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rissa\Desktop\Canadian-Oilfield-Envrionmental-Assessor-master\"/>
    </mc:Choice>
  </mc:AlternateContent>
  <xr:revisionPtr revIDLastSave="0" documentId="8_{62E3A2BD-B209-41D2-BA22-C4A207C06EDB}" xr6:coauthVersionLast="45" xr6:coauthVersionMax="45" xr10:uidLastSave="{00000000-0000-0000-0000-000000000000}"/>
  <bookViews>
    <workbookView xWindow="24" yWindow="0" windowWidth="23016" windowHeight="12336"/>
  </bookViews>
  <sheets>
    <sheet name="well_level_results_mod" sheetId="1" r:id="rId1"/>
  </sheets>
  <calcPr calcId="0"/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Y2306" i="1"/>
  <c r="Y2307" i="1"/>
  <c r="Y2308" i="1"/>
  <c r="Y2309" i="1"/>
  <c r="Y2310" i="1"/>
  <c r="Y2311" i="1"/>
  <c r="Y2312" i="1"/>
  <c r="Y2313" i="1"/>
  <c r="Y2314" i="1"/>
  <c r="Y2315" i="1"/>
  <c r="Y2316" i="1"/>
  <c r="Y2317" i="1"/>
  <c r="Y2318" i="1"/>
  <c r="Y2319" i="1"/>
  <c r="Y2320" i="1"/>
  <c r="Y2321" i="1"/>
  <c r="Y2322" i="1"/>
  <c r="Y2323" i="1"/>
  <c r="Y2324" i="1"/>
  <c r="Y2325" i="1"/>
  <c r="Y2326" i="1"/>
  <c r="Y2327" i="1"/>
  <c r="Y2328" i="1"/>
  <c r="Y2329" i="1"/>
  <c r="Y2330" i="1"/>
  <c r="Y2331" i="1"/>
  <c r="Y2332" i="1"/>
  <c r="Y2333" i="1"/>
  <c r="Y2334" i="1"/>
  <c r="Y2335" i="1"/>
  <c r="Y2336" i="1"/>
  <c r="Y2337" i="1"/>
  <c r="Y2338" i="1"/>
  <c r="Y2339" i="1"/>
  <c r="Y2340" i="1"/>
  <c r="Y2341" i="1"/>
  <c r="Y2342" i="1"/>
  <c r="Y2343" i="1"/>
  <c r="Y2344" i="1"/>
  <c r="Y2345" i="1"/>
  <c r="Y2346" i="1"/>
  <c r="Y2347" i="1"/>
  <c r="Y2348" i="1"/>
  <c r="Y2349" i="1"/>
  <c r="Y2350" i="1"/>
  <c r="Y2351" i="1"/>
  <c r="Y2352" i="1"/>
  <c r="Y2353" i="1"/>
  <c r="Y2354" i="1"/>
  <c r="Y2355" i="1"/>
  <c r="Y2356" i="1"/>
  <c r="Y2357" i="1"/>
  <c r="Y2358" i="1"/>
  <c r="Y2359" i="1"/>
  <c r="Y2360" i="1"/>
  <c r="Y2361" i="1"/>
  <c r="Y2362" i="1"/>
  <c r="Y2363" i="1"/>
  <c r="Y2364" i="1"/>
  <c r="Y2365" i="1"/>
  <c r="Y2366" i="1"/>
  <c r="Y2367" i="1"/>
  <c r="Y2368" i="1"/>
  <c r="Y2369" i="1"/>
  <c r="Y2370" i="1"/>
  <c r="Y2371" i="1"/>
  <c r="Y2372" i="1"/>
  <c r="Y2373" i="1"/>
  <c r="Y2374" i="1"/>
  <c r="Y2375" i="1"/>
  <c r="Y2376" i="1"/>
  <c r="Y2377" i="1"/>
  <c r="Y2378" i="1"/>
  <c r="Y2379" i="1"/>
  <c r="Y2380" i="1"/>
  <c r="Y2381" i="1"/>
  <c r="Y2382" i="1"/>
  <c r="Y2383" i="1"/>
  <c r="Y2384" i="1"/>
  <c r="Y2385" i="1"/>
  <c r="Y2386" i="1"/>
  <c r="Y2387" i="1"/>
  <c r="Y2388" i="1"/>
  <c r="Y2389" i="1"/>
  <c r="Y2390" i="1"/>
  <c r="Y2391" i="1"/>
  <c r="Y2392" i="1"/>
  <c r="Y2393" i="1"/>
  <c r="Y2394" i="1"/>
  <c r="Y2395" i="1"/>
  <c r="Y2396" i="1"/>
  <c r="Y2397" i="1"/>
  <c r="Y2398" i="1"/>
  <c r="Y2399" i="1"/>
  <c r="Y2400" i="1"/>
  <c r="Y2401" i="1"/>
  <c r="Y2402" i="1"/>
  <c r="Y2403" i="1"/>
  <c r="Y2404" i="1"/>
  <c r="Y2405" i="1"/>
  <c r="Y2406" i="1"/>
  <c r="Y2407" i="1"/>
  <c r="Y2408" i="1"/>
  <c r="Y2409" i="1"/>
  <c r="Y2410" i="1"/>
  <c r="Y2411" i="1"/>
  <c r="Y2412" i="1"/>
  <c r="Y2413" i="1"/>
  <c r="Y2414" i="1"/>
  <c r="Y2415" i="1"/>
  <c r="Y2416" i="1"/>
  <c r="Y2417" i="1"/>
  <c r="Y2418" i="1"/>
  <c r="Y2419" i="1"/>
  <c r="Y2420" i="1"/>
  <c r="Y2421" i="1"/>
  <c r="Y2422" i="1"/>
  <c r="Y2423" i="1"/>
  <c r="Y2424" i="1"/>
  <c r="Y2425" i="1"/>
  <c r="Y2426" i="1"/>
  <c r="Y2427" i="1"/>
  <c r="Y2428" i="1"/>
  <c r="Y2429" i="1"/>
  <c r="Y2430" i="1"/>
  <c r="Y2431" i="1"/>
  <c r="Y2432" i="1"/>
  <c r="Y2433" i="1"/>
  <c r="Y2434" i="1"/>
  <c r="Y2435" i="1"/>
  <c r="Y2436" i="1"/>
  <c r="Y2437" i="1"/>
  <c r="Y2438" i="1"/>
  <c r="Y2439" i="1"/>
  <c r="Y2440" i="1"/>
  <c r="Y2441" i="1"/>
  <c r="Y2442" i="1"/>
  <c r="Y2443" i="1"/>
  <c r="Y2444" i="1"/>
  <c r="Y2445" i="1"/>
  <c r="Y2446" i="1"/>
  <c r="Y2447" i="1"/>
  <c r="Y2448" i="1"/>
  <c r="Y2449" i="1"/>
  <c r="Y2450" i="1"/>
  <c r="Y2451" i="1"/>
  <c r="Y2452" i="1"/>
  <c r="Y2453" i="1"/>
  <c r="Y2454" i="1"/>
  <c r="Y2455" i="1"/>
  <c r="Y2456" i="1"/>
  <c r="Y2457" i="1"/>
  <c r="Y2458" i="1"/>
  <c r="Y2459" i="1"/>
  <c r="Y2460" i="1"/>
  <c r="Y2461" i="1"/>
  <c r="Y2462" i="1"/>
  <c r="Y2463" i="1"/>
  <c r="Y2464" i="1"/>
  <c r="Y2465" i="1"/>
  <c r="Y2466" i="1"/>
  <c r="Y2467" i="1"/>
  <c r="Y2468" i="1"/>
  <c r="Y2469" i="1"/>
  <c r="Y2470" i="1"/>
  <c r="Y2471" i="1"/>
  <c r="Y2472" i="1"/>
  <c r="Y2473" i="1"/>
  <c r="Y2474" i="1"/>
  <c r="Y2475" i="1"/>
  <c r="Y2476" i="1"/>
  <c r="Y2477" i="1"/>
  <c r="Y2478" i="1"/>
  <c r="Y2479" i="1"/>
  <c r="Y2480" i="1"/>
  <c r="Y2481" i="1"/>
  <c r="Y2482" i="1"/>
  <c r="Y2483" i="1"/>
  <c r="Y2484" i="1"/>
  <c r="Y2485" i="1"/>
  <c r="Y2486" i="1"/>
  <c r="Y2487" i="1"/>
  <c r="Y2488" i="1"/>
  <c r="Y2489" i="1"/>
  <c r="Y2490" i="1"/>
  <c r="Y2491" i="1"/>
  <c r="Y2492" i="1"/>
  <c r="Y2493" i="1"/>
  <c r="Y2494" i="1"/>
  <c r="Y2495" i="1"/>
  <c r="Y2496" i="1"/>
  <c r="Y2497" i="1"/>
  <c r="Y2498" i="1"/>
  <c r="Y2499" i="1"/>
  <c r="Y2500" i="1"/>
  <c r="Y2501" i="1"/>
  <c r="Y2502" i="1"/>
  <c r="Y2503" i="1"/>
  <c r="Y2504" i="1"/>
  <c r="Y2505" i="1"/>
  <c r="Y2506" i="1"/>
  <c r="Y2507" i="1"/>
  <c r="Y2508" i="1"/>
  <c r="Y2509" i="1"/>
  <c r="Y2510" i="1"/>
  <c r="Y2511" i="1"/>
  <c r="Y2512" i="1"/>
  <c r="Y2513" i="1"/>
  <c r="Y2514" i="1"/>
  <c r="Y2515" i="1"/>
  <c r="Y2516" i="1"/>
  <c r="Y2517" i="1"/>
  <c r="Y2518" i="1"/>
  <c r="Y2519" i="1"/>
  <c r="Y2520" i="1"/>
  <c r="Y2521" i="1"/>
  <c r="Y2522" i="1"/>
  <c r="Y2523" i="1"/>
  <c r="Y2524" i="1"/>
  <c r="Y2525" i="1"/>
  <c r="Y2526" i="1"/>
  <c r="Y2527" i="1"/>
  <c r="Y2528" i="1"/>
  <c r="Y2529" i="1"/>
  <c r="Y2530" i="1"/>
  <c r="Y2531" i="1"/>
  <c r="Y2532" i="1"/>
  <c r="Y2533" i="1"/>
  <c r="Y2534" i="1"/>
  <c r="Y2535" i="1"/>
  <c r="Y2536" i="1"/>
  <c r="Y2537" i="1"/>
  <c r="Y2538" i="1"/>
  <c r="Y2539" i="1"/>
  <c r="Y2540" i="1"/>
  <c r="Y2541" i="1"/>
  <c r="Y2542" i="1"/>
  <c r="Y2543" i="1"/>
  <c r="Y2544" i="1"/>
  <c r="Y2545" i="1"/>
  <c r="Y2546" i="1"/>
  <c r="Y2547" i="1"/>
  <c r="Y2548" i="1"/>
  <c r="Y2549" i="1"/>
  <c r="Y2550" i="1"/>
  <c r="Y2551" i="1"/>
  <c r="Y2552" i="1"/>
  <c r="Y2553" i="1"/>
  <c r="Y2554" i="1"/>
  <c r="Y2555" i="1"/>
  <c r="Y2556" i="1"/>
  <c r="Y2557" i="1"/>
  <c r="Y2558" i="1"/>
  <c r="Y2559" i="1"/>
  <c r="Y2560" i="1"/>
  <c r="Y2561" i="1"/>
  <c r="Y2562" i="1"/>
  <c r="Y2563" i="1"/>
  <c r="Y2564" i="1"/>
  <c r="Y2565" i="1"/>
  <c r="Y2566" i="1"/>
  <c r="Y2567" i="1"/>
  <c r="Y2568" i="1"/>
  <c r="Y2569" i="1"/>
  <c r="Y2570" i="1"/>
  <c r="Y2571" i="1"/>
  <c r="Y2572" i="1"/>
  <c r="Y2573" i="1"/>
  <c r="Y2574" i="1"/>
  <c r="Y2575" i="1"/>
  <c r="Y2576" i="1"/>
  <c r="Y2577" i="1"/>
  <c r="Y2578" i="1"/>
  <c r="Y2579" i="1"/>
  <c r="Y2580" i="1"/>
  <c r="Y2581" i="1"/>
  <c r="Y2582" i="1"/>
  <c r="Y2583" i="1"/>
  <c r="Y2584" i="1"/>
  <c r="Y2585" i="1"/>
  <c r="Y2586" i="1"/>
  <c r="Y2587" i="1"/>
  <c r="Y2588" i="1"/>
  <c r="Y2589" i="1"/>
  <c r="Y2590" i="1"/>
  <c r="Y2591" i="1"/>
  <c r="Y2592" i="1"/>
  <c r="Y2593" i="1"/>
  <c r="Y2594" i="1"/>
  <c r="Y2595" i="1"/>
  <c r="Y2596" i="1"/>
  <c r="Y2597" i="1"/>
  <c r="Y2598" i="1"/>
  <c r="Y2599" i="1"/>
  <c r="Y2600" i="1"/>
  <c r="Y2601" i="1"/>
  <c r="Y2602" i="1"/>
  <c r="Y2603" i="1"/>
  <c r="Y2604" i="1"/>
  <c r="Y2605" i="1"/>
  <c r="Y2606" i="1"/>
  <c r="Y2607" i="1"/>
  <c r="Y2608" i="1"/>
  <c r="Y2609" i="1"/>
  <c r="Y2610" i="1"/>
  <c r="Y2611" i="1"/>
  <c r="Y2612" i="1"/>
  <c r="Y2613" i="1"/>
  <c r="Y2614" i="1"/>
  <c r="Y2615" i="1"/>
  <c r="Y2616" i="1"/>
  <c r="Y2617" i="1"/>
  <c r="Y2618" i="1"/>
  <c r="Y2619" i="1"/>
  <c r="Y2620" i="1"/>
  <c r="Y2621" i="1"/>
  <c r="Y2622" i="1"/>
  <c r="Y2623" i="1"/>
  <c r="Y2624" i="1"/>
  <c r="Y2625" i="1"/>
  <c r="Y2626" i="1"/>
  <c r="Y2627" i="1"/>
  <c r="Y2628" i="1"/>
  <c r="Y2629" i="1"/>
  <c r="Y2630" i="1"/>
  <c r="Y2631" i="1"/>
  <c r="Y2632" i="1"/>
  <c r="Y2633" i="1"/>
  <c r="Y2634" i="1"/>
  <c r="Y2635" i="1"/>
  <c r="Y2636" i="1"/>
  <c r="Y2637" i="1"/>
  <c r="Y2638" i="1"/>
  <c r="Y2639" i="1"/>
  <c r="Y2640" i="1"/>
  <c r="Y2641" i="1"/>
  <c r="Y2642" i="1"/>
  <c r="Y2643" i="1"/>
  <c r="Y2644" i="1"/>
  <c r="Y2645" i="1"/>
  <c r="Y2646" i="1"/>
  <c r="Y2647" i="1"/>
  <c r="Y2648" i="1"/>
  <c r="Y2649" i="1"/>
  <c r="Y2650" i="1"/>
  <c r="Y2651" i="1"/>
  <c r="Y2652" i="1"/>
  <c r="Y2653" i="1"/>
  <c r="Y2654" i="1"/>
  <c r="Y2655" i="1"/>
  <c r="Y2656" i="1"/>
  <c r="Y2657" i="1"/>
  <c r="Y2658" i="1"/>
  <c r="Y2659" i="1"/>
  <c r="Y2660" i="1"/>
  <c r="Y2661" i="1"/>
  <c r="Y2662" i="1"/>
  <c r="Y2663" i="1"/>
  <c r="Y2664" i="1"/>
  <c r="Y2665" i="1"/>
  <c r="Y2666" i="1"/>
  <c r="Y2667" i="1"/>
  <c r="Y2668" i="1"/>
  <c r="Y2669" i="1"/>
  <c r="Y2670" i="1"/>
  <c r="Y2671" i="1"/>
  <c r="Y2672" i="1"/>
  <c r="Y2673" i="1"/>
  <c r="Y2674" i="1"/>
  <c r="Y2675" i="1"/>
  <c r="Y2676" i="1"/>
  <c r="Y2677" i="1"/>
  <c r="Y2678" i="1"/>
  <c r="Y2679" i="1"/>
  <c r="Y2680" i="1"/>
  <c r="Y2681" i="1"/>
  <c r="Y2682" i="1"/>
  <c r="Y2683" i="1"/>
  <c r="Y2684" i="1"/>
  <c r="Y2685" i="1"/>
  <c r="Y2686" i="1"/>
  <c r="Y2687" i="1"/>
  <c r="Y2688" i="1"/>
  <c r="Y2689" i="1"/>
  <c r="Y2690" i="1"/>
  <c r="Y2691" i="1"/>
  <c r="Y2692" i="1"/>
  <c r="Y2693" i="1"/>
  <c r="Y2694" i="1"/>
  <c r="Y2695" i="1"/>
  <c r="Y2696" i="1"/>
  <c r="Y2697" i="1"/>
  <c r="Y2698" i="1"/>
  <c r="Y2699" i="1"/>
  <c r="Y2700" i="1"/>
  <c r="Y2701" i="1"/>
  <c r="Y2702" i="1"/>
  <c r="Y2703" i="1"/>
  <c r="Y2704" i="1"/>
  <c r="Y2705" i="1"/>
  <c r="Y2706" i="1"/>
  <c r="Y2707" i="1"/>
  <c r="Y2708" i="1"/>
  <c r="Y2709" i="1"/>
  <c r="Y2710" i="1"/>
  <c r="Y2711" i="1"/>
  <c r="Y2712" i="1"/>
  <c r="Y2713" i="1"/>
  <c r="Y2714" i="1"/>
  <c r="Y2715" i="1"/>
  <c r="Y2716" i="1"/>
  <c r="Y2717" i="1"/>
  <c r="Y2718" i="1"/>
  <c r="Y2719" i="1"/>
  <c r="Y2720" i="1"/>
  <c r="Y2721" i="1"/>
  <c r="Y2722" i="1"/>
  <c r="Y2723" i="1"/>
  <c r="Y2724" i="1"/>
  <c r="Y2725" i="1"/>
  <c r="Y2726" i="1"/>
  <c r="Y2727" i="1"/>
  <c r="Y2728" i="1"/>
  <c r="Y2729" i="1"/>
  <c r="Y2730" i="1"/>
  <c r="Y2731" i="1"/>
  <c r="Y2732" i="1"/>
  <c r="Y2733" i="1"/>
  <c r="Y2734" i="1"/>
  <c r="Y2735" i="1"/>
  <c r="Y2736" i="1"/>
  <c r="Y2737" i="1"/>
  <c r="Y2738" i="1"/>
  <c r="Y2739" i="1"/>
  <c r="Y2740" i="1"/>
  <c r="Y2741" i="1"/>
  <c r="Y2742" i="1"/>
  <c r="Y2743" i="1"/>
  <c r="Y2744" i="1"/>
  <c r="Y2745" i="1"/>
  <c r="Y2746" i="1"/>
  <c r="Y2747" i="1"/>
  <c r="Y2748" i="1"/>
  <c r="Y2749" i="1"/>
  <c r="Y2750" i="1"/>
  <c r="Y2751" i="1"/>
  <c r="Y2752" i="1"/>
  <c r="Y2753" i="1"/>
  <c r="Y2754" i="1"/>
  <c r="Y2755" i="1"/>
  <c r="Y2756" i="1"/>
  <c r="Y2757" i="1"/>
  <c r="Y2758" i="1"/>
  <c r="Y2759" i="1"/>
  <c r="Y2760" i="1"/>
  <c r="Y2761" i="1"/>
  <c r="Y2762" i="1"/>
  <c r="Y2763" i="1"/>
  <c r="Y2764" i="1"/>
  <c r="Y2765" i="1"/>
  <c r="Y2766" i="1"/>
  <c r="Y2767" i="1"/>
  <c r="Y2768" i="1"/>
  <c r="Y2769" i="1"/>
  <c r="Y2770" i="1"/>
  <c r="Y2771" i="1"/>
  <c r="Y2772" i="1"/>
  <c r="Y2773" i="1"/>
  <c r="Y2774" i="1"/>
  <c r="Y2775" i="1"/>
  <c r="Y2776" i="1"/>
  <c r="Y2777" i="1"/>
  <c r="Y2778" i="1"/>
  <c r="Y2779" i="1"/>
  <c r="Y2780" i="1"/>
  <c r="Y2781" i="1"/>
  <c r="Y2782" i="1"/>
  <c r="Y2783" i="1"/>
  <c r="Y2784" i="1"/>
  <c r="Y2785" i="1"/>
  <c r="Y2786" i="1"/>
  <c r="Y2787" i="1"/>
  <c r="Y2788" i="1"/>
  <c r="Y2789" i="1"/>
  <c r="Y2790" i="1"/>
  <c r="Y2791" i="1"/>
  <c r="Y2792" i="1"/>
  <c r="Y2793" i="1"/>
  <c r="Y2794" i="1"/>
  <c r="Y2795" i="1"/>
  <c r="Y2796" i="1"/>
  <c r="Y2797" i="1"/>
  <c r="Y2798" i="1"/>
  <c r="Y2799" i="1"/>
  <c r="Y2800" i="1"/>
  <c r="Y2801" i="1"/>
  <c r="Y2802" i="1"/>
  <c r="Y2803" i="1"/>
  <c r="Y2804" i="1"/>
  <c r="Y2805" i="1"/>
  <c r="Y2806" i="1"/>
  <c r="Y2807" i="1"/>
  <c r="Y2808" i="1"/>
  <c r="Y2809" i="1"/>
  <c r="Y2810" i="1"/>
  <c r="Y2811" i="1"/>
  <c r="Y2812" i="1"/>
  <c r="Y2813" i="1"/>
  <c r="Y2814" i="1"/>
  <c r="Y2815" i="1"/>
  <c r="Y2816" i="1"/>
  <c r="Y2817" i="1"/>
  <c r="Y2818" i="1"/>
  <c r="Y2819" i="1"/>
  <c r="Y2820" i="1"/>
  <c r="Y2821" i="1"/>
  <c r="Y2822" i="1"/>
  <c r="Y2823" i="1"/>
  <c r="Y2824" i="1"/>
  <c r="Y2825" i="1"/>
  <c r="Y2826" i="1"/>
  <c r="Y2827" i="1"/>
  <c r="Y2828" i="1"/>
  <c r="Y2829" i="1"/>
  <c r="Y2830" i="1"/>
  <c r="Y2831" i="1"/>
  <c r="Y2832" i="1"/>
  <c r="Y2833" i="1"/>
  <c r="Y2834" i="1"/>
  <c r="Y2835" i="1"/>
  <c r="Y2836" i="1"/>
  <c r="Y2837" i="1"/>
  <c r="Y2838" i="1"/>
  <c r="Y2839" i="1"/>
  <c r="Y2840" i="1"/>
  <c r="Y2841" i="1"/>
  <c r="Y2842" i="1"/>
  <c r="Y2843" i="1"/>
  <c r="Y2844" i="1"/>
  <c r="Y2845" i="1"/>
  <c r="Y2846" i="1"/>
  <c r="Y2847" i="1"/>
  <c r="Y2848" i="1"/>
  <c r="Y2849" i="1"/>
  <c r="Y2850" i="1"/>
  <c r="Y2851" i="1"/>
  <c r="Y2852" i="1"/>
  <c r="Y2853" i="1"/>
  <c r="Y2854" i="1"/>
  <c r="Y2855" i="1"/>
  <c r="Y2856" i="1"/>
  <c r="Y2857" i="1"/>
  <c r="Y2858" i="1"/>
  <c r="Y2859" i="1"/>
  <c r="Y2860" i="1"/>
  <c r="Y2861" i="1"/>
  <c r="Y2862" i="1"/>
  <c r="Y2863" i="1"/>
  <c r="Y2864" i="1"/>
  <c r="Y2865" i="1"/>
  <c r="Y2866" i="1"/>
  <c r="Y2867" i="1"/>
  <c r="Y2868" i="1"/>
  <c r="Y2869" i="1"/>
  <c r="Y2870" i="1"/>
  <c r="Y2871" i="1"/>
  <c r="Y2872" i="1"/>
  <c r="Y2873" i="1"/>
  <c r="Y2874" i="1"/>
  <c r="Y2875" i="1"/>
  <c r="Y2876" i="1"/>
  <c r="Y2877" i="1"/>
  <c r="Y2878" i="1"/>
  <c r="Y2879" i="1"/>
  <c r="Y2880" i="1"/>
  <c r="Y2881" i="1"/>
  <c r="Y2882" i="1"/>
  <c r="Y2883" i="1"/>
  <c r="Y2884" i="1"/>
  <c r="Y2885" i="1"/>
  <c r="Y2886" i="1"/>
  <c r="Y2887" i="1"/>
  <c r="Y2888" i="1"/>
  <c r="Y2889" i="1"/>
  <c r="Y2890" i="1"/>
  <c r="Y2891" i="1"/>
  <c r="Y2892" i="1"/>
  <c r="Y2893" i="1"/>
  <c r="Y2894" i="1"/>
  <c r="Y2895" i="1"/>
  <c r="Y2896" i="1"/>
  <c r="Y2897" i="1"/>
  <c r="Y2898" i="1"/>
  <c r="Y2899" i="1"/>
  <c r="Y2900" i="1"/>
  <c r="Y2901" i="1"/>
  <c r="Y2902" i="1"/>
  <c r="Y2903" i="1"/>
  <c r="Y2904" i="1"/>
  <c r="Y2905" i="1"/>
  <c r="Y2906" i="1"/>
  <c r="Y2907" i="1"/>
  <c r="Y2908" i="1"/>
  <c r="Y2909" i="1"/>
  <c r="Y2910" i="1"/>
  <c r="Y2911" i="1"/>
  <c r="Y2912" i="1"/>
  <c r="Y2913" i="1"/>
  <c r="Y2914" i="1"/>
  <c r="Y2915" i="1"/>
  <c r="Y2916" i="1"/>
  <c r="Y2917" i="1"/>
  <c r="Y2918" i="1"/>
  <c r="Y2919" i="1"/>
  <c r="Y2920" i="1"/>
  <c r="Y2921" i="1"/>
  <c r="Y2922" i="1"/>
  <c r="Y2923" i="1"/>
  <c r="Y2924" i="1"/>
  <c r="Y2925" i="1"/>
  <c r="Y2926" i="1"/>
  <c r="Y2927" i="1"/>
  <c r="Y2928" i="1"/>
  <c r="Y2929" i="1"/>
  <c r="Y2930" i="1"/>
  <c r="Y2931" i="1"/>
  <c r="Y2932" i="1"/>
  <c r="Y2933" i="1"/>
  <c r="Y2934" i="1"/>
  <c r="Y2935" i="1"/>
  <c r="Y2936" i="1"/>
  <c r="Y2937" i="1"/>
  <c r="Y2938" i="1"/>
  <c r="Y2939" i="1"/>
  <c r="Y2940" i="1"/>
  <c r="Y2941" i="1"/>
  <c r="Y2942" i="1"/>
  <c r="Y2943" i="1"/>
  <c r="Y2944" i="1"/>
  <c r="Y2945" i="1"/>
  <c r="Y2946" i="1"/>
  <c r="Y2947" i="1"/>
  <c r="Y2948" i="1"/>
  <c r="Y2949" i="1"/>
  <c r="Y2950" i="1"/>
  <c r="Y2951" i="1"/>
  <c r="Y2952" i="1"/>
  <c r="Y2953" i="1"/>
  <c r="Y2954" i="1"/>
  <c r="Y2955" i="1"/>
  <c r="Y2956" i="1"/>
  <c r="Y2957" i="1"/>
  <c r="Y2958" i="1"/>
  <c r="Y2959" i="1"/>
  <c r="Y2960" i="1"/>
  <c r="Y2961" i="1"/>
  <c r="Y2962" i="1"/>
  <c r="Y2963" i="1"/>
  <c r="Y2964" i="1"/>
  <c r="Y2965" i="1"/>
  <c r="Y2966" i="1"/>
  <c r="Y2967" i="1"/>
  <c r="Y2968" i="1"/>
  <c r="Y2969" i="1"/>
  <c r="Y2970" i="1"/>
  <c r="Y2971" i="1"/>
  <c r="Y2972" i="1"/>
  <c r="Y2973" i="1"/>
  <c r="Y2974" i="1"/>
  <c r="Y2975" i="1"/>
  <c r="Y2976" i="1"/>
  <c r="Y2977" i="1"/>
  <c r="Y2978" i="1"/>
  <c r="Y2979" i="1"/>
  <c r="Y2980" i="1"/>
  <c r="Y2981" i="1"/>
  <c r="Y2982" i="1"/>
  <c r="Y2983" i="1"/>
  <c r="Y2984" i="1"/>
  <c r="Y2985" i="1"/>
  <c r="Y2986" i="1"/>
  <c r="Y2987" i="1"/>
  <c r="Y2988" i="1"/>
  <c r="Y2989" i="1"/>
  <c r="Y2990" i="1"/>
  <c r="Y2991" i="1"/>
  <c r="Y2992" i="1"/>
  <c r="Y2993" i="1"/>
  <c r="Y2994" i="1"/>
  <c r="Y2995" i="1"/>
  <c r="Y2996" i="1"/>
  <c r="Y2997" i="1"/>
  <c r="Y2998" i="1"/>
  <c r="Y2999" i="1"/>
  <c r="Y3000" i="1"/>
  <c r="Y3001" i="1"/>
  <c r="Y3002" i="1"/>
  <c r="Y3003" i="1"/>
  <c r="Y3004" i="1"/>
  <c r="Y3005" i="1"/>
  <c r="Y3006" i="1"/>
  <c r="Y3007" i="1"/>
  <c r="Y3008" i="1"/>
  <c r="Y3009" i="1"/>
  <c r="Y3010" i="1"/>
  <c r="Y3011" i="1"/>
  <c r="Y3012" i="1"/>
  <c r="Y3013" i="1"/>
  <c r="Y3014" i="1"/>
  <c r="Y3015" i="1"/>
  <c r="Y3016" i="1"/>
  <c r="Y3017" i="1"/>
  <c r="Y3018" i="1"/>
  <c r="Y3019" i="1"/>
  <c r="Y3020" i="1"/>
  <c r="Y3021" i="1"/>
  <c r="Y3022" i="1"/>
  <c r="Y3023" i="1"/>
  <c r="Y3024" i="1"/>
  <c r="Y3025" i="1"/>
  <c r="Y3026" i="1"/>
  <c r="Y3027" i="1"/>
  <c r="Y3028" i="1"/>
  <c r="Y3029" i="1"/>
  <c r="Y3030" i="1"/>
  <c r="Y3031" i="1"/>
  <c r="Y3032" i="1"/>
  <c r="Y3033" i="1"/>
  <c r="Y3034" i="1"/>
  <c r="Y3035" i="1"/>
  <c r="Y3036" i="1"/>
  <c r="Y3037" i="1"/>
  <c r="Y3038" i="1"/>
  <c r="Y3039" i="1"/>
  <c r="Y3040" i="1"/>
  <c r="Y3041" i="1"/>
  <c r="Y3042" i="1"/>
  <c r="Y3043" i="1"/>
  <c r="Y3044" i="1"/>
  <c r="Y3045" i="1"/>
  <c r="Y3046" i="1"/>
  <c r="Y3047" i="1"/>
  <c r="Y3048" i="1"/>
  <c r="Y3049" i="1"/>
  <c r="Y3050" i="1"/>
  <c r="Y3051" i="1"/>
  <c r="Y3052" i="1"/>
  <c r="Y3053" i="1"/>
  <c r="Y3054" i="1"/>
  <c r="Y3055" i="1"/>
  <c r="Y3056" i="1"/>
  <c r="Y3057" i="1"/>
  <c r="Y3058" i="1"/>
  <c r="Y3059" i="1"/>
  <c r="Y3060" i="1"/>
  <c r="Y3061" i="1"/>
  <c r="Y3062" i="1"/>
  <c r="Y3063" i="1"/>
  <c r="Y3064" i="1"/>
  <c r="Y3065" i="1"/>
  <c r="Y3066" i="1"/>
  <c r="Y3067" i="1"/>
  <c r="Y3068" i="1"/>
  <c r="Y3069" i="1"/>
  <c r="Y3070" i="1"/>
  <c r="Y3071" i="1"/>
  <c r="Y3072" i="1"/>
  <c r="Y3073" i="1"/>
  <c r="Y3074" i="1"/>
  <c r="Y3075" i="1"/>
  <c r="Y3076" i="1"/>
  <c r="Y3077" i="1"/>
  <c r="Y3078" i="1"/>
  <c r="Y3079" i="1"/>
  <c r="Y3080" i="1"/>
  <c r="Y3081" i="1"/>
  <c r="Y3082" i="1"/>
  <c r="Y3083" i="1"/>
  <c r="Y3084" i="1"/>
  <c r="Y3085" i="1"/>
  <c r="Y3086" i="1"/>
  <c r="Y3087" i="1"/>
  <c r="Y3088" i="1"/>
  <c r="Y3089" i="1"/>
  <c r="Y3090" i="1"/>
  <c r="Y3091" i="1"/>
  <c r="Y3092" i="1"/>
  <c r="Y3093" i="1"/>
  <c r="Y3094" i="1"/>
  <c r="Y3095" i="1"/>
  <c r="Y3096" i="1"/>
  <c r="Y3097" i="1"/>
  <c r="Y3098" i="1"/>
  <c r="Y3099" i="1"/>
  <c r="Y3100" i="1"/>
  <c r="Y3101" i="1"/>
  <c r="Y3102" i="1"/>
  <c r="Y3103" i="1"/>
  <c r="Y3104" i="1"/>
  <c r="Y3105" i="1"/>
  <c r="Y3106" i="1"/>
  <c r="Y3107" i="1"/>
  <c r="Y3108" i="1"/>
  <c r="Y3109" i="1"/>
  <c r="Y3110" i="1"/>
  <c r="Y3111" i="1"/>
  <c r="Y3112" i="1"/>
  <c r="Y3113" i="1"/>
  <c r="Y3114" i="1"/>
  <c r="Y3115" i="1"/>
  <c r="Y3116" i="1"/>
  <c r="Y3117" i="1"/>
  <c r="Y3118" i="1"/>
  <c r="Y3119" i="1"/>
  <c r="Y3120" i="1"/>
  <c r="Y3121" i="1"/>
  <c r="Y3122" i="1"/>
  <c r="Y3123" i="1"/>
  <c r="Y3124" i="1"/>
  <c r="Y3125" i="1"/>
  <c r="Y3126" i="1"/>
  <c r="Y3127" i="1"/>
  <c r="Y3128" i="1"/>
  <c r="Y3129" i="1"/>
  <c r="Y3130" i="1"/>
  <c r="Y3131" i="1"/>
  <c r="Y3132" i="1"/>
  <c r="Y3133" i="1"/>
  <c r="Y3134" i="1"/>
  <c r="Y3135" i="1"/>
  <c r="Y3136" i="1"/>
  <c r="Y3137" i="1"/>
  <c r="Y3138" i="1"/>
  <c r="Y3139" i="1"/>
  <c r="Y3140" i="1"/>
  <c r="Y3141" i="1"/>
  <c r="Y3142" i="1"/>
  <c r="Y3143" i="1"/>
  <c r="Y3144" i="1"/>
  <c r="Y3145" i="1"/>
  <c r="Y3146" i="1"/>
  <c r="Y3147" i="1"/>
  <c r="Y3148" i="1"/>
  <c r="Y3149" i="1"/>
  <c r="Y3150" i="1"/>
  <c r="Y3151" i="1"/>
  <c r="Y3152" i="1"/>
  <c r="Y3153" i="1"/>
  <c r="Y3154" i="1"/>
  <c r="Y3155" i="1"/>
  <c r="Y3156" i="1"/>
  <c r="Y3157" i="1"/>
  <c r="Y3158" i="1"/>
  <c r="Y3159" i="1"/>
  <c r="Y3160" i="1"/>
  <c r="Y3161" i="1"/>
  <c r="Y3162" i="1"/>
  <c r="Y3163" i="1"/>
  <c r="Y3164" i="1"/>
  <c r="Y3165" i="1"/>
  <c r="Y3166" i="1"/>
  <c r="Y3167" i="1"/>
  <c r="Y3168" i="1"/>
  <c r="Y3169" i="1"/>
  <c r="Y3170" i="1"/>
  <c r="Y3171" i="1"/>
  <c r="Y3172" i="1"/>
  <c r="Y3173" i="1"/>
  <c r="Y3174" i="1"/>
  <c r="Y3175" i="1"/>
  <c r="Y3176" i="1"/>
  <c r="Y3177" i="1"/>
  <c r="Y3178" i="1"/>
  <c r="Y3179" i="1"/>
  <c r="Y3180" i="1"/>
  <c r="Y3181" i="1"/>
  <c r="Y3182" i="1"/>
  <c r="Y3183" i="1"/>
  <c r="Y3184" i="1"/>
  <c r="Y3185" i="1"/>
  <c r="Y3186" i="1"/>
  <c r="Y3187" i="1"/>
  <c r="Y3188" i="1"/>
  <c r="Y3189" i="1"/>
  <c r="Y3190" i="1"/>
  <c r="Y3191" i="1"/>
  <c r="Y3192" i="1"/>
  <c r="Y3193" i="1"/>
  <c r="Y3194" i="1"/>
  <c r="Y3195" i="1"/>
  <c r="Y3196" i="1"/>
  <c r="Y3197" i="1"/>
  <c r="Y3198" i="1"/>
  <c r="Y3199" i="1"/>
  <c r="Y3200" i="1"/>
  <c r="Y3201" i="1"/>
  <c r="Y3202" i="1"/>
  <c r="Y3203" i="1"/>
  <c r="Y3204" i="1"/>
  <c r="Y3205" i="1"/>
  <c r="Y3206" i="1"/>
  <c r="Y3207" i="1"/>
  <c r="Y3208" i="1"/>
  <c r="Y3209" i="1"/>
  <c r="Y3210" i="1"/>
  <c r="Y3211" i="1"/>
  <c r="Y3212" i="1"/>
  <c r="Y3213" i="1"/>
  <c r="Y3214" i="1"/>
  <c r="Y3215" i="1"/>
  <c r="Y3216" i="1"/>
  <c r="Y3217" i="1"/>
  <c r="Y3218" i="1"/>
  <c r="Y3219" i="1"/>
  <c r="Y3220" i="1"/>
  <c r="Y3221" i="1"/>
  <c r="Y3222" i="1"/>
  <c r="Y3223" i="1"/>
  <c r="Y3224" i="1"/>
  <c r="Y3225" i="1"/>
  <c r="Y3226" i="1"/>
  <c r="Y3227" i="1"/>
  <c r="Y3228" i="1"/>
  <c r="Y3229" i="1"/>
  <c r="Y3230" i="1"/>
  <c r="Y3231" i="1"/>
  <c r="Y3232" i="1"/>
  <c r="Y3233" i="1"/>
  <c r="Y3234" i="1"/>
  <c r="Y3235" i="1"/>
  <c r="Y3236" i="1"/>
  <c r="Y3237" i="1"/>
  <c r="Y3238" i="1"/>
  <c r="Y3239" i="1"/>
  <c r="Y3240" i="1"/>
  <c r="Y3241" i="1"/>
  <c r="Y3242" i="1"/>
  <c r="Y3243" i="1"/>
  <c r="Y3244" i="1"/>
  <c r="Y3245" i="1"/>
  <c r="Y3246" i="1"/>
  <c r="Y3247" i="1"/>
  <c r="Y3248" i="1"/>
  <c r="Y3249" i="1"/>
  <c r="Y3250" i="1"/>
  <c r="Y3251" i="1"/>
  <c r="Y3252" i="1"/>
  <c r="Y3253" i="1"/>
  <c r="Y3254" i="1"/>
  <c r="Y3255" i="1"/>
  <c r="Y3256" i="1"/>
  <c r="Y3257" i="1"/>
  <c r="Y3258" i="1"/>
  <c r="Y3259" i="1"/>
  <c r="Y3260" i="1"/>
  <c r="Y3261" i="1"/>
  <c r="Y3262" i="1"/>
  <c r="Y3263" i="1"/>
  <c r="Y3264" i="1"/>
  <c r="Y3265" i="1"/>
  <c r="Y3266" i="1"/>
  <c r="Y3267" i="1"/>
  <c r="Y3268" i="1"/>
  <c r="Y3269" i="1"/>
  <c r="Y3270" i="1"/>
  <c r="Y3271" i="1"/>
  <c r="Y3272" i="1"/>
  <c r="Y3273" i="1"/>
  <c r="Y3274" i="1"/>
  <c r="Y3275" i="1"/>
  <c r="Y3276" i="1"/>
  <c r="Y3277" i="1"/>
  <c r="Y3278" i="1"/>
  <c r="Y3279" i="1"/>
  <c r="Y3280" i="1"/>
  <c r="Y3281" i="1"/>
  <c r="Y3282" i="1"/>
  <c r="Y3283" i="1"/>
  <c r="Y3284" i="1"/>
  <c r="Y3285" i="1"/>
  <c r="Y3286" i="1"/>
  <c r="Y3287" i="1"/>
  <c r="Y3288" i="1"/>
  <c r="Y3289" i="1"/>
  <c r="Y3290" i="1"/>
  <c r="Y3291" i="1"/>
  <c r="Y3292" i="1"/>
  <c r="Y3293" i="1"/>
  <c r="Y3294" i="1"/>
  <c r="Y3295" i="1"/>
  <c r="Y3296" i="1"/>
  <c r="Y3297" i="1"/>
  <c r="Y3298" i="1"/>
  <c r="Y3299" i="1"/>
  <c r="Y3300" i="1"/>
  <c r="Y3301" i="1"/>
  <c r="Y3302" i="1"/>
  <c r="Y3303" i="1"/>
  <c r="Y3304" i="1"/>
  <c r="Y3305" i="1"/>
  <c r="Y3306" i="1"/>
  <c r="Y3307" i="1"/>
  <c r="Y3308" i="1"/>
  <c r="Y3309" i="1"/>
  <c r="Y3310" i="1"/>
  <c r="Y3311" i="1"/>
  <c r="Y3312" i="1"/>
  <c r="Y3313" i="1"/>
  <c r="Y3314" i="1"/>
  <c r="Y3315" i="1"/>
  <c r="Y3316" i="1"/>
  <c r="Y3317" i="1"/>
  <c r="Y3318" i="1"/>
  <c r="Y3319" i="1"/>
  <c r="Y3320" i="1"/>
  <c r="Y3321" i="1"/>
  <c r="Y3322" i="1"/>
  <c r="Y3323" i="1"/>
  <c r="Y3324" i="1"/>
  <c r="Y3325" i="1"/>
  <c r="Y3326" i="1"/>
  <c r="Y3327" i="1"/>
  <c r="Y3328" i="1"/>
  <c r="Y3329" i="1"/>
  <c r="Y3330" i="1"/>
  <c r="Y3331" i="1"/>
  <c r="Y3332" i="1"/>
  <c r="Y3333" i="1"/>
  <c r="Y3334" i="1"/>
  <c r="Y3335" i="1"/>
  <c r="Y3336" i="1"/>
  <c r="Y3337" i="1"/>
  <c r="Y3338" i="1"/>
  <c r="Y3339" i="1"/>
  <c r="Y3340" i="1"/>
  <c r="Y3341" i="1"/>
  <c r="Y3342" i="1"/>
  <c r="Y3343" i="1"/>
  <c r="Y3344" i="1"/>
  <c r="Y3345" i="1"/>
  <c r="Y3346" i="1"/>
  <c r="Y3347" i="1"/>
  <c r="Y3348" i="1"/>
  <c r="Y3349" i="1"/>
  <c r="Y3350" i="1"/>
  <c r="Y3351" i="1"/>
  <c r="Y3352" i="1"/>
  <c r="Y3353" i="1"/>
  <c r="Y3354" i="1"/>
  <c r="Y3355" i="1"/>
  <c r="Y3356" i="1"/>
  <c r="Y3357" i="1"/>
  <c r="Y3358" i="1"/>
  <c r="Y3359" i="1"/>
  <c r="Y3360" i="1"/>
  <c r="Y3361" i="1"/>
  <c r="Y3362" i="1"/>
  <c r="Y3363" i="1"/>
  <c r="Y3364" i="1"/>
  <c r="Y3365" i="1"/>
  <c r="Y3366" i="1"/>
  <c r="Y3367" i="1"/>
  <c r="Y3368" i="1"/>
  <c r="Y3369" i="1"/>
  <c r="Y3370" i="1"/>
  <c r="Y3371" i="1"/>
  <c r="Y3372" i="1"/>
  <c r="Y3373" i="1"/>
  <c r="Y3374" i="1"/>
  <c r="Y3375" i="1"/>
  <c r="Y3376" i="1"/>
  <c r="Y3377" i="1"/>
  <c r="Y3378" i="1"/>
  <c r="Y3379" i="1"/>
  <c r="Y3380" i="1"/>
  <c r="Y3381" i="1"/>
  <c r="Y3382" i="1"/>
  <c r="Y3383" i="1"/>
  <c r="Y3384" i="1"/>
  <c r="Y3385" i="1"/>
  <c r="Y3386" i="1"/>
  <c r="Y3387" i="1"/>
  <c r="Y3388" i="1"/>
  <c r="Y3389" i="1"/>
  <c r="Y3390" i="1"/>
  <c r="Y3391" i="1"/>
  <c r="Y3392" i="1"/>
  <c r="Y3393" i="1"/>
  <c r="Y3394" i="1"/>
  <c r="Y3395" i="1"/>
  <c r="Y3396" i="1"/>
  <c r="Y3397" i="1"/>
  <c r="Y3398" i="1"/>
  <c r="Y3399" i="1"/>
  <c r="Y3400" i="1"/>
  <c r="Y3401" i="1"/>
  <c r="Y3402" i="1"/>
  <c r="Y3403" i="1"/>
  <c r="Y3404" i="1"/>
  <c r="Y3405" i="1"/>
  <c r="Y3406" i="1"/>
  <c r="Y3407" i="1"/>
  <c r="Y3408" i="1"/>
  <c r="Y3409" i="1"/>
  <c r="Y3410" i="1"/>
  <c r="Y3411" i="1"/>
  <c r="Y3412" i="1"/>
  <c r="Y3413" i="1"/>
  <c r="Y3414" i="1"/>
  <c r="Y3415" i="1"/>
  <c r="Y3416" i="1"/>
  <c r="Y3417" i="1"/>
  <c r="Y3418" i="1"/>
  <c r="Y3419" i="1"/>
  <c r="Y3420" i="1"/>
  <c r="Y3421" i="1"/>
  <c r="Y3422" i="1"/>
  <c r="Y3423" i="1"/>
  <c r="Y3424" i="1"/>
  <c r="Y3425" i="1"/>
  <c r="Y3426" i="1"/>
  <c r="Y3427" i="1"/>
  <c r="Y3428" i="1"/>
  <c r="Y3429" i="1"/>
  <c r="Y3430" i="1"/>
  <c r="Y3431" i="1"/>
  <c r="Y3432" i="1"/>
  <c r="Y3433" i="1"/>
  <c r="Y3434" i="1"/>
  <c r="Y3435" i="1"/>
  <c r="Y3436" i="1"/>
  <c r="Y3437" i="1"/>
  <c r="Y3438" i="1"/>
  <c r="Y3439" i="1"/>
  <c r="Y3440" i="1"/>
  <c r="Y3441" i="1"/>
  <c r="Y3442" i="1"/>
  <c r="Y3443" i="1"/>
  <c r="Y3444" i="1"/>
  <c r="Y3445" i="1"/>
  <c r="Y3446" i="1"/>
  <c r="Y3447" i="1"/>
  <c r="Y3448" i="1"/>
  <c r="Y3449" i="1"/>
  <c r="Y3450" i="1"/>
  <c r="Y3451" i="1"/>
  <c r="Y3452" i="1"/>
  <c r="Y3453" i="1"/>
  <c r="Y3454" i="1"/>
  <c r="Y3455" i="1"/>
  <c r="Y3456" i="1"/>
  <c r="Y3457" i="1"/>
  <c r="Y3458" i="1"/>
  <c r="Y3459" i="1"/>
  <c r="Y3460" i="1"/>
  <c r="Y3461" i="1"/>
  <c r="Y3462" i="1"/>
  <c r="Y3463" i="1"/>
  <c r="Y3464" i="1"/>
  <c r="Y3465" i="1"/>
  <c r="Y3466" i="1"/>
  <c r="Y3467" i="1"/>
  <c r="Y3468" i="1"/>
  <c r="Y3469" i="1"/>
  <c r="Y3470" i="1"/>
  <c r="Y3471" i="1"/>
  <c r="Y3472" i="1"/>
  <c r="Y3473" i="1"/>
  <c r="Y3474" i="1"/>
  <c r="Y3475" i="1"/>
  <c r="Y3476" i="1"/>
  <c r="Y3477" i="1"/>
  <c r="Y3478" i="1"/>
  <c r="Y3479" i="1"/>
  <c r="Y3480" i="1"/>
  <c r="Y3481" i="1"/>
  <c r="Y3482" i="1"/>
  <c r="Y3483" i="1"/>
  <c r="Y3484" i="1"/>
  <c r="Y3485" i="1"/>
  <c r="Y3486" i="1"/>
  <c r="Y3487" i="1"/>
  <c r="Y3488" i="1"/>
  <c r="Y3489" i="1"/>
  <c r="Y3490" i="1"/>
  <c r="Y3491" i="1"/>
  <c r="Y3492" i="1"/>
  <c r="Y3493" i="1"/>
  <c r="Y3494" i="1"/>
  <c r="Y3495" i="1"/>
  <c r="Y3496" i="1"/>
  <c r="Y3497" i="1"/>
  <c r="Y3498" i="1"/>
  <c r="Y3499" i="1"/>
  <c r="Y3500" i="1"/>
  <c r="Y3501" i="1"/>
  <c r="Y3502" i="1"/>
  <c r="Y3503" i="1"/>
  <c r="Y3504" i="1"/>
  <c r="Y3505" i="1"/>
  <c r="Y3506" i="1"/>
  <c r="Y3507" i="1"/>
  <c r="Y3508" i="1"/>
  <c r="Y3509" i="1"/>
  <c r="Y3510" i="1"/>
  <c r="Y3511" i="1"/>
  <c r="Y3512" i="1"/>
  <c r="Y3513" i="1"/>
  <c r="Y3514" i="1"/>
  <c r="Y3515" i="1"/>
  <c r="Y3516" i="1"/>
  <c r="Y3517" i="1"/>
  <c r="Y3518" i="1"/>
  <c r="Y3519" i="1"/>
  <c r="Y3520" i="1"/>
  <c r="Y3521" i="1"/>
  <c r="Y3522" i="1"/>
  <c r="Y3523" i="1"/>
  <c r="Y3524" i="1"/>
  <c r="Y3525" i="1"/>
  <c r="Y3526" i="1"/>
  <c r="Y3527" i="1"/>
  <c r="Y3528" i="1"/>
  <c r="Y3529" i="1"/>
  <c r="Y3530" i="1"/>
  <c r="Y3531" i="1"/>
  <c r="Y3532" i="1"/>
  <c r="Y3533" i="1"/>
  <c r="Y3534" i="1"/>
  <c r="Y3535" i="1"/>
  <c r="Y3536" i="1"/>
  <c r="Y3537" i="1"/>
  <c r="Y3538" i="1"/>
  <c r="Y3539" i="1"/>
  <c r="Y3540" i="1"/>
  <c r="Y3541" i="1"/>
  <c r="Y3542" i="1"/>
  <c r="Y3543" i="1"/>
  <c r="Y3544" i="1"/>
  <c r="Y3545" i="1"/>
  <c r="Y3546" i="1"/>
  <c r="Y3547" i="1"/>
  <c r="Y3548" i="1"/>
  <c r="Y3549" i="1"/>
  <c r="Y3550" i="1"/>
  <c r="Y3551" i="1"/>
  <c r="Y3552" i="1"/>
  <c r="Y3553" i="1"/>
  <c r="Y3554" i="1"/>
  <c r="Y3555" i="1"/>
  <c r="Y3556" i="1"/>
  <c r="Y3557" i="1"/>
  <c r="Y3558" i="1"/>
  <c r="Y3559" i="1"/>
  <c r="Y3560" i="1"/>
  <c r="Y3561" i="1"/>
  <c r="Y3562" i="1"/>
  <c r="Y3563" i="1"/>
  <c r="Y3564" i="1"/>
  <c r="Y3565" i="1"/>
  <c r="Y3566" i="1"/>
  <c r="Y3567" i="1"/>
  <c r="Y3568" i="1"/>
  <c r="Y3569" i="1"/>
  <c r="Y3570" i="1"/>
  <c r="Y3571" i="1"/>
  <c r="Y3572" i="1"/>
  <c r="Y3573" i="1"/>
  <c r="Y3574" i="1"/>
  <c r="Y3575" i="1"/>
  <c r="Y3576" i="1"/>
  <c r="Y3577" i="1"/>
  <c r="Y3578" i="1"/>
  <c r="Y3579" i="1"/>
  <c r="Y3580" i="1"/>
  <c r="Y3581" i="1"/>
  <c r="Y3582" i="1"/>
  <c r="Y3583" i="1"/>
  <c r="Y3584" i="1"/>
  <c r="Y3585" i="1"/>
  <c r="Y3586" i="1"/>
  <c r="Y3587" i="1"/>
  <c r="Y3588" i="1"/>
  <c r="Y3589" i="1"/>
  <c r="Y3590" i="1"/>
  <c r="Y3591" i="1"/>
  <c r="Y3592" i="1"/>
  <c r="Y3593" i="1"/>
  <c r="Y3594" i="1"/>
  <c r="Y3595" i="1"/>
  <c r="Y3596" i="1"/>
  <c r="Y3597" i="1"/>
  <c r="Y3598" i="1"/>
  <c r="Y3599" i="1"/>
  <c r="Y3600" i="1"/>
  <c r="Y3601" i="1"/>
  <c r="Y3602" i="1"/>
  <c r="Y3603" i="1"/>
  <c r="Y3604" i="1"/>
  <c r="Y3605" i="1"/>
  <c r="Y3606" i="1"/>
  <c r="Y3607" i="1"/>
  <c r="Y3608" i="1"/>
  <c r="Y3609" i="1"/>
  <c r="Y3610" i="1"/>
  <c r="Y3611" i="1"/>
  <c r="Y3612" i="1"/>
  <c r="Y3613" i="1"/>
  <c r="Y3614" i="1"/>
  <c r="Y3615" i="1"/>
  <c r="Y3616" i="1"/>
  <c r="Y3617" i="1"/>
  <c r="Y3618" i="1"/>
  <c r="Y3619" i="1"/>
  <c r="Y3620" i="1"/>
  <c r="Y3621" i="1"/>
  <c r="Y3622" i="1"/>
  <c r="Y3623" i="1"/>
  <c r="Y3624" i="1"/>
  <c r="Y3625" i="1"/>
  <c r="Y3626" i="1"/>
  <c r="Y3627" i="1"/>
  <c r="Y3628" i="1"/>
  <c r="Y3629" i="1"/>
  <c r="Y3630" i="1"/>
  <c r="Y3631" i="1"/>
  <c r="Y3632" i="1"/>
  <c r="Y3633" i="1"/>
  <c r="Y3634" i="1"/>
  <c r="Y3635" i="1"/>
  <c r="Y3636" i="1"/>
  <c r="Y3637" i="1"/>
  <c r="Y3638" i="1"/>
  <c r="Y3639" i="1"/>
  <c r="Y3640" i="1"/>
  <c r="Y3641" i="1"/>
  <c r="Y3642" i="1"/>
  <c r="Y3643" i="1"/>
  <c r="Y3644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64" i="1"/>
  <c r="Y3665" i="1"/>
  <c r="Y3666" i="1"/>
  <c r="Y3667" i="1"/>
  <c r="Y3668" i="1"/>
  <c r="Y3669" i="1"/>
  <c r="Y3670" i="1"/>
  <c r="Y3671" i="1"/>
  <c r="Y3672" i="1"/>
  <c r="Y3673" i="1"/>
  <c r="Y3674" i="1"/>
  <c r="Y3675" i="1"/>
  <c r="Y3676" i="1"/>
  <c r="Y3677" i="1"/>
  <c r="Y3678" i="1"/>
  <c r="Y3679" i="1"/>
  <c r="Y3680" i="1"/>
  <c r="Y3681" i="1"/>
  <c r="Y3682" i="1"/>
  <c r="Y3683" i="1"/>
  <c r="Y3684" i="1"/>
  <c r="Y3685" i="1"/>
  <c r="Y3686" i="1"/>
  <c r="Y3687" i="1"/>
  <c r="Y3688" i="1"/>
  <c r="Y3689" i="1"/>
  <c r="Y3690" i="1"/>
  <c r="Y3691" i="1"/>
  <c r="Y36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Y3995" i="1"/>
  <c r="Y3996" i="1"/>
  <c r="Y3997" i="1"/>
  <c r="Y3998" i="1"/>
  <c r="Y3999" i="1"/>
  <c r="Y4000" i="1"/>
  <c r="Y4001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7" i="1"/>
  <c r="V2308" i="1"/>
  <c r="V2309" i="1"/>
  <c r="V2310" i="1"/>
  <c r="V2311" i="1"/>
  <c r="V2312" i="1"/>
  <c r="V2313" i="1"/>
  <c r="V2314" i="1"/>
  <c r="V2315" i="1"/>
  <c r="V2316" i="1"/>
  <c r="V2317" i="1"/>
  <c r="V2318" i="1"/>
  <c r="V2319" i="1"/>
  <c r="V2320" i="1"/>
  <c r="V2321" i="1"/>
  <c r="V2322" i="1"/>
  <c r="V2323" i="1"/>
  <c r="V2324" i="1"/>
  <c r="V2325" i="1"/>
  <c r="V2326" i="1"/>
  <c r="V2327" i="1"/>
  <c r="V2328" i="1"/>
  <c r="V2329" i="1"/>
  <c r="V2330" i="1"/>
  <c r="V2331" i="1"/>
  <c r="V2332" i="1"/>
  <c r="V2333" i="1"/>
  <c r="V2334" i="1"/>
  <c r="V2335" i="1"/>
  <c r="V2336" i="1"/>
  <c r="V2337" i="1"/>
  <c r="V2338" i="1"/>
  <c r="V2339" i="1"/>
  <c r="V2340" i="1"/>
  <c r="V2341" i="1"/>
  <c r="V2342" i="1"/>
  <c r="V2343" i="1"/>
  <c r="V2344" i="1"/>
  <c r="V2345" i="1"/>
  <c r="V2346" i="1"/>
  <c r="V2347" i="1"/>
  <c r="V2348" i="1"/>
  <c r="V2349" i="1"/>
  <c r="V2350" i="1"/>
  <c r="V2351" i="1"/>
  <c r="V2352" i="1"/>
  <c r="V2353" i="1"/>
  <c r="V2354" i="1"/>
  <c r="V2355" i="1"/>
  <c r="V2356" i="1"/>
  <c r="V2357" i="1"/>
  <c r="V2358" i="1"/>
  <c r="V2359" i="1"/>
  <c r="V2360" i="1"/>
  <c r="V2361" i="1"/>
  <c r="V2362" i="1"/>
  <c r="V2363" i="1"/>
  <c r="V2364" i="1"/>
  <c r="V2365" i="1"/>
  <c r="V2366" i="1"/>
  <c r="V2367" i="1"/>
  <c r="V2368" i="1"/>
  <c r="V2369" i="1"/>
  <c r="V2370" i="1"/>
  <c r="V2371" i="1"/>
  <c r="V2372" i="1"/>
  <c r="V2373" i="1"/>
  <c r="V2374" i="1"/>
  <c r="V2375" i="1"/>
  <c r="V2376" i="1"/>
  <c r="V2377" i="1"/>
  <c r="V2378" i="1"/>
  <c r="V2379" i="1"/>
  <c r="V2380" i="1"/>
  <c r="V2381" i="1"/>
  <c r="V2382" i="1"/>
  <c r="V2383" i="1"/>
  <c r="V2384" i="1"/>
  <c r="V2385" i="1"/>
  <c r="V2386" i="1"/>
  <c r="V2387" i="1"/>
  <c r="V2388" i="1"/>
  <c r="V2389" i="1"/>
  <c r="V2390" i="1"/>
  <c r="V2391" i="1"/>
  <c r="V2392" i="1"/>
  <c r="V2393" i="1"/>
  <c r="V2394" i="1"/>
  <c r="V2395" i="1"/>
  <c r="V2396" i="1"/>
  <c r="V2397" i="1"/>
  <c r="V2398" i="1"/>
  <c r="V2399" i="1"/>
  <c r="V2400" i="1"/>
  <c r="V2401" i="1"/>
  <c r="V2402" i="1"/>
  <c r="V2403" i="1"/>
  <c r="V2404" i="1"/>
  <c r="V2405" i="1"/>
  <c r="V2406" i="1"/>
  <c r="V2407" i="1"/>
  <c r="V2408" i="1"/>
  <c r="V2409" i="1"/>
  <c r="V2410" i="1"/>
  <c r="V2411" i="1"/>
  <c r="V2412" i="1"/>
  <c r="V2413" i="1"/>
  <c r="V2414" i="1"/>
  <c r="V2415" i="1"/>
  <c r="V2416" i="1"/>
  <c r="V2417" i="1"/>
  <c r="V2418" i="1"/>
  <c r="V2419" i="1"/>
  <c r="V2420" i="1"/>
  <c r="V2421" i="1"/>
  <c r="V2422" i="1"/>
  <c r="V2423" i="1"/>
  <c r="V2424" i="1"/>
  <c r="V2425" i="1"/>
  <c r="V2426" i="1"/>
  <c r="V2427" i="1"/>
  <c r="V2428" i="1"/>
  <c r="V2429" i="1"/>
  <c r="V2430" i="1"/>
  <c r="V2431" i="1"/>
  <c r="V2432" i="1"/>
  <c r="V2433" i="1"/>
  <c r="V2434" i="1"/>
  <c r="V2435" i="1"/>
  <c r="V2436" i="1"/>
  <c r="V2437" i="1"/>
  <c r="V2438" i="1"/>
  <c r="V2439" i="1"/>
  <c r="V2440" i="1"/>
  <c r="V2441" i="1"/>
  <c r="V2442" i="1"/>
  <c r="V2443" i="1"/>
  <c r="V2444" i="1"/>
  <c r="V2445" i="1"/>
  <c r="V2446" i="1"/>
  <c r="V2447" i="1"/>
  <c r="V2448" i="1"/>
  <c r="V2449" i="1"/>
  <c r="V2450" i="1"/>
  <c r="V2451" i="1"/>
  <c r="V2452" i="1"/>
  <c r="V2453" i="1"/>
  <c r="V2454" i="1"/>
  <c r="V2455" i="1"/>
  <c r="V2456" i="1"/>
  <c r="V2457" i="1"/>
  <c r="V2458" i="1"/>
  <c r="V2459" i="1"/>
  <c r="V2460" i="1"/>
  <c r="V2461" i="1"/>
  <c r="V2462" i="1"/>
  <c r="V2463" i="1"/>
  <c r="V2464" i="1"/>
  <c r="V2465" i="1"/>
  <c r="V2466" i="1"/>
  <c r="V2467" i="1"/>
  <c r="V2468" i="1"/>
  <c r="V2469" i="1"/>
  <c r="V2470" i="1"/>
  <c r="V2471" i="1"/>
  <c r="V2472" i="1"/>
  <c r="V2473" i="1"/>
  <c r="V2474" i="1"/>
  <c r="V2475" i="1"/>
  <c r="V2476" i="1"/>
  <c r="V2477" i="1"/>
  <c r="V2478" i="1"/>
  <c r="V2479" i="1"/>
  <c r="V2480" i="1"/>
  <c r="V2481" i="1"/>
  <c r="V2482" i="1"/>
  <c r="V2483" i="1"/>
  <c r="V2484" i="1"/>
  <c r="V2485" i="1"/>
  <c r="V2486" i="1"/>
  <c r="V2487" i="1"/>
  <c r="V2488" i="1"/>
  <c r="V2489" i="1"/>
  <c r="V2490" i="1"/>
  <c r="V2491" i="1"/>
  <c r="V2492" i="1"/>
  <c r="V2493" i="1"/>
  <c r="V2494" i="1"/>
  <c r="V2495" i="1"/>
  <c r="V2496" i="1"/>
  <c r="V2497" i="1"/>
  <c r="V2498" i="1"/>
  <c r="V2499" i="1"/>
  <c r="V2500" i="1"/>
  <c r="V2501" i="1"/>
  <c r="V2502" i="1"/>
  <c r="V2503" i="1"/>
  <c r="V2504" i="1"/>
  <c r="V2505" i="1"/>
  <c r="V2506" i="1"/>
  <c r="V2507" i="1"/>
  <c r="V2508" i="1"/>
  <c r="V2509" i="1"/>
  <c r="V2510" i="1"/>
  <c r="V2511" i="1"/>
  <c r="V2512" i="1"/>
  <c r="V2513" i="1"/>
  <c r="V2514" i="1"/>
  <c r="V2515" i="1"/>
  <c r="V2516" i="1"/>
  <c r="V2517" i="1"/>
  <c r="V2518" i="1"/>
  <c r="V2519" i="1"/>
  <c r="V2520" i="1"/>
  <c r="V2521" i="1"/>
  <c r="V2522" i="1"/>
  <c r="V2523" i="1"/>
  <c r="V2524" i="1"/>
  <c r="V2525" i="1"/>
  <c r="V2526" i="1"/>
  <c r="V2527" i="1"/>
  <c r="V2528" i="1"/>
  <c r="V2529" i="1"/>
  <c r="V2530" i="1"/>
  <c r="V2531" i="1"/>
  <c r="V2532" i="1"/>
  <c r="V2533" i="1"/>
  <c r="V2534" i="1"/>
  <c r="V2535" i="1"/>
  <c r="V2536" i="1"/>
  <c r="V2537" i="1"/>
  <c r="V2538" i="1"/>
  <c r="V2539" i="1"/>
  <c r="V2540" i="1"/>
  <c r="V2541" i="1"/>
  <c r="V2542" i="1"/>
  <c r="V2543" i="1"/>
  <c r="V2544" i="1"/>
  <c r="V2545" i="1"/>
  <c r="V2546" i="1"/>
  <c r="V2547" i="1"/>
  <c r="V2548" i="1"/>
  <c r="V2549" i="1"/>
  <c r="V2550" i="1"/>
  <c r="V2551" i="1"/>
  <c r="V2552" i="1"/>
  <c r="V2553" i="1"/>
  <c r="V2554" i="1"/>
  <c r="V2555" i="1"/>
  <c r="V2556" i="1"/>
  <c r="V2557" i="1"/>
  <c r="V2558" i="1"/>
  <c r="V2559" i="1"/>
  <c r="V2560" i="1"/>
  <c r="V2561" i="1"/>
  <c r="V2562" i="1"/>
  <c r="V2563" i="1"/>
  <c r="V2564" i="1"/>
  <c r="V2565" i="1"/>
  <c r="V2566" i="1"/>
  <c r="V2567" i="1"/>
  <c r="V2568" i="1"/>
  <c r="V2569" i="1"/>
  <c r="V2570" i="1"/>
  <c r="V2571" i="1"/>
  <c r="V2572" i="1"/>
  <c r="V2573" i="1"/>
  <c r="V2574" i="1"/>
  <c r="V2575" i="1"/>
  <c r="V2576" i="1"/>
  <c r="V2577" i="1"/>
  <c r="V2578" i="1"/>
  <c r="V2579" i="1"/>
  <c r="V2580" i="1"/>
  <c r="V2581" i="1"/>
  <c r="V2582" i="1"/>
  <c r="V2583" i="1"/>
  <c r="V2584" i="1"/>
  <c r="V2585" i="1"/>
  <c r="V2586" i="1"/>
  <c r="V2587" i="1"/>
  <c r="V2588" i="1"/>
  <c r="V2589" i="1"/>
  <c r="V2590" i="1"/>
  <c r="V2591" i="1"/>
  <c r="V2592" i="1"/>
  <c r="V2593" i="1"/>
  <c r="V2594" i="1"/>
  <c r="V2595" i="1"/>
  <c r="V2596" i="1"/>
  <c r="V2597" i="1"/>
  <c r="V2598" i="1"/>
  <c r="V2599" i="1"/>
  <c r="V2600" i="1"/>
  <c r="V2601" i="1"/>
  <c r="V2602" i="1"/>
  <c r="V2603" i="1"/>
  <c r="V2604" i="1"/>
  <c r="V2605" i="1"/>
  <c r="V2606" i="1"/>
  <c r="V2607" i="1"/>
  <c r="V2608" i="1"/>
  <c r="V2609" i="1"/>
  <c r="V2610" i="1"/>
  <c r="V2611" i="1"/>
  <c r="V2612" i="1"/>
  <c r="V2613" i="1"/>
  <c r="V2614" i="1"/>
  <c r="V2615" i="1"/>
  <c r="V2616" i="1"/>
  <c r="V2617" i="1"/>
  <c r="V2618" i="1"/>
  <c r="V2619" i="1"/>
  <c r="V2620" i="1"/>
  <c r="V2621" i="1"/>
  <c r="V2622" i="1"/>
  <c r="V2623" i="1"/>
  <c r="V2624" i="1"/>
  <c r="V2625" i="1"/>
  <c r="V2626" i="1"/>
  <c r="V2627" i="1"/>
  <c r="V2628" i="1"/>
  <c r="V2629" i="1"/>
  <c r="V2630" i="1"/>
  <c r="V2631" i="1"/>
  <c r="V2632" i="1"/>
  <c r="V2633" i="1"/>
  <c r="V2634" i="1"/>
  <c r="V2635" i="1"/>
  <c r="V2636" i="1"/>
  <c r="V2637" i="1"/>
  <c r="V2638" i="1"/>
  <c r="V2639" i="1"/>
  <c r="V2640" i="1"/>
  <c r="V2641" i="1"/>
  <c r="V2642" i="1"/>
  <c r="V2643" i="1"/>
  <c r="V2644" i="1"/>
  <c r="V2645" i="1"/>
  <c r="V2646" i="1"/>
  <c r="V2647" i="1"/>
  <c r="V2648" i="1"/>
  <c r="V2649" i="1"/>
  <c r="V2650" i="1"/>
  <c r="V2651" i="1"/>
  <c r="V2652" i="1"/>
  <c r="V2653" i="1"/>
  <c r="V2654" i="1"/>
  <c r="V2655" i="1"/>
  <c r="V2656" i="1"/>
  <c r="V2657" i="1"/>
  <c r="V2658" i="1"/>
  <c r="V2659" i="1"/>
  <c r="V2660" i="1"/>
  <c r="V2661" i="1"/>
  <c r="V2662" i="1"/>
  <c r="V2663" i="1"/>
  <c r="V2664" i="1"/>
  <c r="V2665" i="1"/>
  <c r="V2666" i="1"/>
  <c r="V2667" i="1"/>
  <c r="V2668" i="1"/>
  <c r="V2669" i="1"/>
  <c r="V2670" i="1"/>
  <c r="V2671" i="1"/>
  <c r="V2672" i="1"/>
  <c r="V2673" i="1"/>
  <c r="V2674" i="1"/>
  <c r="V2675" i="1"/>
  <c r="V2676" i="1"/>
  <c r="V2677" i="1"/>
  <c r="V2678" i="1"/>
  <c r="V2679" i="1"/>
  <c r="V2680" i="1"/>
  <c r="V2681" i="1"/>
  <c r="V2682" i="1"/>
  <c r="V2683" i="1"/>
  <c r="V2684" i="1"/>
  <c r="V2685" i="1"/>
  <c r="V2686" i="1"/>
  <c r="V2687" i="1"/>
  <c r="V2688" i="1"/>
  <c r="V2689" i="1"/>
  <c r="V2690" i="1"/>
  <c r="V2691" i="1"/>
  <c r="V2692" i="1"/>
  <c r="V2693" i="1"/>
  <c r="V2694" i="1"/>
  <c r="V2695" i="1"/>
  <c r="V2696" i="1"/>
  <c r="V2697" i="1"/>
  <c r="V2698" i="1"/>
  <c r="V2699" i="1"/>
  <c r="V2700" i="1"/>
  <c r="V2701" i="1"/>
  <c r="V2702" i="1"/>
  <c r="V2703" i="1"/>
  <c r="V2704" i="1"/>
  <c r="V2705" i="1"/>
  <c r="V2706" i="1"/>
  <c r="V2707" i="1"/>
  <c r="V2708" i="1"/>
  <c r="V2709" i="1"/>
  <c r="V2710" i="1"/>
  <c r="V2711" i="1"/>
  <c r="V2712" i="1"/>
  <c r="V2713" i="1"/>
  <c r="V2714" i="1"/>
  <c r="V2715" i="1"/>
  <c r="V2716" i="1"/>
  <c r="V2717" i="1"/>
  <c r="V2718" i="1"/>
  <c r="V2719" i="1"/>
  <c r="V2720" i="1"/>
  <c r="V2721" i="1"/>
  <c r="V2722" i="1"/>
  <c r="V2723" i="1"/>
  <c r="V2724" i="1"/>
  <c r="V2725" i="1"/>
  <c r="V2726" i="1"/>
  <c r="V2727" i="1"/>
  <c r="V2728" i="1"/>
  <c r="V2729" i="1"/>
  <c r="V2730" i="1"/>
  <c r="V2731" i="1"/>
  <c r="V2732" i="1"/>
  <c r="V2733" i="1"/>
  <c r="V2734" i="1"/>
  <c r="V2735" i="1"/>
  <c r="V2736" i="1"/>
  <c r="V2737" i="1"/>
  <c r="V2738" i="1"/>
  <c r="V2739" i="1"/>
  <c r="V2740" i="1"/>
  <c r="V2741" i="1"/>
  <c r="V2742" i="1"/>
  <c r="V2743" i="1"/>
  <c r="V2744" i="1"/>
  <c r="V2745" i="1"/>
  <c r="V2746" i="1"/>
  <c r="V2747" i="1"/>
  <c r="V2748" i="1"/>
  <c r="V2749" i="1"/>
  <c r="V2750" i="1"/>
  <c r="V2751" i="1"/>
  <c r="V2752" i="1"/>
  <c r="V2753" i="1"/>
  <c r="V2754" i="1"/>
  <c r="V2755" i="1"/>
  <c r="V2756" i="1"/>
  <c r="V2757" i="1"/>
  <c r="V2758" i="1"/>
  <c r="V2759" i="1"/>
  <c r="V2760" i="1"/>
  <c r="V2761" i="1"/>
  <c r="V2762" i="1"/>
  <c r="V2763" i="1"/>
  <c r="V2764" i="1"/>
  <c r="V2765" i="1"/>
  <c r="V2766" i="1"/>
  <c r="V2767" i="1"/>
  <c r="V2768" i="1"/>
  <c r="V2769" i="1"/>
  <c r="V2770" i="1"/>
  <c r="V2771" i="1"/>
  <c r="V2772" i="1"/>
  <c r="V2773" i="1"/>
  <c r="V2774" i="1"/>
  <c r="V2775" i="1"/>
  <c r="V2776" i="1"/>
  <c r="V2777" i="1"/>
  <c r="V2778" i="1"/>
  <c r="V2779" i="1"/>
  <c r="V2780" i="1"/>
  <c r="V2781" i="1"/>
  <c r="V2782" i="1"/>
  <c r="V2783" i="1"/>
  <c r="V2784" i="1"/>
  <c r="V2785" i="1"/>
  <c r="V2786" i="1"/>
  <c r="V2787" i="1"/>
  <c r="V2788" i="1"/>
  <c r="V2789" i="1"/>
  <c r="V2790" i="1"/>
  <c r="V2791" i="1"/>
  <c r="V2792" i="1"/>
  <c r="V2793" i="1"/>
  <c r="V2794" i="1"/>
  <c r="V2795" i="1"/>
  <c r="V2796" i="1"/>
  <c r="V2797" i="1"/>
  <c r="V2798" i="1"/>
  <c r="V2799" i="1"/>
  <c r="V2800" i="1"/>
  <c r="V2801" i="1"/>
  <c r="V2802" i="1"/>
  <c r="V2803" i="1"/>
  <c r="V2804" i="1"/>
  <c r="V2805" i="1"/>
  <c r="V2806" i="1"/>
  <c r="V2807" i="1"/>
  <c r="V2808" i="1"/>
  <c r="V2809" i="1"/>
  <c r="V2810" i="1"/>
  <c r="V2811" i="1"/>
  <c r="V2812" i="1"/>
  <c r="V2813" i="1"/>
  <c r="V2814" i="1"/>
  <c r="V2815" i="1"/>
  <c r="V2816" i="1"/>
  <c r="V2817" i="1"/>
  <c r="V2818" i="1"/>
  <c r="V2819" i="1"/>
  <c r="V2820" i="1"/>
  <c r="V2821" i="1"/>
  <c r="V2822" i="1"/>
  <c r="V2823" i="1"/>
  <c r="V2824" i="1"/>
  <c r="V2825" i="1"/>
  <c r="V2826" i="1"/>
  <c r="V2827" i="1"/>
  <c r="V2828" i="1"/>
  <c r="V2829" i="1"/>
  <c r="V2830" i="1"/>
  <c r="V2831" i="1"/>
  <c r="V2832" i="1"/>
  <c r="V2833" i="1"/>
  <c r="V2834" i="1"/>
  <c r="V2835" i="1"/>
  <c r="V2836" i="1"/>
  <c r="V2837" i="1"/>
  <c r="V2838" i="1"/>
  <c r="V2839" i="1"/>
  <c r="V2840" i="1"/>
  <c r="V2841" i="1"/>
  <c r="V2842" i="1"/>
  <c r="V2843" i="1"/>
  <c r="V2844" i="1"/>
  <c r="V2845" i="1"/>
  <c r="V2846" i="1"/>
  <c r="V2847" i="1"/>
  <c r="V2848" i="1"/>
  <c r="V2849" i="1"/>
  <c r="V2850" i="1"/>
  <c r="V2851" i="1"/>
  <c r="V2852" i="1"/>
  <c r="V2853" i="1"/>
  <c r="V2854" i="1"/>
  <c r="V2855" i="1"/>
  <c r="V2856" i="1"/>
  <c r="V2857" i="1"/>
  <c r="V2858" i="1"/>
  <c r="V2859" i="1"/>
  <c r="V2860" i="1"/>
  <c r="V2861" i="1"/>
  <c r="V2862" i="1"/>
  <c r="V2863" i="1"/>
  <c r="V2864" i="1"/>
  <c r="V2865" i="1"/>
  <c r="V2866" i="1"/>
  <c r="V2867" i="1"/>
  <c r="V2868" i="1"/>
  <c r="V2869" i="1"/>
  <c r="V2870" i="1"/>
  <c r="V2871" i="1"/>
  <c r="V2872" i="1"/>
  <c r="V2873" i="1"/>
  <c r="V2874" i="1"/>
  <c r="V2875" i="1"/>
  <c r="V2876" i="1"/>
  <c r="V2877" i="1"/>
  <c r="V2878" i="1"/>
  <c r="V2879" i="1"/>
  <c r="V2880" i="1"/>
  <c r="V2881" i="1"/>
  <c r="V2882" i="1"/>
  <c r="V2883" i="1"/>
  <c r="V2884" i="1"/>
  <c r="V2885" i="1"/>
  <c r="V2886" i="1"/>
  <c r="V2887" i="1"/>
  <c r="V2888" i="1"/>
  <c r="V2889" i="1"/>
  <c r="V2890" i="1"/>
  <c r="V2891" i="1"/>
  <c r="V2892" i="1"/>
  <c r="V2893" i="1"/>
  <c r="V2894" i="1"/>
  <c r="V2895" i="1"/>
  <c r="V2896" i="1"/>
  <c r="V2897" i="1"/>
  <c r="V2898" i="1"/>
  <c r="V2899" i="1"/>
  <c r="V2900" i="1"/>
  <c r="V2901" i="1"/>
  <c r="V2902" i="1"/>
  <c r="V2903" i="1"/>
  <c r="V2904" i="1"/>
  <c r="V2905" i="1"/>
  <c r="V2906" i="1"/>
  <c r="V2907" i="1"/>
  <c r="V2908" i="1"/>
  <c r="V2909" i="1"/>
  <c r="V2910" i="1"/>
  <c r="V2911" i="1"/>
  <c r="V2912" i="1"/>
  <c r="V2913" i="1"/>
  <c r="V2914" i="1"/>
  <c r="V2915" i="1"/>
  <c r="V2916" i="1"/>
  <c r="V2917" i="1"/>
  <c r="V2918" i="1"/>
  <c r="V2919" i="1"/>
  <c r="V2920" i="1"/>
  <c r="V2921" i="1"/>
  <c r="V2922" i="1"/>
  <c r="V2923" i="1"/>
  <c r="V2924" i="1"/>
  <c r="V2925" i="1"/>
  <c r="V2926" i="1"/>
  <c r="V2927" i="1"/>
  <c r="V2928" i="1"/>
  <c r="V2929" i="1"/>
  <c r="V2930" i="1"/>
  <c r="V2931" i="1"/>
  <c r="V2932" i="1"/>
  <c r="V2933" i="1"/>
  <c r="V2934" i="1"/>
  <c r="V2935" i="1"/>
  <c r="V2936" i="1"/>
  <c r="V2937" i="1"/>
  <c r="V2938" i="1"/>
  <c r="V2939" i="1"/>
  <c r="V2940" i="1"/>
  <c r="V2941" i="1"/>
  <c r="V2942" i="1"/>
  <c r="V2943" i="1"/>
  <c r="V2944" i="1"/>
  <c r="V2945" i="1"/>
  <c r="V2946" i="1"/>
  <c r="V2947" i="1"/>
  <c r="V2948" i="1"/>
  <c r="V2949" i="1"/>
  <c r="V2950" i="1"/>
  <c r="V2951" i="1"/>
  <c r="V2952" i="1"/>
  <c r="V2953" i="1"/>
  <c r="V2954" i="1"/>
  <c r="V2955" i="1"/>
  <c r="V2956" i="1"/>
  <c r="V2957" i="1"/>
  <c r="V2958" i="1"/>
  <c r="V2959" i="1"/>
  <c r="V2960" i="1"/>
  <c r="V2961" i="1"/>
  <c r="V2962" i="1"/>
  <c r="V2963" i="1"/>
  <c r="V2964" i="1"/>
  <c r="V2965" i="1"/>
  <c r="V2966" i="1"/>
  <c r="V2967" i="1"/>
  <c r="V2968" i="1"/>
  <c r="V2969" i="1"/>
  <c r="V2970" i="1"/>
  <c r="V2971" i="1"/>
  <c r="V2972" i="1"/>
  <c r="V2973" i="1"/>
  <c r="V2974" i="1"/>
  <c r="V2975" i="1"/>
  <c r="V2976" i="1"/>
  <c r="V2977" i="1"/>
  <c r="V2978" i="1"/>
  <c r="V2979" i="1"/>
  <c r="V2980" i="1"/>
  <c r="V2981" i="1"/>
  <c r="V2982" i="1"/>
  <c r="V2983" i="1"/>
  <c r="V2984" i="1"/>
  <c r="V2985" i="1"/>
  <c r="V2986" i="1"/>
  <c r="V2987" i="1"/>
  <c r="V2988" i="1"/>
  <c r="V2989" i="1"/>
  <c r="V2990" i="1"/>
  <c r="V2991" i="1"/>
  <c r="V2992" i="1"/>
  <c r="V2993" i="1"/>
  <c r="V2994" i="1"/>
  <c r="V2995" i="1"/>
  <c r="V2996" i="1"/>
  <c r="V2997" i="1"/>
  <c r="V2998" i="1"/>
  <c r="V2999" i="1"/>
  <c r="V3000" i="1"/>
  <c r="V3001" i="1"/>
  <c r="V3002" i="1"/>
  <c r="V3003" i="1"/>
  <c r="V3004" i="1"/>
  <c r="V3005" i="1"/>
  <c r="V3006" i="1"/>
  <c r="V3007" i="1"/>
  <c r="V3008" i="1"/>
  <c r="V3009" i="1"/>
  <c r="V3010" i="1"/>
  <c r="V3011" i="1"/>
  <c r="V3012" i="1"/>
  <c r="V3013" i="1"/>
  <c r="V3014" i="1"/>
  <c r="V3015" i="1"/>
  <c r="V3016" i="1"/>
  <c r="V3017" i="1"/>
  <c r="V3018" i="1"/>
  <c r="V3019" i="1"/>
  <c r="V3020" i="1"/>
  <c r="V3021" i="1"/>
  <c r="V3022" i="1"/>
  <c r="V3023" i="1"/>
  <c r="V3024" i="1"/>
  <c r="V3025" i="1"/>
  <c r="V3026" i="1"/>
  <c r="V3027" i="1"/>
  <c r="V3028" i="1"/>
  <c r="V3029" i="1"/>
  <c r="V3030" i="1"/>
  <c r="V3031" i="1"/>
  <c r="V3032" i="1"/>
  <c r="V3033" i="1"/>
  <c r="V3034" i="1"/>
  <c r="V3035" i="1"/>
  <c r="V3036" i="1"/>
  <c r="V3037" i="1"/>
  <c r="V3038" i="1"/>
  <c r="V3039" i="1"/>
  <c r="V3040" i="1"/>
  <c r="V3041" i="1"/>
  <c r="V3042" i="1"/>
  <c r="V3043" i="1"/>
  <c r="V3044" i="1"/>
  <c r="V3045" i="1"/>
  <c r="V3046" i="1"/>
  <c r="V3047" i="1"/>
  <c r="V3048" i="1"/>
  <c r="V3049" i="1"/>
  <c r="V3050" i="1"/>
  <c r="V3051" i="1"/>
  <c r="V3052" i="1"/>
  <c r="V3053" i="1"/>
  <c r="V3054" i="1"/>
  <c r="V3055" i="1"/>
  <c r="V3056" i="1"/>
  <c r="V3057" i="1"/>
  <c r="V3058" i="1"/>
  <c r="V3059" i="1"/>
  <c r="V3060" i="1"/>
  <c r="V3061" i="1"/>
  <c r="V3062" i="1"/>
  <c r="V3063" i="1"/>
  <c r="V3064" i="1"/>
  <c r="V3065" i="1"/>
  <c r="V3066" i="1"/>
  <c r="V3067" i="1"/>
  <c r="V3068" i="1"/>
  <c r="V3069" i="1"/>
  <c r="V3070" i="1"/>
  <c r="V3071" i="1"/>
  <c r="V3072" i="1"/>
  <c r="V3073" i="1"/>
  <c r="V3074" i="1"/>
  <c r="V3075" i="1"/>
  <c r="V3076" i="1"/>
  <c r="V3077" i="1"/>
  <c r="V3078" i="1"/>
  <c r="V3079" i="1"/>
  <c r="V3080" i="1"/>
  <c r="V3081" i="1"/>
  <c r="V3082" i="1"/>
  <c r="V3083" i="1"/>
  <c r="V3084" i="1"/>
  <c r="V3085" i="1"/>
  <c r="V3086" i="1"/>
  <c r="V3087" i="1"/>
  <c r="V3088" i="1"/>
  <c r="V3089" i="1"/>
  <c r="V3090" i="1"/>
  <c r="V3091" i="1"/>
  <c r="V3092" i="1"/>
  <c r="V3093" i="1"/>
  <c r="V3094" i="1"/>
  <c r="V3095" i="1"/>
  <c r="V3096" i="1"/>
  <c r="V3097" i="1"/>
  <c r="V3098" i="1"/>
  <c r="V3099" i="1"/>
  <c r="V3100" i="1"/>
  <c r="V3101" i="1"/>
  <c r="V3102" i="1"/>
  <c r="V3103" i="1"/>
  <c r="V3104" i="1"/>
  <c r="V3105" i="1"/>
  <c r="V3106" i="1"/>
  <c r="V3107" i="1"/>
  <c r="V3108" i="1"/>
  <c r="V3109" i="1"/>
  <c r="V3110" i="1"/>
  <c r="V3111" i="1"/>
  <c r="V3112" i="1"/>
  <c r="V3113" i="1"/>
  <c r="V3114" i="1"/>
  <c r="V3115" i="1"/>
  <c r="V3116" i="1"/>
  <c r="V3117" i="1"/>
  <c r="V3118" i="1"/>
  <c r="V3119" i="1"/>
  <c r="V3120" i="1"/>
  <c r="V3121" i="1"/>
  <c r="V3122" i="1"/>
  <c r="V3123" i="1"/>
  <c r="V3124" i="1"/>
  <c r="V3125" i="1"/>
  <c r="V3126" i="1"/>
  <c r="V3127" i="1"/>
  <c r="V3128" i="1"/>
  <c r="V3129" i="1"/>
  <c r="V3130" i="1"/>
  <c r="V3131" i="1"/>
  <c r="V3132" i="1"/>
  <c r="V3133" i="1"/>
  <c r="V3134" i="1"/>
  <c r="V3135" i="1"/>
  <c r="V3136" i="1"/>
  <c r="V3137" i="1"/>
  <c r="V3138" i="1"/>
  <c r="V3139" i="1"/>
  <c r="V3140" i="1"/>
  <c r="V3141" i="1"/>
  <c r="V3142" i="1"/>
  <c r="V3143" i="1"/>
  <c r="V3144" i="1"/>
  <c r="V3145" i="1"/>
  <c r="V3146" i="1"/>
  <c r="V3147" i="1"/>
  <c r="V3148" i="1"/>
  <c r="V3149" i="1"/>
  <c r="V3150" i="1"/>
  <c r="V3151" i="1"/>
  <c r="V3152" i="1"/>
  <c r="V3153" i="1"/>
  <c r="V3154" i="1"/>
  <c r="V3155" i="1"/>
  <c r="V3156" i="1"/>
  <c r="V3157" i="1"/>
  <c r="V3158" i="1"/>
  <c r="V3159" i="1"/>
  <c r="V3160" i="1"/>
  <c r="V3161" i="1"/>
  <c r="V3162" i="1"/>
  <c r="V3163" i="1"/>
  <c r="V3164" i="1"/>
  <c r="V3165" i="1"/>
  <c r="V3166" i="1"/>
  <c r="V3167" i="1"/>
  <c r="V3168" i="1"/>
  <c r="V3169" i="1"/>
  <c r="V3170" i="1"/>
  <c r="V3171" i="1"/>
  <c r="V3172" i="1"/>
  <c r="V3173" i="1"/>
  <c r="V3174" i="1"/>
  <c r="V3175" i="1"/>
  <c r="V3176" i="1"/>
  <c r="V3177" i="1"/>
  <c r="V3178" i="1"/>
  <c r="V3179" i="1"/>
  <c r="V3180" i="1"/>
  <c r="V3181" i="1"/>
  <c r="V3182" i="1"/>
  <c r="V3183" i="1"/>
  <c r="V3184" i="1"/>
  <c r="V3185" i="1"/>
  <c r="V3186" i="1"/>
  <c r="V3187" i="1"/>
  <c r="V3188" i="1"/>
  <c r="V3189" i="1"/>
  <c r="V3190" i="1"/>
  <c r="V3191" i="1"/>
  <c r="V3192" i="1"/>
  <c r="V3193" i="1"/>
  <c r="V3194" i="1"/>
  <c r="V3195" i="1"/>
  <c r="V3196" i="1"/>
  <c r="V3197" i="1"/>
  <c r="V3198" i="1"/>
  <c r="V3199" i="1"/>
  <c r="V3200" i="1"/>
  <c r="V3201" i="1"/>
  <c r="V3202" i="1"/>
  <c r="V3203" i="1"/>
  <c r="V3204" i="1"/>
  <c r="V3205" i="1"/>
  <c r="V3206" i="1"/>
  <c r="V3207" i="1"/>
  <c r="V3208" i="1"/>
  <c r="V3209" i="1"/>
  <c r="V3210" i="1"/>
  <c r="V3211" i="1"/>
  <c r="V3212" i="1"/>
  <c r="V3213" i="1"/>
  <c r="V3214" i="1"/>
  <c r="V3215" i="1"/>
  <c r="V3216" i="1"/>
  <c r="V3217" i="1"/>
  <c r="V3218" i="1"/>
  <c r="V3219" i="1"/>
  <c r="V3220" i="1"/>
  <c r="V3221" i="1"/>
  <c r="V3222" i="1"/>
  <c r="V3223" i="1"/>
  <c r="V3224" i="1"/>
  <c r="V3225" i="1"/>
  <c r="V3226" i="1"/>
  <c r="V3227" i="1"/>
  <c r="V3228" i="1"/>
  <c r="V3229" i="1"/>
  <c r="V3230" i="1"/>
  <c r="V3231" i="1"/>
  <c r="V3232" i="1"/>
  <c r="V3233" i="1"/>
  <c r="V3234" i="1"/>
  <c r="V3235" i="1"/>
  <c r="V3236" i="1"/>
  <c r="V3237" i="1"/>
  <c r="V3238" i="1"/>
  <c r="V3239" i="1"/>
  <c r="V3240" i="1"/>
  <c r="V3241" i="1"/>
  <c r="V3242" i="1"/>
  <c r="V3243" i="1"/>
  <c r="V3244" i="1"/>
  <c r="V3245" i="1"/>
  <c r="V3246" i="1"/>
  <c r="V3247" i="1"/>
  <c r="V3248" i="1"/>
  <c r="V3249" i="1"/>
  <c r="V3250" i="1"/>
  <c r="V3251" i="1"/>
  <c r="V3252" i="1"/>
  <c r="V3253" i="1"/>
  <c r="V3254" i="1"/>
  <c r="V3255" i="1"/>
  <c r="V3256" i="1"/>
  <c r="V3257" i="1"/>
  <c r="V3258" i="1"/>
  <c r="V3259" i="1"/>
  <c r="V3260" i="1"/>
  <c r="V3261" i="1"/>
  <c r="V3262" i="1"/>
  <c r="V3263" i="1"/>
  <c r="V3264" i="1"/>
  <c r="V3265" i="1"/>
  <c r="V3266" i="1"/>
  <c r="V3267" i="1"/>
  <c r="V3268" i="1"/>
  <c r="V3269" i="1"/>
  <c r="V3270" i="1"/>
  <c r="V3271" i="1"/>
  <c r="V3272" i="1"/>
  <c r="V3273" i="1"/>
  <c r="V3274" i="1"/>
  <c r="V3275" i="1"/>
  <c r="V3276" i="1"/>
  <c r="V3277" i="1"/>
  <c r="V3278" i="1"/>
  <c r="V3279" i="1"/>
  <c r="V3280" i="1"/>
  <c r="V3281" i="1"/>
  <c r="V3282" i="1"/>
  <c r="V3283" i="1"/>
  <c r="V3284" i="1"/>
  <c r="V3285" i="1"/>
  <c r="V3286" i="1"/>
  <c r="V3287" i="1"/>
  <c r="V3288" i="1"/>
  <c r="V3289" i="1"/>
  <c r="V3290" i="1"/>
  <c r="V3291" i="1"/>
  <c r="V3292" i="1"/>
  <c r="V3293" i="1"/>
  <c r="V3294" i="1"/>
  <c r="V3295" i="1"/>
  <c r="V3296" i="1"/>
  <c r="V3297" i="1"/>
  <c r="V3298" i="1"/>
  <c r="V3299" i="1"/>
  <c r="V3300" i="1"/>
  <c r="V3301" i="1"/>
  <c r="V3302" i="1"/>
  <c r="V3303" i="1"/>
  <c r="V3304" i="1"/>
  <c r="V3305" i="1"/>
  <c r="V3306" i="1"/>
  <c r="V3307" i="1"/>
  <c r="V3308" i="1"/>
  <c r="V3309" i="1"/>
  <c r="V3310" i="1"/>
  <c r="V3311" i="1"/>
  <c r="V3312" i="1"/>
  <c r="V3313" i="1"/>
  <c r="V3314" i="1"/>
  <c r="V3315" i="1"/>
  <c r="V3316" i="1"/>
  <c r="V3317" i="1"/>
  <c r="V3318" i="1"/>
  <c r="V3319" i="1"/>
  <c r="V3320" i="1"/>
  <c r="V3321" i="1"/>
  <c r="V3322" i="1"/>
  <c r="V3323" i="1"/>
  <c r="V3324" i="1"/>
  <c r="V3325" i="1"/>
  <c r="V3326" i="1"/>
  <c r="V3327" i="1"/>
  <c r="V3328" i="1"/>
  <c r="V3329" i="1"/>
  <c r="V3330" i="1"/>
  <c r="V3331" i="1"/>
  <c r="V3332" i="1"/>
  <c r="V3333" i="1"/>
  <c r="V3334" i="1"/>
  <c r="V3335" i="1"/>
  <c r="V3336" i="1"/>
  <c r="V3337" i="1"/>
  <c r="V3338" i="1"/>
  <c r="V3339" i="1"/>
  <c r="V3340" i="1"/>
  <c r="V3341" i="1"/>
  <c r="V3342" i="1"/>
  <c r="V3343" i="1"/>
  <c r="V3344" i="1"/>
  <c r="V3345" i="1"/>
  <c r="V3346" i="1"/>
  <c r="V3347" i="1"/>
  <c r="V3348" i="1"/>
  <c r="V3349" i="1"/>
  <c r="V3350" i="1"/>
  <c r="V3351" i="1"/>
  <c r="V3352" i="1"/>
  <c r="V3353" i="1"/>
  <c r="V3354" i="1"/>
  <c r="V3355" i="1"/>
  <c r="V3356" i="1"/>
  <c r="V3357" i="1"/>
  <c r="V3358" i="1"/>
  <c r="V3359" i="1"/>
  <c r="V3360" i="1"/>
  <c r="V3361" i="1"/>
  <c r="V3362" i="1"/>
  <c r="V3363" i="1"/>
  <c r="V3364" i="1"/>
  <c r="V3365" i="1"/>
  <c r="V3366" i="1"/>
  <c r="V3367" i="1"/>
  <c r="V3368" i="1"/>
  <c r="V3369" i="1"/>
  <c r="V3370" i="1"/>
  <c r="V3371" i="1"/>
  <c r="V3372" i="1"/>
  <c r="V3373" i="1"/>
  <c r="V3374" i="1"/>
  <c r="V3375" i="1"/>
  <c r="V3376" i="1"/>
  <c r="V3377" i="1"/>
  <c r="V3378" i="1"/>
  <c r="V3379" i="1"/>
  <c r="V3380" i="1"/>
  <c r="V3381" i="1"/>
  <c r="V3382" i="1"/>
  <c r="V3383" i="1"/>
  <c r="V3384" i="1"/>
  <c r="V3385" i="1"/>
  <c r="V3386" i="1"/>
  <c r="V3387" i="1"/>
  <c r="V3388" i="1"/>
  <c r="V3389" i="1"/>
  <c r="V3390" i="1"/>
  <c r="V3391" i="1"/>
  <c r="V3392" i="1"/>
  <c r="V3393" i="1"/>
  <c r="V3394" i="1"/>
  <c r="V3395" i="1"/>
  <c r="V3396" i="1"/>
  <c r="V3397" i="1"/>
  <c r="V3398" i="1"/>
  <c r="V3399" i="1"/>
  <c r="V3400" i="1"/>
  <c r="V3401" i="1"/>
  <c r="V3402" i="1"/>
  <c r="V3403" i="1"/>
  <c r="V3404" i="1"/>
  <c r="V3405" i="1"/>
  <c r="V3406" i="1"/>
  <c r="V3407" i="1"/>
  <c r="V3408" i="1"/>
  <c r="V3409" i="1"/>
  <c r="V3410" i="1"/>
  <c r="V3411" i="1"/>
  <c r="V3412" i="1"/>
  <c r="V3413" i="1"/>
  <c r="V3414" i="1"/>
  <c r="V3415" i="1"/>
  <c r="V3416" i="1"/>
  <c r="V3417" i="1"/>
  <c r="V3418" i="1"/>
  <c r="V3419" i="1"/>
  <c r="V3420" i="1"/>
  <c r="V3421" i="1"/>
  <c r="V3422" i="1"/>
  <c r="V3423" i="1"/>
  <c r="V3424" i="1"/>
  <c r="V3425" i="1"/>
  <c r="V3426" i="1"/>
  <c r="V3427" i="1"/>
  <c r="V3428" i="1"/>
  <c r="V3429" i="1"/>
  <c r="V3430" i="1"/>
  <c r="V3431" i="1"/>
  <c r="V3432" i="1"/>
  <c r="V3433" i="1"/>
  <c r="V3434" i="1"/>
  <c r="V3435" i="1"/>
  <c r="V3436" i="1"/>
  <c r="V3437" i="1"/>
  <c r="V3438" i="1"/>
  <c r="V3439" i="1"/>
  <c r="V3440" i="1"/>
  <c r="V3441" i="1"/>
  <c r="V3442" i="1"/>
  <c r="V3443" i="1"/>
  <c r="V3444" i="1"/>
  <c r="V3445" i="1"/>
  <c r="V3446" i="1"/>
  <c r="V3447" i="1"/>
  <c r="V3448" i="1"/>
  <c r="V3449" i="1"/>
  <c r="V3450" i="1"/>
  <c r="V3451" i="1"/>
  <c r="V3452" i="1"/>
  <c r="V3453" i="1"/>
  <c r="V3454" i="1"/>
  <c r="V3455" i="1"/>
  <c r="V3456" i="1"/>
  <c r="V3457" i="1"/>
  <c r="V3458" i="1"/>
  <c r="V3459" i="1"/>
  <c r="V3460" i="1"/>
  <c r="V3461" i="1"/>
  <c r="V3462" i="1"/>
  <c r="V3463" i="1"/>
  <c r="V3464" i="1"/>
  <c r="V3465" i="1"/>
  <c r="V3466" i="1"/>
  <c r="V3467" i="1"/>
  <c r="V3468" i="1"/>
  <c r="V3469" i="1"/>
  <c r="V3470" i="1"/>
  <c r="V3471" i="1"/>
  <c r="V3472" i="1"/>
  <c r="V3473" i="1"/>
  <c r="V3474" i="1"/>
  <c r="V3475" i="1"/>
  <c r="V3476" i="1"/>
  <c r="V3477" i="1"/>
  <c r="V3478" i="1"/>
  <c r="V3479" i="1"/>
  <c r="V3480" i="1"/>
  <c r="V3481" i="1"/>
  <c r="V3482" i="1"/>
  <c r="V3483" i="1"/>
  <c r="V3484" i="1"/>
  <c r="V3485" i="1"/>
  <c r="V3486" i="1"/>
  <c r="V3487" i="1"/>
  <c r="V3488" i="1"/>
  <c r="V3489" i="1"/>
  <c r="V3490" i="1"/>
  <c r="V3491" i="1"/>
  <c r="V3492" i="1"/>
  <c r="V3493" i="1"/>
  <c r="V3494" i="1"/>
  <c r="V3495" i="1"/>
  <c r="V3496" i="1"/>
  <c r="V3497" i="1"/>
  <c r="V3498" i="1"/>
  <c r="V3499" i="1"/>
  <c r="V3500" i="1"/>
  <c r="V3501" i="1"/>
  <c r="V3502" i="1"/>
  <c r="V3503" i="1"/>
  <c r="V3504" i="1"/>
  <c r="V3505" i="1"/>
  <c r="V3506" i="1"/>
  <c r="V3507" i="1"/>
  <c r="V3508" i="1"/>
  <c r="V3509" i="1"/>
  <c r="V3510" i="1"/>
  <c r="V3511" i="1"/>
  <c r="V3512" i="1"/>
  <c r="V3513" i="1"/>
  <c r="V3514" i="1"/>
  <c r="V3515" i="1"/>
  <c r="V3516" i="1"/>
  <c r="V3517" i="1"/>
  <c r="V3518" i="1"/>
  <c r="V3519" i="1"/>
  <c r="V3520" i="1"/>
  <c r="V3521" i="1"/>
  <c r="V3522" i="1"/>
  <c r="V3523" i="1"/>
  <c r="V3524" i="1"/>
  <c r="V3525" i="1"/>
  <c r="V3526" i="1"/>
  <c r="V3527" i="1"/>
  <c r="V3528" i="1"/>
  <c r="V3529" i="1"/>
  <c r="V3530" i="1"/>
  <c r="V3531" i="1"/>
  <c r="V3532" i="1"/>
  <c r="V3533" i="1"/>
  <c r="V3534" i="1"/>
  <c r="V3535" i="1"/>
  <c r="V3536" i="1"/>
  <c r="V3537" i="1"/>
  <c r="V3538" i="1"/>
  <c r="V3539" i="1"/>
  <c r="V3540" i="1"/>
  <c r="V3541" i="1"/>
  <c r="V3542" i="1"/>
  <c r="V3543" i="1"/>
  <c r="V3544" i="1"/>
  <c r="V3545" i="1"/>
  <c r="V3546" i="1"/>
  <c r="V3547" i="1"/>
  <c r="V3548" i="1"/>
  <c r="V3549" i="1"/>
  <c r="V3550" i="1"/>
  <c r="V3551" i="1"/>
  <c r="V3552" i="1"/>
  <c r="V3553" i="1"/>
  <c r="V3554" i="1"/>
  <c r="V3555" i="1"/>
  <c r="V3556" i="1"/>
  <c r="V3557" i="1"/>
  <c r="V3558" i="1"/>
  <c r="V3559" i="1"/>
  <c r="V3560" i="1"/>
  <c r="V3561" i="1"/>
  <c r="V3562" i="1"/>
  <c r="V3563" i="1"/>
  <c r="V3564" i="1"/>
  <c r="V3565" i="1"/>
  <c r="V3566" i="1"/>
  <c r="V3567" i="1"/>
  <c r="V3568" i="1"/>
  <c r="V3569" i="1"/>
  <c r="V3570" i="1"/>
  <c r="V3571" i="1"/>
  <c r="V3572" i="1"/>
  <c r="V3573" i="1"/>
  <c r="V3574" i="1"/>
  <c r="V3575" i="1"/>
  <c r="V3576" i="1"/>
  <c r="V3577" i="1"/>
  <c r="V3578" i="1"/>
  <c r="V3579" i="1"/>
  <c r="V3580" i="1"/>
  <c r="V3581" i="1"/>
  <c r="V3582" i="1"/>
  <c r="V3583" i="1"/>
  <c r="V3584" i="1"/>
  <c r="V3585" i="1"/>
  <c r="V3586" i="1"/>
  <c r="V3587" i="1"/>
  <c r="V3588" i="1"/>
  <c r="V3589" i="1"/>
  <c r="V3590" i="1"/>
  <c r="V3591" i="1"/>
  <c r="V3592" i="1"/>
  <c r="V3593" i="1"/>
  <c r="V3594" i="1"/>
  <c r="V3595" i="1"/>
  <c r="V3596" i="1"/>
  <c r="V3597" i="1"/>
  <c r="V3598" i="1"/>
  <c r="V3599" i="1"/>
  <c r="V3600" i="1"/>
  <c r="V3601" i="1"/>
  <c r="V3602" i="1"/>
  <c r="V3603" i="1"/>
  <c r="V3604" i="1"/>
  <c r="V3605" i="1"/>
  <c r="V3606" i="1"/>
  <c r="V3607" i="1"/>
  <c r="V3608" i="1"/>
  <c r="V3609" i="1"/>
  <c r="V3610" i="1"/>
  <c r="V3611" i="1"/>
  <c r="V3612" i="1"/>
  <c r="V3613" i="1"/>
  <c r="V3614" i="1"/>
  <c r="V3615" i="1"/>
  <c r="V3616" i="1"/>
  <c r="V3617" i="1"/>
  <c r="V3618" i="1"/>
  <c r="V3619" i="1"/>
  <c r="V3620" i="1"/>
  <c r="V3621" i="1"/>
  <c r="V3622" i="1"/>
  <c r="V3623" i="1"/>
  <c r="V3624" i="1"/>
  <c r="V3625" i="1"/>
  <c r="V3626" i="1"/>
  <c r="V3627" i="1"/>
  <c r="V3628" i="1"/>
  <c r="V3629" i="1"/>
  <c r="V3630" i="1"/>
  <c r="V3631" i="1"/>
  <c r="V3632" i="1"/>
  <c r="V3633" i="1"/>
  <c r="V3634" i="1"/>
  <c r="V3635" i="1"/>
  <c r="V3636" i="1"/>
  <c r="V3637" i="1"/>
  <c r="V3638" i="1"/>
  <c r="V3639" i="1"/>
  <c r="V3640" i="1"/>
  <c r="V3641" i="1"/>
  <c r="V3642" i="1"/>
  <c r="V3643" i="1"/>
  <c r="V3644" i="1"/>
  <c r="V3645" i="1"/>
  <c r="V3646" i="1"/>
  <c r="V3647" i="1"/>
  <c r="V3648" i="1"/>
  <c r="V3649" i="1"/>
  <c r="V3650" i="1"/>
  <c r="V3651" i="1"/>
  <c r="V3652" i="1"/>
  <c r="V3653" i="1"/>
  <c r="V3654" i="1"/>
  <c r="V3655" i="1"/>
  <c r="V3656" i="1"/>
  <c r="V3657" i="1"/>
  <c r="V3658" i="1"/>
  <c r="V3659" i="1"/>
  <c r="V3660" i="1"/>
  <c r="V3661" i="1"/>
  <c r="V3662" i="1"/>
  <c r="V3663" i="1"/>
  <c r="V3664" i="1"/>
  <c r="V3665" i="1"/>
  <c r="V3666" i="1"/>
  <c r="V3667" i="1"/>
  <c r="V3668" i="1"/>
  <c r="V3669" i="1"/>
  <c r="V3670" i="1"/>
  <c r="V3671" i="1"/>
  <c r="V3672" i="1"/>
  <c r="V3673" i="1"/>
  <c r="V3674" i="1"/>
  <c r="V3675" i="1"/>
  <c r="V3676" i="1"/>
  <c r="V3677" i="1"/>
  <c r="V3678" i="1"/>
  <c r="V3679" i="1"/>
  <c r="V3680" i="1"/>
  <c r="V3681" i="1"/>
  <c r="V3682" i="1"/>
  <c r="V3683" i="1"/>
  <c r="V3684" i="1"/>
  <c r="V3685" i="1"/>
  <c r="V3686" i="1"/>
  <c r="V3687" i="1"/>
  <c r="V3688" i="1"/>
  <c r="V3689" i="1"/>
  <c r="V3690" i="1"/>
  <c r="V3691" i="1"/>
  <c r="V3692" i="1"/>
  <c r="V3693" i="1"/>
  <c r="V3694" i="1"/>
  <c r="V3695" i="1"/>
  <c r="V3696" i="1"/>
  <c r="V3697" i="1"/>
  <c r="V3698" i="1"/>
  <c r="V3699" i="1"/>
  <c r="V3700" i="1"/>
  <c r="V3701" i="1"/>
  <c r="V3702" i="1"/>
  <c r="V3703" i="1"/>
  <c r="V3704" i="1"/>
  <c r="V3705" i="1"/>
  <c r="V3706" i="1"/>
  <c r="V3707" i="1"/>
  <c r="V3708" i="1"/>
  <c r="V3709" i="1"/>
  <c r="V3710" i="1"/>
  <c r="V3711" i="1"/>
  <c r="V3712" i="1"/>
  <c r="V3713" i="1"/>
  <c r="V3714" i="1"/>
  <c r="V3715" i="1"/>
  <c r="V3716" i="1"/>
  <c r="V3717" i="1"/>
  <c r="V3718" i="1"/>
  <c r="V3719" i="1"/>
  <c r="V3720" i="1"/>
  <c r="V3721" i="1"/>
  <c r="V3722" i="1"/>
  <c r="V3723" i="1"/>
  <c r="V3724" i="1"/>
  <c r="V3725" i="1"/>
  <c r="V3726" i="1"/>
  <c r="V3727" i="1"/>
  <c r="V3728" i="1"/>
  <c r="V3729" i="1"/>
  <c r="V3730" i="1"/>
  <c r="V3731" i="1"/>
  <c r="V3732" i="1"/>
  <c r="V3733" i="1"/>
  <c r="V3734" i="1"/>
  <c r="V3735" i="1"/>
  <c r="V3736" i="1"/>
  <c r="V3737" i="1"/>
  <c r="V3738" i="1"/>
  <c r="V3739" i="1"/>
  <c r="V3740" i="1"/>
  <c r="V3741" i="1"/>
  <c r="V3742" i="1"/>
  <c r="V3743" i="1"/>
  <c r="V3744" i="1"/>
  <c r="V3745" i="1"/>
  <c r="V3746" i="1"/>
  <c r="V3747" i="1"/>
  <c r="V3748" i="1"/>
  <c r="V3749" i="1"/>
  <c r="V3750" i="1"/>
  <c r="V3751" i="1"/>
  <c r="V3752" i="1"/>
  <c r="V3753" i="1"/>
  <c r="V3754" i="1"/>
  <c r="V3755" i="1"/>
  <c r="V3756" i="1"/>
  <c r="V3757" i="1"/>
  <c r="V3758" i="1"/>
  <c r="V3759" i="1"/>
  <c r="V3760" i="1"/>
  <c r="V3761" i="1"/>
  <c r="V3762" i="1"/>
  <c r="V3763" i="1"/>
  <c r="V3764" i="1"/>
  <c r="V3765" i="1"/>
  <c r="V3766" i="1"/>
  <c r="V3767" i="1"/>
  <c r="V3768" i="1"/>
  <c r="V3769" i="1"/>
  <c r="V3770" i="1"/>
  <c r="V3771" i="1"/>
  <c r="V3772" i="1"/>
  <c r="V3773" i="1"/>
  <c r="V3774" i="1"/>
  <c r="V3775" i="1"/>
  <c r="V3776" i="1"/>
  <c r="V3777" i="1"/>
  <c r="V3778" i="1"/>
  <c r="V3779" i="1"/>
  <c r="V3780" i="1"/>
  <c r="V3781" i="1"/>
  <c r="V3782" i="1"/>
  <c r="V3783" i="1"/>
  <c r="V3784" i="1"/>
  <c r="V3785" i="1"/>
  <c r="V3786" i="1"/>
  <c r="V3787" i="1"/>
  <c r="V3788" i="1"/>
  <c r="V3789" i="1"/>
  <c r="V3790" i="1"/>
  <c r="V3791" i="1"/>
  <c r="V3792" i="1"/>
  <c r="V3793" i="1"/>
  <c r="V3794" i="1"/>
  <c r="V3795" i="1"/>
  <c r="V3796" i="1"/>
  <c r="V3797" i="1"/>
  <c r="V3798" i="1"/>
  <c r="V3799" i="1"/>
  <c r="V3800" i="1"/>
  <c r="V3801" i="1"/>
  <c r="V3802" i="1"/>
  <c r="V3803" i="1"/>
  <c r="V3804" i="1"/>
  <c r="V3805" i="1"/>
  <c r="V3806" i="1"/>
  <c r="V3807" i="1"/>
  <c r="V3808" i="1"/>
  <c r="V3809" i="1"/>
  <c r="V3810" i="1"/>
  <c r="V3811" i="1"/>
  <c r="V3812" i="1"/>
  <c r="V3813" i="1"/>
  <c r="V3814" i="1"/>
  <c r="V3815" i="1"/>
  <c r="V3816" i="1"/>
  <c r="V3817" i="1"/>
  <c r="V3818" i="1"/>
  <c r="V3819" i="1"/>
  <c r="V3820" i="1"/>
  <c r="V3821" i="1"/>
  <c r="V3822" i="1"/>
  <c r="V3823" i="1"/>
  <c r="V3824" i="1"/>
  <c r="V3825" i="1"/>
  <c r="V3826" i="1"/>
  <c r="V3827" i="1"/>
  <c r="V3828" i="1"/>
  <c r="V3829" i="1"/>
  <c r="V3830" i="1"/>
  <c r="V3831" i="1"/>
  <c r="V3832" i="1"/>
  <c r="V3833" i="1"/>
  <c r="V3834" i="1"/>
  <c r="V3835" i="1"/>
  <c r="V3836" i="1"/>
  <c r="V3837" i="1"/>
  <c r="V3838" i="1"/>
  <c r="V3839" i="1"/>
  <c r="V3840" i="1"/>
  <c r="V3841" i="1"/>
  <c r="V3842" i="1"/>
  <c r="V3843" i="1"/>
  <c r="V3844" i="1"/>
  <c r="V3845" i="1"/>
  <c r="V3846" i="1"/>
  <c r="V3847" i="1"/>
  <c r="V3848" i="1"/>
  <c r="V3849" i="1"/>
  <c r="V3850" i="1"/>
  <c r="V3851" i="1"/>
  <c r="V3852" i="1"/>
  <c r="V3853" i="1"/>
  <c r="V3854" i="1"/>
  <c r="V3855" i="1"/>
  <c r="V3856" i="1"/>
  <c r="V3857" i="1"/>
  <c r="V3858" i="1"/>
  <c r="V3859" i="1"/>
  <c r="V3860" i="1"/>
  <c r="V3861" i="1"/>
  <c r="V3862" i="1"/>
  <c r="V3863" i="1"/>
  <c r="V3864" i="1"/>
  <c r="V3865" i="1"/>
  <c r="V3866" i="1"/>
  <c r="V3867" i="1"/>
  <c r="V3868" i="1"/>
  <c r="V3869" i="1"/>
  <c r="V3870" i="1"/>
  <c r="V3871" i="1"/>
  <c r="V3872" i="1"/>
  <c r="V3873" i="1"/>
  <c r="V3874" i="1"/>
  <c r="V3875" i="1"/>
  <c r="V3876" i="1"/>
  <c r="V3877" i="1"/>
  <c r="V3878" i="1"/>
  <c r="V3879" i="1"/>
  <c r="V3880" i="1"/>
  <c r="V3881" i="1"/>
  <c r="V3882" i="1"/>
  <c r="V3883" i="1"/>
  <c r="V3884" i="1"/>
  <c r="V3885" i="1"/>
  <c r="V3886" i="1"/>
  <c r="V3887" i="1"/>
  <c r="V3888" i="1"/>
  <c r="V3889" i="1"/>
  <c r="V3890" i="1"/>
  <c r="V3891" i="1"/>
  <c r="V3892" i="1"/>
  <c r="V3893" i="1"/>
  <c r="V3894" i="1"/>
  <c r="V3895" i="1"/>
  <c r="V3896" i="1"/>
  <c r="V3897" i="1"/>
  <c r="V3898" i="1"/>
  <c r="V3899" i="1"/>
  <c r="V3900" i="1"/>
  <c r="V3901" i="1"/>
  <c r="V3902" i="1"/>
  <c r="V3903" i="1"/>
  <c r="V3904" i="1"/>
  <c r="V3905" i="1"/>
  <c r="V3906" i="1"/>
  <c r="V3907" i="1"/>
  <c r="V3908" i="1"/>
  <c r="V3909" i="1"/>
  <c r="V3910" i="1"/>
  <c r="V3911" i="1"/>
  <c r="V3912" i="1"/>
  <c r="V3913" i="1"/>
  <c r="V3914" i="1"/>
  <c r="V3915" i="1"/>
  <c r="V3916" i="1"/>
  <c r="V3917" i="1"/>
  <c r="V3918" i="1"/>
  <c r="V3919" i="1"/>
  <c r="V3920" i="1"/>
  <c r="V3921" i="1"/>
  <c r="V3922" i="1"/>
  <c r="V3923" i="1"/>
  <c r="V3924" i="1"/>
  <c r="V3925" i="1"/>
  <c r="V3926" i="1"/>
  <c r="V3927" i="1"/>
  <c r="V3928" i="1"/>
  <c r="V3929" i="1"/>
  <c r="V3930" i="1"/>
  <c r="V3931" i="1"/>
  <c r="V3932" i="1"/>
  <c r="V3933" i="1"/>
  <c r="V3934" i="1"/>
  <c r="V3935" i="1"/>
  <c r="V3936" i="1"/>
  <c r="V3937" i="1"/>
  <c r="V3938" i="1"/>
  <c r="V3939" i="1"/>
  <c r="V3940" i="1"/>
  <c r="V3941" i="1"/>
  <c r="V3942" i="1"/>
  <c r="V3943" i="1"/>
  <c r="V3944" i="1"/>
  <c r="V3945" i="1"/>
  <c r="V3946" i="1"/>
  <c r="V3947" i="1"/>
  <c r="V3948" i="1"/>
  <c r="V3949" i="1"/>
  <c r="V3950" i="1"/>
  <c r="V3951" i="1"/>
  <c r="V3952" i="1"/>
  <c r="V3953" i="1"/>
  <c r="V3954" i="1"/>
  <c r="V3955" i="1"/>
  <c r="V3956" i="1"/>
  <c r="V3957" i="1"/>
  <c r="V3958" i="1"/>
  <c r="V3959" i="1"/>
  <c r="V3960" i="1"/>
  <c r="V3961" i="1"/>
  <c r="V3962" i="1"/>
  <c r="V3963" i="1"/>
  <c r="V3964" i="1"/>
  <c r="V3965" i="1"/>
  <c r="V3966" i="1"/>
  <c r="V3967" i="1"/>
  <c r="V3968" i="1"/>
  <c r="V3969" i="1"/>
  <c r="V3970" i="1"/>
  <c r="V3971" i="1"/>
  <c r="V3972" i="1"/>
  <c r="V3973" i="1"/>
  <c r="V3974" i="1"/>
  <c r="V3975" i="1"/>
  <c r="V3976" i="1"/>
  <c r="V3977" i="1"/>
  <c r="V3978" i="1"/>
  <c r="V3979" i="1"/>
  <c r="V3980" i="1"/>
  <c r="V3981" i="1"/>
  <c r="V3982" i="1"/>
  <c r="V3983" i="1"/>
  <c r="V3984" i="1"/>
  <c r="V3985" i="1"/>
  <c r="V3986" i="1"/>
  <c r="V3987" i="1"/>
  <c r="V3988" i="1"/>
  <c r="V3989" i="1"/>
  <c r="V3990" i="1"/>
  <c r="V3991" i="1"/>
  <c r="V3992" i="1"/>
  <c r="V3993" i="1"/>
  <c r="V3994" i="1"/>
  <c r="V3995" i="1"/>
  <c r="V3996" i="1"/>
  <c r="V3997" i="1"/>
  <c r="V3998" i="1"/>
  <c r="V3999" i="1"/>
  <c r="V4000" i="1"/>
  <c r="V4001" i="1"/>
  <c r="V4002" i="1"/>
  <c r="V4003" i="1"/>
  <c r="V4004" i="1"/>
  <c r="V4005" i="1"/>
  <c r="V4006" i="1"/>
  <c r="V4007" i="1"/>
  <c r="V4008" i="1"/>
  <c r="V4009" i="1"/>
  <c r="V4010" i="1"/>
  <c r="V4011" i="1"/>
  <c r="V4012" i="1"/>
  <c r="V4013" i="1"/>
  <c r="V4014" i="1"/>
  <c r="V4015" i="1"/>
  <c r="V4016" i="1"/>
  <c r="V4017" i="1"/>
  <c r="V4018" i="1"/>
  <c r="V4019" i="1"/>
  <c r="V4020" i="1"/>
  <c r="V4021" i="1"/>
  <c r="V4022" i="1"/>
  <c r="V4023" i="1"/>
  <c r="V4024" i="1"/>
  <c r="V4025" i="1"/>
  <c r="V4026" i="1"/>
  <c r="V4027" i="1"/>
  <c r="V4028" i="1"/>
  <c r="V4029" i="1"/>
  <c r="V4030" i="1"/>
  <c r="V4031" i="1"/>
  <c r="V4032" i="1"/>
  <c r="V4033" i="1"/>
  <c r="V4034" i="1"/>
  <c r="V4035" i="1"/>
  <c r="V4036" i="1"/>
  <c r="V4037" i="1"/>
  <c r="V4038" i="1"/>
  <c r="V4039" i="1"/>
  <c r="V4040" i="1"/>
  <c r="V4041" i="1"/>
  <c r="V4042" i="1"/>
  <c r="V4043" i="1"/>
  <c r="V4044" i="1"/>
  <c r="V4045" i="1"/>
  <c r="V4046" i="1"/>
  <c r="V4047" i="1"/>
  <c r="V4048" i="1"/>
  <c r="V4049" i="1"/>
  <c r="V4050" i="1"/>
  <c r="V4051" i="1"/>
  <c r="V4052" i="1"/>
  <c r="V4053" i="1"/>
  <c r="V4054" i="1"/>
  <c r="V4055" i="1"/>
  <c r="V4056" i="1"/>
  <c r="V4057" i="1"/>
  <c r="V4058" i="1"/>
  <c r="V4059" i="1"/>
  <c r="V4060" i="1"/>
  <c r="V4061" i="1"/>
  <c r="V4062" i="1"/>
  <c r="V4063" i="1"/>
  <c r="V4064" i="1"/>
  <c r="V4065" i="1"/>
  <c r="V4066" i="1"/>
  <c r="V4067" i="1"/>
  <c r="V4068" i="1"/>
  <c r="V4069" i="1"/>
  <c r="V4070" i="1"/>
  <c r="V4071" i="1"/>
  <c r="V4072" i="1"/>
  <c r="V4073" i="1"/>
  <c r="V4074" i="1"/>
  <c r="V4075" i="1"/>
  <c r="V4076" i="1"/>
  <c r="V4077" i="1"/>
  <c r="V4078" i="1"/>
  <c r="V4079" i="1"/>
  <c r="V4080" i="1"/>
  <c r="V4081" i="1"/>
  <c r="V4082" i="1"/>
  <c r="V4083" i="1"/>
  <c r="V4084" i="1"/>
  <c r="V4085" i="1"/>
  <c r="V4086" i="1"/>
  <c r="V4087" i="1"/>
  <c r="V4088" i="1"/>
  <c r="V4089" i="1"/>
  <c r="V4090" i="1"/>
  <c r="V4091" i="1"/>
  <c r="V4092" i="1"/>
  <c r="V4093" i="1"/>
  <c r="V4094" i="1"/>
  <c r="V4095" i="1"/>
  <c r="V4096" i="1"/>
  <c r="V4097" i="1"/>
  <c r="V4098" i="1"/>
  <c r="V4099" i="1"/>
  <c r="V4100" i="1"/>
  <c r="V4101" i="1"/>
  <c r="V4102" i="1"/>
  <c r="V4103" i="1"/>
  <c r="V4104" i="1"/>
  <c r="V4105" i="1"/>
  <c r="V4106" i="1"/>
  <c r="V4107" i="1"/>
  <c r="V4108" i="1"/>
  <c r="V4109" i="1"/>
  <c r="V4110" i="1"/>
  <c r="V4111" i="1"/>
  <c r="V4112" i="1"/>
  <c r="V4113" i="1"/>
  <c r="V4114" i="1"/>
  <c r="V4115" i="1"/>
  <c r="V4116" i="1"/>
  <c r="V4117" i="1"/>
  <c r="V4118" i="1"/>
  <c r="V4119" i="1"/>
  <c r="V4120" i="1"/>
  <c r="V4121" i="1"/>
  <c r="V4122" i="1"/>
  <c r="V4123" i="1"/>
  <c r="V4124" i="1"/>
  <c r="V4125" i="1"/>
  <c r="V4126" i="1"/>
  <c r="V4127" i="1"/>
  <c r="V4128" i="1"/>
  <c r="V4129" i="1"/>
  <c r="V4130" i="1"/>
  <c r="V4131" i="1"/>
  <c r="V4132" i="1"/>
  <c r="V4133" i="1"/>
  <c r="V4134" i="1"/>
  <c r="V4135" i="1"/>
  <c r="V4136" i="1"/>
  <c r="V4137" i="1"/>
  <c r="V4138" i="1"/>
  <c r="V4139" i="1"/>
  <c r="V4140" i="1"/>
  <c r="V4141" i="1"/>
  <c r="V4142" i="1"/>
  <c r="V4143" i="1"/>
  <c r="V4144" i="1"/>
  <c r="V4145" i="1"/>
  <c r="V4146" i="1"/>
  <c r="V4147" i="1"/>
  <c r="V4148" i="1"/>
  <c r="V4149" i="1"/>
  <c r="V4150" i="1"/>
  <c r="V4151" i="1"/>
  <c r="V4152" i="1"/>
  <c r="V4153" i="1"/>
  <c r="V4154" i="1"/>
  <c r="V4155" i="1"/>
  <c r="V4156" i="1"/>
  <c r="V4157" i="1"/>
  <c r="V4158" i="1"/>
  <c r="V4159" i="1"/>
  <c r="V4160" i="1"/>
  <c r="V4161" i="1"/>
  <c r="V4162" i="1"/>
  <c r="V4163" i="1"/>
  <c r="V4164" i="1"/>
  <c r="V4165" i="1"/>
  <c r="V4166" i="1"/>
  <c r="V4167" i="1"/>
  <c r="V4168" i="1"/>
  <c r="V4169" i="1"/>
  <c r="V4170" i="1"/>
  <c r="V4171" i="1"/>
  <c r="V4172" i="1"/>
  <c r="V4173" i="1"/>
  <c r="V4174" i="1"/>
  <c r="V4175" i="1"/>
  <c r="V4176" i="1"/>
  <c r="V4177" i="1"/>
  <c r="V4178" i="1"/>
  <c r="V4179" i="1"/>
  <c r="V4180" i="1"/>
  <c r="V4181" i="1"/>
  <c r="V4182" i="1"/>
  <c r="V4183" i="1"/>
  <c r="V4184" i="1"/>
  <c r="V4185" i="1"/>
  <c r="V4186" i="1"/>
  <c r="V4187" i="1"/>
  <c r="V4188" i="1"/>
  <c r="V4189" i="1"/>
  <c r="V4190" i="1"/>
  <c r="V4191" i="1"/>
  <c r="V4192" i="1"/>
  <c r="V4193" i="1"/>
  <c r="V4194" i="1"/>
  <c r="V4195" i="1"/>
  <c r="V4196" i="1"/>
  <c r="V4197" i="1"/>
  <c r="V4198" i="1"/>
  <c r="V4199" i="1"/>
  <c r="V4200" i="1"/>
  <c r="V4201" i="1"/>
  <c r="V4202" i="1"/>
  <c r="V4203" i="1"/>
  <c r="V4204" i="1"/>
  <c r="V4205" i="1"/>
  <c r="V4206" i="1"/>
  <c r="V4207" i="1"/>
  <c r="V4208" i="1"/>
  <c r="V4209" i="1"/>
  <c r="V4210" i="1"/>
  <c r="V4211" i="1"/>
  <c r="V4212" i="1"/>
  <c r="V4213" i="1"/>
  <c r="V4214" i="1"/>
  <c r="V4215" i="1"/>
  <c r="V4216" i="1"/>
  <c r="V4217" i="1"/>
  <c r="V4218" i="1"/>
  <c r="V4219" i="1"/>
  <c r="V4220" i="1"/>
  <c r="V4221" i="1"/>
  <c r="V4222" i="1"/>
  <c r="V4223" i="1"/>
  <c r="V4224" i="1"/>
  <c r="V4225" i="1"/>
  <c r="V4226" i="1"/>
  <c r="V4227" i="1"/>
  <c r="V4228" i="1"/>
  <c r="V4229" i="1"/>
  <c r="V4230" i="1"/>
  <c r="V4231" i="1"/>
  <c r="V4232" i="1"/>
  <c r="V4233" i="1"/>
  <c r="V4234" i="1"/>
  <c r="V4235" i="1"/>
  <c r="V4236" i="1"/>
  <c r="V4237" i="1"/>
  <c r="V4238" i="1"/>
  <c r="V4239" i="1"/>
  <c r="V4240" i="1"/>
  <c r="V4241" i="1"/>
  <c r="V4242" i="1"/>
  <c r="V4243" i="1"/>
  <c r="V4244" i="1"/>
  <c r="V4245" i="1"/>
  <c r="V4246" i="1"/>
  <c r="V4247" i="1"/>
  <c r="V4248" i="1"/>
  <c r="V4249" i="1"/>
  <c r="V4250" i="1"/>
  <c r="V4251" i="1"/>
  <c r="V4252" i="1"/>
  <c r="V4253" i="1"/>
  <c r="V4254" i="1"/>
  <c r="V4255" i="1"/>
  <c r="V4256" i="1"/>
  <c r="V4257" i="1"/>
  <c r="V4258" i="1"/>
  <c r="V4259" i="1"/>
  <c r="V4260" i="1"/>
  <c r="V4261" i="1"/>
  <c r="V4262" i="1"/>
  <c r="V4263" i="1"/>
  <c r="V4264" i="1"/>
  <c r="V4265" i="1"/>
  <c r="V4266" i="1"/>
  <c r="V4267" i="1"/>
  <c r="V4268" i="1"/>
  <c r="V4269" i="1"/>
  <c r="V4270" i="1"/>
  <c r="V4271" i="1"/>
  <c r="V4272" i="1"/>
  <c r="V4273" i="1"/>
  <c r="V4274" i="1"/>
  <c r="V4275" i="1"/>
  <c r="V4276" i="1"/>
  <c r="V4277" i="1"/>
  <c r="V4278" i="1"/>
  <c r="V4279" i="1"/>
  <c r="V4280" i="1"/>
  <c r="V4281" i="1"/>
  <c r="V4282" i="1"/>
  <c r="V4283" i="1"/>
  <c r="V4284" i="1"/>
  <c r="V4285" i="1"/>
  <c r="V4286" i="1"/>
  <c r="V4287" i="1"/>
  <c r="V4288" i="1"/>
  <c r="V4289" i="1"/>
  <c r="V4290" i="1"/>
  <c r="V4291" i="1"/>
  <c r="V4292" i="1"/>
  <c r="V4293" i="1"/>
  <c r="V4294" i="1"/>
  <c r="V4295" i="1"/>
  <c r="V4296" i="1"/>
  <c r="V4297" i="1"/>
  <c r="V4298" i="1"/>
  <c r="V4299" i="1"/>
  <c r="V4300" i="1"/>
  <c r="V4301" i="1"/>
  <c r="V4302" i="1"/>
  <c r="V4303" i="1"/>
  <c r="V4304" i="1"/>
  <c r="V4305" i="1"/>
  <c r="V4306" i="1"/>
  <c r="V4307" i="1"/>
  <c r="V4308" i="1"/>
  <c r="V4309" i="1"/>
  <c r="V4310" i="1"/>
  <c r="V4311" i="1"/>
  <c r="V4312" i="1"/>
  <c r="V4313" i="1"/>
  <c r="V4314" i="1"/>
  <c r="V4315" i="1"/>
  <c r="V4316" i="1"/>
  <c r="V4317" i="1"/>
  <c r="V4318" i="1"/>
  <c r="V4319" i="1"/>
  <c r="V4320" i="1"/>
  <c r="V4321" i="1"/>
  <c r="V4322" i="1"/>
  <c r="V4323" i="1"/>
  <c r="V4324" i="1"/>
  <c r="V4325" i="1"/>
  <c r="V4326" i="1"/>
  <c r="V4327" i="1"/>
  <c r="V4328" i="1"/>
  <c r="V4329" i="1"/>
  <c r="V4330" i="1"/>
  <c r="V4331" i="1"/>
  <c r="V4332" i="1"/>
  <c r="V4333" i="1"/>
  <c r="V4334" i="1"/>
  <c r="V4335" i="1"/>
  <c r="V4336" i="1"/>
  <c r="V4337" i="1"/>
  <c r="V4338" i="1"/>
  <c r="V4339" i="1"/>
  <c r="V4340" i="1"/>
  <c r="V4341" i="1"/>
  <c r="V4342" i="1"/>
  <c r="V4343" i="1"/>
  <c r="V4344" i="1"/>
  <c r="V4345" i="1"/>
  <c r="V4346" i="1"/>
  <c r="V4347" i="1"/>
  <c r="V4348" i="1"/>
  <c r="V4349" i="1"/>
  <c r="V4350" i="1"/>
  <c r="V4351" i="1"/>
  <c r="V4352" i="1"/>
  <c r="V4353" i="1"/>
  <c r="V4354" i="1"/>
  <c r="V4355" i="1"/>
  <c r="V4356" i="1"/>
  <c r="V4357" i="1"/>
  <c r="V4358" i="1"/>
  <c r="V4359" i="1"/>
  <c r="V4360" i="1"/>
  <c r="V4361" i="1"/>
  <c r="V4362" i="1"/>
  <c r="V4363" i="1"/>
  <c r="V4364" i="1"/>
  <c r="V4365" i="1"/>
  <c r="V4366" i="1"/>
  <c r="V4367" i="1"/>
  <c r="V4368" i="1"/>
  <c r="V4369" i="1"/>
  <c r="V4370" i="1"/>
  <c r="V4371" i="1"/>
  <c r="V4372" i="1"/>
  <c r="V4373" i="1"/>
  <c r="V4374" i="1"/>
  <c r="V4375" i="1"/>
  <c r="V4376" i="1"/>
  <c r="V4377" i="1"/>
  <c r="V4378" i="1"/>
  <c r="V4379" i="1"/>
  <c r="V4380" i="1"/>
  <c r="V4381" i="1"/>
  <c r="V4382" i="1"/>
  <c r="V4383" i="1"/>
  <c r="V4384" i="1"/>
  <c r="V4385" i="1"/>
  <c r="V4386" i="1"/>
  <c r="V4387" i="1"/>
  <c r="V4388" i="1"/>
  <c r="V4389" i="1"/>
  <c r="V4390" i="1"/>
  <c r="V4391" i="1"/>
  <c r="V4392" i="1"/>
  <c r="V4393" i="1"/>
  <c r="V4394" i="1"/>
  <c r="V4395" i="1"/>
  <c r="V4396" i="1"/>
  <c r="V4397" i="1"/>
  <c r="V4398" i="1"/>
  <c r="V4399" i="1"/>
  <c r="V4400" i="1"/>
  <c r="V4401" i="1"/>
  <c r="V4402" i="1"/>
  <c r="V4403" i="1"/>
  <c r="V4404" i="1"/>
  <c r="V4405" i="1"/>
  <c r="V4406" i="1"/>
  <c r="V4407" i="1"/>
  <c r="V4408" i="1"/>
  <c r="V4409" i="1"/>
  <c r="V4410" i="1"/>
  <c r="V4411" i="1"/>
  <c r="V4412" i="1"/>
  <c r="V4413" i="1"/>
  <c r="V4414" i="1"/>
  <c r="V4415" i="1"/>
  <c r="V4416" i="1"/>
  <c r="V4417" i="1"/>
  <c r="V4418" i="1"/>
  <c r="V4419" i="1"/>
  <c r="V4420" i="1"/>
  <c r="V4421" i="1"/>
  <c r="V4422" i="1"/>
  <c r="V4423" i="1"/>
  <c r="V4424" i="1"/>
  <c r="V4425" i="1"/>
  <c r="V4426" i="1"/>
  <c r="V4427" i="1"/>
  <c r="V4428" i="1"/>
  <c r="V4429" i="1"/>
  <c r="V4430" i="1"/>
  <c r="V4431" i="1"/>
  <c r="U3" i="1"/>
  <c r="U4" i="1"/>
  <c r="U5" i="1"/>
  <c r="U6" i="1"/>
  <c r="U7" i="1"/>
  <c r="U8" i="1"/>
  <c r="U9" i="1"/>
  <c r="U10" i="1"/>
  <c r="U11" i="1"/>
  <c r="U12" i="1"/>
  <c r="U13" i="1"/>
  <c r="S13" i="1" s="1"/>
  <c r="U14" i="1"/>
  <c r="U15" i="1"/>
  <c r="U16" i="1"/>
  <c r="U17" i="1"/>
  <c r="U18" i="1"/>
  <c r="U19" i="1"/>
  <c r="U20" i="1"/>
  <c r="U21" i="1"/>
  <c r="U22" i="1"/>
  <c r="U23" i="1"/>
  <c r="U24" i="1"/>
  <c r="U25" i="1"/>
  <c r="S25" i="1" s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S49" i="1" s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S73" i="1" s="1"/>
  <c r="U74" i="1"/>
  <c r="U75" i="1"/>
  <c r="U76" i="1"/>
  <c r="U77" i="1"/>
  <c r="U78" i="1"/>
  <c r="U79" i="1"/>
  <c r="U80" i="1"/>
  <c r="U81" i="1"/>
  <c r="U82" i="1"/>
  <c r="U83" i="1"/>
  <c r="U84" i="1"/>
  <c r="U85" i="1"/>
  <c r="S85" i="1" s="1"/>
  <c r="U86" i="1"/>
  <c r="U87" i="1"/>
  <c r="U88" i="1"/>
  <c r="U89" i="1"/>
  <c r="U90" i="1"/>
  <c r="U91" i="1"/>
  <c r="U92" i="1"/>
  <c r="U93" i="1"/>
  <c r="U94" i="1"/>
  <c r="U95" i="1"/>
  <c r="U96" i="1"/>
  <c r="U97" i="1"/>
  <c r="S97" i="1" s="1"/>
  <c r="U98" i="1"/>
  <c r="U99" i="1"/>
  <c r="U100" i="1"/>
  <c r="U101" i="1"/>
  <c r="U102" i="1"/>
  <c r="U103" i="1"/>
  <c r="U104" i="1"/>
  <c r="U105" i="1"/>
  <c r="U106" i="1"/>
  <c r="U107" i="1"/>
  <c r="U108" i="1"/>
  <c r="U109" i="1"/>
  <c r="S109" i="1" s="1"/>
  <c r="U110" i="1"/>
  <c r="U111" i="1"/>
  <c r="U112" i="1"/>
  <c r="U113" i="1"/>
  <c r="U114" i="1"/>
  <c r="U115" i="1"/>
  <c r="U116" i="1"/>
  <c r="U117" i="1"/>
  <c r="U118" i="1"/>
  <c r="U119" i="1"/>
  <c r="U120" i="1"/>
  <c r="U121" i="1"/>
  <c r="S121" i="1" s="1"/>
  <c r="U122" i="1"/>
  <c r="U123" i="1"/>
  <c r="U124" i="1"/>
  <c r="U125" i="1"/>
  <c r="U126" i="1"/>
  <c r="U127" i="1"/>
  <c r="U128" i="1"/>
  <c r="U129" i="1"/>
  <c r="U130" i="1"/>
  <c r="U131" i="1"/>
  <c r="U132" i="1"/>
  <c r="U133" i="1"/>
  <c r="S133" i="1" s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S157" i="1" s="1"/>
  <c r="U158" i="1"/>
  <c r="U159" i="1"/>
  <c r="U160" i="1"/>
  <c r="U161" i="1"/>
  <c r="U162" i="1"/>
  <c r="U163" i="1"/>
  <c r="U164" i="1"/>
  <c r="U165" i="1"/>
  <c r="U166" i="1"/>
  <c r="U167" i="1"/>
  <c r="U168" i="1"/>
  <c r="U169" i="1"/>
  <c r="S169" i="1" s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S193" i="1" s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S217" i="1" s="1"/>
  <c r="U218" i="1"/>
  <c r="U219" i="1"/>
  <c r="U220" i="1"/>
  <c r="U221" i="1"/>
  <c r="U222" i="1"/>
  <c r="U223" i="1"/>
  <c r="U224" i="1"/>
  <c r="U225" i="1"/>
  <c r="U226" i="1"/>
  <c r="U227" i="1"/>
  <c r="U228" i="1"/>
  <c r="U229" i="1"/>
  <c r="S229" i="1" s="1"/>
  <c r="U230" i="1"/>
  <c r="U231" i="1"/>
  <c r="U232" i="1"/>
  <c r="U233" i="1"/>
  <c r="U234" i="1"/>
  <c r="U235" i="1"/>
  <c r="U236" i="1"/>
  <c r="U237" i="1"/>
  <c r="U238" i="1"/>
  <c r="U239" i="1"/>
  <c r="U240" i="1"/>
  <c r="U241" i="1"/>
  <c r="S241" i="1" s="1"/>
  <c r="U242" i="1"/>
  <c r="U243" i="1"/>
  <c r="U244" i="1"/>
  <c r="U245" i="1"/>
  <c r="U246" i="1"/>
  <c r="U247" i="1"/>
  <c r="U248" i="1"/>
  <c r="U249" i="1"/>
  <c r="U250" i="1"/>
  <c r="U251" i="1"/>
  <c r="U252" i="1"/>
  <c r="U253" i="1"/>
  <c r="S253" i="1" s="1"/>
  <c r="U254" i="1"/>
  <c r="U255" i="1"/>
  <c r="U256" i="1"/>
  <c r="U257" i="1"/>
  <c r="U258" i="1"/>
  <c r="U259" i="1"/>
  <c r="U260" i="1"/>
  <c r="U261" i="1"/>
  <c r="U262" i="1"/>
  <c r="U263" i="1"/>
  <c r="U264" i="1"/>
  <c r="U265" i="1"/>
  <c r="S265" i="1" s="1"/>
  <c r="U266" i="1"/>
  <c r="U267" i="1"/>
  <c r="U268" i="1"/>
  <c r="U269" i="1"/>
  <c r="U270" i="1"/>
  <c r="U271" i="1"/>
  <c r="U272" i="1"/>
  <c r="U273" i="1"/>
  <c r="U274" i="1"/>
  <c r="U275" i="1"/>
  <c r="U276" i="1"/>
  <c r="U277" i="1"/>
  <c r="S277" i="1" s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S301" i="1" s="1"/>
  <c r="U302" i="1"/>
  <c r="U303" i="1"/>
  <c r="U304" i="1"/>
  <c r="U305" i="1"/>
  <c r="U306" i="1"/>
  <c r="U307" i="1"/>
  <c r="U308" i="1"/>
  <c r="U309" i="1"/>
  <c r="U310" i="1"/>
  <c r="U311" i="1"/>
  <c r="U312" i="1"/>
  <c r="U313" i="1"/>
  <c r="S313" i="1" s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S337" i="1" s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S361" i="1" s="1"/>
  <c r="U362" i="1"/>
  <c r="U363" i="1"/>
  <c r="U364" i="1"/>
  <c r="U365" i="1"/>
  <c r="U366" i="1"/>
  <c r="U367" i="1"/>
  <c r="U368" i="1"/>
  <c r="U369" i="1"/>
  <c r="U370" i="1"/>
  <c r="U371" i="1"/>
  <c r="U372" i="1"/>
  <c r="U373" i="1"/>
  <c r="S373" i="1" s="1"/>
  <c r="U374" i="1"/>
  <c r="U375" i="1"/>
  <c r="U376" i="1"/>
  <c r="U377" i="1"/>
  <c r="U378" i="1"/>
  <c r="U379" i="1"/>
  <c r="U380" i="1"/>
  <c r="U381" i="1"/>
  <c r="U382" i="1"/>
  <c r="U383" i="1"/>
  <c r="U384" i="1"/>
  <c r="U385" i="1"/>
  <c r="S385" i="1" s="1"/>
  <c r="U386" i="1"/>
  <c r="U387" i="1"/>
  <c r="U388" i="1"/>
  <c r="U389" i="1"/>
  <c r="U390" i="1"/>
  <c r="U391" i="1"/>
  <c r="U392" i="1"/>
  <c r="U393" i="1"/>
  <c r="U394" i="1"/>
  <c r="U395" i="1"/>
  <c r="U396" i="1"/>
  <c r="U397" i="1"/>
  <c r="S397" i="1" s="1"/>
  <c r="U398" i="1"/>
  <c r="U399" i="1"/>
  <c r="U400" i="1"/>
  <c r="U401" i="1"/>
  <c r="U402" i="1"/>
  <c r="U403" i="1"/>
  <c r="U404" i="1"/>
  <c r="U405" i="1"/>
  <c r="U406" i="1"/>
  <c r="U407" i="1"/>
  <c r="U408" i="1"/>
  <c r="U409" i="1"/>
  <c r="S409" i="1" s="1"/>
  <c r="U410" i="1"/>
  <c r="U411" i="1"/>
  <c r="U412" i="1"/>
  <c r="U413" i="1"/>
  <c r="U414" i="1"/>
  <c r="U415" i="1"/>
  <c r="U416" i="1"/>
  <c r="U417" i="1"/>
  <c r="U418" i="1"/>
  <c r="U419" i="1"/>
  <c r="U420" i="1"/>
  <c r="U421" i="1"/>
  <c r="S421" i="1" s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S445" i="1" s="1"/>
  <c r="U446" i="1"/>
  <c r="U447" i="1"/>
  <c r="U448" i="1"/>
  <c r="U449" i="1"/>
  <c r="U450" i="1"/>
  <c r="U451" i="1"/>
  <c r="U452" i="1"/>
  <c r="U453" i="1"/>
  <c r="U454" i="1"/>
  <c r="U455" i="1"/>
  <c r="U456" i="1"/>
  <c r="U457" i="1"/>
  <c r="S457" i="1" s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S481" i="1" s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S505" i="1" s="1"/>
  <c r="U506" i="1"/>
  <c r="U507" i="1"/>
  <c r="U508" i="1"/>
  <c r="U509" i="1"/>
  <c r="U510" i="1"/>
  <c r="U511" i="1"/>
  <c r="U512" i="1"/>
  <c r="U513" i="1"/>
  <c r="U514" i="1"/>
  <c r="U515" i="1"/>
  <c r="U516" i="1"/>
  <c r="U517" i="1"/>
  <c r="S517" i="1" s="1"/>
  <c r="U518" i="1"/>
  <c r="U519" i="1"/>
  <c r="U520" i="1"/>
  <c r="U521" i="1"/>
  <c r="U522" i="1"/>
  <c r="U523" i="1"/>
  <c r="U524" i="1"/>
  <c r="U525" i="1"/>
  <c r="U526" i="1"/>
  <c r="U527" i="1"/>
  <c r="U528" i="1"/>
  <c r="U529" i="1"/>
  <c r="S529" i="1" s="1"/>
  <c r="U530" i="1"/>
  <c r="U531" i="1"/>
  <c r="U532" i="1"/>
  <c r="U533" i="1"/>
  <c r="U534" i="1"/>
  <c r="U535" i="1"/>
  <c r="U536" i="1"/>
  <c r="U537" i="1"/>
  <c r="U538" i="1"/>
  <c r="U539" i="1"/>
  <c r="U540" i="1"/>
  <c r="U541" i="1"/>
  <c r="S541" i="1" s="1"/>
  <c r="U542" i="1"/>
  <c r="U543" i="1"/>
  <c r="U544" i="1"/>
  <c r="U545" i="1"/>
  <c r="U546" i="1"/>
  <c r="U547" i="1"/>
  <c r="U548" i="1"/>
  <c r="U549" i="1"/>
  <c r="U550" i="1"/>
  <c r="U551" i="1"/>
  <c r="U552" i="1"/>
  <c r="U553" i="1"/>
  <c r="S553" i="1" s="1"/>
  <c r="U554" i="1"/>
  <c r="U555" i="1"/>
  <c r="U556" i="1"/>
  <c r="U557" i="1"/>
  <c r="U558" i="1"/>
  <c r="U559" i="1"/>
  <c r="U560" i="1"/>
  <c r="U561" i="1"/>
  <c r="U562" i="1"/>
  <c r="U563" i="1"/>
  <c r="U564" i="1"/>
  <c r="U565" i="1"/>
  <c r="S565" i="1" s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S589" i="1" s="1"/>
  <c r="U590" i="1"/>
  <c r="U591" i="1"/>
  <c r="U592" i="1"/>
  <c r="U593" i="1"/>
  <c r="U594" i="1"/>
  <c r="U595" i="1"/>
  <c r="U596" i="1"/>
  <c r="U597" i="1"/>
  <c r="U598" i="1"/>
  <c r="U599" i="1"/>
  <c r="U600" i="1"/>
  <c r="U601" i="1"/>
  <c r="S601" i="1" s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S625" i="1" s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S649" i="1" s="1"/>
  <c r="U650" i="1"/>
  <c r="U651" i="1"/>
  <c r="U652" i="1"/>
  <c r="U653" i="1"/>
  <c r="U654" i="1"/>
  <c r="U655" i="1"/>
  <c r="U656" i="1"/>
  <c r="U657" i="1"/>
  <c r="U658" i="1"/>
  <c r="U659" i="1"/>
  <c r="U660" i="1"/>
  <c r="U661" i="1"/>
  <c r="S661" i="1" s="1"/>
  <c r="U662" i="1"/>
  <c r="U663" i="1"/>
  <c r="U664" i="1"/>
  <c r="U665" i="1"/>
  <c r="U666" i="1"/>
  <c r="U667" i="1"/>
  <c r="U668" i="1"/>
  <c r="U669" i="1"/>
  <c r="U670" i="1"/>
  <c r="U671" i="1"/>
  <c r="U672" i="1"/>
  <c r="U673" i="1"/>
  <c r="S673" i="1" s="1"/>
  <c r="U674" i="1"/>
  <c r="U675" i="1"/>
  <c r="U676" i="1"/>
  <c r="U677" i="1"/>
  <c r="U678" i="1"/>
  <c r="U679" i="1"/>
  <c r="U680" i="1"/>
  <c r="U681" i="1"/>
  <c r="U682" i="1"/>
  <c r="U683" i="1"/>
  <c r="U684" i="1"/>
  <c r="U685" i="1"/>
  <c r="S685" i="1" s="1"/>
  <c r="U686" i="1"/>
  <c r="U687" i="1"/>
  <c r="U688" i="1"/>
  <c r="U689" i="1"/>
  <c r="U690" i="1"/>
  <c r="U691" i="1"/>
  <c r="U692" i="1"/>
  <c r="U693" i="1"/>
  <c r="U694" i="1"/>
  <c r="U695" i="1"/>
  <c r="U696" i="1"/>
  <c r="U697" i="1"/>
  <c r="S697" i="1" s="1"/>
  <c r="U698" i="1"/>
  <c r="U699" i="1"/>
  <c r="U700" i="1"/>
  <c r="U701" i="1"/>
  <c r="U702" i="1"/>
  <c r="U703" i="1"/>
  <c r="U704" i="1"/>
  <c r="U705" i="1"/>
  <c r="U706" i="1"/>
  <c r="U707" i="1"/>
  <c r="U708" i="1"/>
  <c r="U709" i="1"/>
  <c r="S709" i="1" s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S733" i="1" s="1"/>
  <c r="U734" i="1"/>
  <c r="U735" i="1"/>
  <c r="U736" i="1"/>
  <c r="U737" i="1"/>
  <c r="U738" i="1"/>
  <c r="U739" i="1"/>
  <c r="U740" i="1"/>
  <c r="U741" i="1"/>
  <c r="U742" i="1"/>
  <c r="U743" i="1"/>
  <c r="U744" i="1"/>
  <c r="U745" i="1"/>
  <c r="S745" i="1" s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S769" i="1" s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S793" i="1" s="1"/>
  <c r="U794" i="1"/>
  <c r="U795" i="1"/>
  <c r="U796" i="1"/>
  <c r="U797" i="1"/>
  <c r="U798" i="1"/>
  <c r="U799" i="1"/>
  <c r="U800" i="1"/>
  <c r="U801" i="1"/>
  <c r="U802" i="1"/>
  <c r="U803" i="1"/>
  <c r="U804" i="1"/>
  <c r="U805" i="1"/>
  <c r="S805" i="1" s="1"/>
  <c r="U806" i="1"/>
  <c r="U807" i="1"/>
  <c r="U808" i="1"/>
  <c r="U809" i="1"/>
  <c r="U810" i="1"/>
  <c r="U811" i="1"/>
  <c r="U812" i="1"/>
  <c r="U813" i="1"/>
  <c r="U814" i="1"/>
  <c r="U815" i="1"/>
  <c r="U816" i="1"/>
  <c r="U817" i="1"/>
  <c r="S817" i="1" s="1"/>
  <c r="U818" i="1"/>
  <c r="U819" i="1"/>
  <c r="U820" i="1"/>
  <c r="U821" i="1"/>
  <c r="U822" i="1"/>
  <c r="U823" i="1"/>
  <c r="U824" i="1"/>
  <c r="U825" i="1"/>
  <c r="U826" i="1"/>
  <c r="U827" i="1"/>
  <c r="U828" i="1"/>
  <c r="U829" i="1"/>
  <c r="S829" i="1" s="1"/>
  <c r="U830" i="1"/>
  <c r="U831" i="1"/>
  <c r="U832" i="1"/>
  <c r="U833" i="1"/>
  <c r="U834" i="1"/>
  <c r="U835" i="1"/>
  <c r="U836" i="1"/>
  <c r="U837" i="1"/>
  <c r="U838" i="1"/>
  <c r="U839" i="1"/>
  <c r="U840" i="1"/>
  <c r="U841" i="1"/>
  <c r="S841" i="1" s="1"/>
  <c r="U842" i="1"/>
  <c r="U843" i="1"/>
  <c r="U844" i="1"/>
  <c r="U845" i="1"/>
  <c r="U846" i="1"/>
  <c r="U847" i="1"/>
  <c r="U848" i="1"/>
  <c r="U849" i="1"/>
  <c r="U850" i="1"/>
  <c r="U851" i="1"/>
  <c r="U852" i="1"/>
  <c r="U853" i="1"/>
  <c r="S853" i="1" s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S877" i="1" s="1"/>
  <c r="U878" i="1"/>
  <c r="U879" i="1"/>
  <c r="U880" i="1"/>
  <c r="U881" i="1"/>
  <c r="U882" i="1"/>
  <c r="U883" i="1"/>
  <c r="U884" i="1"/>
  <c r="U885" i="1"/>
  <c r="U886" i="1"/>
  <c r="U887" i="1"/>
  <c r="U888" i="1"/>
  <c r="U889" i="1"/>
  <c r="S889" i="1" s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S913" i="1" s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S937" i="1" s="1"/>
  <c r="U938" i="1"/>
  <c r="U939" i="1"/>
  <c r="U940" i="1"/>
  <c r="U941" i="1"/>
  <c r="U942" i="1"/>
  <c r="U943" i="1"/>
  <c r="U944" i="1"/>
  <c r="U945" i="1"/>
  <c r="U946" i="1"/>
  <c r="U947" i="1"/>
  <c r="U948" i="1"/>
  <c r="U949" i="1"/>
  <c r="S949" i="1" s="1"/>
  <c r="U950" i="1"/>
  <c r="U951" i="1"/>
  <c r="U952" i="1"/>
  <c r="U953" i="1"/>
  <c r="U954" i="1"/>
  <c r="U955" i="1"/>
  <c r="U956" i="1"/>
  <c r="U957" i="1"/>
  <c r="U958" i="1"/>
  <c r="U959" i="1"/>
  <c r="U960" i="1"/>
  <c r="U961" i="1"/>
  <c r="S961" i="1" s="1"/>
  <c r="U962" i="1"/>
  <c r="U963" i="1"/>
  <c r="U964" i="1"/>
  <c r="U965" i="1"/>
  <c r="U966" i="1"/>
  <c r="U967" i="1"/>
  <c r="U968" i="1"/>
  <c r="U969" i="1"/>
  <c r="U970" i="1"/>
  <c r="U971" i="1"/>
  <c r="U972" i="1"/>
  <c r="U973" i="1"/>
  <c r="S973" i="1" s="1"/>
  <c r="U974" i="1"/>
  <c r="U975" i="1"/>
  <c r="U976" i="1"/>
  <c r="U977" i="1"/>
  <c r="U978" i="1"/>
  <c r="U979" i="1"/>
  <c r="U980" i="1"/>
  <c r="U981" i="1"/>
  <c r="U982" i="1"/>
  <c r="U983" i="1"/>
  <c r="U984" i="1"/>
  <c r="U985" i="1"/>
  <c r="S985" i="1" s="1"/>
  <c r="U986" i="1"/>
  <c r="U987" i="1"/>
  <c r="U988" i="1"/>
  <c r="U989" i="1"/>
  <c r="U990" i="1"/>
  <c r="U991" i="1"/>
  <c r="U992" i="1"/>
  <c r="U993" i="1"/>
  <c r="U994" i="1"/>
  <c r="U995" i="1"/>
  <c r="U996" i="1"/>
  <c r="U997" i="1"/>
  <c r="S997" i="1" s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S1021" i="1" s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S1033" i="1" s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S1045" i="1" s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S1057" i="1" s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S1069" i="1" s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S1081" i="1" s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S1093" i="1" s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S1105" i="1" s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S1117" i="1" s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S1129" i="1" s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S1141" i="1" s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S1153" i="1" s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S1165" i="1" s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S1177" i="1" s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S1189" i="1" s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S1201" i="1" s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S1213" i="1" s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S1225" i="1" s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S1237" i="1" s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S1249" i="1" s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S1261" i="1" s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S1273" i="1" s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S1285" i="1" s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S1297" i="1" s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S1309" i="1" s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S1321" i="1" s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S1333" i="1" s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S1345" i="1" s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S1357" i="1" s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S1369" i="1" s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S1381" i="1" s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S1393" i="1" s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S1405" i="1" s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S1417" i="1" s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S1429" i="1" s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S1441" i="1" s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S1453" i="1" s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S1465" i="1" s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S1477" i="1" s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S1489" i="1" s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S1501" i="1" s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S1513" i="1" s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S1525" i="1" s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S1537" i="1" s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S1549" i="1" s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S1561" i="1" s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S1573" i="1" s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S1585" i="1" s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S1597" i="1" s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S1609" i="1" s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S1621" i="1" s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S1633" i="1" s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S1645" i="1" s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S1657" i="1" s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S1669" i="1" s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S1681" i="1" s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S1693" i="1" s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S1705" i="1" s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S1717" i="1" s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S1729" i="1" s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S1741" i="1" s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S1753" i="1" s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S1765" i="1" s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S1777" i="1" s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S1789" i="1" s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S1801" i="1" s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S1813" i="1" s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S1825" i="1" s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S1837" i="1" s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S1849" i="1" s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S1861" i="1" s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S1873" i="1" s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S1885" i="1" s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S1897" i="1" s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S1909" i="1" s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S1921" i="1" s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S1933" i="1" s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S1945" i="1" s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S1957" i="1" s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S1969" i="1" s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S1981" i="1" s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S1993" i="1" s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S2005" i="1" s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S2017" i="1" s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S2029" i="1" s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S2041" i="1" s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S2053" i="1" s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S2065" i="1" s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S2077" i="1" s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S2089" i="1" s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S2101" i="1" s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S2113" i="1" s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S2125" i="1" s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S2137" i="1" s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S2149" i="1" s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S2161" i="1" s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S2173" i="1" s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S2185" i="1" s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S2197" i="1" s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S2209" i="1" s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S2221" i="1" s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S2233" i="1" s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S2245" i="1" s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S2257" i="1" s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S2269" i="1" s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S2281" i="1" s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S2293" i="1" s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S2305" i="1" s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S2317" i="1" s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S2329" i="1" s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S2341" i="1" s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S2353" i="1" s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S2365" i="1" s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S2377" i="1" s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S2389" i="1" s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S2401" i="1" s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S2413" i="1" s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S2425" i="1" s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S2437" i="1" s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S2449" i="1" s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S2461" i="1" s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S2473" i="1" s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S2485" i="1" s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S2497" i="1" s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S2509" i="1" s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S2521" i="1" s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S2533" i="1" s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S2545" i="1" s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S2557" i="1" s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S2569" i="1" s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S2581" i="1" s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S2593" i="1" s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S2605" i="1" s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S2617" i="1" s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S2629" i="1" s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S2641" i="1" s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S2653" i="1" s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S2665" i="1" s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S2677" i="1" s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S2689" i="1" s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S2701" i="1" s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S2713" i="1" s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S2725" i="1" s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S2737" i="1" s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S2749" i="1" s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S2761" i="1" s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S2773" i="1" s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S2785" i="1" s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S2797" i="1" s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S2809" i="1" s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S2821" i="1" s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S2833" i="1" s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S2845" i="1" s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S2857" i="1" s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S2869" i="1" s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S2881" i="1" s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S2893" i="1" s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S2905" i="1" s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S2917" i="1" s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S2929" i="1" s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S2941" i="1" s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S2953" i="1" s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S2965" i="1" s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S2977" i="1" s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S2989" i="1" s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S3001" i="1" s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S3013" i="1" s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S3025" i="1" s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S3037" i="1" s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S3049" i="1" s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S3061" i="1" s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S3073" i="1" s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S3085" i="1" s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S3097" i="1" s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S3109" i="1" s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S3121" i="1" s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S3133" i="1" s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S3145" i="1" s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S3157" i="1" s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S3169" i="1" s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S3181" i="1" s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S3193" i="1" s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S3205" i="1" s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S3217" i="1" s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S3229" i="1" s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S3241" i="1" s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S3253" i="1" s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S3265" i="1" s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S3277" i="1" s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S3289" i="1" s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S3301" i="1" s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S3313" i="1" s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S3325" i="1" s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S3337" i="1" s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S3349" i="1" s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S3361" i="1" s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S3373" i="1" s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S3385" i="1" s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S3397" i="1" s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S3409" i="1" s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S3421" i="1" s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S3433" i="1" s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S3445" i="1" s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S3457" i="1" s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S3469" i="1" s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S3481" i="1" s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S3493" i="1" s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S3505" i="1" s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S3517" i="1" s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S3529" i="1" s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S3541" i="1" s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S3553" i="1" s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S3565" i="1" s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S3577" i="1" s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S3589" i="1" s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S3601" i="1" s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S3613" i="1" s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S3625" i="1" s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S3637" i="1" s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S3649" i="1" s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S3661" i="1" s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S3673" i="1" s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S3685" i="1" s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S3697" i="1" s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S3709" i="1" s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S3721" i="1" s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S3733" i="1" s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S3745" i="1" s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S3757" i="1" s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S3769" i="1" s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S3781" i="1" s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S3793" i="1" s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S3805" i="1" s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S3817" i="1" s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S3829" i="1" s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S3841" i="1" s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S3853" i="1" s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S3865" i="1" s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S3877" i="1" s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S3889" i="1" s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S3901" i="1" s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S3913" i="1" s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S3925" i="1" s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S3937" i="1" s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S3949" i="1" s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S3961" i="1" s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S3973" i="1" s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S3985" i="1" s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S3997" i="1" s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4116" i="1"/>
  <c r="U4117" i="1"/>
  <c r="U4118" i="1"/>
  <c r="U4119" i="1"/>
  <c r="U4120" i="1"/>
  <c r="U4121" i="1"/>
  <c r="U4122" i="1"/>
  <c r="U4123" i="1"/>
  <c r="U4124" i="1"/>
  <c r="U4125" i="1"/>
  <c r="U4126" i="1"/>
  <c r="U4127" i="1"/>
  <c r="U4128" i="1"/>
  <c r="U4129" i="1"/>
  <c r="U4130" i="1"/>
  <c r="U4131" i="1"/>
  <c r="U4132" i="1"/>
  <c r="U4133" i="1"/>
  <c r="U4134" i="1"/>
  <c r="U4135" i="1"/>
  <c r="U4136" i="1"/>
  <c r="U4137" i="1"/>
  <c r="U4138" i="1"/>
  <c r="U4139" i="1"/>
  <c r="U4140" i="1"/>
  <c r="U4141" i="1"/>
  <c r="U4142" i="1"/>
  <c r="U4143" i="1"/>
  <c r="U4144" i="1"/>
  <c r="U4145" i="1"/>
  <c r="U4146" i="1"/>
  <c r="U4147" i="1"/>
  <c r="U4148" i="1"/>
  <c r="U4149" i="1"/>
  <c r="U4150" i="1"/>
  <c r="U4151" i="1"/>
  <c r="U4152" i="1"/>
  <c r="U4153" i="1"/>
  <c r="U4154" i="1"/>
  <c r="U4155" i="1"/>
  <c r="U4156" i="1"/>
  <c r="U4157" i="1"/>
  <c r="U4158" i="1"/>
  <c r="U4159" i="1"/>
  <c r="U4160" i="1"/>
  <c r="U4161" i="1"/>
  <c r="U4162" i="1"/>
  <c r="U4163" i="1"/>
  <c r="U4164" i="1"/>
  <c r="U4165" i="1"/>
  <c r="U4166" i="1"/>
  <c r="U4167" i="1"/>
  <c r="U4168" i="1"/>
  <c r="U4169" i="1"/>
  <c r="U4170" i="1"/>
  <c r="U4171" i="1"/>
  <c r="U4172" i="1"/>
  <c r="U4173" i="1"/>
  <c r="U4174" i="1"/>
  <c r="U4175" i="1"/>
  <c r="U4176" i="1"/>
  <c r="U4177" i="1"/>
  <c r="U4178" i="1"/>
  <c r="U4179" i="1"/>
  <c r="U4180" i="1"/>
  <c r="U4181" i="1"/>
  <c r="U4182" i="1"/>
  <c r="U4183" i="1"/>
  <c r="U4184" i="1"/>
  <c r="U4185" i="1"/>
  <c r="U4186" i="1"/>
  <c r="U4187" i="1"/>
  <c r="U4188" i="1"/>
  <c r="U4189" i="1"/>
  <c r="U4190" i="1"/>
  <c r="U4191" i="1"/>
  <c r="U4192" i="1"/>
  <c r="U4193" i="1"/>
  <c r="U4194" i="1"/>
  <c r="U4195" i="1"/>
  <c r="U4196" i="1"/>
  <c r="U4197" i="1"/>
  <c r="U4198" i="1"/>
  <c r="U4199" i="1"/>
  <c r="U4200" i="1"/>
  <c r="U4201" i="1"/>
  <c r="U4202" i="1"/>
  <c r="U4203" i="1"/>
  <c r="U4204" i="1"/>
  <c r="U4205" i="1"/>
  <c r="U4206" i="1"/>
  <c r="U4207" i="1"/>
  <c r="U4208" i="1"/>
  <c r="U4209" i="1"/>
  <c r="U4210" i="1"/>
  <c r="U4211" i="1"/>
  <c r="U4212" i="1"/>
  <c r="U4213" i="1"/>
  <c r="U4214" i="1"/>
  <c r="U4215" i="1"/>
  <c r="U4216" i="1"/>
  <c r="U4217" i="1"/>
  <c r="U4218" i="1"/>
  <c r="U4219" i="1"/>
  <c r="U4220" i="1"/>
  <c r="U4221" i="1"/>
  <c r="U4222" i="1"/>
  <c r="U4223" i="1"/>
  <c r="U4224" i="1"/>
  <c r="U4225" i="1"/>
  <c r="U4226" i="1"/>
  <c r="U4227" i="1"/>
  <c r="U4228" i="1"/>
  <c r="U4229" i="1"/>
  <c r="U4230" i="1"/>
  <c r="U4231" i="1"/>
  <c r="U4232" i="1"/>
  <c r="U4233" i="1"/>
  <c r="U4234" i="1"/>
  <c r="U4235" i="1"/>
  <c r="U4236" i="1"/>
  <c r="U4237" i="1"/>
  <c r="U4238" i="1"/>
  <c r="U4239" i="1"/>
  <c r="U4240" i="1"/>
  <c r="U4241" i="1"/>
  <c r="U4242" i="1"/>
  <c r="U4243" i="1"/>
  <c r="U4244" i="1"/>
  <c r="U4245" i="1"/>
  <c r="U4246" i="1"/>
  <c r="U4247" i="1"/>
  <c r="U4248" i="1"/>
  <c r="U4249" i="1"/>
  <c r="U4250" i="1"/>
  <c r="U4251" i="1"/>
  <c r="U4252" i="1"/>
  <c r="U4253" i="1"/>
  <c r="U4254" i="1"/>
  <c r="U4255" i="1"/>
  <c r="U4256" i="1"/>
  <c r="U4257" i="1"/>
  <c r="U4258" i="1"/>
  <c r="U4259" i="1"/>
  <c r="U4260" i="1"/>
  <c r="U4261" i="1"/>
  <c r="U4262" i="1"/>
  <c r="U4263" i="1"/>
  <c r="U4264" i="1"/>
  <c r="U4265" i="1"/>
  <c r="U4266" i="1"/>
  <c r="U4267" i="1"/>
  <c r="U4268" i="1"/>
  <c r="U4269" i="1"/>
  <c r="U4270" i="1"/>
  <c r="U4271" i="1"/>
  <c r="U4272" i="1"/>
  <c r="U4273" i="1"/>
  <c r="U4274" i="1"/>
  <c r="U4275" i="1"/>
  <c r="U4276" i="1"/>
  <c r="U4277" i="1"/>
  <c r="U4278" i="1"/>
  <c r="U4279" i="1"/>
  <c r="U4280" i="1"/>
  <c r="U4281" i="1"/>
  <c r="U4282" i="1"/>
  <c r="U4283" i="1"/>
  <c r="U4284" i="1"/>
  <c r="U4285" i="1"/>
  <c r="U4286" i="1"/>
  <c r="U4287" i="1"/>
  <c r="U4288" i="1"/>
  <c r="U4289" i="1"/>
  <c r="U4290" i="1"/>
  <c r="U4291" i="1"/>
  <c r="U4292" i="1"/>
  <c r="U4293" i="1"/>
  <c r="U4294" i="1"/>
  <c r="U4295" i="1"/>
  <c r="U4296" i="1"/>
  <c r="U4297" i="1"/>
  <c r="U4298" i="1"/>
  <c r="U4299" i="1"/>
  <c r="U4300" i="1"/>
  <c r="U4301" i="1"/>
  <c r="U4302" i="1"/>
  <c r="U4303" i="1"/>
  <c r="U4304" i="1"/>
  <c r="U4305" i="1"/>
  <c r="U4306" i="1"/>
  <c r="U4307" i="1"/>
  <c r="U4308" i="1"/>
  <c r="U4309" i="1"/>
  <c r="U4310" i="1"/>
  <c r="U4311" i="1"/>
  <c r="U4312" i="1"/>
  <c r="U4313" i="1"/>
  <c r="U4314" i="1"/>
  <c r="U4315" i="1"/>
  <c r="U4316" i="1"/>
  <c r="U4317" i="1"/>
  <c r="U4318" i="1"/>
  <c r="U4319" i="1"/>
  <c r="U4320" i="1"/>
  <c r="U4321" i="1"/>
  <c r="U4322" i="1"/>
  <c r="U4323" i="1"/>
  <c r="U4324" i="1"/>
  <c r="U4325" i="1"/>
  <c r="U4326" i="1"/>
  <c r="U4327" i="1"/>
  <c r="U4328" i="1"/>
  <c r="U4329" i="1"/>
  <c r="U4330" i="1"/>
  <c r="U4331" i="1"/>
  <c r="U4332" i="1"/>
  <c r="U4333" i="1"/>
  <c r="U4334" i="1"/>
  <c r="U4335" i="1"/>
  <c r="U4336" i="1"/>
  <c r="U4337" i="1"/>
  <c r="U4338" i="1"/>
  <c r="U4339" i="1"/>
  <c r="U4340" i="1"/>
  <c r="U4341" i="1"/>
  <c r="U4342" i="1"/>
  <c r="U4343" i="1"/>
  <c r="U4344" i="1"/>
  <c r="U4345" i="1"/>
  <c r="U4346" i="1"/>
  <c r="U4347" i="1"/>
  <c r="U4348" i="1"/>
  <c r="U4349" i="1"/>
  <c r="U4350" i="1"/>
  <c r="U4351" i="1"/>
  <c r="U4352" i="1"/>
  <c r="U4353" i="1"/>
  <c r="U4354" i="1"/>
  <c r="U4355" i="1"/>
  <c r="U4356" i="1"/>
  <c r="U4357" i="1"/>
  <c r="U4358" i="1"/>
  <c r="U4359" i="1"/>
  <c r="U4360" i="1"/>
  <c r="U4361" i="1"/>
  <c r="U4362" i="1"/>
  <c r="U4363" i="1"/>
  <c r="U4364" i="1"/>
  <c r="U4365" i="1"/>
  <c r="U4366" i="1"/>
  <c r="U4367" i="1"/>
  <c r="U4368" i="1"/>
  <c r="U4369" i="1"/>
  <c r="U4370" i="1"/>
  <c r="U4371" i="1"/>
  <c r="U4372" i="1"/>
  <c r="U4373" i="1"/>
  <c r="U4374" i="1"/>
  <c r="U4375" i="1"/>
  <c r="U4376" i="1"/>
  <c r="U4377" i="1"/>
  <c r="U4378" i="1"/>
  <c r="U4379" i="1"/>
  <c r="U4380" i="1"/>
  <c r="U4381" i="1"/>
  <c r="U4382" i="1"/>
  <c r="U4383" i="1"/>
  <c r="U4384" i="1"/>
  <c r="U4385" i="1"/>
  <c r="U4386" i="1"/>
  <c r="U4387" i="1"/>
  <c r="U4388" i="1"/>
  <c r="U4389" i="1"/>
  <c r="U4390" i="1"/>
  <c r="U4391" i="1"/>
  <c r="U4392" i="1"/>
  <c r="U4393" i="1"/>
  <c r="U4394" i="1"/>
  <c r="U4395" i="1"/>
  <c r="U4396" i="1"/>
  <c r="U4397" i="1"/>
  <c r="U4398" i="1"/>
  <c r="U4399" i="1"/>
  <c r="U4400" i="1"/>
  <c r="U4401" i="1"/>
  <c r="U4402" i="1"/>
  <c r="U4403" i="1"/>
  <c r="U4404" i="1"/>
  <c r="U4405" i="1"/>
  <c r="U4406" i="1"/>
  <c r="U4407" i="1"/>
  <c r="U4408" i="1"/>
  <c r="U4409" i="1"/>
  <c r="U4410" i="1"/>
  <c r="U4411" i="1"/>
  <c r="U4412" i="1"/>
  <c r="U4413" i="1"/>
  <c r="U4414" i="1"/>
  <c r="U4415" i="1"/>
  <c r="U4416" i="1"/>
  <c r="U4417" i="1"/>
  <c r="U4418" i="1"/>
  <c r="U4419" i="1"/>
  <c r="U4420" i="1"/>
  <c r="U4421" i="1"/>
  <c r="U4422" i="1"/>
  <c r="U4423" i="1"/>
  <c r="U4424" i="1"/>
  <c r="U4425" i="1"/>
  <c r="U4426" i="1"/>
  <c r="U4427" i="1"/>
  <c r="U4428" i="1"/>
  <c r="U4429" i="1"/>
  <c r="U4430" i="1"/>
  <c r="U4431" i="1"/>
  <c r="T3" i="1"/>
  <c r="T4" i="1"/>
  <c r="T5" i="1"/>
  <c r="T6" i="1"/>
  <c r="T7" i="1"/>
  <c r="T8" i="1"/>
  <c r="T9" i="1"/>
  <c r="T10" i="1"/>
  <c r="T11" i="1"/>
  <c r="T12" i="1"/>
  <c r="T13" i="1"/>
  <c r="T14" i="1"/>
  <c r="S14" i="1" s="1"/>
  <c r="T15" i="1"/>
  <c r="T16" i="1"/>
  <c r="T17" i="1"/>
  <c r="T18" i="1"/>
  <c r="T19" i="1"/>
  <c r="T20" i="1"/>
  <c r="T21" i="1"/>
  <c r="T22" i="1"/>
  <c r="T23" i="1"/>
  <c r="T24" i="1"/>
  <c r="T25" i="1"/>
  <c r="T26" i="1"/>
  <c r="S26" i="1" s="1"/>
  <c r="T27" i="1"/>
  <c r="T28" i="1"/>
  <c r="T29" i="1"/>
  <c r="T30" i="1"/>
  <c r="T31" i="1"/>
  <c r="T32" i="1"/>
  <c r="T33" i="1"/>
  <c r="T34" i="1"/>
  <c r="T35" i="1"/>
  <c r="T36" i="1"/>
  <c r="T37" i="1"/>
  <c r="T38" i="1"/>
  <c r="S38" i="1" s="1"/>
  <c r="T39" i="1"/>
  <c r="T40" i="1"/>
  <c r="T41" i="1"/>
  <c r="T42" i="1"/>
  <c r="T43" i="1"/>
  <c r="T44" i="1"/>
  <c r="T45" i="1"/>
  <c r="T46" i="1"/>
  <c r="T47" i="1"/>
  <c r="T48" i="1"/>
  <c r="T49" i="1"/>
  <c r="T50" i="1"/>
  <c r="S50" i="1" s="1"/>
  <c r="T51" i="1"/>
  <c r="T52" i="1"/>
  <c r="T53" i="1"/>
  <c r="T54" i="1"/>
  <c r="T55" i="1"/>
  <c r="T56" i="1"/>
  <c r="T57" i="1"/>
  <c r="T58" i="1"/>
  <c r="T59" i="1"/>
  <c r="T60" i="1"/>
  <c r="T61" i="1"/>
  <c r="T62" i="1"/>
  <c r="S62" i="1" s="1"/>
  <c r="T63" i="1"/>
  <c r="T64" i="1"/>
  <c r="T65" i="1"/>
  <c r="T66" i="1"/>
  <c r="T67" i="1"/>
  <c r="T68" i="1"/>
  <c r="T69" i="1"/>
  <c r="T70" i="1"/>
  <c r="T71" i="1"/>
  <c r="T72" i="1"/>
  <c r="T73" i="1"/>
  <c r="T74" i="1"/>
  <c r="S74" i="1" s="1"/>
  <c r="T75" i="1"/>
  <c r="T76" i="1"/>
  <c r="T77" i="1"/>
  <c r="T78" i="1"/>
  <c r="T79" i="1"/>
  <c r="T80" i="1"/>
  <c r="T81" i="1"/>
  <c r="T82" i="1"/>
  <c r="T83" i="1"/>
  <c r="T84" i="1"/>
  <c r="T85" i="1"/>
  <c r="T86" i="1"/>
  <c r="S86" i="1" s="1"/>
  <c r="T87" i="1"/>
  <c r="T88" i="1"/>
  <c r="T89" i="1"/>
  <c r="T90" i="1"/>
  <c r="T91" i="1"/>
  <c r="T92" i="1"/>
  <c r="T93" i="1"/>
  <c r="T94" i="1"/>
  <c r="T95" i="1"/>
  <c r="T96" i="1"/>
  <c r="T97" i="1"/>
  <c r="T98" i="1"/>
  <c r="S98" i="1" s="1"/>
  <c r="T99" i="1"/>
  <c r="T100" i="1"/>
  <c r="T101" i="1"/>
  <c r="T102" i="1"/>
  <c r="T103" i="1"/>
  <c r="T104" i="1"/>
  <c r="T105" i="1"/>
  <c r="T106" i="1"/>
  <c r="T107" i="1"/>
  <c r="T108" i="1"/>
  <c r="T109" i="1"/>
  <c r="T110" i="1"/>
  <c r="S110" i="1" s="1"/>
  <c r="T111" i="1"/>
  <c r="T112" i="1"/>
  <c r="T113" i="1"/>
  <c r="T114" i="1"/>
  <c r="T115" i="1"/>
  <c r="T116" i="1"/>
  <c r="T117" i="1"/>
  <c r="T118" i="1"/>
  <c r="T119" i="1"/>
  <c r="T120" i="1"/>
  <c r="T121" i="1"/>
  <c r="T122" i="1"/>
  <c r="S122" i="1" s="1"/>
  <c r="T123" i="1"/>
  <c r="T124" i="1"/>
  <c r="T125" i="1"/>
  <c r="T126" i="1"/>
  <c r="T127" i="1"/>
  <c r="T128" i="1"/>
  <c r="T129" i="1"/>
  <c r="T130" i="1"/>
  <c r="T131" i="1"/>
  <c r="T132" i="1"/>
  <c r="T133" i="1"/>
  <c r="T134" i="1"/>
  <c r="S134" i="1" s="1"/>
  <c r="T135" i="1"/>
  <c r="T136" i="1"/>
  <c r="T137" i="1"/>
  <c r="T138" i="1"/>
  <c r="T139" i="1"/>
  <c r="T140" i="1"/>
  <c r="T141" i="1"/>
  <c r="T142" i="1"/>
  <c r="T143" i="1"/>
  <c r="T144" i="1"/>
  <c r="T145" i="1"/>
  <c r="T146" i="1"/>
  <c r="S146" i="1" s="1"/>
  <c r="T147" i="1"/>
  <c r="T148" i="1"/>
  <c r="T149" i="1"/>
  <c r="T150" i="1"/>
  <c r="T151" i="1"/>
  <c r="T152" i="1"/>
  <c r="T153" i="1"/>
  <c r="T154" i="1"/>
  <c r="T155" i="1"/>
  <c r="T156" i="1"/>
  <c r="T157" i="1"/>
  <c r="T158" i="1"/>
  <c r="S158" i="1" s="1"/>
  <c r="T159" i="1"/>
  <c r="T160" i="1"/>
  <c r="T161" i="1"/>
  <c r="T162" i="1"/>
  <c r="T163" i="1"/>
  <c r="T164" i="1"/>
  <c r="T165" i="1"/>
  <c r="T166" i="1"/>
  <c r="T167" i="1"/>
  <c r="T168" i="1"/>
  <c r="T169" i="1"/>
  <c r="T170" i="1"/>
  <c r="S170" i="1" s="1"/>
  <c r="T171" i="1"/>
  <c r="T172" i="1"/>
  <c r="T173" i="1"/>
  <c r="T174" i="1"/>
  <c r="T175" i="1"/>
  <c r="T176" i="1"/>
  <c r="T177" i="1"/>
  <c r="T178" i="1"/>
  <c r="T179" i="1"/>
  <c r="T180" i="1"/>
  <c r="T181" i="1"/>
  <c r="T182" i="1"/>
  <c r="S182" i="1" s="1"/>
  <c r="T183" i="1"/>
  <c r="T184" i="1"/>
  <c r="T185" i="1"/>
  <c r="T186" i="1"/>
  <c r="T187" i="1"/>
  <c r="T188" i="1"/>
  <c r="T189" i="1"/>
  <c r="T190" i="1"/>
  <c r="T191" i="1"/>
  <c r="T192" i="1"/>
  <c r="T193" i="1"/>
  <c r="T194" i="1"/>
  <c r="S194" i="1" s="1"/>
  <c r="T195" i="1"/>
  <c r="T196" i="1"/>
  <c r="T197" i="1"/>
  <c r="T198" i="1"/>
  <c r="T199" i="1"/>
  <c r="T200" i="1"/>
  <c r="T201" i="1"/>
  <c r="T202" i="1"/>
  <c r="T203" i="1"/>
  <c r="T204" i="1"/>
  <c r="T205" i="1"/>
  <c r="T206" i="1"/>
  <c r="S206" i="1" s="1"/>
  <c r="T207" i="1"/>
  <c r="T208" i="1"/>
  <c r="T209" i="1"/>
  <c r="T210" i="1"/>
  <c r="T211" i="1"/>
  <c r="T212" i="1"/>
  <c r="T213" i="1"/>
  <c r="T214" i="1"/>
  <c r="T215" i="1"/>
  <c r="T216" i="1"/>
  <c r="T217" i="1"/>
  <c r="T218" i="1"/>
  <c r="S218" i="1" s="1"/>
  <c r="T219" i="1"/>
  <c r="T220" i="1"/>
  <c r="T221" i="1"/>
  <c r="T222" i="1"/>
  <c r="T223" i="1"/>
  <c r="T224" i="1"/>
  <c r="T225" i="1"/>
  <c r="T226" i="1"/>
  <c r="T227" i="1"/>
  <c r="T228" i="1"/>
  <c r="T229" i="1"/>
  <c r="T230" i="1"/>
  <c r="S230" i="1" s="1"/>
  <c r="T231" i="1"/>
  <c r="T232" i="1"/>
  <c r="T233" i="1"/>
  <c r="T234" i="1"/>
  <c r="T235" i="1"/>
  <c r="T236" i="1"/>
  <c r="T237" i="1"/>
  <c r="T238" i="1"/>
  <c r="T239" i="1"/>
  <c r="T240" i="1"/>
  <c r="T241" i="1"/>
  <c r="T242" i="1"/>
  <c r="S242" i="1" s="1"/>
  <c r="T243" i="1"/>
  <c r="T244" i="1"/>
  <c r="T245" i="1"/>
  <c r="T246" i="1"/>
  <c r="T247" i="1"/>
  <c r="T248" i="1"/>
  <c r="T249" i="1"/>
  <c r="T250" i="1"/>
  <c r="T251" i="1"/>
  <c r="T252" i="1"/>
  <c r="T253" i="1"/>
  <c r="T254" i="1"/>
  <c r="S254" i="1" s="1"/>
  <c r="T255" i="1"/>
  <c r="T256" i="1"/>
  <c r="T257" i="1"/>
  <c r="T258" i="1"/>
  <c r="T259" i="1"/>
  <c r="T260" i="1"/>
  <c r="T261" i="1"/>
  <c r="T262" i="1"/>
  <c r="T263" i="1"/>
  <c r="T264" i="1"/>
  <c r="T265" i="1"/>
  <c r="T266" i="1"/>
  <c r="S266" i="1" s="1"/>
  <c r="T267" i="1"/>
  <c r="T268" i="1"/>
  <c r="T269" i="1"/>
  <c r="T270" i="1"/>
  <c r="T271" i="1"/>
  <c r="T272" i="1"/>
  <c r="T273" i="1"/>
  <c r="T274" i="1"/>
  <c r="T275" i="1"/>
  <c r="T276" i="1"/>
  <c r="T277" i="1"/>
  <c r="T278" i="1"/>
  <c r="S278" i="1" s="1"/>
  <c r="T279" i="1"/>
  <c r="T280" i="1"/>
  <c r="T281" i="1"/>
  <c r="T282" i="1"/>
  <c r="T283" i="1"/>
  <c r="T284" i="1"/>
  <c r="T285" i="1"/>
  <c r="T286" i="1"/>
  <c r="T287" i="1"/>
  <c r="T288" i="1"/>
  <c r="T289" i="1"/>
  <c r="T290" i="1"/>
  <c r="S290" i="1" s="1"/>
  <c r="T291" i="1"/>
  <c r="T292" i="1"/>
  <c r="T293" i="1"/>
  <c r="T294" i="1"/>
  <c r="T295" i="1"/>
  <c r="T296" i="1"/>
  <c r="T297" i="1"/>
  <c r="T298" i="1"/>
  <c r="T299" i="1"/>
  <c r="T300" i="1"/>
  <c r="T301" i="1"/>
  <c r="T302" i="1"/>
  <c r="S302" i="1" s="1"/>
  <c r="T303" i="1"/>
  <c r="T304" i="1"/>
  <c r="T305" i="1"/>
  <c r="T306" i="1"/>
  <c r="T307" i="1"/>
  <c r="T308" i="1"/>
  <c r="T309" i="1"/>
  <c r="T310" i="1"/>
  <c r="T311" i="1"/>
  <c r="T312" i="1"/>
  <c r="T313" i="1"/>
  <c r="T314" i="1"/>
  <c r="S314" i="1" s="1"/>
  <c r="T315" i="1"/>
  <c r="T316" i="1"/>
  <c r="T317" i="1"/>
  <c r="T318" i="1"/>
  <c r="T319" i="1"/>
  <c r="T320" i="1"/>
  <c r="T321" i="1"/>
  <c r="T322" i="1"/>
  <c r="T323" i="1"/>
  <c r="T324" i="1"/>
  <c r="T325" i="1"/>
  <c r="T326" i="1"/>
  <c r="S326" i="1" s="1"/>
  <c r="T327" i="1"/>
  <c r="T328" i="1"/>
  <c r="T329" i="1"/>
  <c r="T330" i="1"/>
  <c r="T331" i="1"/>
  <c r="T332" i="1"/>
  <c r="T333" i="1"/>
  <c r="T334" i="1"/>
  <c r="T335" i="1"/>
  <c r="T336" i="1"/>
  <c r="T337" i="1"/>
  <c r="T338" i="1"/>
  <c r="S338" i="1" s="1"/>
  <c r="T339" i="1"/>
  <c r="T340" i="1"/>
  <c r="T341" i="1"/>
  <c r="T342" i="1"/>
  <c r="T343" i="1"/>
  <c r="T344" i="1"/>
  <c r="T345" i="1"/>
  <c r="T346" i="1"/>
  <c r="T347" i="1"/>
  <c r="T348" i="1"/>
  <c r="T349" i="1"/>
  <c r="T350" i="1"/>
  <c r="S350" i="1" s="1"/>
  <c r="T351" i="1"/>
  <c r="T352" i="1"/>
  <c r="T353" i="1"/>
  <c r="T354" i="1"/>
  <c r="T355" i="1"/>
  <c r="T356" i="1"/>
  <c r="T357" i="1"/>
  <c r="T358" i="1"/>
  <c r="T359" i="1"/>
  <c r="T360" i="1"/>
  <c r="T361" i="1"/>
  <c r="T362" i="1"/>
  <c r="S362" i="1" s="1"/>
  <c r="T363" i="1"/>
  <c r="T364" i="1"/>
  <c r="T365" i="1"/>
  <c r="T366" i="1"/>
  <c r="T367" i="1"/>
  <c r="T368" i="1"/>
  <c r="T369" i="1"/>
  <c r="T370" i="1"/>
  <c r="T371" i="1"/>
  <c r="T372" i="1"/>
  <c r="T373" i="1"/>
  <c r="T374" i="1"/>
  <c r="S374" i="1" s="1"/>
  <c r="T375" i="1"/>
  <c r="T376" i="1"/>
  <c r="T377" i="1"/>
  <c r="T378" i="1"/>
  <c r="T379" i="1"/>
  <c r="T380" i="1"/>
  <c r="T381" i="1"/>
  <c r="T382" i="1"/>
  <c r="T383" i="1"/>
  <c r="T384" i="1"/>
  <c r="T385" i="1"/>
  <c r="T386" i="1"/>
  <c r="S386" i="1" s="1"/>
  <c r="T387" i="1"/>
  <c r="T388" i="1"/>
  <c r="T389" i="1"/>
  <c r="T390" i="1"/>
  <c r="T391" i="1"/>
  <c r="T392" i="1"/>
  <c r="T393" i="1"/>
  <c r="T394" i="1"/>
  <c r="T395" i="1"/>
  <c r="T396" i="1"/>
  <c r="T397" i="1"/>
  <c r="T398" i="1"/>
  <c r="S398" i="1" s="1"/>
  <c r="T399" i="1"/>
  <c r="T400" i="1"/>
  <c r="T401" i="1"/>
  <c r="T402" i="1"/>
  <c r="T403" i="1"/>
  <c r="T404" i="1"/>
  <c r="T405" i="1"/>
  <c r="T406" i="1"/>
  <c r="T407" i="1"/>
  <c r="T408" i="1"/>
  <c r="T409" i="1"/>
  <c r="T410" i="1"/>
  <c r="S410" i="1" s="1"/>
  <c r="T411" i="1"/>
  <c r="T412" i="1"/>
  <c r="T413" i="1"/>
  <c r="T414" i="1"/>
  <c r="T415" i="1"/>
  <c r="T416" i="1"/>
  <c r="T417" i="1"/>
  <c r="T418" i="1"/>
  <c r="T419" i="1"/>
  <c r="T420" i="1"/>
  <c r="T421" i="1"/>
  <c r="T422" i="1"/>
  <c r="S422" i="1" s="1"/>
  <c r="T423" i="1"/>
  <c r="T424" i="1"/>
  <c r="T425" i="1"/>
  <c r="T426" i="1"/>
  <c r="T427" i="1"/>
  <c r="T428" i="1"/>
  <c r="T429" i="1"/>
  <c r="T430" i="1"/>
  <c r="T431" i="1"/>
  <c r="T432" i="1"/>
  <c r="T433" i="1"/>
  <c r="T434" i="1"/>
  <c r="S434" i="1" s="1"/>
  <c r="T435" i="1"/>
  <c r="T436" i="1"/>
  <c r="T437" i="1"/>
  <c r="T438" i="1"/>
  <c r="T439" i="1"/>
  <c r="T440" i="1"/>
  <c r="T441" i="1"/>
  <c r="T442" i="1"/>
  <c r="T443" i="1"/>
  <c r="T444" i="1"/>
  <c r="T445" i="1"/>
  <c r="T446" i="1"/>
  <c r="S446" i="1" s="1"/>
  <c r="T447" i="1"/>
  <c r="T448" i="1"/>
  <c r="T449" i="1"/>
  <c r="T450" i="1"/>
  <c r="T451" i="1"/>
  <c r="T452" i="1"/>
  <c r="T453" i="1"/>
  <c r="T454" i="1"/>
  <c r="T455" i="1"/>
  <c r="T456" i="1"/>
  <c r="T457" i="1"/>
  <c r="T458" i="1"/>
  <c r="S458" i="1" s="1"/>
  <c r="T459" i="1"/>
  <c r="T460" i="1"/>
  <c r="T461" i="1"/>
  <c r="T462" i="1"/>
  <c r="T463" i="1"/>
  <c r="T464" i="1"/>
  <c r="T465" i="1"/>
  <c r="T466" i="1"/>
  <c r="T467" i="1"/>
  <c r="T468" i="1"/>
  <c r="T469" i="1"/>
  <c r="T470" i="1"/>
  <c r="S470" i="1" s="1"/>
  <c r="T471" i="1"/>
  <c r="T472" i="1"/>
  <c r="T473" i="1"/>
  <c r="T474" i="1"/>
  <c r="T475" i="1"/>
  <c r="T476" i="1"/>
  <c r="T477" i="1"/>
  <c r="T478" i="1"/>
  <c r="T479" i="1"/>
  <c r="T480" i="1"/>
  <c r="T481" i="1"/>
  <c r="T482" i="1"/>
  <c r="S482" i="1" s="1"/>
  <c r="T483" i="1"/>
  <c r="T484" i="1"/>
  <c r="T485" i="1"/>
  <c r="T486" i="1"/>
  <c r="T487" i="1"/>
  <c r="T488" i="1"/>
  <c r="T489" i="1"/>
  <c r="T490" i="1"/>
  <c r="T491" i="1"/>
  <c r="T492" i="1"/>
  <c r="T493" i="1"/>
  <c r="T494" i="1"/>
  <c r="S494" i="1" s="1"/>
  <c r="T495" i="1"/>
  <c r="T496" i="1"/>
  <c r="T497" i="1"/>
  <c r="T498" i="1"/>
  <c r="T499" i="1"/>
  <c r="T500" i="1"/>
  <c r="T501" i="1"/>
  <c r="T502" i="1"/>
  <c r="T503" i="1"/>
  <c r="T504" i="1"/>
  <c r="T505" i="1"/>
  <c r="T506" i="1"/>
  <c r="S506" i="1" s="1"/>
  <c r="T507" i="1"/>
  <c r="T508" i="1"/>
  <c r="T509" i="1"/>
  <c r="T510" i="1"/>
  <c r="T511" i="1"/>
  <c r="T512" i="1"/>
  <c r="T513" i="1"/>
  <c r="T514" i="1"/>
  <c r="T515" i="1"/>
  <c r="T516" i="1"/>
  <c r="T517" i="1"/>
  <c r="T518" i="1"/>
  <c r="S518" i="1" s="1"/>
  <c r="T519" i="1"/>
  <c r="T520" i="1"/>
  <c r="T521" i="1"/>
  <c r="T522" i="1"/>
  <c r="T523" i="1"/>
  <c r="T524" i="1"/>
  <c r="T525" i="1"/>
  <c r="T526" i="1"/>
  <c r="T527" i="1"/>
  <c r="T528" i="1"/>
  <c r="T529" i="1"/>
  <c r="T530" i="1"/>
  <c r="S530" i="1" s="1"/>
  <c r="T531" i="1"/>
  <c r="T532" i="1"/>
  <c r="T533" i="1"/>
  <c r="T534" i="1"/>
  <c r="T535" i="1"/>
  <c r="T536" i="1"/>
  <c r="T537" i="1"/>
  <c r="T538" i="1"/>
  <c r="T539" i="1"/>
  <c r="T540" i="1"/>
  <c r="T541" i="1"/>
  <c r="T542" i="1"/>
  <c r="S542" i="1" s="1"/>
  <c r="T543" i="1"/>
  <c r="T544" i="1"/>
  <c r="T545" i="1"/>
  <c r="T546" i="1"/>
  <c r="T547" i="1"/>
  <c r="T548" i="1"/>
  <c r="T549" i="1"/>
  <c r="T550" i="1"/>
  <c r="T551" i="1"/>
  <c r="T552" i="1"/>
  <c r="T553" i="1"/>
  <c r="T554" i="1"/>
  <c r="S554" i="1" s="1"/>
  <c r="T555" i="1"/>
  <c r="T556" i="1"/>
  <c r="T557" i="1"/>
  <c r="T558" i="1"/>
  <c r="T559" i="1"/>
  <c r="T560" i="1"/>
  <c r="T561" i="1"/>
  <c r="T562" i="1"/>
  <c r="T563" i="1"/>
  <c r="T564" i="1"/>
  <c r="T565" i="1"/>
  <c r="T566" i="1"/>
  <c r="S566" i="1" s="1"/>
  <c r="T567" i="1"/>
  <c r="T568" i="1"/>
  <c r="T569" i="1"/>
  <c r="T570" i="1"/>
  <c r="T571" i="1"/>
  <c r="T572" i="1"/>
  <c r="T573" i="1"/>
  <c r="T574" i="1"/>
  <c r="T575" i="1"/>
  <c r="T576" i="1"/>
  <c r="T577" i="1"/>
  <c r="T578" i="1"/>
  <c r="S578" i="1" s="1"/>
  <c r="T579" i="1"/>
  <c r="T580" i="1"/>
  <c r="T581" i="1"/>
  <c r="T582" i="1"/>
  <c r="T583" i="1"/>
  <c r="T584" i="1"/>
  <c r="T585" i="1"/>
  <c r="T586" i="1"/>
  <c r="T587" i="1"/>
  <c r="T588" i="1"/>
  <c r="T589" i="1"/>
  <c r="T590" i="1"/>
  <c r="S590" i="1" s="1"/>
  <c r="T591" i="1"/>
  <c r="T592" i="1"/>
  <c r="T593" i="1"/>
  <c r="T594" i="1"/>
  <c r="T595" i="1"/>
  <c r="T596" i="1"/>
  <c r="T597" i="1"/>
  <c r="T598" i="1"/>
  <c r="T599" i="1"/>
  <c r="T600" i="1"/>
  <c r="T601" i="1"/>
  <c r="T602" i="1"/>
  <c r="S602" i="1" s="1"/>
  <c r="T603" i="1"/>
  <c r="T604" i="1"/>
  <c r="T605" i="1"/>
  <c r="T606" i="1"/>
  <c r="T607" i="1"/>
  <c r="T608" i="1"/>
  <c r="T609" i="1"/>
  <c r="T610" i="1"/>
  <c r="T611" i="1"/>
  <c r="T612" i="1"/>
  <c r="T613" i="1"/>
  <c r="T614" i="1"/>
  <c r="S614" i="1" s="1"/>
  <c r="T615" i="1"/>
  <c r="T616" i="1"/>
  <c r="T617" i="1"/>
  <c r="T618" i="1"/>
  <c r="T619" i="1"/>
  <c r="T620" i="1"/>
  <c r="T621" i="1"/>
  <c r="T622" i="1"/>
  <c r="T623" i="1"/>
  <c r="T624" i="1"/>
  <c r="T625" i="1"/>
  <c r="T626" i="1"/>
  <c r="S626" i="1" s="1"/>
  <c r="T627" i="1"/>
  <c r="T628" i="1"/>
  <c r="T629" i="1"/>
  <c r="T630" i="1"/>
  <c r="T631" i="1"/>
  <c r="T632" i="1"/>
  <c r="T633" i="1"/>
  <c r="T634" i="1"/>
  <c r="T635" i="1"/>
  <c r="T636" i="1"/>
  <c r="T637" i="1"/>
  <c r="T638" i="1"/>
  <c r="S638" i="1" s="1"/>
  <c r="T639" i="1"/>
  <c r="T640" i="1"/>
  <c r="T641" i="1"/>
  <c r="T642" i="1"/>
  <c r="T643" i="1"/>
  <c r="T644" i="1"/>
  <c r="T645" i="1"/>
  <c r="T646" i="1"/>
  <c r="T647" i="1"/>
  <c r="T648" i="1"/>
  <c r="T649" i="1"/>
  <c r="T650" i="1"/>
  <c r="S650" i="1" s="1"/>
  <c r="T651" i="1"/>
  <c r="T652" i="1"/>
  <c r="T653" i="1"/>
  <c r="T654" i="1"/>
  <c r="T655" i="1"/>
  <c r="T656" i="1"/>
  <c r="T657" i="1"/>
  <c r="T658" i="1"/>
  <c r="T659" i="1"/>
  <c r="T660" i="1"/>
  <c r="T661" i="1"/>
  <c r="T662" i="1"/>
  <c r="S662" i="1" s="1"/>
  <c r="T663" i="1"/>
  <c r="T664" i="1"/>
  <c r="T665" i="1"/>
  <c r="T666" i="1"/>
  <c r="T667" i="1"/>
  <c r="T668" i="1"/>
  <c r="T669" i="1"/>
  <c r="T670" i="1"/>
  <c r="T671" i="1"/>
  <c r="T672" i="1"/>
  <c r="T673" i="1"/>
  <c r="T674" i="1"/>
  <c r="S674" i="1" s="1"/>
  <c r="T675" i="1"/>
  <c r="T676" i="1"/>
  <c r="T677" i="1"/>
  <c r="T678" i="1"/>
  <c r="T679" i="1"/>
  <c r="T680" i="1"/>
  <c r="T681" i="1"/>
  <c r="T682" i="1"/>
  <c r="T683" i="1"/>
  <c r="T684" i="1"/>
  <c r="T685" i="1"/>
  <c r="T686" i="1"/>
  <c r="S686" i="1" s="1"/>
  <c r="T687" i="1"/>
  <c r="T688" i="1"/>
  <c r="T689" i="1"/>
  <c r="T690" i="1"/>
  <c r="T691" i="1"/>
  <c r="T692" i="1"/>
  <c r="T693" i="1"/>
  <c r="T694" i="1"/>
  <c r="T695" i="1"/>
  <c r="T696" i="1"/>
  <c r="T697" i="1"/>
  <c r="T698" i="1"/>
  <c r="S698" i="1" s="1"/>
  <c r="T699" i="1"/>
  <c r="T700" i="1"/>
  <c r="T701" i="1"/>
  <c r="T702" i="1"/>
  <c r="T703" i="1"/>
  <c r="T704" i="1"/>
  <c r="T705" i="1"/>
  <c r="T706" i="1"/>
  <c r="T707" i="1"/>
  <c r="T708" i="1"/>
  <c r="T709" i="1"/>
  <c r="T710" i="1"/>
  <c r="S710" i="1" s="1"/>
  <c r="T711" i="1"/>
  <c r="T712" i="1"/>
  <c r="T713" i="1"/>
  <c r="T714" i="1"/>
  <c r="T715" i="1"/>
  <c r="T716" i="1"/>
  <c r="T717" i="1"/>
  <c r="T718" i="1"/>
  <c r="T719" i="1"/>
  <c r="T720" i="1"/>
  <c r="T721" i="1"/>
  <c r="T722" i="1"/>
  <c r="S722" i="1" s="1"/>
  <c r="T723" i="1"/>
  <c r="T724" i="1"/>
  <c r="T725" i="1"/>
  <c r="T726" i="1"/>
  <c r="T727" i="1"/>
  <c r="T728" i="1"/>
  <c r="T729" i="1"/>
  <c r="T730" i="1"/>
  <c r="T731" i="1"/>
  <c r="T732" i="1"/>
  <c r="T733" i="1"/>
  <c r="T734" i="1"/>
  <c r="S734" i="1" s="1"/>
  <c r="T735" i="1"/>
  <c r="T736" i="1"/>
  <c r="T737" i="1"/>
  <c r="T738" i="1"/>
  <c r="T739" i="1"/>
  <c r="T740" i="1"/>
  <c r="T741" i="1"/>
  <c r="T742" i="1"/>
  <c r="T743" i="1"/>
  <c r="T744" i="1"/>
  <c r="T745" i="1"/>
  <c r="T746" i="1"/>
  <c r="S746" i="1" s="1"/>
  <c r="T747" i="1"/>
  <c r="T748" i="1"/>
  <c r="T749" i="1"/>
  <c r="T750" i="1"/>
  <c r="T751" i="1"/>
  <c r="T752" i="1"/>
  <c r="T753" i="1"/>
  <c r="T754" i="1"/>
  <c r="T755" i="1"/>
  <c r="T756" i="1"/>
  <c r="T757" i="1"/>
  <c r="T758" i="1"/>
  <c r="S758" i="1" s="1"/>
  <c r="T759" i="1"/>
  <c r="T760" i="1"/>
  <c r="T761" i="1"/>
  <c r="T762" i="1"/>
  <c r="T763" i="1"/>
  <c r="T764" i="1"/>
  <c r="T765" i="1"/>
  <c r="T766" i="1"/>
  <c r="T767" i="1"/>
  <c r="T768" i="1"/>
  <c r="T769" i="1"/>
  <c r="T770" i="1"/>
  <c r="S770" i="1" s="1"/>
  <c r="T771" i="1"/>
  <c r="T772" i="1"/>
  <c r="T773" i="1"/>
  <c r="T774" i="1"/>
  <c r="T775" i="1"/>
  <c r="T776" i="1"/>
  <c r="T777" i="1"/>
  <c r="T778" i="1"/>
  <c r="T779" i="1"/>
  <c r="T780" i="1"/>
  <c r="T781" i="1"/>
  <c r="T782" i="1"/>
  <c r="S782" i="1" s="1"/>
  <c r="T783" i="1"/>
  <c r="T784" i="1"/>
  <c r="T785" i="1"/>
  <c r="T786" i="1"/>
  <c r="T787" i="1"/>
  <c r="T788" i="1"/>
  <c r="T789" i="1"/>
  <c r="T790" i="1"/>
  <c r="T791" i="1"/>
  <c r="T792" i="1"/>
  <c r="T793" i="1"/>
  <c r="T794" i="1"/>
  <c r="S794" i="1" s="1"/>
  <c r="T795" i="1"/>
  <c r="T796" i="1"/>
  <c r="T797" i="1"/>
  <c r="T798" i="1"/>
  <c r="T799" i="1"/>
  <c r="T800" i="1"/>
  <c r="T801" i="1"/>
  <c r="T802" i="1"/>
  <c r="T803" i="1"/>
  <c r="T804" i="1"/>
  <c r="T805" i="1"/>
  <c r="T806" i="1"/>
  <c r="S806" i="1" s="1"/>
  <c r="T807" i="1"/>
  <c r="T808" i="1"/>
  <c r="T809" i="1"/>
  <c r="T810" i="1"/>
  <c r="T811" i="1"/>
  <c r="T812" i="1"/>
  <c r="T813" i="1"/>
  <c r="T814" i="1"/>
  <c r="T815" i="1"/>
  <c r="T816" i="1"/>
  <c r="T817" i="1"/>
  <c r="T818" i="1"/>
  <c r="S818" i="1" s="1"/>
  <c r="T819" i="1"/>
  <c r="T820" i="1"/>
  <c r="T821" i="1"/>
  <c r="T822" i="1"/>
  <c r="T823" i="1"/>
  <c r="T824" i="1"/>
  <c r="T825" i="1"/>
  <c r="T826" i="1"/>
  <c r="T827" i="1"/>
  <c r="T828" i="1"/>
  <c r="T829" i="1"/>
  <c r="T830" i="1"/>
  <c r="S830" i="1" s="1"/>
  <c r="T831" i="1"/>
  <c r="T832" i="1"/>
  <c r="T833" i="1"/>
  <c r="T834" i="1"/>
  <c r="T835" i="1"/>
  <c r="T836" i="1"/>
  <c r="T837" i="1"/>
  <c r="T838" i="1"/>
  <c r="T839" i="1"/>
  <c r="T840" i="1"/>
  <c r="T841" i="1"/>
  <c r="T842" i="1"/>
  <c r="S842" i="1" s="1"/>
  <c r="T843" i="1"/>
  <c r="T844" i="1"/>
  <c r="T845" i="1"/>
  <c r="T846" i="1"/>
  <c r="T847" i="1"/>
  <c r="T848" i="1"/>
  <c r="T849" i="1"/>
  <c r="T850" i="1"/>
  <c r="T851" i="1"/>
  <c r="T852" i="1"/>
  <c r="T853" i="1"/>
  <c r="T854" i="1"/>
  <c r="S854" i="1" s="1"/>
  <c r="T855" i="1"/>
  <c r="T856" i="1"/>
  <c r="T857" i="1"/>
  <c r="T858" i="1"/>
  <c r="T859" i="1"/>
  <c r="T860" i="1"/>
  <c r="T861" i="1"/>
  <c r="T862" i="1"/>
  <c r="T863" i="1"/>
  <c r="T864" i="1"/>
  <c r="T865" i="1"/>
  <c r="T866" i="1"/>
  <c r="S866" i="1" s="1"/>
  <c r="T867" i="1"/>
  <c r="T868" i="1"/>
  <c r="T869" i="1"/>
  <c r="T870" i="1"/>
  <c r="T871" i="1"/>
  <c r="T872" i="1"/>
  <c r="T873" i="1"/>
  <c r="T874" i="1"/>
  <c r="T875" i="1"/>
  <c r="T876" i="1"/>
  <c r="T877" i="1"/>
  <c r="T878" i="1"/>
  <c r="S878" i="1" s="1"/>
  <c r="T879" i="1"/>
  <c r="T880" i="1"/>
  <c r="T881" i="1"/>
  <c r="T882" i="1"/>
  <c r="T883" i="1"/>
  <c r="T884" i="1"/>
  <c r="T885" i="1"/>
  <c r="T886" i="1"/>
  <c r="T887" i="1"/>
  <c r="T888" i="1"/>
  <c r="T889" i="1"/>
  <c r="T890" i="1"/>
  <c r="S890" i="1" s="1"/>
  <c r="T891" i="1"/>
  <c r="T892" i="1"/>
  <c r="T893" i="1"/>
  <c r="T894" i="1"/>
  <c r="T895" i="1"/>
  <c r="T896" i="1"/>
  <c r="T897" i="1"/>
  <c r="T898" i="1"/>
  <c r="T899" i="1"/>
  <c r="T900" i="1"/>
  <c r="T901" i="1"/>
  <c r="T902" i="1"/>
  <c r="S902" i="1" s="1"/>
  <c r="T903" i="1"/>
  <c r="T904" i="1"/>
  <c r="T905" i="1"/>
  <c r="T906" i="1"/>
  <c r="T907" i="1"/>
  <c r="T908" i="1"/>
  <c r="T909" i="1"/>
  <c r="T910" i="1"/>
  <c r="T911" i="1"/>
  <c r="T912" i="1"/>
  <c r="T913" i="1"/>
  <c r="T914" i="1"/>
  <c r="S914" i="1" s="1"/>
  <c r="T915" i="1"/>
  <c r="T916" i="1"/>
  <c r="T917" i="1"/>
  <c r="T918" i="1"/>
  <c r="T919" i="1"/>
  <c r="T920" i="1"/>
  <c r="T921" i="1"/>
  <c r="T922" i="1"/>
  <c r="T923" i="1"/>
  <c r="T924" i="1"/>
  <c r="T925" i="1"/>
  <c r="T926" i="1"/>
  <c r="S926" i="1" s="1"/>
  <c r="T927" i="1"/>
  <c r="T928" i="1"/>
  <c r="T929" i="1"/>
  <c r="T930" i="1"/>
  <c r="T931" i="1"/>
  <c r="T932" i="1"/>
  <c r="T933" i="1"/>
  <c r="T934" i="1"/>
  <c r="T935" i="1"/>
  <c r="T936" i="1"/>
  <c r="T937" i="1"/>
  <c r="T938" i="1"/>
  <c r="S938" i="1" s="1"/>
  <c r="T939" i="1"/>
  <c r="T940" i="1"/>
  <c r="T941" i="1"/>
  <c r="T942" i="1"/>
  <c r="T943" i="1"/>
  <c r="T944" i="1"/>
  <c r="T945" i="1"/>
  <c r="T946" i="1"/>
  <c r="T947" i="1"/>
  <c r="T948" i="1"/>
  <c r="T949" i="1"/>
  <c r="T950" i="1"/>
  <c r="S950" i="1" s="1"/>
  <c r="T951" i="1"/>
  <c r="T952" i="1"/>
  <c r="T953" i="1"/>
  <c r="T954" i="1"/>
  <c r="T955" i="1"/>
  <c r="T956" i="1"/>
  <c r="T957" i="1"/>
  <c r="T958" i="1"/>
  <c r="T959" i="1"/>
  <c r="T960" i="1"/>
  <c r="T961" i="1"/>
  <c r="T962" i="1"/>
  <c r="S962" i="1" s="1"/>
  <c r="T963" i="1"/>
  <c r="T964" i="1"/>
  <c r="T965" i="1"/>
  <c r="T966" i="1"/>
  <c r="T967" i="1"/>
  <c r="T968" i="1"/>
  <c r="T969" i="1"/>
  <c r="T970" i="1"/>
  <c r="T971" i="1"/>
  <c r="T972" i="1"/>
  <c r="T973" i="1"/>
  <c r="T974" i="1"/>
  <c r="S974" i="1" s="1"/>
  <c r="T975" i="1"/>
  <c r="T976" i="1"/>
  <c r="T977" i="1"/>
  <c r="T978" i="1"/>
  <c r="T979" i="1"/>
  <c r="T980" i="1"/>
  <c r="T981" i="1"/>
  <c r="T982" i="1"/>
  <c r="T983" i="1"/>
  <c r="T984" i="1"/>
  <c r="T985" i="1"/>
  <c r="T986" i="1"/>
  <c r="S986" i="1" s="1"/>
  <c r="T987" i="1"/>
  <c r="T988" i="1"/>
  <c r="T989" i="1"/>
  <c r="T990" i="1"/>
  <c r="T991" i="1"/>
  <c r="T992" i="1"/>
  <c r="T993" i="1"/>
  <c r="T994" i="1"/>
  <c r="T995" i="1"/>
  <c r="T996" i="1"/>
  <c r="T997" i="1"/>
  <c r="T998" i="1"/>
  <c r="S998" i="1" s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S1010" i="1" s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S1022" i="1" s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4116" i="1"/>
  <c r="T4117" i="1"/>
  <c r="T4118" i="1"/>
  <c r="T4119" i="1"/>
  <c r="T4120" i="1"/>
  <c r="T4121" i="1"/>
  <c r="T4122" i="1"/>
  <c r="T4123" i="1"/>
  <c r="T4124" i="1"/>
  <c r="T4125" i="1"/>
  <c r="T4126" i="1"/>
  <c r="T4127" i="1"/>
  <c r="T4128" i="1"/>
  <c r="T4129" i="1"/>
  <c r="T4130" i="1"/>
  <c r="T4131" i="1"/>
  <c r="T4132" i="1"/>
  <c r="T4133" i="1"/>
  <c r="T4134" i="1"/>
  <c r="T4135" i="1"/>
  <c r="T4136" i="1"/>
  <c r="T4137" i="1"/>
  <c r="T4138" i="1"/>
  <c r="T4139" i="1"/>
  <c r="T4140" i="1"/>
  <c r="T4141" i="1"/>
  <c r="T4142" i="1"/>
  <c r="T4143" i="1"/>
  <c r="T4144" i="1"/>
  <c r="T4145" i="1"/>
  <c r="T4146" i="1"/>
  <c r="T4147" i="1"/>
  <c r="T4148" i="1"/>
  <c r="T4149" i="1"/>
  <c r="T4150" i="1"/>
  <c r="T4151" i="1"/>
  <c r="T4152" i="1"/>
  <c r="T4153" i="1"/>
  <c r="T4154" i="1"/>
  <c r="T4155" i="1"/>
  <c r="T4156" i="1"/>
  <c r="T4157" i="1"/>
  <c r="T4158" i="1"/>
  <c r="T4159" i="1"/>
  <c r="T4160" i="1"/>
  <c r="T4161" i="1"/>
  <c r="T4162" i="1"/>
  <c r="T4163" i="1"/>
  <c r="T4164" i="1"/>
  <c r="T4165" i="1"/>
  <c r="T4166" i="1"/>
  <c r="T4167" i="1"/>
  <c r="T4168" i="1"/>
  <c r="T4169" i="1"/>
  <c r="T4170" i="1"/>
  <c r="T4171" i="1"/>
  <c r="T4172" i="1"/>
  <c r="T4173" i="1"/>
  <c r="T4174" i="1"/>
  <c r="T4175" i="1"/>
  <c r="T4176" i="1"/>
  <c r="T4177" i="1"/>
  <c r="T4178" i="1"/>
  <c r="T4179" i="1"/>
  <c r="T4180" i="1"/>
  <c r="T4181" i="1"/>
  <c r="T4182" i="1"/>
  <c r="T4183" i="1"/>
  <c r="T4184" i="1"/>
  <c r="T4185" i="1"/>
  <c r="T4186" i="1"/>
  <c r="T4187" i="1"/>
  <c r="T4188" i="1"/>
  <c r="T4189" i="1"/>
  <c r="T4190" i="1"/>
  <c r="T4191" i="1"/>
  <c r="T4192" i="1"/>
  <c r="T4193" i="1"/>
  <c r="T4194" i="1"/>
  <c r="T4195" i="1"/>
  <c r="T4196" i="1"/>
  <c r="T4197" i="1"/>
  <c r="T4198" i="1"/>
  <c r="T4199" i="1"/>
  <c r="T4200" i="1"/>
  <c r="T4201" i="1"/>
  <c r="T4202" i="1"/>
  <c r="T4203" i="1"/>
  <c r="T4204" i="1"/>
  <c r="T4205" i="1"/>
  <c r="T4206" i="1"/>
  <c r="T4207" i="1"/>
  <c r="T4208" i="1"/>
  <c r="T4209" i="1"/>
  <c r="T4210" i="1"/>
  <c r="T4211" i="1"/>
  <c r="T4212" i="1"/>
  <c r="T4213" i="1"/>
  <c r="T4214" i="1"/>
  <c r="T4215" i="1"/>
  <c r="T4216" i="1"/>
  <c r="T4217" i="1"/>
  <c r="T4218" i="1"/>
  <c r="T4219" i="1"/>
  <c r="T4220" i="1"/>
  <c r="T4221" i="1"/>
  <c r="T4222" i="1"/>
  <c r="T4223" i="1"/>
  <c r="T4224" i="1"/>
  <c r="T4225" i="1"/>
  <c r="T4226" i="1"/>
  <c r="T4227" i="1"/>
  <c r="T4228" i="1"/>
  <c r="T4229" i="1"/>
  <c r="T4230" i="1"/>
  <c r="T4231" i="1"/>
  <c r="T4232" i="1"/>
  <c r="T4233" i="1"/>
  <c r="T4234" i="1"/>
  <c r="T4235" i="1"/>
  <c r="T4236" i="1"/>
  <c r="T4237" i="1"/>
  <c r="T4238" i="1"/>
  <c r="T4239" i="1"/>
  <c r="T4240" i="1"/>
  <c r="T4241" i="1"/>
  <c r="T4242" i="1"/>
  <c r="T4243" i="1"/>
  <c r="T4244" i="1"/>
  <c r="T4245" i="1"/>
  <c r="T4246" i="1"/>
  <c r="T4247" i="1"/>
  <c r="T4248" i="1"/>
  <c r="T4249" i="1"/>
  <c r="T4250" i="1"/>
  <c r="T4251" i="1"/>
  <c r="T4252" i="1"/>
  <c r="T4253" i="1"/>
  <c r="T4254" i="1"/>
  <c r="T4255" i="1"/>
  <c r="T4256" i="1"/>
  <c r="T4257" i="1"/>
  <c r="T4258" i="1"/>
  <c r="T4259" i="1"/>
  <c r="T4260" i="1"/>
  <c r="T4261" i="1"/>
  <c r="T4262" i="1"/>
  <c r="T4263" i="1"/>
  <c r="T4264" i="1"/>
  <c r="T4265" i="1"/>
  <c r="T4266" i="1"/>
  <c r="T4267" i="1"/>
  <c r="T4268" i="1"/>
  <c r="T4269" i="1"/>
  <c r="T4270" i="1"/>
  <c r="T4271" i="1"/>
  <c r="T4272" i="1"/>
  <c r="T4273" i="1"/>
  <c r="T4274" i="1"/>
  <c r="T4275" i="1"/>
  <c r="T4276" i="1"/>
  <c r="T4277" i="1"/>
  <c r="T4278" i="1"/>
  <c r="T4279" i="1"/>
  <c r="T4280" i="1"/>
  <c r="T4281" i="1"/>
  <c r="T4282" i="1"/>
  <c r="T4283" i="1"/>
  <c r="T4284" i="1"/>
  <c r="T4285" i="1"/>
  <c r="T4286" i="1"/>
  <c r="T4287" i="1"/>
  <c r="T4288" i="1"/>
  <c r="T4289" i="1"/>
  <c r="T4290" i="1"/>
  <c r="T4291" i="1"/>
  <c r="T4292" i="1"/>
  <c r="T4293" i="1"/>
  <c r="T4294" i="1"/>
  <c r="T4295" i="1"/>
  <c r="T4296" i="1"/>
  <c r="T4297" i="1"/>
  <c r="T4298" i="1"/>
  <c r="T4299" i="1"/>
  <c r="T4300" i="1"/>
  <c r="T4301" i="1"/>
  <c r="T4302" i="1"/>
  <c r="T4303" i="1"/>
  <c r="T4304" i="1"/>
  <c r="T4305" i="1"/>
  <c r="T4306" i="1"/>
  <c r="T4307" i="1"/>
  <c r="T4308" i="1"/>
  <c r="T4309" i="1"/>
  <c r="T4310" i="1"/>
  <c r="T4311" i="1"/>
  <c r="T4312" i="1"/>
  <c r="T4313" i="1"/>
  <c r="T4314" i="1"/>
  <c r="T4315" i="1"/>
  <c r="T4316" i="1"/>
  <c r="T4317" i="1"/>
  <c r="T4318" i="1"/>
  <c r="T4319" i="1"/>
  <c r="T4320" i="1"/>
  <c r="T4321" i="1"/>
  <c r="T4322" i="1"/>
  <c r="T4323" i="1"/>
  <c r="T4324" i="1"/>
  <c r="T4325" i="1"/>
  <c r="T4326" i="1"/>
  <c r="T4327" i="1"/>
  <c r="T4328" i="1"/>
  <c r="T4329" i="1"/>
  <c r="T4330" i="1"/>
  <c r="T4331" i="1"/>
  <c r="T4332" i="1"/>
  <c r="T4333" i="1"/>
  <c r="T4334" i="1"/>
  <c r="T4335" i="1"/>
  <c r="T4336" i="1"/>
  <c r="T4337" i="1"/>
  <c r="T4338" i="1"/>
  <c r="T4339" i="1"/>
  <c r="T4340" i="1"/>
  <c r="T4341" i="1"/>
  <c r="T4342" i="1"/>
  <c r="T4343" i="1"/>
  <c r="T4344" i="1"/>
  <c r="T4345" i="1"/>
  <c r="T4346" i="1"/>
  <c r="T4347" i="1"/>
  <c r="T4348" i="1"/>
  <c r="T4349" i="1"/>
  <c r="T4350" i="1"/>
  <c r="T4351" i="1"/>
  <c r="T4352" i="1"/>
  <c r="T4353" i="1"/>
  <c r="T4354" i="1"/>
  <c r="T4355" i="1"/>
  <c r="T4356" i="1"/>
  <c r="T4357" i="1"/>
  <c r="T4358" i="1"/>
  <c r="T4359" i="1"/>
  <c r="T4360" i="1"/>
  <c r="T4361" i="1"/>
  <c r="T4362" i="1"/>
  <c r="T4363" i="1"/>
  <c r="T4364" i="1"/>
  <c r="T4365" i="1"/>
  <c r="T4366" i="1"/>
  <c r="T4367" i="1"/>
  <c r="T4368" i="1"/>
  <c r="T4369" i="1"/>
  <c r="T4370" i="1"/>
  <c r="T4371" i="1"/>
  <c r="T4372" i="1"/>
  <c r="T4373" i="1"/>
  <c r="T4374" i="1"/>
  <c r="T4375" i="1"/>
  <c r="T4376" i="1"/>
  <c r="T4377" i="1"/>
  <c r="T4378" i="1"/>
  <c r="T4379" i="1"/>
  <c r="T4380" i="1"/>
  <c r="T4381" i="1"/>
  <c r="T4382" i="1"/>
  <c r="T4383" i="1"/>
  <c r="T4384" i="1"/>
  <c r="T4385" i="1"/>
  <c r="T4386" i="1"/>
  <c r="T4387" i="1"/>
  <c r="T4388" i="1"/>
  <c r="T4389" i="1"/>
  <c r="T4390" i="1"/>
  <c r="T4391" i="1"/>
  <c r="T4392" i="1"/>
  <c r="T4393" i="1"/>
  <c r="T4394" i="1"/>
  <c r="T4395" i="1"/>
  <c r="T4396" i="1"/>
  <c r="T4397" i="1"/>
  <c r="T4398" i="1"/>
  <c r="T4399" i="1"/>
  <c r="T4400" i="1"/>
  <c r="T4401" i="1"/>
  <c r="T4402" i="1"/>
  <c r="T4403" i="1"/>
  <c r="T4404" i="1"/>
  <c r="T4405" i="1"/>
  <c r="T4406" i="1"/>
  <c r="T4407" i="1"/>
  <c r="T4408" i="1"/>
  <c r="T4409" i="1"/>
  <c r="T4410" i="1"/>
  <c r="T4411" i="1"/>
  <c r="T4412" i="1"/>
  <c r="T4413" i="1"/>
  <c r="T4414" i="1"/>
  <c r="T4415" i="1"/>
  <c r="T4416" i="1"/>
  <c r="T4417" i="1"/>
  <c r="T4418" i="1"/>
  <c r="T4419" i="1"/>
  <c r="T4420" i="1"/>
  <c r="T4421" i="1"/>
  <c r="T4422" i="1"/>
  <c r="T4423" i="1"/>
  <c r="T4424" i="1"/>
  <c r="T4425" i="1"/>
  <c r="T4426" i="1"/>
  <c r="T4427" i="1"/>
  <c r="T4428" i="1"/>
  <c r="T4429" i="1"/>
  <c r="T4430" i="1"/>
  <c r="T4431" i="1"/>
  <c r="S3" i="1"/>
  <c r="S4" i="1"/>
  <c r="S5" i="1"/>
  <c r="S6" i="1"/>
  <c r="S7" i="1"/>
  <c r="S8" i="1"/>
  <c r="S9" i="1"/>
  <c r="S10" i="1"/>
  <c r="S11" i="1"/>
  <c r="S12" i="1"/>
  <c r="S15" i="1"/>
  <c r="S16" i="1"/>
  <c r="S17" i="1"/>
  <c r="S18" i="1"/>
  <c r="S19" i="1"/>
  <c r="S20" i="1"/>
  <c r="S21" i="1"/>
  <c r="S22" i="1"/>
  <c r="S23" i="1"/>
  <c r="S24" i="1"/>
  <c r="S27" i="1"/>
  <c r="S28" i="1"/>
  <c r="S29" i="1"/>
  <c r="S30" i="1"/>
  <c r="S31" i="1"/>
  <c r="S32" i="1"/>
  <c r="S33" i="1"/>
  <c r="S34" i="1"/>
  <c r="S35" i="1"/>
  <c r="S36" i="1"/>
  <c r="S37" i="1"/>
  <c r="S39" i="1"/>
  <c r="S40" i="1"/>
  <c r="S41" i="1"/>
  <c r="S42" i="1"/>
  <c r="S43" i="1"/>
  <c r="S44" i="1"/>
  <c r="S45" i="1"/>
  <c r="S46" i="1"/>
  <c r="S47" i="1"/>
  <c r="S48" i="1"/>
  <c r="S51" i="1"/>
  <c r="S52" i="1"/>
  <c r="S53" i="1"/>
  <c r="S54" i="1"/>
  <c r="S55" i="1"/>
  <c r="S56" i="1"/>
  <c r="S57" i="1"/>
  <c r="S58" i="1"/>
  <c r="S59" i="1"/>
  <c r="S60" i="1"/>
  <c r="S61" i="1"/>
  <c r="S63" i="1"/>
  <c r="S64" i="1"/>
  <c r="S65" i="1"/>
  <c r="S66" i="1"/>
  <c r="S67" i="1"/>
  <c r="S68" i="1"/>
  <c r="S69" i="1"/>
  <c r="S70" i="1"/>
  <c r="S71" i="1"/>
  <c r="S72" i="1"/>
  <c r="S75" i="1"/>
  <c r="S76" i="1"/>
  <c r="S77" i="1"/>
  <c r="S78" i="1"/>
  <c r="S79" i="1"/>
  <c r="S80" i="1"/>
  <c r="S81" i="1"/>
  <c r="S82" i="1"/>
  <c r="S83" i="1"/>
  <c r="S84" i="1"/>
  <c r="S87" i="1"/>
  <c r="S88" i="1"/>
  <c r="S89" i="1"/>
  <c r="S90" i="1"/>
  <c r="S91" i="1"/>
  <c r="S92" i="1"/>
  <c r="S93" i="1"/>
  <c r="S94" i="1"/>
  <c r="S95" i="1"/>
  <c r="S96" i="1"/>
  <c r="S99" i="1"/>
  <c r="S100" i="1"/>
  <c r="S101" i="1"/>
  <c r="S102" i="1"/>
  <c r="S103" i="1"/>
  <c r="S104" i="1"/>
  <c r="S105" i="1"/>
  <c r="S106" i="1"/>
  <c r="S107" i="1"/>
  <c r="S108" i="1"/>
  <c r="S111" i="1"/>
  <c r="S112" i="1"/>
  <c r="S113" i="1"/>
  <c r="S114" i="1"/>
  <c r="S115" i="1"/>
  <c r="S116" i="1"/>
  <c r="S117" i="1"/>
  <c r="S118" i="1"/>
  <c r="S119" i="1"/>
  <c r="S120" i="1"/>
  <c r="S123" i="1"/>
  <c r="S124" i="1"/>
  <c r="S125" i="1"/>
  <c r="S126" i="1"/>
  <c r="S127" i="1"/>
  <c r="S128" i="1"/>
  <c r="S129" i="1"/>
  <c r="S130" i="1"/>
  <c r="S131" i="1"/>
  <c r="S132" i="1"/>
  <c r="S135" i="1"/>
  <c r="S136" i="1"/>
  <c r="S137" i="1"/>
  <c r="S138" i="1"/>
  <c r="S139" i="1"/>
  <c r="S140" i="1"/>
  <c r="S141" i="1"/>
  <c r="S142" i="1"/>
  <c r="S143" i="1"/>
  <c r="S144" i="1"/>
  <c r="S145" i="1"/>
  <c r="S147" i="1"/>
  <c r="S148" i="1"/>
  <c r="S149" i="1"/>
  <c r="S150" i="1"/>
  <c r="S151" i="1"/>
  <c r="S152" i="1"/>
  <c r="S153" i="1"/>
  <c r="S154" i="1"/>
  <c r="S155" i="1"/>
  <c r="S156" i="1"/>
  <c r="S159" i="1"/>
  <c r="S160" i="1"/>
  <c r="S161" i="1"/>
  <c r="S162" i="1"/>
  <c r="S163" i="1"/>
  <c r="S164" i="1"/>
  <c r="S165" i="1"/>
  <c r="S166" i="1"/>
  <c r="S167" i="1"/>
  <c r="S168" i="1"/>
  <c r="S171" i="1"/>
  <c r="S172" i="1"/>
  <c r="S173" i="1"/>
  <c r="S174" i="1"/>
  <c r="S175" i="1"/>
  <c r="S176" i="1"/>
  <c r="S177" i="1"/>
  <c r="S178" i="1"/>
  <c r="S179" i="1"/>
  <c r="S180" i="1"/>
  <c r="S181" i="1"/>
  <c r="S183" i="1"/>
  <c r="S184" i="1"/>
  <c r="S185" i="1"/>
  <c r="S186" i="1"/>
  <c r="S187" i="1"/>
  <c r="S188" i="1"/>
  <c r="S189" i="1"/>
  <c r="S190" i="1"/>
  <c r="S191" i="1"/>
  <c r="S192" i="1"/>
  <c r="S195" i="1"/>
  <c r="S196" i="1"/>
  <c r="S197" i="1"/>
  <c r="S198" i="1"/>
  <c r="S199" i="1"/>
  <c r="S200" i="1"/>
  <c r="S201" i="1"/>
  <c r="S202" i="1"/>
  <c r="S203" i="1"/>
  <c r="S204" i="1"/>
  <c r="S205" i="1"/>
  <c r="S207" i="1"/>
  <c r="S208" i="1"/>
  <c r="S209" i="1"/>
  <c r="S210" i="1"/>
  <c r="S211" i="1"/>
  <c r="S212" i="1"/>
  <c r="S213" i="1"/>
  <c r="S214" i="1"/>
  <c r="S215" i="1"/>
  <c r="S216" i="1"/>
  <c r="S219" i="1"/>
  <c r="S220" i="1"/>
  <c r="S221" i="1"/>
  <c r="S222" i="1"/>
  <c r="S223" i="1"/>
  <c r="S224" i="1"/>
  <c r="S225" i="1"/>
  <c r="S226" i="1"/>
  <c r="S227" i="1"/>
  <c r="S228" i="1"/>
  <c r="S231" i="1"/>
  <c r="S232" i="1"/>
  <c r="S233" i="1"/>
  <c r="S234" i="1"/>
  <c r="S235" i="1"/>
  <c r="S236" i="1"/>
  <c r="S237" i="1"/>
  <c r="S238" i="1"/>
  <c r="S239" i="1"/>
  <c r="S240" i="1"/>
  <c r="S243" i="1"/>
  <c r="S244" i="1"/>
  <c r="S245" i="1"/>
  <c r="S246" i="1"/>
  <c r="S247" i="1"/>
  <c r="S248" i="1"/>
  <c r="S249" i="1"/>
  <c r="S250" i="1"/>
  <c r="S251" i="1"/>
  <c r="S252" i="1"/>
  <c r="S255" i="1"/>
  <c r="S256" i="1"/>
  <c r="S257" i="1"/>
  <c r="S258" i="1"/>
  <c r="S259" i="1"/>
  <c r="S260" i="1"/>
  <c r="S261" i="1"/>
  <c r="S262" i="1"/>
  <c r="S263" i="1"/>
  <c r="S264" i="1"/>
  <c r="S267" i="1"/>
  <c r="S268" i="1"/>
  <c r="S269" i="1"/>
  <c r="S270" i="1"/>
  <c r="S271" i="1"/>
  <c r="S272" i="1"/>
  <c r="S273" i="1"/>
  <c r="S274" i="1"/>
  <c r="S275" i="1"/>
  <c r="S276" i="1"/>
  <c r="S279" i="1"/>
  <c r="S280" i="1"/>
  <c r="S281" i="1"/>
  <c r="S282" i="1"/>
  <c r="S283" i="1"/>
  <c r="S284" i="1"/>
  <c r="S285" i="1"/>
  <c r="S286" i="1"/>
  <c r="S287" i="1"/>
  <c r="S288" i="1"/>
  <c r="S289" i="1"/>
  <c r="S291" i="1"/>
  <c r="S292" i="1"/>
  <c r="S293" i="1"/>
  <c r="S294" i="1"/>
  <c r="S295" i="1"/>
  <c r="S296" i="1"/>
  <c r="S297" i="1"/>
  <c r="S298" i="1"/>
  <c r="S299" i="1"/>
  <c r="S300" i="1"/>
  <c r="S303" i="1"/>
  <c r="S304" i="1"/>
  <c r="S305" i="1"/>
  <c r="S306" i="1"/>
  <c r="S307" i="1"/>
  <c r="S308" i="1"/>
  <c r="S309" i="1"/>
  <c r="S310" i="1"/>
  <c r="S311" i="1"/>
  <c r="S312" i="1"/>
  <c r="S315" i="1"/>
  <c r="S316" i="1"/>
  <c r="S317" i="1"/>
  <c r="S318" i="1"/>
  <c r="S319" i="1"/>
  <c r="S320" i="1"/>
  <c r="S321" i="1"/>
  <c r="S322" i="1"/>
  <c r="S323" i="1"/>
  <c r="S324" i="1"/>
  <c r="S325" i="1"/>
  <c r="S327" i="1"/>
  <c r="S328" i="1"/>
  <c r="S329" i="1"/>
  <c r="S330" i="1"/>
  <c r="S331" i="1"/>
  <c r="S332" i="1"/>
  <c r="S333" i="1"/>
  <c r="S334" i="1"/>
  <c r="S335" i="1"/>
  <c r="S336" i="1"/>
  <c r="S339" i="1"/>
  <c r="S340" i="1"/>
  <c r="S341" i="1"/>
  <c r="S342" i="1"/>
  <c r="S343" i="1"/>
  <c r="S344" i="1"/>
  <c r="S345" i="1"/>
  <c r="S346" i="1"/>
  <c r="S347" i="1"/>
  <c r="S348" i="1"/>
  <c r="S349" i="1"/>
  <c r="S351" i="1"/>
  <c r="S352" i="1"/>
  <c r="S353" i="1"/>
  <c r="S354" i="1"/>
  <c r="S355" i="1"/>
  <c r="S356" i="1"/>
  <c r="S357" i="1"/>
  <c r="S358" i="1"/>
  <c r="S359" i="1"/>
  <c r="S360" i="1"/>
  <c r="S363" i="1"/>
  <c r="S364" i="1"/>
  <c r="S365" i="1"/>
  <c r="S366" i="1"/>
  <c r="S367" i="1"/>
  <c r="S368" i="1"/>
  <c r="S369" i="1"/>
  <c r="S370" i="1"/>
  <c r="S371" i="1"/>
  <c r="S372" i="1"/>
  <c r="S375" i="1"/>
  <c r="S376" i="1"/>
  <c r="S377" i="1"/>
  <c r="S378" i="1"/>
  <c r="S379" i="1"/>
  <c r="S380" i="1"/>
  <c r="S381" i="1"/>
  <c r="S382" i="1"/>
  <c r="S383" i="1"/>
  <c r="S384" i="1"/>
  <c r="S387" i="1"/>
  <c r="S388" i="1"/>
  <c r="S389" i="1"/>
  <c r="S390" i="1"/>
  <c r="S391" i="1"/>
  <c r="S392" i="1"/>
  <c r="S393" i="1"/>
  <c r="S394" i="1"/>
  <c r="S395" i="1"/>
  <c r="S396" i="1"/>
  <c r="S399" i="1"/>
  <c r="S400" i="1"/>
  <c r="S401" i="1"/>
  <c r="S402" i="1"/>
  <c r="S403" i="1"/>
  <c r="S404" i="1"/>
  <c r="S405" i="1"/>
  <c r="S406" i="1"/>
  <c r="S407" i="1"/>
  <c r="S408" i="1"/>
  <c r="S411" i="1"/>
  <c r="S412" i="1"/>
  <c r="S413" i="1"/>
  <c r="S414" i="1"/>
  <c r="S415" i="1"/>
  <c r="S416" i="1"/>
  <c r="S417" i="1"/>
  <c r="S418" i="1"/>
  <c r="S419" i="1"/>
  <c r="S420" i="1"/>
  <c r="S423" i="1"/>
  <c r="S424" i="1"/>
  <c r="S425" i="1"/>
  <c r="S426" i="1"/>
  <c r="S427" i="1"/>
  <c r="S428" i="1"/>
  <c r="S429" i="1"/>
  <c r="S430" i="1"/>
  <c r="S431" i="1"/>
  <c r="S432" i="1"/>
  <c r="S433" i="1"/>
  <c r="S435" i="1"/>
  <c r="S436" i="1"/>
  <c r="S437" i="1"/>
  <c r="S438" i="1"/>
  <c r="S439" i="1"/>
  <c r="S440" i="1"/>
  <c r="S441" i="1"/>
  <c r="S442" i="1"/>
  <c r="S443" i="1"/>
  <c r="S444" i="1"/>
  <c r="S447" i="1"/>
  <c r="S448" i="1"/>
  <c r="S449" i="1"/>
  <c r="S450" i="1"/>
  <c r="S451" i="1"/>
  <c r="S452" i="1"/>
  <c r="S453" i="1"/>
  <c r="S454" i="1"/>
  <c r="S455" i="1"/>
  <c r="S456" i="1"/>
  <c r="S459" i="1"/>
  <c r="S460" i="1"/>
  <c r="S461" i="1"/>
  <c r="S462" i="1"/>
  <c r="S463" i="1"/>
  <c r="S464" i="1"/>
  <c r="S465" i="1"/>
  <c r="S466" i="1"/>
  <c r="S467" i="1"/>
  <c r="S468" i="1"/>
  <c r="S469" i="1"/>
  <c r="S471" i="1"/>
  <c r="S472" i="1"/>
  <c r="S473" i="1"/>
  <c r="S474" i="1"/>
  <c r="S475" i="1"/>
  <c r="S476" i="1"/>
  <c r="S477" i="1"/>
  <c r="S478" i="1"/>
  <c r="S479" i="1"/>
  <c r="S480" i="1"/>
  <c r="S483" i="1"/>
  <c r="S484" i="1"/>
  <c r="S485" i="1"/>
  <c r="S486" i="1"/>
  <c r="S487" i="1"/>
  <c r="S488" i="1"/>
  <c r="S489" i="1"/>
  <c r="S490" i="1"/>
  <c r="S491" i="1"/>
  <c r="S492" i="1"/>
  <c r="S493" i="1"/>
  <c r="S495" i="1"/>
  <c r="S496" i="1"/>
  <c r="S497" i="1"/>
  <c r="S498" i="1"/>
  <c r="S499" i="1"/>
  <c r="S500" i="1"/>
  <c r="S501" i="1"/>
  <c r="S502" i="1"/>
  <c r="S503" i="1"/>
  <c r="S504" i="1"/>
  <c r="S507" i="1"/>
  <c r="S508" i="1"/>
  <c r="S509" i="1"/>
  <c r="S510" i="1"/>
  <c r="S511" i="1"/>
  <c r="S512" i="1"/>
  <c r="S513" i="1"/>
  <c r="S514" i="1"/>
  <c r="S515" i="1"/>
  <c r="S516" i="1"/>
  <c r="S519" i="1"/>
  <c r="S520" i="1"/>
  <c r="S521" i="1"/>
  <c r="S522" i="1"/>
  <c r="S523" i="1"/>
  <c r="S524" i="1"/>
  <c r="S525" i="1"/>
  <c r="S526" i="1"/>
  <c r="S527" i="1"/>
  <c r="S528" i="1"/>
  <c r="S531" i="1"/>
  <c r="S532" i="1"/>
  <c r="S533" i="1"/>
  <c r="S534" i="1"/>
  <c r="S535" i="1"/>
  <c r="S536" i="1"/>
  <c r="S537" i="1"/>
  <c r="S538" i="1"/>
  <c r="S539" i="1"/>
  <c r="S540" i="1"/>
  <c r="S543" i="1"/>
  <c r="S544" i="1"/>
  <c r="S545" i="1"/>
  <c r="S546" i="1"/>
  <c r="S547" i="1"/>
  <c r="S548" i="1"/>
  <c r="S549" i="1"/>
  <c r="S550" i="1"/>
  <c r="S551" i="1"/>
  <c r="S552" i="1"/>
  <c r="S555" i="1"/>
  <c r="S556" i="1"/>
  <c r="S557" i="1"/>
  <c r="S558" i="1"/>
  <c r="S559" i="1"/>
  <c r="S560" i="1"/>
  <c r="S561" i="1"/>
  <c r="S562" i="1"/>
  <c r="S563" i="1"/>
  <c r="S564" i="1"/>
  <c r="S567" i="1"/>
  <c r="S568" i="1"/>
  <c r="S569" i="1"/>
  <c r="S570" i="1"/>
  <c r="S571" i="1"/>
  <c r="S572" i="1"/>
  <c r="S573" i="1"/>
  <c r="S574" i="1"/>
  <c r="S575" i="1"/>
  <c r="S576" i="1"/>
  <c r="S577" i="1"/>
  <c r="S579" i="1"/>
  <c r="S580" i="1"/>
  <c r="S581" i="1"/>
  <c r="S582" i="1"/>
  <c r="S583" i="1"/>
  <c r="S584" i="1"/>
  <c r="S585" i="1"/>
  <c r="S586" i="1"/>
  <c r="S587" i="1"/>
  <c r="S588" i="1"/>
  <c r="S591" i="1"/>
  <c r="S592" i="1"/>
  <c r="S593" i="1"/>
  <c r="S594" i="1"/>
  <c r="S595" i="1"/>
  <c r="S596" i="1"/>
  <c r="S597" i="1"/>
  <c r="S598" i="1"/>
  <c r="S599" i="1"/>
  <c r="S600" i="1"/>
  <c r="S603" i="1"/>
  <c r="S604" i="1"/>
  <c r="S605" i="1"/>
  <c r="S606" i="1"/>
  <c r="S607" i="1"/>
  <c r="S608" i="1"/>
  <c r="S609" i="1"/>
  <c r="S610" i="1"/>
  <c r="S611" i="1"/>
  <c r="S612" i="1"/>
  <c r="S613" i="1"/>
  <c r="S615" i="1"/>
  <c r="S616" i="1"/>
  <c r="S617" i="1"/>
  <c r="S618" i="1"/>
  <c r="S619" i="1"/>
  <c r="S620" i="1"/>
  <c r="S621" i="1"/>
  <c r="S622" i="1"/>
  <c r="S623" i="1"/>
  <c r="S624" i="1"/>
  <c r="S627" i="1"/>
  <c r="S628" i="1"/>
  <c r="S629" i="1"/>
  <c r="S630" i="1"/>
  <c r="S631" i="1"/>
  <c r="S632" i="1"/>
  <c r="S633" i="1"/>
  <c r="S634" i="1"/>
  <c r="S635" i="1"/>
  <c r="S636" i="1"/>
  <c r="S637" i="1"/>
  <c r="S639" i="1"/>
  <c r="S640" i="1"/>
  <c r="S641" i="1"/>
  <c r="S642" i="1"/>
  <c r="S643" i="1"/>
  <c r="S644" i="1"/>
  <c r="S645" i="1"/>
  <c r="S646" i="1"/>
  <c r="S647" i="1"/>
  <c r="S648" i="1"/>
  <c r="S651" i="1"/>
  <c r="S652" i="1"/>
  <c r="S653" i="1"/>
  <c r="S654" i="1"/>
  <c r="S655" i="1"/>
  <c r="S656" i="1"/>
  <c r="S657" i="1"/>
  <c r="S658" i="1"/>
  <c r="S659" i="1"/>
  <c r="S660" i="1"/>
  <c r="S663" i="1"/>
  <c r="S664" i="1"/>
  <c r="S665" i="1"/>
  <c r="S666" i="1"/>
  <c r="S667" i="1"/>
  <c r="S668" i="1"/>
  <c r="S669" i="1"/>
  <c r="S670" i="1"/>
  <c r="S671" i="1"/>
  <c r="S672" i="1"/>
  <c r="S675" i="1"/>
  <c r="S676" i="1"/>
  <c r="S677" i="1"/>
  <c r="S678" i="1"/>
  <c r="S679" i="1"/>
  <c r="S680" i="1"/>
  <c r="S681" i="1"/>
  <c r="S682" i="1"/>
  <c r="S683" i="1"/>
  <c r="S684" i="1"/>
  <c r="S687" i="1"/>
  <c r="S688" i="1"/>
  <c r="S689" i="1"/>
  <c r="S690" i="1"/>
  <c r="S691" i="1"/>
  <c r="S692" i="1"/>
  <c r="S693" i="1"/>
  <c r="S694" i="1"/>
  <c r="S695" i="1"/>
  <c r="S696" i="1"/>
  <c r="S699" i="1"/>
  <c r="S700" i="1"/>
  <c r="S701" i="1"/>
  <c r="S702" i="1"/>
  <c r="S703" i="1"/>
  <c r="S704" i="1"/>
  <c r="S705" i="1"/>
  <c r="S706" i="1"/>
  <c r="S707" i="1"/>
  <c r="S708" i="1"/>
  <c r="S711" i="1"/>
  <c r="S712" i="1"/>
  <c r="S713" i="1"/>
  <c r="S714" i="1"/>
  <c r="S715" i="1"/>
  <c r="S716" i="1"/>
  <c r="S717" i="1"/>
  <c r="S718" i="1"/>
  <c r="S719" i="1"/>
  <c r="S720" i="1"/>
  <c r="S721" i="1"/>
  <c r="S723" i="1"/>
  <c r="S724" i="1"/>
  <c r="S725" i="1"/>
  <c r="S726" i="1"/>
  <c r="S727" i="1"/>
  <c r="S728" i="1"/>
  <c r="S729" i="1"/>
  <c r="S730" i="1"/>
  <c r="S731" i="1"/>
  <c r="S732" i="1"/>
  <c r="S735" i="1"/>
  <c r="S736" i="1"/>
  <c r="S737" i="1"/>
  <c r="S738" i="1"/>
  <c r="S739" i="1"/>
  <c r="S740" i="1"/>
  <c r="S741" i="1"/>
  <c r="S742" i="1"/>
  <c r="S743" i="1"/>
  <c r="S744" i="1"/>
  <c r="S747" i="1"/>
  <c r="S748" i="1"/>
  <c r="S749" i="1"/>
  <c r="S750" i="1"/>
  <c r="S751" i="1"/>
  <c r="S752" i="1"/>
  <c r="S753" i="1"/>
  <c r="S754" i="1"/>
  <c r="S755" i="1"/>
  <c r="S756" i="1"/>
  <c r="S757" i="1"/>
  <c r="S759" i="1"/>
  <c r="S760" i="1"/>
  <c r="S761" i="1"/>
  <c r="S762" i="1"/>
  <c r="S763" i="1"/>
  <c r="S764" i="1"/>
  <c r="S765" i="1"/>
  <c r="S766" i="1"/>
  <c r="S767" i="1"/>
  <c r="S768" i="1"/>
  <c r="S771" i="1"/>
  <c r="S772" i="1"/>
  <c r="S773" i="1"/>
  <c r="S774" i="1"/>
  <c r="S775" i="1"/>
  <c r="S776" i="1"/>
  <c r="S777" i="1"/>
  <c r="S778" i="1"/>
  <c r="S779" i="1"/>
  <c r="S780" i="1"/>
  <c r="S781" i="1"/>
  <c r="S783" i="1"/>
  <c r="S784" i="1"/>
  <c r="S785" i="1"/>
  <c r="S786" i="1"/>
  <c r="S787" i="1"/>
  <c r="S788" i="1"/>
  <c r="S789" i="1"/>
  <c r="S790" i="1"/>
  <c r="S791" i="1"/>
  <c r="S792" i="1"/>
  <c r="S795" i="1"/>
  <c r="S796" i="1"/>
  <c r="S797" i="1"/>
  <c r="S798" i="1"/>
  <c r="S799" i="1"/>
  <c r="S800" i="1"/>
  <c r="S801" i="1"/>
  <c r="S802" i="1"/>
  <c r="S803" i="1"/>
  <c r="S804" i="1"/>
  <c r="S807" i="1"/>
  <c r="S808" i="1"/>
  <c r="S809" i="1"/>
  <c r="S810" i="1"/>
  <c r="S811" i="1"/>
  <c r="S812" i="1"/>
  <c r="S813" i="1"/>
  <c r="S814" i="1"/>
  <c r="S815" i="1"/>
  <c r="S816" i="1"/>
  <c r="S819" i="1"/>
  <c r="S820" i="1"/>
  <c r="S821" i="1"/>
  <c r="S822" i="1"/>
  <c r="S823" i="1"/>
  <c r="S824" i="1"/>
  <c r="S825" i="1"/>
  <c r="S826" i="1"/>
  <c r="S827" i="1"/>
  <c r="S828" i="1"/>
  <c r="S831" i="1"/>
  <c r="S832" i="1"/>
  <c r="S833" i="1"/>
  <c r="S834" i="1"/>
  <c r="S835" i="1"/>
  <c r="S836" i="1"/>
  <c r="S837" i="1"/>
  <c r="S838" i="1"/>
  <c r="S839" i="1"/>
  <c r="S840" i="1"/>
  <c r="S843" i="1"/>
  <c r="S844" i="1"/>
  <c r="S845" i="1"/>
  <c r="S846" i="1"/>
  <c r="S847" i="1"/>
  <c r="S848" i="1"/>
  <c r="S849" i="1"/>
  <c r="S850" i="1"/>
  <c r="S851" i="1"/>
  <c r="S852" i="1"/>
  <c r="S855" i="1"/>
  <c r="S856" i="1"/>
  <c r="S857" i="1"/>
  <c r="S858" i="1"/>
  <c r="S859" i="1"/>
  <c r="S860" i="1"/>
  <c r="S861" i="1"/>
  <c r="S862" i="1"/>
  <c r="S863" i="1"/>
  <c r="S864" i="1"/>
  <c r="S865" i="1"/>
  <c r="S867" i="1"/>
  <c r="S868" i="1"/>
  <c r="S869" i="1"/>
  <c r="S870" i="1"/>
  <c r="S871" i="1"/>
  <c r="S872" i="1"/>
  <c r="S873" i="1"/>
  <c r="S874" i="1"/>
  <c r="S875" i="1"/>
  <c r="S876" i="1"/>
  <c r="S879" i="1"/>
  <c r="S880" i="1"/>
  <c r="S881" i="1"/>
  <c r="S882" i="1"/>
  <c r="S883" i="1"/>
  <c r="S884" i="1"/>
  <c r="S885" i="1"/>
  <c r="S886" i="1"/>
  <c r="S887" i="1"/>
  <c r="S888" i="1"/>
  <c r="S891" i="1"/>
  <c r="S892" i="1"/>
  <c r="S893" i="1"/>
  <c r="S894" i="1"/>
  <c r="S895" i="1"/>
  <c r="S896" i="1"/>
  <c r="S897" i="1"/>
  <c r="S898" i="1"/>
  <c r="S899" i="1"/>
  <c r="S900" i="1"/>
  <c r="S901" i="1"/>
  <c r="S903" i="1"/>
  <c r="S904" i="1"/>
  <c r="S905" i="1"/>
  <c r="S906" i="1"/>
  <c r="S907" i="1"/>
  <c r="S908" i="1"/>
  <c r="S909" i="1"/>
  <c r="S910" i="1"/>
  <c r="S911" i="1"/>
  <c r="S912" i="1"/>
  <c r="S915" i="1"/>
  <c r="S916" i="1"/>
  <c r="S917" i="1"/>
  <c r="S918" i="1"/>
  <c r="S919" i="1"/>
  <c r="S920" i="1"/>
  <c r="S921" i="1"/>
  <c r="S922" i="1"/>
  <c r="S923" i="1"/>
  <c r="S924" i="1"/>
  <c r="S925" i="1"/>
  <c r="S927" i="1"/>
  <c r="S928" i="1"/>
  <c r="S929" i="1"/>
  <c r="S930" i="1"/>
  <c r="S931" i="1"/>
  <c r="S932" i="1"/>
  <c r="S933" i="1"/>
  <c r="S934" i="1"/>
  <c r="S935" i="1"/>
  <c r="S936" i="1"/>
  <c r="S939" i="1"/>
  <c r="S940" i="1"/>
  <c r="S941" i="1"/>
  <c r="S942" i="1"/>
  <c r="S943" i="1"/>
  <c r="S944" i="1"/>
  <c r="S945" i="1"/>
  <c r="S946" i="1"/>
  <c r="S947" i="1"/>
  <c r="S948" i="1"/>
  <c r="S951" i="1"/>
  <c r="S952" i="1"/>
  <c r="S953" i="1"/>
  <c r="S954" i="1"/>
  <c r="S955" i="1"/>
  <c r="S956" i="1"/>
  <c r="S957" i="1"/>
  <c r="S958" i="1"/>
  <c r="S959" i="1"/>
  <c r="S960" i="1"/>
  <c r="S963" i="1"/>
  <c r="S964" i="1"/>
  <c r="S965" i="1"/>
  <c r="S966" i="1"/>
  <c r="S967" i="1"/>
  <c r="S968" i="1"/>
  <c r="S969" i="1"/>
  <c r="S970" i="1"/>
  <c r="S971" i="1"/>
  <c r="S972" i="1"/>
  <c r="S975" i="1"/>
  <c r="S976" i="1"/>
  <c r="S977" i="1"/>
  <c r="S978" i="1"/>
  <c r="S979" i="1"/>
  <c r="S980" i="1"/>
  <c r="S981" i="1"/>
  <c r="S982" i="1"/>
  <c r="S983" i="1"/>
  <c r="S984" i="1"/>
  <c r="S987" i="1"/>
  <c r="S988" i="1"/>
  <c r="S989" i="1"/>
  <c r="S990" i="1"/>
  <c r="S991" i="1"/>
  <c r="S992" i="1"/>
  <c r="S993" i="1"/>
  <c r="S994" i="1"/>
  <c r="S995" i="1"/>
  <c r="S996" i="1"/>
  <c r="S999" i="1"/>
  <c r="S1000" i="1"/>
  <c r="S1001" i="1"/>
  <c r="S1002" i="1"/>
  <c r="S1003" i="1"/>
  <c r="S1004" i="1"/>
  <c r="S1005" i="1"/>
  <c r="S1006" i="1"/>
  <c r="S1007" i="1"/>
  <c r="S1008" i="1"/>
  <c r="S1009" i="1"/>
  <c r="S1011" i="1"/>
  <c r="S1012" i="1"/>
  <c r="S1013" i="1"/>
  <c r="S1014" i="1"/>
  <c r="S1015" i="1"/>
  <c r="S1016" i="1"/>
  <c r="S1017" i="1"/>
  <c r="S1018" i="1"/>
  <c r="S1019" i="1"/>
  <c r="S1020" i="1"/>
  <c r="S1023" i="1"/>
  <c r="S1024" i="1"/>
  <c r="S1025" i="1"/>
  <c r="S1026" i="1"/>
  <c r="S1027" i="1"/>
  <c r="S1028" i="1"/>
  <c r="S1029" i="1"/>
  <c r="S1030" i="1"/>
  <c r="S1031" i="1"/>
  <c r="S1032" i="1"/>
  <c r="S1034" i="1"/>
  <c r="S1035" i="1"/>
  <c r="S1036" i="1"/>
  <c r="S1037" i="1"/>
  <c r="S1038" i="1"/>
  <c r="S1039" i="1"/>
  <c r="S1040" i="1"/>
  <c r="S1041" i="1"/>
  <c r="S1042" i="1"/>
  <c r="S1043" i="1"/>
  <c r="S1044" i="1"/>
  <c r="S1046" i="1"/>
  <c r="S1047" i="1"/>
  <c r="S1048" i="1"/>
  <c r="S1049" i="1"/>
  <c r="S1050" i="1"/>
  <c r="S1051" i="1"/>
  <c r="S1052" i="1"/>
  <c r="S1053" i="1"/>
  <c r="S1054" i="1"/>
  <c r="S1055" i="1"/>
  <c r="S1056" i="1"/>
  <c r="S1058" i="1"/>
  <c r="S1059" i="1"/>
  <c r="S1060" i="1"/>
  <c r="S1061" i="1"/>
  <c r="S1062" i="1"/>
  <c r="S1063" i="1"/>
  <c r="S1064" i="1"/>
  <c r="S1065" i="1"/>
  <c r="S1066" i="1"/>
  <c r="S1067" i="1"/>
  <c r="S1068" i="1"/>
  <c r="S1070" i="1"/>
  <c r="S1071" i="1"/>
  <c r="S1072" i="1"/>
  <c r="S1073" i="1"/>
  <c r="S1074" i="1"/>
  <c r="S1075" i="1"/>
  <c r="S1076" i="1"/>
  <c r="S1077" i="1"/>
  <c r="S1078" i="1"/>
  <c r="S1079" i="1"/>
  <c r="S1080" i="1"/>
  <c r="S1082" i="1"/>
  <c r="S1083" i="1"/>
  <c r="S1084" i="1"/>
  <c r="S1085" i="1"/>
  <c r="S1086" i="1"/>
  <c r="S1087" i="1"/>
  <c r="S1088" i="1"/>
  <c r="S1089" i="1"/>
  <c r="S1090" i="1"/>
  <c r="S1091" i="1"/>
  <c r="S1092" i="1"/>
  <c r="S1094" i="1"/>
  <c r="S1095" i="1"/>
  <c r="S1096" i="1"/>
  <c r="S1097" i="1"/>
  <c r="S1098" i="1"/>
  <c r="S1099" i="1"/>
  <c r="S1100" i="1"/>
  <c r="S1101" i="1"/>
  <c r="S1102" i="1"/>
  <c r="S1103" i="1"/>
  <c r="S1104" i="1"/>
  <c r="S1106" i="1"/>
  <c r="S1107" i="1"/>
  <c r="S1108" i="1"/>
  <c r="S1109" i="1"/>
  <c r="S1110" i="1"/>
  <c r="S1111" i="1"/>
  <c r="S1112" i="1"/>
  <c r="S1113" i="1"/>
  <c r="S1114" i="1"/>
  <c r="S1115" i="1"/>
  <c r="S1116" i="1"/>
  <c r="S1118" i="1"/>
  <c r="S1119" i="1"/>
  <c r="S1120" i="1"/>
  <c r="S1121" i="1"/>
  <c r="S1122" i="1"/>
  <c r="S1123" i="1"/>
  <c r="S1124" i="1"/>
  <c r="S1125" i="1"/>
  <c r="S1126" i="1"/>
  <c r="S1127" i="1"/>
  <c r="S1128" i="1"/>
  <c r="S1130" i="1"/>
  <c r="S1131" i="1"/>
  <c r="S1132" i="1"/>
  <c r="S1133" i="1"/>
  <c r="S1134" i="1"/>
  <c r="S1135" i="1"/>
  <c r="S1136" i="1"/>
  <c r="S1137" i="1"/>
  <c r="S1138" i="1"/>
  <c r="S1139" i="1"/>
  <c r="S1140" i="1"/>
  <c r="S1142" i="1"/>
  <c r="S1143" i="1"/>
  <c r="S1144" i="1"/>
  <c r="S1145" i="1"/>
  <c r="S1146" i="1"/>
  <c r="S1147" i="1"/>
  <c r="S1148" i="1"/>
  <c r="S1149" i="1"/>
  <c r="S1150" i="1"/>
  <c r="S1151" i="1"/>
  <c r="S1152" i="1"/>
  <c r="S1154" i="1"/>
  <c r="S1155" i="1"/>
  <c r="S1156" i="1"/>
  <c r="S1157" i="1"/>
  <c r="S1158" i="1"/>
  <c r="S1159" i="1"/>
  <c r="S1160" i="1"/>
  <c r="S1161" i="1"/>
  <c r="S1162" i="1"/>
  <c r="S1163" i="1"/>
  <c r="S1164" i="1"/>
  <c r="S1166" i="1"/>
  <c r="S1167" i="1"/>
  <c r="S1168" i="1"/>
  <c r="S1169" i="1"/>
  <c r="S1170" i="1"/>
  <c r="S1171" i="1"/>
  <c r="S1172" i="1"/>
  <c r="S1173" i="1"/>
  <c r="S1174" i="1"/>
  <c r="S1175" i="1"/>
  <c r="S1176" i="1"/>
  <c r="S1178" i="1"/>
  <c r="S1179" i="1"/>
  <c r="S1180" i="1"/>
  <c r="S1181" i="1"/>
  <c r="S1182" i="1"/>
  <c r="S1183" i="1"/>
  <c r="S1184" i="1"/>
  <c r="S1185" i="1"/>
  <c r="S1186" i="1"/>
  <c r="S1187" i="1"/>
  <c r="S1188" i="1"/>
  <c r="S1190" i="1"/>
  <c r="S1191" i="1"/>
  <c r="S1192" i="1"/>
  <c r="S1193" i="1"/>
  <c r="S1194" i="1"/>
  <c r="S1195" i="1"/>
  <c r="S1196" i="1"/>
  <c r="S1197" i="1"/>
  <c r="S1198" i="1"/>
  <c r="S1199" i="1"/>
  <c r="S1200" i="1"/>
  <c r="S1202" i="1"/>
  <c r="S1203" i="1"/>
  <c r="S1204" i="1"/>
  <c r="S1205" i="1"/>
  <c r="S1206" i="1"/>
  <c r="S1207" i="1"/>
  <c r="S1208" i="1"/>
  <c r="S1209" i="1"/>
  <c r="S1210" i="1"/>
  <c r="S1211" i="1"/>
  <c r="S1212" i="1"/>
  <c r="S1214" i="1"/>
  <c r="S1215" i="1"/>
  <c r="S1216" i="1"/>
  <c r="S1217" i="1"/>
  <c r="S1218" i="1"/>
  <c r="S1219" i="1"/>
  <c r="S1220" i="1"/>
  <c r="S1221" i="1"/>
  <c r="S1222" i="1"/>
  <c r="S1223" i="1"/>
  <c r="S1224" i="1"/>
  <c r="S1226" i="1"/>
  <c r="S1227" i="1"/>
  <c r="S1228" i="1"/>
  <c r="S1229" i="1"/>
  <c r="S1230" i="1"/>
  <c r="S1231" i="1"/>
  <c r="S1232" i="1"/>
  <c r="S1233" i="1"/>
  <c r="S1234" i="1"/>
  <c r="S1235" i="1"/>
  <c r="S1236" i="1"/>
  <c r="S1238" i="1"/>
  <c r="S1239" i="1"/>
  <c r="S1240" i="1"/>
  <c r="S1241" i="1"/>
  <c r="S1242" i="1"/>
  <c r="S1243" i="1"/>
  <c r="S1244" i="1"/>
  <c r="S1245" i="1"/>
  <c r="S1246" i="1"/>
  <c r="S1247" i="1"/>
  <c r="S1248" i="1"/>
  <c r="S1250" i="1"/>
  <c r="S1251" i="1"/>
  <c r="S1252" i="1"/>
  <c r="S1253" i="1"/>
  <c r="S1254" i="1"/>
  <c r="S1255" i="1"/>
  <c r="S1256" i="1"/>
  <c r="S1257" i="1"/>
  <c r="S1258" i="1"/>
  <c r="S1259" i="1"/>
  <c r="S1260" i="1"/>
  <c r="S1262" i="1"/>
  <c r="S1263" i="1"/>
  <c r="S1264" i="1"/>
  <c r="S1265" i="1"/>
  <c r="S1266" i="1"/>
  <c r="S1267" i="1"/>
  <c r="S1268" i="1"/>
  <c r="S1269" i="1"/>
  <c r="S1270" i="1"/>
  <c r="S1271" i="1"/>
  <c r="S1272" i="1"/>
  <c r="S1274" i="1"/>
  <c r="S1275" i="1"/>
  <c r="S1276" i="1"/>
  <c r="S1277" i="1"/>
  <c r="S1278" i="1"/>
  <c r="S1279" i="1"/>
  <c r="S1280" i="1"/>
  <c r="S1281" i="1"/>
  <c r="S1282" i="1"/>
  <c r="S1283" i="1"/>
  <c r="S1284" i="1"/>
  <c r="S1286" i="1"/>
  <c r="S1287" i="1"/>
  <c r="S1288" i="1"/>
  <c r="S1289" i="1"/>
  <c r="S1290" i="1"/>
  <c r="S1291" i="1"/>
  <c r="S1292" i="1"/>
  <c r="S1293" i="1"/>
  <c r="S1294" i="1"/>
  <c r="S1295" i="1"/>
  <c r="S1296" i="1"/>
  <c r="S1298" i="1"/>
  <c r="S1299" i="1"/>
  <c r="S1300" i="1"/>
  <c r="S1301" i="1"/>
  <c r="S1302" i="1"/>
  <c r="S1303" i="1"/>
  <c r="S1304" i="1"/>
  <c r="S1305" i="1"/>
  <c r="S1306" i="1"/>
  <c r="S1307" i="1"/>
  <c r="S1308" i="1"/>
  <c r="S1310" i="1"/>
  <c r="S1311" i="1"/>
  <c r="S1312" i="1"/>
  <c r="S1313" i="1"/>
  <c r="S1314" i="1"/>
  <c r="S1315" i="1"/>
  <c r="S1316" i="1"/>
  <c r="S1317" i="1"/>
  <c r="S1318" i="1"/>
  <c r="S1319" i="1"/>
  <c r="S1320" i="1"/>
  <c r="S1322" i="1"/>
  <c r="S1323" i="1"/>
  <c r="S1324" i="1"/>
  <c r="S1325" i="1"/>
  <c r="S1326" i="1"/>
  <c r="S1327" i="1"/>
  <c r="S1328" i="1"/>
  <c r="S1329" i="1"/>
  <c r="S1330" i="1"/>
  <c r="S1331" i="1"/>
  <c r="S1332" i="1"/>
  <c r="S1334" i="1"/>
  <c r="S1335" i="1"/>
  <c r="S1336" i="1"/>
  <c r="S1337" i="1"/>
  <c r="S1338" i="1"/>
  <c r="S1339" i="1"/>
  <c r="S1340" i="1"/>
  <c r="S1341" i="1"/>
  <c r="S1342" i="1"/>
  <c r="S1343" i="1"/>
  <c r="S1344" i="1"/>
  <c r="S1346" i="1"/>
  <c r="S1347" i="1"/>
  <c r="S1348" i="1"/>
  <c r="S1349" i="1"/>
  <c r="S1350" i="1"/>
  <c r="S1351" i="1"/>
  <c r="S1352" i="1"/>
  <c r="S1353" i="1"/>
  <c r="S1354" i="1"/>
  <c r="S1355" i="1"/>
  <c r="S1356" i="1"/>
  <c r="S1358" i="1"/>
  <c r="S1359" i="1"/>
  <c r="S1360" i="1"/>
  <c r="S1361" i="1"/>
  <c r="S1362" i="1"/>
  <c r="S1363" i="1"/>
  <c r="S1364" i="1"/>
  <c r="S1365" i="1"/>
  <c r="S1366" i="1"/>
  <c r="S1367" i="1"/>
  <c r="S1368" i="1"/>
  <c r="S1370" i="1"/>
  <c r="S1371" i="1"/>
  <c r="S1372" i="1"/>
  <c r="S1373" i="1"/>
  <c r="S1374" i="1"/>
  <c r="S1375" i="1"/>
  <c r="S1376" i="1"/>
  <c r="S1377" i="1"/>
  <c r="S1378" i="1"/>
  <c r="S1379" i="1"/>
  <c r="S1380" i="1"/>
  <c r="S1382" i="1"/>
  <c r="S1383" i="1"/>
  <c r="S1384" i="1"/>
  <c r="S1385" i="1"/>
  <c r="S1386" i="1"/>
  <c r="S1387" i="1"/>
  <c r="S1388" i="1"/>
  <c r="S1389" i="1"/>
  <c r="S1390" i="1"/>
  <c r="S1391" i="1"/>
  <c r="S1392" i="1"/>
  <c r="S1394" i="1"/>
  <c r="S1395" i="1"/>
  <c r="S1396" i="1"/>
  <c r="S1397" i="1"/>
  <c r="S1398" i="1"/>
  <c r="S1399" i="1"/>
  <c r="S1400" i="1"/>
  <c r="S1401" i="1"/>
  <c r="S1402" i="1"/>
  <c r="S1403" i="1"/>
  <c r="S1404" i="1"/>
  <c r="S1406" i="1"/>
  <c r="S1407" i="1"/>
  <c r="S1408" i="1"/>
  <c r="S1409" i="1"/>
  <c r="S1410" i="1"/>
  <c r="S1411" i="1"/>
  <c r="S1412" i="1"/>
  <c r="S1413" i="1"/>
  <c r="S1414" i="1"/>
  <c r="S1415" i="1"/>
  <c r="S1416" i="1"/>
  <c r="S1418" i="1"/>
  <c r="S1419" i="1"/>
  <c r="S1420" i="1"/>
  <c r="S1421" i="1"/>
  <c r="S1422" i="1"/>
  <c r="S1423" i="1"/>
  <c r="S1424" i="1"/>
  <c r="S1425" i="1"/>
  <c r="S1426" i="1"/>
  <c r="S1427" i="1"/>
  <c r="S1428" i="1"/>
  <c r="S1430" i="1"/>
  <c r="S1431" i="1"/>
  <c r="S1432" i="1"/>
  <c r="S1433" i="1"/>
  <c r="S1434" i="1"/>
  <c r="S1435" i="1"/>
  <c r="S1436" i="1"/>
  <c r="S1437" i="1"/>
  <c r="S1438" i="1"/>
  <c r="S1439" i="1"/>
  <c r="S1440" i="1"/>
  <c r="S1442" i="1"/>
  <c r="S1443" i="1"/>
  <c r="S1444" i="1"/>
  <c r="S1445" i="1"/>
  <c r="S1446" i="1"/>
  <c r="S1447" i="1"/>
  <c r="S1448" i="1"/>
  <c r="S1449" i="1"/>
  <c r="S1450" i="1"/>
  <c r="S1451" i="1"/>
  <c r="S1452" i="1"/>
  <c r="S1454" i="1"/>
  <c r="S1455" i="1"/>
  <c r="S1456" i="1"/>
  <c r="S1457" i="1"/>
  <c r="S1458" i="1"/>
  <c r="S1459" i="1"/>
  <c r="S1460" i="1"/>
  <c r="S1461" i="1"/>
  <c r="S1462" i="1"/>
  <c r="S1463" i="1"/>
  <c r="S1464" i="1"/>
  <c r="S1466" i="1"/>
  <c r="S1467" i="1"/>
  <c r="S1468" i="1"/>
  <c r="S1469" i="1"/>
  <c r="S1470" i="1"/>
  <c r="S1471" i="1"/>
  <c r="S1472" i="1"/>
  <c r="S1473" i="1"/>
  <c r="S1474" i="1"/>
  <c r="S1475" i="1"/>
  <c r="S1476" i="1"/>
  <c r="S1478" i="1"/>
  <c r="S1479" i="1"/>
  <c r="S1480" i="1"/>
  <c r="S1481" i="1"/>
  <c r="S1482" i="1"/>
  <c r="S1483" i="1"/>
  <c r="S1484" i="1"/>
  <c r="S1485" i="1"/>
  <c r="S1486" i="1"/>
  <c r="S1487" i="1"/>
  <c r="S1488" i="1"/>
  <c r="S1490" i="1"/>
  <c r="S1491" i="1"/>
  <c r="S1492" i="1"/>
  <c r="S1493" i="1"/>
  <c r="S1494" i="1"/>
  <c r="S1495" i="1"/>
  <c r="S1496" i="1"/>
  <c r="S1497" i="1"/>
  <c r="S1498" i="1"/>
  <c r="S1499" i="1"/>
  <c r="S1500" i="1"/>
  <c r="S1502" i="1"/>
  <c r="S1503" i="1"/>
  <c r="S1504" i="1"/>
  <c r="S1505" i="1"/>
  <c r="S1506" i="1"/>
  <c r="S1507" i="1"/>
  <c r="S1508" i="1"/>
  <c r="S1509" i="1"/>
  <c r="S1510" i="1"/>
  <c r="S1511" i="1"/>
  <c r="S1512" i="1"/>
  <c r="S1514" i="1"/>
  <c r="S1515" i="1"/>
  <c r="S1516" i="1"/>
  <c r="S1517" i="1"/>
  <c r="S1518" i="1"/>
  <c r="S1519" i="1"/>
  <c r="S1520" i="1"/>
  <c r="S1521" i="1"/>
  <c r="S1522" i="1"/>
  <c r="S1523" i="1"/>
  <c r="S1524" i="1"/>
  <c r="S1526" i="1"/>
  <c r="S1527" i="1"/>
  <c r="S1528" i="1"/>
  <c r="S1529" i="1"/>
  <c r="S1530" i="1"/>
  <c r="S1531" i="1"/>
  <c r="S1532" i="1"/>
  <c r="S1533" i="1"/>
  <c r="S1534" i="1"/>
  <c r="S1535" i="1"/>
  <c r="S1536" i="1"/>
  <c r="S1538" i="1"/>
  <c r="S1539" i="1"/>
  <c r="S1540" i="1"/>
  <c r="S1541" i="1"/>
  <c r="S1542" i="1"/>
  <c r="S1543" i="1"/>
  <c r="S1544" i="1"/>
  <c r="S1545" i="1"/>
  <c r="S1546" i="1"/>
  <c r="S1547" i="1"/>
  <c r="S1548" i="1"/>
  <c r="S1550" i="1"/>
  <c r="S1551" i="1"/>
  <c r="S1552" i="1"/>
  <c r="S1553" i="1"/>
  <c r="S1554" i="1"/>
  <c r="S1555" i="1"/>
  <c r="S1556" i="1"/>
  <c r="S1557" i="1"/>
  <c r="S1558" i="1"/>
  <c r="S1559" i="1"/>
  <c r="S1560" i="1"/>
  <c r="S1562" i="1"/>
  <c r="S1563" i="1"/>
  <c r="S1564" i="1"/>
  <c r="S1565" i="1"/>
  <c r="S1566" i="1"/>
  <c r="S1567" i="1"/>
  <c r="S1568" i="1"/>
  <c r="S1569" i="1"/>
  <c r="S1570" i="1"/>
  <c r="S1571" i="1"/>
  <c r="S1572" i="1"/>
  <c r="S1574" i="1"/>
  <c r="S1575" i="1"/>
  <c r="S1576" i="1"/>
  <c r="S1577" i="1"/>
  <c r="S1578" i="1"/>
  <c r="S1579" i="1"/>
  <c r="S1580" i="1"/>
  <c r="S1581" i="1"/>
  <c r="S1582" i="1"/>
  <c r="S1583" i="1"/>
  <c r="S1584" i="1"/>
  <c r="S1586" i="1"/>
  <c r="S1587" i="1"/>
  <c r="S1588" i="1"/>
  <c r="S1589" i="1"/>
  <c r="S1590" i="1"/>
  <c r="S1591" i="1"/>
  <c r="S1592" i="1"/>
  <c r="S1593" i="1"/>
  <c r="S1594" i="1"/>
  <c r="S1595" i="1"/>
  <c r="S1596" i="1"/>
  <c r="S1598" i="1"/>
  <c r="S1599" i="1"/>
  <c r="S1600" i="1"/>
  <c r="S1601" i="1"/>
  <c r="S1602" i="1"/>
  <c r="S1603" i="1"/>
  <c r="S1604" i="1"/>
  <c r="S1605" i="1"/>
  <c r="S1606" i="1"/>
  <c r="S1607" i="1"/>
  <c r="S1608" i="1"/>
  <c r="S1610" i="1"/>
  <c r="S1611" i="1"/>
  <c r="S1612" i="1"/>
  <c r="S1613" i="1"/>
  <c r="S1614" i="1"/>
  <c r="S1615" i="1"/>
  <c r="S1616" i="1"/>
  <c r="S1617" i="1"/>
  <c r="S1618" i="1"/>
  <c r="S1619" i="1"/>
  <c r="S1620" i="1"/>
  <c r="S1622" i="1"/>
  <c r="S1623" i="1"/>
  <c r="S1624" i="1"/>
  <c r="S1625" i="1"/>
  <c r="S1626" i="1"/>
  <c r="S1627" i="1"/>
  <c r="S1628" i="1"/>
  <c r="S1629" i="1"/>
  <c r="S1630" i="1"/>
  <c r="S1631" i="1"/>
  <c r="S1632" i="1"/>
  <c r="S1634" i="1"/>
  <c r="S1635" i="1"/>
  <c r="S1636" i="1"/>
  <c r="S1637" i="1"/>
  <c r="S1638" i="1"/>
  <c r="S1639" i="1"/>
  <c r="S1640" i="1"/>
  <c r="S1641" i="1"/>
  <c r="S1642" i="1"/>
  <c r="S1643" i="1"/>
  <c r="S1644" i="1"/>
  <c r="S1646" i="1"/>
  <c r="S1647" i="1"/>
  <c r="S1648" i="1"/>
  <c r="S1649" i="1"/>
  <c r="S1650" i="1"/>
  <c r="S1651" i="1"/>
  <c r="S1652" i="1"/>
  <c r="S1653" i="1"/>
  <c r="S1654" i="1"/>
  <c r="S1655" i="1"/>
  <c r="S1656" i="1"/>
  <c r="S1658" i="1"/>
  <c r="S1659" i="1"/>
  <c r="S1660" i="1"/>
  <c r="S1661" i="1"/>
  <c r="S1662" i="1"/>
  <c r="S1663" i="1"/>
  <c r="S1664" i="1"/>
  <c r="S1665" i="1"/>
  <c r="S1666" i="1"/>
  <c r="S1667" i="1"/>
  <c r="S1668" i="1"/>
  <c r="S1670" i="1"/>
  <c r="S1671" i="1"/>
  <c r="S1672" i="1"/>
  <c r="S1673" i="1"/>
  <c r="S1674" i="1"/>
  <c r="S1675" i="1"/>
  <c r="S1676" i="1"/>
  <c r="S1677" i="1"/>
  <c r="S1678" i="1"/>
  <c r="S1679" i="1"/>
  <c r="S1680" i="1"/>
  <c r="S1682" i="1"/>
  <c r="S1683" i="1"/>
  <c r="S1684" i="1"/>
  <c r="S1685" i="1"/>
  <c r="S1686" i="1"/>
  <c r="S1687" i="1"/>
  <c r="S1688" i="1"/>
  <c r="S1689" i="1"/>
  <c r="S1690" i="1"/>
  <c r="S1691" i="1"/>
  <c r="S1692" i="1"/>
  <c r="S1694" i="1"/>
  <c r="S1695" i="1"/>
  <c r="S1696" i="1"/>
  <c r="S1697" i="1"/>
  <c r="S1698" i="1"/>
  <c r="S1699" i="1"/>
  <c r="S1700" i="1"/>
  <c r="S1701" i="1"/>
  <c r="S1702" i="1"/>
  <c r="S1703" i="1"/>
  <c r="S1704" i="1"/>
  <c r="S1706" i="1"/>
  <c r="S1707" i="1"/>
  <c r="S1708" i="1"/>
  <c r="S1709" i="1"/>
  <c r="S1710" i="1"/>
  <c r="S1711" i="1"/>
  <c r="S1712" i="1"/>
  <c r="S1713" i="1"/>
  <c r="S1714" i="1"/>
  <c r="S1715" i="1"/>
  <c r="S1716" i="1"/>
  <c r="S1718" i="1"/>
  <c r="S1719" i="1"/>
  <c r="S1720" i="1"/>
  <c r="S1721" i="1"/>
  <c r="S1722" i="1"/>
  <c r="S1723" i="1"/>
  <c r="S1724" i="1"/>
  <c r="S1725" i="1"/>
  <c r="S1726" i="1"/>
  <c r="S1727" i="1"/>
  <c r="S1728" i="1"/>
  <c r="S1730" i="1"/>
  <c r="S1731" i="1"/>
  <c r="S1732" i="1"/>
  <c r="S1733" i="1"/>
  <c r="S1734" i="1"/>
  <c r="S1735" i="1"/>
  <c r="S1736" i="1"/>
  <c r="S1737" i="1"/>
  <c r="S1738" i="1"/>
  <c r="S1739" i="1"/>
  <c r="S1740" i="1"/>
  <c r="S1742" i="1"/>
  <c r="S1743" i="1"/>
  <c r="S1744" i="1"/>
  <c r="S1745" i="1"/>
  <c r="S1746" i="1"/>
  <c r="S1747" i="1"/>
  <c r="S1748" i="1"/>
  <c r="S1749" i="1"/>
  <c r="S1750" i="1"/>
  <c r="S1751" i="1"/>
  <c r="S1752" i="1"/>
  <c r="S1754" i="1"/>
  <c r="S1755" i="1"/>
  <c r="S1756" i="1"/>
  <c r="S1757" i="1"/>
  <c r="S1758" i="1"/>
  <c r="S1759" i="1"/>
  <c r="S1760" i="1"/>
  <c r="S1761" i="1"/>
  <c r="S1762" i="1"/>
  <c r="S1763" i="1"/>
  <c r="S1764" i="1"/>
  <c r="S1766" i="1"/>
  <c r="S1767" i="1"/>
  <c r="S1768" i="1"/>
  <c r="S1769" i="1"/>
  <c r="S1770" i="1"/>
  <c r="S1771" i="1"/>
  <c r="S1772" i="1"/>
  <c r="S1773" i="1"/>
  <c r="S1774" i="1"/>
  <c r="S1775" i="1"/>
  <c r="S1776" i="1"/>
  <c r="S1778" i="1"/>
  <c r="S1779" i="1"/>
  <c r="S1780" i="1"/>
  <c r="S1781" i="1"/>
  <c r="S1782" i="1"/>
  <c r="S1783" i="1"/>
  <c r="S1784" i="1"/>
  <c r="S1785" i="1"/>
  <c r="S1786" i="1"/>
  <c r="S1787" i="1"/>
  <c r="S1788" i="1"/>
  <c r="S1790" i="1"/>
  <c r="S1791" i="1"/>
  <c r="S1792" i="1"/>
  <c r="S1793" i="1"/>
  <c r="S1794" i="1"/>
  <c r="S1795" i="1"/>
  <c r="S1796" i="1"/>
  <c r="S1797" i="1"/>
  <c r="S1798" i="1"/>
  <c r="S1799" i="1"/>
  <c r="S1800" i="1"/>
  <c r="S1802" i="1"/>
  <c r="S1803" i="1"/>
  <c r="S1804" i="1"/>
  <c r="S1805" i="1"/>
  <c r="S1806" i="1"/>
  <c r="S1807" i="1"/>
  <c r="S1808" i="1"/>
  <c r="S1809" i="1"/>
  <c r="S1810" i="1"/>
  <c r="S1811" i="1"/>
  <c r="S1812" i="1"/>
  <c r="S1814" i="1"/>
  <c r="S1815" i="1"/>
  <c r="S1816" i="1"/>
  <c r="S1817" i="1"/>
  <c r="S1818" i="1"/>
  <c r="S1819" i="1"/>
  <c r="S1820" i="1"/>
  <c r="S1821" i="1"/>
  <c r="S1822" i="1"/>
  <c r="S1823" i="1"/>
  <c r="S1824" i="1"/>
  <c r="S1826" i="1"/>
  <c r="S1827" i="1"/>
  <c r="S1828" i="1"/>
  <c r="S1829" i="1"/>
  <c r="S1830" i="1"/>
  <c r="S1831" i="1"/>
  <c r="S1832" i="1"/>
  <c r="S1833" i="1"/>
  <c r="S1834" i="1"/>
  <c r="S1835" i="1"/>
  <c r="S1836" i="1"/>
  <c r="S1838" i="1"/>
  <c r="S1839" i="1"/>
  <c r="S1840" i="1"/>
  <c r="S1841" i="1"/>
  <c r="S1842" i="1"/>
  <c r="S1843" i="1"/>
  <c r="S1844" i="1"/>
  <c r="S1845" i="1"/>
  <c r="S1846" i="1"/>
  <c r="S1847" i="1"/>
  <c r="S1848" i="1"/>
  <c r="S1850" i="1"/>
  <c r="S1851" i="1"/>
  <c r="S1852" i="1"/>
  <c r="S1853" i="1"/>
  <c r="S1854" i="1"/>
  <c r="S1855" i="1"/>
  <c r="S1856" i="1"/>
  <c r="S1857" i="1"/>
  <c r="S1858" i="1"/>
  <c r="S1859" i="1"/>
  <c r="S1860" i="1"/>
  <c r="S1862" i="1"/>
  <c r="S1863" i="1"/>
  <c r="S1864" i="1"/>
  <c r="S1865" i="1"/>
  <c r="S1866" i="1"/>
  <c r="S1867" i="1"/>
  <c r="S1868" i="1"/>
  <c r="S1869" i="1"/>
  <c r="S1870" i="1"/>
  <c r="S1871" i="1"/>
  <c r="S1872" i="1"/>
  <c r="S1874" i="1"/>
  <c r="S1875" i="1"/>
  <c r="S1876" i="1"/>
  <c r="S1877" i="1"/>
  <c r="S1878" i="1"/>
  <c r="S1879" i="1"/>
  <c r="S1880" i="1"/>
  <c r="S1881" i="1"/>
  <c r="S1882" i="1"/>
  <c r="S1883" i="1"/>
  <c r="S1884" i="1"/>
  <c r="S1886" i="1"/>
  <c r="S1887" i="1"/>
  <c r="S1888" i="1"/>
  <c r="S1889" i="1"/>
  <c r="S1890" i="1"/>
  <c r="S1891" i="1"/>
  <c r="S1892" i="1"/>
  <c r="S1893" i="1"/>
  <c r="S1894" i="1"/>
  <c r="S1895" i="1"/>
  <c r="S1896" i="1"/>
  <c r="S1898" i="1"/>
  <c r="S1899" i="1"/>
  <c r="S1900" i="1"/>
  <c r="S1901" i="1"/>
  <c r="S1902" i="1"/>
  <c r="S1903" i="1"/>
  <c r="S1904" i="1"/>
  <c r="S1905" i="1"/>
  <c r="S1906" i="1"/>
  <c r="S1907" i="1"/>
  <c r="S1908" i="1"/>
  <c r="S1910" i="1"/>
  <c r="S1911" i="1"/>
  <c r="S1912" i="1"/>
  <c r="S1913" i="1"/>
  <c r="S1914" i="1"/>
  <c r="S1915" i="1"/>
  <c r="S1916" i="1"/>
  <c r="S1917" i="1"/>
  <c r="S1918" i="1"/>
  <c r="S1919" i="1"/>
  <c r="S1920" i="1"/>
  <c r="S1922" i="1"/>
  <c r="S1923" i="1"/>
  <c r="S1924" i="1"/>
  <c r="S1925" i="1"/>
  <c r="S1926" i="1"/>
  <c r="S1927" i="1"/>
  <c r="S1928" i="1"/>
  <c r="S1929" i="1"/>
  <c r="S1930" i="1"/>
  <c r="S1931" i="1"/>
  <c r="S1932" i="1"/>
  <c r="S1934" i="1"/>
  <c r="S1935" i="1"/>
  <c r="S1936" i="1"/>
  <c r="S1937" i="1"/>
  <c r="S1938" i="1"/>
  <c r="S1939" i="1"/>
  <c r="S1940" i="1"/>
  <c r="S1941" i="1"/>
  <c r="S1942" i="1"/>
  <c r="S1943" i="1"/>
  <c r="S1944" i="1"/>
  <c r="S1946" i="1"/>
  <c r="S1947" i="1"/>
  <c r="S1948" i="1"/>
  <c r="S1949" i="1"/>
  <c r="S1950" i="1"/>
  <c r="S1951" i="1"/>
  <c r="S1952" i="1"/>
  <c r="S1953" i="1"/>
  <c r="S1954" i="1"/>
  <c r="S1955" i="1"/>
  <c r="S1956" i="1"/>
  <c r="S1958" i="1"/>
  <c r="S1959" i="1"/>
  <c r="S1960" i="1"/>
  <c r="S1961" i="1"/>
  <c r="S1962" i="1"/>
  <c r="S1963" i="1"/>
  <c r="S1964" i="1"/>
  <c r="S1965" i="1"/>
  <c r="S1966" i="1"/>
  <c r="S1967" i="1"/>
  <c r="S1968" i="1"/>
  <c r="S1970" i="1"/>
  <c r="S1971" i="1"/>
  <c r="S1972" i="1"/>
  <c r="S1973" i="1"/>
  <c r="S1974" i="1"/>
  <c r="S1975" i="1"/>
  <c r="S1976" i="1"/>
  <c r="S1977" i="1"/>
  <c r="S1978" i="1"/>
  <c r="S1979" i="1"/>
  <c r="S1980" i="1"/>
  <c r="S1982" i="1"/>
  <c r="S1983" i="1"/>
  <c r="S1984" i="1"/>
  <c r="S1985" i="1"/>
  <c r="S1986" i="1"/>
  <c r="S1987" i="1"/>
  <c r="S1988" i="1"/>
  <c r="S1989" i="1"/>
  <c r="S1990" i="1"/>
  <c r="S1991" i="1"/>
  <c r="S1992" i="1"/>
  <c r="S1994" i="1"/>
  <c r="S1995" i="1"/>
  <c r="S1996" i="1"/>
  <c r="S1997" i="1"/>
  <c r="S1998" i="1"/>
  <c r="S1999" i="1"/>
  <c r="S2000" i="1"/>
  <c r="S2001" i="1"/>
  <c r="S2002" i="1"/>
  <c r="S2003" i="1"/>
  <c r="S2004" i="1"/>
  <c r="S2006" i="1"/>
  <c r="S2007" i="1"/>
  <c r="S2008" i="1"/>
  <c r="S2009" i="1"/>
  <c r="S2010" i="1"/>
  <c r="S2011" i="1"/>
  <c r="S2012" i="1"/>
  <c r="S2013" i="1"/>
  <c r="S2014" i="1"/>
  <c r="S2015" i="1"/>
  <c r="S2016" i="1"/>
  <c r="S2018" i="1"/>
  <c r="S2019" i="1"/>
  <c r="S2020" i="1"/>
  <c r="S2021" i="1"/>
  <c r="S2022" i="1"/>
  <c r="S2023" i="1"/>
  <c r="S2024" i="1"/>
  <c r="S2025" i="1"/>
  <c r="S2026" i="1"/>
  <c r="S2027" i="1"/>
  <c r="S2028" i="1"/>
  <c r="S2030" i="1"/>
  <c r="S2031" i="1"/>
  <c r="S2032" i="1"/>
  <c r="S2033" i="1"/>
  <c r="S2034" i="1"/>
  <c r="S2035" i="1"/>
  <c r="S2036" i="1"/>
  <c r="S2037" i="1"/>
  <c r="S2038" i="1"/>
  <c r="S2039" i="1"/>
  <c r="S2040" i="1"/>
  <c r="S2042" i="1"/>
  <c r="S2043" i="1"/>
  <c r="S2044" i="1"/>
  <c r="S2045" i="1"/>
  <c r="S2046" i="1"/>
  <c r="S2047" i="1"/>
  <c r="S2048" i="1"/>
  <c r="S2049" i="1"/>
  <c r="S2050" i="1"/>
  <c r="S2051" i="1"/>
  <c r="S2052" i="1"/>
  <c r="S2054" i="1"/>
  <c r="S2055" i="1"/>
  <c r="S2056" i="1"/>
  <c r="S2057" i="1"/>
  <c r="S2058" i="1"/>
  <c r="S2059" i="1"/>
  <c r="S2060" i="1"/>
  <c r="S2061" i="1"/>
  <c r="S2062" i="1"/>
  <c r="S2063" i="1"/>
  <c r="S2064" i="1"/>
  <c r="S2066" i="1"/>
  <c r="S2067" i="1"/>
  <c r="S2068" i="1"/>
  <c r="S2069" i="1"/>
  <c r="S2070" i="1"/>
  <c r="S2071" i="1"/>
  <c r="S2072" i="1"/>
  <c r="S2073" i="1"/>
  <c r="S2074" i="1"/>
  <c r="S2075" i="1"/>
  <c r="S2076" i="1"/>
  <c r="S2078" i="1"/>
  <c r="S2079" i="1"/>
  <c r="S2080" i="1"/>
  <c r="S2081" i="1"/>
  <c r="S2082" i="1"/>
  <c r="S2083" i="1"/>
  <c r="S2084" i="1"/>
  <c r="S2085" i="1"/>
  <c r="S2086" i="1"/>
  <c r="S2087" i="1"/>
  <c r="S2088" i="1"/>
  <c r="S2090" i="1"/>
  <c r="S2091" i="1"/>
  <c r="S2092" i="1"/>
  <c r="S2093" i="1"/>
  <c r="S2094" i="1"/>
  <c r="S2095" i="1"/>
  <c r="S2096" i="1"/>
  <c r="S2097" i="1"/>
  <c r="S2098" i="1"/>
  <c r="S2099" i="1"/>
  <c r="S2100" i="1"/>
  <c r="S2102" i="1"/>
  <c r="S2103" i="1"/>
  <c r="S2104" i="1"/>
  <c r="S2105" i="1"/>
  <c r="S2106" i="1"/>
  <c r="S2107" i="1"/>
  <c r="S2108" i="1"/>
  <c r="S2109" i="1"/>
  <c r="S2110" i="1"/>
  <c r="S2111" i="1"/>
  <c r="S2112" i="1"/>
  <c r="S2114" i="1"/>
  <c r="S2115" i="1"/>
  <c r="S2116" i="1"/>
  <c r="S2117" i="1"/>
  <c r="S2118" i="1"/>
  <c r="S2119" i="1"/>
  <c r="S2120" i="1"/>
  <c r="S2121" i="1"/>
  <c r="S2122" i="1"/>
  <c r="S2123" i="1"/>
  <c r="S2124" i="1"/>
  <c r="S2126" i="1"/>
  <c r="S2127" i="1"/>
  <c r="S2128" i="1"/>
  <c r="S2129" i="1"/>
  <c r="S2130" i="1"/>
  <c r="S2131" i="1"/>
  <c r="S2132" i="1"/>
  <c r="S2133" i="1"/>
  <c r="S2134" i="1"/>
  <c r="S2135" i="1"/>
  <c r="S2136" i="1"/>
  <c r="S2138" i="1"/>
  <c r="S2139" i="1"/>
  <c r="S2140" i="1"/>
  <c r="S2141" i="1"/>
  <c r="S2142" i="1"/>
  <c r="S2143" i="1"/>
  <c r="S2144" i="1"/>
  <c r="S2145" i="1"/>
  <c r="S2146" i="1"/>
  <c r="S2147" i="1"/>
  <c r="S2148" i="1"/>
  <c r="S2150" i="1"/>
  <c r="S2151" i="1"/>
  <c r="S2152" i="1"/>
  <c r="S2153" i="1"/>
  <c r="S2154" i="1"/>
  <c r="S2155" i="1"/>
  <c r="S2156" i="1"/>
  <c r="S2157" i="1"/>
  <c r="S2158" i="1"/>
  <c r="S2159" i="1"/>
  <c r="S2160" i="1"/>
  <c r="S2162" i="1"/>
  <c r="S2163" i="1"/>
  <c r="S2164" i="1"/>
  <c r="S2165" i="1"/>
  <c r="S2166" i="1"/>
  <c r="S2167" i="1"/>
  <c r="S2168" i="1"/>
  <c r="S2169" i="1"/>
  <c r="S2170" i="1"/>
  <c r="S2171" i="1"/>
  <c r="S2172" i="1"/>
  <c r="S2174" i="1"/>
  <c r="S2175" i="1"/>
  <c r="S2176" i="1"/>
  <c r="S2177" i="1"/>
  <c r="S2178" i="1"/>
  <c r="S2179" i="1"/>
  <c r="S2180" i="1"/>
  <c r="S2181" i="1"/>
  <c r="S2182" i="1"/>
  <c r="S2183" i="1"/>
  <c r="S2184" i="1"/>
  <c r="S2186" i="1"/>
  <c r="S2187" i="1"/>
  <c r="S2188" i="1"/>
  <c r="S2189" i="1"/>
  <c r="S2190" i="1"/>
  <c r="S2191" i="1"/>
  <c r="S2192" i="1"/>
  <c r="S2193" i="1"/>
  <c r="S2194" i="1"/>
  <c r="S2195" i="1"/>
  <c r="S2196" i="1"/>
  <c r="S2198" i="1"/>
  <c r="S2199" i="1"/>
  <c r="S2200" i="1"/>
  <c r="S2201" i="1"/>
  <c r="S2202" i="1"/>
  <c r="S2203" i="1"/>
  <c r="S2204" i="1"/>
  <c r="S2205" i="1"/>
  <c r="S2206" i="1"/>
  <c r="S2207" i="1"/>
  <c r="S2208" i="1"/>
  <c r="S2210" i="1"/>
  <c r="S2211" i="1"/>
  <c r="S2212" i="1"/>
  <c r="S2213" i="1"/>
  <c r="S2214" i="1"/>
  <c r="S2215" i="1"/>
  <c r="S2216" i="1"/>
  <c r="S2217" i="1"/>
  <c r="S2218" i="1"/>
  <c r="S2219" i="1"/>
  <c r="S2220" i="1"/>
  <c r="S2222" i="1"/>
  <c r="S2223" i="1"/>
  <c r="S2224" i="1"/>
  <c r="S2225" i="1"/>
  <c r="S2226" i="1"/>
  <c r="S2227" i="1"/>
  <c r="S2228" i="1"/>
  <c r="S2229" i="1"/>
  <c r="S2230" i="1"/>
  <c r="S2231" i="1"/>
  <c r="S2232" i="1"/>
  <c r="S2234" i="1"/>
  <c r="S2235" i="1"/>
  <c r="S2236" i="1"/>
  <c r="S2237" i="1"/>
  <c r="S2238" i="1"/>
  <c r="S2239" i="1"/>
  <c r="S2240" i="1"/>
  <c r="S2241" i="1"/>
  <c r="S2242" i="1"/>
  <c r="S2243" i="1"/>
  <c r="S2244" i="1"/>
  <c r="S2246" i="1"/>
  <c r="S2247" i="1"/>
  <c r="S2248" i="1"/>
  <c r="S2249" i="1"/>
  <c r="S2250" i="1"/>
  <c r="S2251" i="1"/>
  <c r="S2252" i="1"/>
  <c r="S2253" i="1"/>
  <c r="S2254" i="1"/>
  <c r="S2255" i="1"/>
  <c r="S2256" i="1"/>
  <c r="S2258" i="1"/>
  <c r="S2259" i="1"/>
  <c r="S2260" i="1"/>
  <c r="S2261" i="1"/>
  <c r="S2262" i="1"/>
  <c r="S2263" i="1"/>
  <c r="S2264" i="1"/>
  <c r="S2265" i="1"/>
  <c r="S2266" i="1"/>
  <c r="S2267" i="1"/>
  <c r="S2268" i="1"/>
  <c r="S2270" i="1"/>
  <c r="S2271" i="1"/>
  <c r="S2272" i="1"/>
  <c r="S2273" i="1"/>
  <c r="S2274" i="1"/>
  <c r="S2275" i="1"/>
  <c r="S2276" i="1"/>
  <c r="S2277" i="1"/>
  <c r="S2278" i="1"/>
  <c r="S2279" i="1"/>
  <c r="S2280" i="1"/>
  <c r="S2282" i="1"/>
  <c r="S2283" i="1"/>
  <c r="S2284" i="1"/>
  <c r="S2285" i="1"/>
  <c r="S2286" i="1"/>
  <c r="S2287" i="1"/>
  <c r="S2288" i="1"/>
  <c r="S2289" i="1"/>
  <c r="S2290" i="1"/>
  <c r="S2291" i="1"/>
  <c r="S2292" i="1"/>
  <c r="S2294" i="1"/>
  <c r="S2295" i="1"/>
  <c r="S2296" i="1"/>
  <c r="S2297" i="1"/>
  <c r="S2298" i="1"/>
  <c r="S2299" i="1"/>
  <c r="S2300" i="1"/>
  <c r="S2301" i="1"/>
  <c r="S2302" i="1"/>
  <c r="S2303" i="1"/>
  <c r="S2304" i="1"/>
  <c r="S2306" i="1"/>
  <c r="S2307" i="1"/>
  <c r="S2308" i="1"/>
  <c r="S2309" i="1"/>
  <c r="S2310" i="1"/>
  <c r="S2311" i="1"/>
  <c r="S2312" i="1"/>
  <c r="S2313" i="1"/>
  <c r="S2314" i="1"/>
  <c r="S2315" i="1"/>
  <c r="S2316" i="1"/>
  <c r="S2318" i="1"/>
  <c r="S2319" i="1"/>
  <c r="S2320" i="1"/>
  <c r="S2321" i="1"/>
  <c r="S2322" i="1"/>
  <c r="S2323" i="1"/>
  <c r="S2324" i="1"/>
  <c r="S2325" i="1"/>
  <c r="S2326" i="1"/>
  <c r="S2327" i="1"/>
  <c r="S2328" i="1"/>
  <c r="S2330" i="1"/>
  <c r="S2331" i="1"/>
  <c r="S2332" i="1"/>
  <c r="S2333" i="1"/>
  <c r="S2334" i="1"/>
  <c r="S2335" i="1"/>
  <c r="S2336" i="1"/>
  <c r="S2337" i="1"/>
  <c r="S2338" i="1"/>
  <c r="S2339" i="1"/>
  <c r="S2340" i="1"/>
  <c r="S2342" i="1"/>
  <c r="S2343" i="1"/>
  <c r="S2344" i="1"/>
  <c r="S2345" i="1"/>
  <c r="S2346" i="1"/>
  <c r="S2347" i="1"/>
  <c r="S2348" i="1"/>
  <c r="S2349" i="1"/>
  <c r="S2350" i="1"/>
  <c r="S2351" i="1"/>
  <c r="S2352" i="1"/>
  <c r="S2354" i="1"/>
  <c r="S2355" i="1"/>
  <c r="S2356" i="1"/>
  <c r="S2357" i="1"/>
  <c r="S2358" i="1"/>
  <c r="S2359" i="1"/>
  <c r="S2360" i="1"/>
  <c r="S2361" i="1"/>
  <c r="S2362" i="1"/>
  <c r="S2363" i="1"/>
  <c r="S2364" i="1"/>
  <c r="S2366" i="1"/>
  <c r="S2367" i="1"/>
  <c r="S2368" i="1"/>
  <c r="S2369" i="1"/>
  <c r="S2370" i="1"/>
  <c r="S2371" i="1"/>
  <c r="S2372" i="1"/>
  <c r="S2373" i="1"/>
  <c r="S2374" i="1"/>
  <c r="S2375" i="1"/>
  <c r="S2376" i="1"/>
  <c r="S2378" i="1"/>
  <c r="S2379" i="1"/>
  <c r="S2380" i="1"/>
  <c r="S2381" i="1"/>
  <c r="S2382" i="1"/>
  <c r="S2383" i="1"/>
  <c r="S2384" i="1"/>
  <c r="S2385" i="1"/>
  <c r="S2386" i="1"/>
  <c r="S2387" i="1"/>
  <c r="S2388" i="1"/>
  <c r="S2390" i="1"/>
  <c r="S2391" i="1"/>
  <c r="S2392" i="1"/>
  <c r="S2393" i="1"/>
  <c r="S2394" i="1"/>
  <c r="S2395" i="1"/>
  <c r="S2396" i="1"/>
  <c r="S2397" i="1"/>
  <c r="S2398" i="1"/>
  <c r="S2399" i="1"/>
  <c r="S2400" i="1"/>
  <c r="S2402" i="1"/>
  <c r="S2403" i="1"/>
  <c r="S2404" i="1"/>
  <c r="S2405" i="1"/>
  <c r="S2406" i="1"/>
  <c r="S2407" i="1"/>
  <c r="S2408" i="1"/>
  <c r="S2409" i="1"/>
  <c r="S2410" i="1"/>
  <c r="S2411" i="1"/>
  <c r="S2412" i="1"/>
  <c r="S2414" i="1"/>
  <c r="S2415" i="1"/>
  <c r="S2416" i="1"/>
  <c r="S2417" i="1"/>
  <c r="S2418" i="1"/>
  <c r="S2419" i="1"/>
  <c r="S2420" i="1"/>
  <c r="S2421" i="1"/>
  <c r="S2422" i="1"/>
  <c r="S2423" i="1"/>
  <c r="S2424" i="1"/>
  <c r="S2426" i="1"/>
  <c r="S2427" i="1"/>
  <c r="S2428" i="1"/>
  <c r="S2429" i="1"/>
  <c r="S2430" i="1"/>
  <c r="S2431" i="1"/>
  <c r="S2432" i="1"/>
  <c r="S2433" i="1"/>
  <c r="S2434" i="1"/>
  <c r="S2435" i="1"/>
  <c r="S2436" i="1"/>
  <c r="S2438" i="1"/>
  <c r="S2439" i="1"/>
  <c r="S2440" i="1"/>
  <c r="S2441" i="1"/>
  <c r="S2442" i="1"/>
  <c r="S2443" i="1"/>
  <c r="S2444" i="1"/>
  <c r="S2445" i="1"/>
  <c r="S2446" i="1"/>
  <c r="S2447" i="1"/>
  <c r="S2448" i="1"/>
  <c r="S2450" i="1"/>
  <c r="S2451" i="1"/>
  <c r="S2452" i="1"/>
  <c r="S2453" i="1"/>
  <c r="S2454" i="1"/>
  <c r="S2455" i="1"/>
  <c r="S2456" i="1"/>
  <c r="S2457" i="1"/>
  <c r="S2458" i="1"/>
  <c r="S2459" i="1"/>
  <c r="S2460" i="1"/>
  <c r="S2462" i="1"/>
  <c r="S2463" i="1"/>
  <c r="S2464" i="1"/>
  <c r="S2465" i="1"/>
  <c r="S2466" i="1"/>
  <c r="S2467" i="1"/>
  <c r="S2468" i="1"/>
  <c r="S2469" i="1"/>
  <c r="S2470" i="1"/>
  <c r="S2471" i="1"/>
  <c r="S2472" i="1"/>
  <c r="S2474" i="1"/>
  <c r="S2475" i="1"/>
  <c r="S2476" i="1"/>
  <c r="S2477" i="1"/>
  <c r="S2478" i="1"/>
  <c r="S2479" i="1"/>
  <c r="S2480" i="1"/>
  <c r="S2481" i="1"/>
  <c r="S2482" i="1"/>
  <c r="S2483" i="1"/>
  <c r="S2484" i="1"/>
  <c r="S2486" i="1"/>
  <c r="S2487" i="1"/>
  <c r="S2488" i="1"/>
  <c r="S2489" i="1"/>
  <c r="S2490" i="1"/>
  <c r="S2491" i="1"/>
  <c r="S2492" i="1"/>
  <c r="S2493" i="1"/>
  <c r="S2494" i="1"/>
  <c r="S2495" i="1"/>
  <c r="S2496" i="1"/>
  <c r="S2498" i="1"/>
  <c r="S2499" i="1"/>
  <c r="S2500" i="1"/>
  <c r="S2501" i="1"/>
  <c r="S2502" i="1"/>
  <c r="S2503" i="1"/>
  <c r="S2504" i="1"/>
  <c r="S2505" i="1"/>
  <c r="S2506" i="1"/>
  <c r="S2507" i="1"/>
  <c r="S2508" i="1"/>
  <c r="S2510" i="1"/>
  <c r="S2511" i="1"/>
  <c r="S2512" i="1"/>
  <c r="S2513" i="1"/>
  <c r="S2514" i="1"/>
  <c r="S2515" i="1"/>
  <c r="S2516" i="1"/>
  <c r="S2517" i="1"/>
  <c r="S2518" i="1"/>
  <c r="S2519" i="1"/>
  <c r="S2520" i="1"/>
  <c r="S2522" i="1"/>
  <c r="S2523" i="1"/>
  <c r="S2524" i="1"/>
  <c r="S2525" i="1"/>
  <c r="S2526" i="1"/>
  <c r="S2527" i="1"/>
  <c r="S2528" i="1"/>
  <c r="S2529" i="1"/>
  <c r="S2530" i="1"/>
  <c r="S2531" i="1"/>
  <c r="S2532" i="1"/>
  <c r="S2534" i="1"/>
  <c r="S2535" i="1"/>
  <c r="S2536" i="1"/>
  <c r="S2537" i="1"/>
  <c r="S2538" i="1"/>
  <c r="S2539" i="1"/>
  <c r="S2540" i="1"/>
  <c r="S2541" i="1"/>
  <c r="S2542" i="1"/>
  <c r="S2543" i="1"/>
  <c r="S2544" i="1"/>
  <c r="S2546" i="1"/>
  <c r="S2547" i="1"/>
  <c r="S2548" i="1"/>
  <c r="S2549" i="1"/>
  <c r="S2550" i="1"/>
  <c r="S2551" i="1"/>
  <c r="S2552" i="1"/>
  <c r="S2553" i="1"/>
  <c r="S2554" i="1"/>
  <c r="S2555" i="1"/>
  <c r="S2556" i="1"/>
  <c r="S2558" i="1"/>
  <c r="S2559" i="1"/>
  <c r="S2560" i="1"/>
  <c r="S2561" i="1"/>
  <c r="S2562" i="1"/>
  <c r="S2563" i="1"/>
  <c r="S2564" i="1"/>
  <c r="S2565" i="1"/>
  <c r="S2566" i="1"/>
  <c r="S2567" i="1"/>
  <c r="S2568" i="1"/>
  <c r="S2570" i="1"/>
  <c r="S2571" i="1"/>
  <c r="S2572" i="1"/>
  <c r="S2573" i="1"/>
  <c r="S2574" i="1"/>
  <c r="S2575" i="1"/>
  <c r="S2576" i="1"/>
  <c r="S2577" i="1"/>
  <c r="S2578" i="1"/>
  <c r="S2579" i="1"/>
  <c r="S2580" i="1"/>
  <c r="S2582" i="1"/>
  <c r="S2583" i="1"/>
  <c r="S2584" i="1"/>
  <c r="S2585" i="1"/>
  <c r="S2586" i="1"/>
  <c r="S2587" i="1"/>
  <c r="S2588" i="1"/>
  <c r="S2589" i="1"/>
  <c r="S2590" i="1"/>
  <c r="S2591" i="1"/>
  <c r="S2592" i="1"/>
  <c r="S2594" i="1"/>
  <c r="S2595" i="1"/>
  <c r="S2596" i="1"/>
  <c r="S2597" i="1"/>
  <c r="S2598" i="1"/>
  <c r="S2599" i="1"/>
  <c r="S2600" i="1"/>
  <c r="S2601" i="1"/>
  <c r="S2602" i="1"/>
  <c r="S2603" i="1"/>
  <c r="S2604" i="1"/>
  <c r="S2606" i="1"/>
  <c r="S2607" i="1"/>
  <c r="S2608" i="1"/>
  <c r="S2609" i="1"/>
  <c r="S2610" i="1"/>
  <c r="S2611" i="1"/>
  <c r="S2612" i="1"/>
  <c r="S2613" i="1"/>
  <c r="S2614" i="1"/>
  <c r="S2615" i="1"/>
  <c r="S2616" i="1"/>
  <c r="S2618" i="1"/>
  <c r="S2619" i="1"/>
  <c r="S2620" i="1"/>
  <c r="S2621" i="1"/>
  <c r="S2622" i="1"/>
  <c r="S2623" i="1"/>
  <c r="S2624" i="1"/>
  <c r="S2625" i="1"/>
  <c r="S2626" i="1"/>
  <c r="S2627" i="1"/>
  <c r="S2628" i="1"/>
  <c r="S2630" i="1"/>
  <c r="S2631" i="1"/>
  <c r="S2632" i="1"/>
  <c r="S2633" i="1"/>
  <c r="S2634" i="1"/>
  <c r="S2635" i="1"/>
  <c r="S2636" i="1"/>
  <c r="S2637" i="1"/>
  <c r="S2638" i="1"/>
  <c r="S2639" i="1"/>
  <c r="S2640" i="1"/>
  <c r="S2642" i="1"/>
  <c r="S2643" i="1"/>
  <c r="S2644" i="1"/>
  <c r="S2645" i="1"/>
  <c r="S2646" i="1"/>
  <c r="S2647" i="1"/>
  <c r="S2648" i="1"/>
  <c r="S2649" i="1"/>
  <c r="S2650" i="1"/>
  <c r="S2651" i="1"/>
  <c r="S2652" i="1"/>
  <c r="S2654" i="1"/>
  <c r="S2655" i="1"/>
  <c r="S2656" i="1"/>
  <c r="S2657" i="1"/>
  <c r="S2658" i="1"/>
  <c r="S2659" i="1"/>
  <c r="S2660" i="1"/>
  <c r="S2661" i="1"/>
  <c r="S2662" i="1"/>
  <c r="S2663" i="1"/>
  <c r="S2664" i="1"/>
  <c r="S2666" i="1"/>
  <c r="S2667" i="1"/>
  <c r="S2668" i="1"/>
  <c r="S2669" i="1"/>
  <c r="S2670" i="1"/>
  <c r="S2671" i="1"/>
  <c r="S2672" i="1"/>
  <c r="S2673" i="1"/>
  <c r="S2674" i="1"/>
  <c r="S2675" i="1"/>
  <c r="S2676" i="1"/>
  <c r="S2678" i="1"/>
  <c r="S2679" i="1"/>
  <c r="S2680" i="1"/>
  <c r="S2681" i="1"/>
  <c r="S2682" i="1"/>
  <c r="S2683" i="1"/>
  <c r="S2684" i="1"/>
  <c r="S2685" i="1"/>
  <c r="S2686" i="1"/>
  <c r="S2687" i="1"/>
  <c r="S2688" i="1"/>
  <c r="S2690" i="1"/>
  <c r="S2691" i="1"/>
  <c r="S2692" i="1"/>
  <c r="S2693" i="1"/>
  <c r="S2694" i="1"/>
  <c r="S2695" i="1"/>
  <c r="S2696" i="1"/>
  <c r="S2697" i="1"/>
  <c r="S2698" i="1"/>
  <c r="S2699" i="1"/>
  <c r="S2700" i="1"/>
  <c r="S2702" i="1"/>
  <c r="S2703" i="1"/>
  <c r="S2704" i="1"/>
  <c r="S2705" i="1"/>
  <c r="S2706" i="1"/>
  <c r="S2707" i="1"/>
  <c r="S2708" i="1"/>
  <c r="S2709" i="1"/>
  <c r="S2710" i="1"/>
  <c r="S2711" i="1"/>
  <c r="S2712" i="1"/>
  <c r="S2714" i="1"/>
  <c r="S2715" i="1"/>
  <c r="S2716" i="1"/>
  <c r="S2717" i="1"/>
  <c r="S2718" i="1"/>
  <c r="S2719" i="1"/>
  <c r="S2720" i="1"/>
  <c r="S2721" i="1"/>
  <c r="S2722" i="1"/>
  <c r="S2723" i="1"/>
  <c r="S2724" i="1"/>
  <c r="S2726" i="1"/>
  <c r="S2727" i="1"/>
  <c r="S2728" i="1"/>
  <c r="S2729" i="1"/>
  <c r="S2730" i="1"/>
  <c r="S2731" i="1"/>
  <c r="S2732" i="1"/>
  <c r="S2733" i="1"/>
  <c r="S2734" i="1"/>
  <c r="S2735" i="1"/>
  <c r="S2736" i="1"/>
  <c r="S2738" i="1"/>
  <c r="S2739" i="1"/>
  <c r="S2740" i="1"/>
  <c r="S2741" i="1"/>
  <c r="S2742" i="1"/>
  <c r="S2743" i="1"/>
  <c r="S2744" i="1"/>
  <c r="S2745" i="1"/>
  <c r="S2746" i="1"/>
  <c r="S2747" i="1"/>
  <c r="S2748" i="1"/>
  <c r="S2750" i="1"/>
  <c r="S2751" i="1"/>
  <c r="S2752" i="1"/>
  <c r="S2753" i="1"/>
  <c r="S2754" i="1"/>
  <c r="S2755" i="1"/>
  <c r="S2756" i="1"/>
  <c r="S2757" i="1"/>
  <c r="S2758" i="1"/>
  <c r="S2759" i="1"/>
  <c r="S2760" i="1"/>
  <c r="S2762" i="1"/>
  <c r="S2763" i="1"/>
  <c r="S2764" i="1"/>
  <c r="S2765" i="1"/>
  <c r="S2766" i="1"/>
  <c r="S2767" i="1"/>
  <c r="S2768" i="1"/>
  <c r="S2769" i="1"/>
  <c r="S2770" i="1"/>
  <c r="S2771" i="1"/>
  <c r="S2772" i="1"/>
  <c r="S2774" i="1"/>
  <c r="S2775" i="1"/>
  <c r="S2776" i="1"/>
  <c r="S2777" i="1"/>
  <c r="S2778" i="1"/>
  <c r="S2779" i="1"/>
  <c r="S2780" i="1"/>
  <c r="S2781" i="1"/>
  <c r="S2782" i="1"/>
  <c r="S2783" i="1"/>
  <c r="S2784" i="1"/>
  <c r="S2786" i="1"/>
  <c r="S2787" i="1"/>
  <c r="S2788" i="1"/>
  <c r="S2789" i="1"/>
  <c r="S2790" i="1"/>
  <c r="S2791" i="1"/>
  <c r="S2792" i="1"/>
  <c r="S2793" i="1"/>
  <c r="S2794" i="1"/>
  <c r="S2795" i="1"/>
  <c r="S2796" i="1"/>
  <c r="S2798" i="1"/>
  <c r="S2799" i="1"/>
  <c r="S2800" i="1"/>
  <c r="S2801" i="1"/>
  <c r="S2802" i="1"/>
  <c r="S2803" i="1"/>
  <c r="S2804" i="1"/>
  <c r="S2805" i="1"/>
  <c r="S2806" i="1"/>
  <c r="S2807" i="1"/>
  <c r="S2808" i="1"/>
  <c r="S2810" i="1"/>
  <c r="S2811" i="1"/>
  <c r="S2812" i="1"/>
  <c r="S2813" i="1"/>
  <c r="S2814" i="1"/>
  <c r="S2815" i="1"/>
  <c r="S2816" i="1"/>
  <c r="S2817" i="1"/>
  <c r="S2818" i="1"/>
  <c r="S2819" i="1"/>
  <c r="S2820" i="1"/>
  <c r="S2822" i="1"/>
  <c r="S2823" i="1"/>
  <c r="S2824" i="1"/>
  <c r="S2825" i="1"/>
  <c r="S2826" i="1"/>
  <c r="S2827" i="1"/>
  <c r="S2828" i="1"/>
  <c r="S2829" i="1"/>
  <c r="S2830" i="1"/>
  <c r="S2831" i="1"/>
  <c r="S2832" i="1"/>
  <c r="S2834" i="1"/>
  <c r="S2835" i="1"/>
  <c r="S2836" i="1"/>
  <c r="S2837" i="1"/>
  <c r="S2838" i="1"/>
  <c r="S2839" i="1"/>
  <c r="S2840" i="1"/>
  <c r="S2841" i="1"/>
  <c r="S2842" i="1"/>
  <c r="S2843" i="1"/>
  <c r="S2844" i="1"/>
  <c r="S2846" i="1"/>
  <c r="S2847" i="1"/>
  <c r="S2848" i="1"/>
  <c r="S2849" i="1"/>
  <c r="S2850" i="1"/>
  <c r="S2851" i="1"/>
  <c r="S2852" i="1"/>
  <c r="S2853" i="1"/>
  <c r="S2854" i="1"/>
  <c r="S2855" i="1"/>
  <c r="S2856" i="1"/>
  <c r="S2858" i="1"/>
  <c r="S2859" i="1"/>
  <c r="S2860" i="1"/>
  <c r="S2861" i="1"/>
  <c r="S2862" i="1"/>
  <c r="S2863" i="1"/>
  <c r="S2864" i="1"/>
  <c r="S2865" i="1"/>
  <c r="S2866" i="1"/>
  <c r="S2867" i="1"/>
  <c r="S2868" i="1"/>
  <c r="S2870" i="1"/>
  <c r="S2871" i="1"/>
  <c r="S2872" i="1"/>
  <c r="S2873" i="1"/>
  <c r="S2874" i="1"/>
  <c r="S2875" i="1"/>
  <c r="S2876" i="1"/>
  <c r="S2877" i="1"/>
  <c r="S2878" i="1"/>
  <c r="S2879" i="1"/>
  <c r="S2880" i="1"/>
  <c r="S2882" i="1"/>
  <c r="S2883" i="1"/>
  <c r="S2884" i="1"/>
  <c r="S2885" i="1"/>
  <c r="S2886" i="1"/>
  <c r="S2887" i="1"/>
  <c r="S2888" i="1"/>
  <c r="S2889" i="1"/>
  <c r="S2890" i="1"/>
  <c r="S2891" i="1"/>
  <c r="S2892" i="1"/>
  <c r="S2894" i="1"/>
  <c r="S2895" i="1"/>
  <c r="S2896" i="1"/>
  <c r="S2897" i="1"/>
  <c r="S2898" i="1"/>
  <c r="S2899" i="1"/>
  <c r="S2900" i="1"/>
  <c r="S2901" i="1"/>
  <c r="S2902" i="1"/>
  <c r="S2903" i="1"/>
  <c r="S2904" i="1"/>
  <c r="S2906" i="1"/>
  <c r="S2907" i="1"/>
  <c r="S2908" i="1"/>
  <c r="S2909" i="1"/>
  <c r="S2910" i="1"/>
  <c r="S2911" i="1"/>
  <c r="S2912" i="1"/>
  <c r="S2913" i="1"/>
  <c r="S2914" i="1"/>
  <c r="S2915" i="1"/>
  <c r="S2916" i="1"/>
  <c r="S2918" i="1"/>
  <c r="S2919" i="1"/>
  <c r="S2920" i="1"/>
  <c r="S2921" i="1"/>
  <c r="S2922" i="1"/>
  <c r="S2923" i="1"/>
  <c r="S2924" i="1"/>
  <c r="S2925" i="1"/>
  <c r="S2926" i="1"/>
  <c r="S2927" i="1"/>
  <c r="S2928" i="1"/>
  <c r="S2930" i="1"/>
  <c r="S2931" i="1"/>
  <c r="S2932" i="1"/>
  <c r="S2933" i="1"/>
  <c r="S2934" i="1"/>
  <c r="S2935" i="1"/>
  <c r="S2936" i="1"/>
  <c r="S2937" i="1"/>
  <c r="S2938" i="1"/>
  <c r="S2939" i="1"/>
  <c r="S2940" i="1"/>
  <c r="S2942" i="1"/>
  <c r="S2943" i="1"/>
  <c r="S2944" i="1"/>
  <c r="S2945" i="1"/>
  <c r="S2946" i="1"/>
  <c r="S2947" i="1"/>
  <c r="S2948" i="1"/>
  <c r="S2949" i="1"/>
  <c r="S2950" i="1"/>
  <c r="S2951" i="1"/>
  <c r="S2952" i="1"/>
  <c r="S2954" i="1"/>
  <c r="S2955" i="1"/>
  <c r="S2956" i="1"/>
  <c r="S2957" i="1"/>
  <c r="S2958" i="1"/>
  <c r="S2959" i="1"/>
  <c r="S2960" i="1"/>
  <c r="S2961" i="1"/>
  <c r="S2962" i="1"/>
  <c r="S2963" i="1"/>
  <c r="S2964" i="1"/>
  <c r="S2966" i="1"/>
  <c r="S2967" i="1"/>
  <c r="S2968" i="1"/>
  <c r="S2969" i="1"/>
  <c r="S2970" i="1"/>
  <c r="S2971" i="1"/>
  <c r="S2972" i="1"/>
  <c r="S2973" i="1"/>
  <c r="S2974" i="1"/>
  <c r="S2975" i="1"/>
  <c r="S2976" i="1"/>
  <c r="S2978" i="1"/>
  <c r="S2979" i="1"/>
  <c r="S2980" i="1"/>
  <c r="S2981" i="1"/>
  <c r="S2982" i="1"/>
  <c r="S2983" i="1"/>
  <c r="S2984" i="1"/>
  <c r="S2985" i="1"/>
  <c r="S2986" i="1"/>
  <c r="S2987" i="1"/>
  <c r="S2988" i="1"/>
  <c r="S2990" i="1"/>
  <c r="S2991" i="1"/>
  <c r="S2992" i="1"/>
  <c r="S2993" i="1"/>
  <c r="S2994" i="1"/>
  <c r="S2995" i="1"/>
  <c r="S2996" i="1"/>
  <c r="S2997" i="1"/>
  <c r="S2998" i="1"/>
  <c r="S2999" i="1"/>
  <c r="S3000" i="1"/>
  <c r="S3002" i="1"/>
  <c r="S3003" i="1"/>
  <c r="S3004" i="1"/>
  <c r="S3005" i="1"/>
  <c r="S3006" i="1"/>
  <c r="S3007" i="1"/>
  <c r="S3008" i="1"/>
  <c r="S3009" i="1"/>
  <c r="S3010" i="1"/>
  <c r="S3011" i="1"/>
  <c r="S3012" i="1"/>
  <c r="S3014" i="1"/>
  <c r="S3015" i="1"/>
  <c r="S3016" i="1"/>
  <c r="S3017" i="1"/>
  <c r="S3018" i="1"/>
  <c r="S3019" i="1"/>
  <c r="S3020" i="1"/>
  <c r="S3021" i="1"/>
  <c r="S3022" i="1"/>
  <c r="S3023" i="1"/>
  <c r="S3024" i="1"/>
  <c r="S3026" i="1"/>
  <c r="S3027" i="1"/>
  <c r="S3028" i="1"/>
  <c r="S3029" i="1"/>
  <c r="S3030" i="1"/>
  <c r="S3031" i="1"/>
  <c r="S3032" i="1"/>
  <c r="S3033" i="1"/>
  <c r="S3034" i="1"/>
  <c r="S3035" i="1"/>
  <c r="S3036" i="1"/>
  <c r="S3038" i="1"/>
  <c r="S3039" i="1"/>
  <c r="S3040" i="1"/>
  <c r="S3041" i="1"/>
  <c r="S3042" i="1"/>
  <c r="S3043" i="1"/>
  <c r="S3044" i="1"/>
  <c r="S3045" i="1"/>
  <c r="S3046" i="1"/>
  <c r="S3047" i="1"/>
  <c r="S3048" i="1"/>
  <c r="S3050" i="1"/>
  <c r="S3051" i="1"/>
  <c r="S3052" i="1"/>
  <c r="S3053" i="1"/>
  <c r="S3054" i="1"/>
  <c r="S3055" i="1"/>
  <c r="S3056" i="1"/>
  <c r="S3057" i="1"/>
  <c r="S3058" i="1"/>
  <c r="S3059" i="1"/>
  <c r="S3060" i="1"/>
  <c r="S3062" i="1"/>
  <c r="S3063" i="1"/>
  <c r="S3064" i="1"/>
  <c r="S3065" i="1"/>
  <c r="S3066" i="1"/>
  <c r="S3067" i="1"/>
  <c r="S3068" i="1"/>
  <c r="S3069" i="1"/>
  <c r="S3070" i="1"/>
  <c r="S3071" i="1"/>
  <c r="S3072" i="1"/>
  <c r="S3074" i="1"/>
  <c r="S3075" i="1"/>
  <c r="S3076" i="1"/>
  <c r="S3077" i="1"/>
  <c r="S3078" i="1"/>
  <c r="S3079" i="1"/>
  <c r="S3080" i="1"/>
  <c r="S3081" i="1"/>
  <c r="S3082" i="1"/>
  <c r="S3083" i="1"/>
  <c r="S3084" i="1"/>
  <c r="S3086" i="1"/>
  <c r="S3087" i="1"/>
  <c r="S3088" i="1"/>
  <c r="S3089" i="1"/>
  <c r="S3090" i="1"/>
  <c r="S3091" i="1"/>
  <c r="S3092" i="1"/>
  <c r="S3093" i="1"/>
  <c r="S3094" i="1"/>
  <c r="S3095" i="1"/>
  <c r="S3096" i="1"/>
  <c r="S3098" i="1"/>
  <c r="S3099" i="1"/>
  <c r="S3100" i="1"/>
  <c r="S3101" i="1"/>
  <c r="S3102" i="1"/>
  <c r="S3103" i="1"/>
  <c r="S3104" i="1"/>
  <c r="S3105" i="1"/>
  <c r="S3106" i="1"/>
  <c r="S3107" i="1"/>
  <c r="S3108" i="1"/>
  <c r="S3110" i="1"/>
  <c r="S3111" i="1"/>
  <c r="S3112" i="1"/>
  <c r="S3113" i="1"/>
  <c r="S3114" i="1"/>
  <c r="S3115" i="1"/>
  <c r="S3116" i="1"/>
  <c r="S3117" i="1"/>
  <c r="S3118" i="1"/>
  <c r="S3119" i="1"/>
  <c r="S3120" i="1"/>
  <c r="S3122" i="1"/>
  <c r="S3123" i="1"/>
  <c r="S3124" i="1"/>
  <c r="S3125" i="1"/>
  <c r="S3126" i="1"/>
  <c r="S3127" i="1"/>
  <c r="S3128" i="1"/>
  <c r="S3129" i="1"/>
  <c r="S3130" i="1"/>
  <c r="S3131" i="1"/>
  <c r="S3132" i="1"/>
  <c r="S3134" i="1"/>
  <c r="S3135" i="1"/>
  <c r="S3136" i="1"/>
  <c r="S3137" i="1"/>
  <c r="S3138" i="1"/>
  <c r="S3139" i="1"/>
  <c r="S3140" i="1"/>
  <c r="S3141" i="1"/>
  <c r="S3142" i="1"/>
  <c r="S3143" i="1"/>
  <c r="S3144" i="1"/>
  <c r="S3146" i="1"/>
  <c r="S3147" i="1"/>
  <c r="S3148" i="1"/>
  <c r="S3149" i="1"/>
  <c r="S3150" i="1"/>
  <c r="S3151" i="1"/>
  <c r="S3152" i="1"/>
  <c r="S3153" i="1"/>
  <c r="S3154" i="1"/>
  <c r="S3155" i="1"/>
  <c r="S3156" i="1"/>
  <c r="S3158" i="1"/>
  <c r="S3159" i="1"/>
  <c r="S3160" i="1"/>
  <c r="S3161" i="1"/>
  <c r="S3162" i="1"/>
  <c r="S3163" i="1"/>
  <c r="S3164" i="1"/>
  <c r="S3165" i="1"/>
  <c r="S3166" i="1"/>
  <c r="S3167" i="1"/>
  <c r="S3168" i="1"/>
  <c r="S3170" i="1"/>
  <c r="S3171" i="1"/>
  <c r="S3172" i="1"/>
  <c r="S3173" i="1"/>
  <c r="S3174" i="1"/>
  <c r="S3175" i="1"/>
  <c r="S3176" i="1"/>
  <c r="S3177" i="1"/>
  <c r="S3178" i="1"/>
  <c r="S3179" i="1"/>
  <c r="S3180" i="1"/>
  <c r="S3182" i="1"/>
  <c r="S3183" i="1"/>
  <c r="S3184" i="1"/>
  <c r="S3185" i="1"/>
  <c r="S3186" i="1"/>
  <c r="S3187" i="1"/>
  <c r="S3188" i="1"/>
  <c r="S3189" i="1"/>
  <c r="S3190" i="1"/>
  <c r="S3191" i="1"/>
  <c r="S3192" i="1"/>
  <c r="S3194" i="1"/>
  <c r="S3195" i="1"/>
  <c r="S3196" i="1"/>
  <c r="S3197" i="1"/>
  <c r="S3198" i="1"/>
  <c r="S3199" i="1"/>
  <c r="S3200" i="1"/>
  <c r="S3201" i="1"/>
  <c r="S3202" i="1"/>
  <c r="S3203" i="1"/>
  <c r="S3204" i="1"/>
  <c r="S3206" i="1"/>
  <c r="S3207" i="1"/>
  <c r="S3208" i="1"/>
  <c r="S3209" i="1"/>
  <c r="S3210" i="1"/>
  <c r="S3211" i="1"/>
  <c r="S3212" i="1"/>
  <c r="S3213" i="1"/>
  <c r="S3214" i="1"/>
  <c r="S3215" i="1"/>
  <c r="S3216" i="1"/>
  <c r="S3218" i="1"/>
  <c r="S3219" i="1"/>
  <c r="S3220" i="1"/>
  <c r="S3221" i="1"/>
  <c r="S3222" i="1"/>
  <c r="S3223" i="1"/>
  <c r="S3224" i="1"/>
  <c r="S3225" i="1"/>
  <c r="S3226" i="1"/>
  <c r="S3227" i="1"/>
  <c r="S3228" i="1"/>
  <c r="S3230" i="1"/>
  <c r="S3231" i="1"/>
  <c r="S3232" i="1"/>
  <c r="S3233" i="1"/>
  <c r="S3234" i="1"/>
  <c r="S3235" i="1"/>
  <c r="S3236" i="1"/>
  <c r="S3237" i="1"/>
  <c r="S3238" i="1"/>
  <c r="S3239" i="1"/>
  <c r="S3240" i="1"/>
  <c r="S3242" i="1"/>
  <c r="S3243" i="1"/>
  <c r="S3244" i="1"/>
  <c r="S3245" i="1"/>
  <c r="S3246" i="1"/>
  <c r="S3247" i="1"/>
  <c r="S3248" i="1"/>
  <c r="S3249" i="1"/>
  <c r="S3250" i="1"/>
  <c r="S3251" i="1"/>
  <c r="S3252" i="1"/>
  <c r="S3254" i="1"/>
  <c r="S3255" i="1"/>
  <c r="S3256" i="1"/>
  <c r="S3257" i="1"/>
  <c r="S3258" i="1"/>
  <c r="S3259" i="1"/>
  <c r="S3260" i="1"/>
  <c r="S3261" i="1"/>
  <c r="S3262" i="1"/>
  <c r="S3263" i="1"/>
  <c r="S3264" i="1"/>
  <c r="S3266" i="1"/>
  <c r="S3267" i="1"/>
  <c r="S3268" i="1"/>
  <c r="S3269" i="1"/>
  <c r="S3270" i="1"/>
  <c r="S3271" i="1"/>
  <c r="S3272" i="1"/>
  <c r="S3273" i="1"/>
  <c r="S3274" i="1"/>
  <c r="S3275" i="1"/>
  <c r="S3276" i="1"/>
  <c r="S3278" i="1"/>
  <c r="S3279" i="1"/>
  <c r="S3280" i="1"/>
  <c r="S3281" i="1"/>
  <c r="S3282" i="1"/>
  <c r="S3283" i="1"/>
  <c r="S3284" i="1"/>
  <c r="S3285" i="1"/>
  <c r="S3286" i="1"/>
  <c r="S3287" i="1"/>
  <c r="S3288" i="1"/>
  <c r="S3290" i="1"/>
  <c r="S3291" i="1"/>
  <c r="S3292" i="1"/>
  <c r="S3293" i="1"/>
  <c r="S3294" i="1"/>
  <c r="S3295" i="1"/>
  <c r="S3296" i="1"/>
  <c r="S3297" i="1"/>
  <c r="S3298" i="1"/>
  <c r="S3299" i="1"/>
  <c r="S3300" i="1"/>
  <c r="S3302" i="1"/>
  <c r="S3303" i="1"/>
  <c r="S3304" i="1"/>
  <c r="S3305" i="1"/>
  <c r="S3306" i="1"/>
  <c r="S3307" i="1"/>
  <c r="S3308" i="1"/>
  <c r="S3309" i="1"/>
  <c r="S3310" i="1"/>
  <c r="S3311" i="1"/>
  <c r="S3312" i="1"/>
  <c r="S3314" i="1"/>
  <c r="S3315" i="1"/>
  <c r="S3316" i="1"/>
  <c r="S3317" i="1"/>
  <c r="S3318" i="1"/>
  <c r="S3319" i="1"/>
  <c r="S3320" i="1"/>
  <c r="S3321" i="1"/>
  <c r="S3322" i="1"/>
  <c r="S3323" i="1"/>
  <c r="S3324" i="1"/>
  <c r="S3326" i="1"/>
  <c r="S3327" i="1"/>
  <c r="S3328" i="1"/>
  <c r="S3329" i="1"/>
  <c r="S3330" i="1"/>
  <c r="S3331" i="1"/>
  <c r="S3332" i="1"/>
  <c r="S3333" i="1"/>
  <c r="S3334" i="1"/>
  <c r="S3335" i="1"/>
  <c r="S3336" i="1"/>
  <c r="S3338" i="1"/>
  <c r="S3339" i="1"/>
  <c r="S3340" i="1"/>
  <c r="S3341" i="1"/>
  <c r="S3342" i="1"/>
  <c r="S3343" i="1"/>
  <c r="S3344" i="1"/>
  <c r="S3345" i="1"/>
  <c r="S3346" i="1"/>
  <c r="S3347" i="1"/>
  <c r="S3348" i="1"/>
  <c r="S3350" i="1"/>
  <c r="S3351" i="1"/>
  <c r="S3352" i="1"/>
  <c r="S3353" i="1"/>
  <c r="S3354" i="1"/>
  <c r="S3355" i="1"/>
  <c r="S3356" i="1"/>
  <c r="S3357" i="1"/>
  <c r="S3358" i="1"/>
  <c r="S3359" i="1"/>
  <c r="S3360" i="1"/>
  <c r="S3362" i="1"/>
  <c r="S3363" i="1"/>
  <c r="S3364" i="1"/>
  <c r="S3365" i="1"/>
  <c r="S3366" i="1"/>
  <c r="S3367" i="1"/>
  <c r="S3368" i="1"/>
  <c r="S3369" i="1"/>
  <c r="S3370" i="1"/>
  <c r="S3371" i="1"/>
  <c r="S3372" i="1"/>
  <c r="S3374" i="1"/>
  <c r="S3375" i="1"/>
  <c r="S3376" i="1"/>
  <c r="S3377" i="1"/>
  <c r="S3378" i="1"/>
  <c r="S3379" i="1"/>
  <c r="S3380" i="1"/>
  <c r="S3381" i="1"/>
  <c r="S3382" i="1"/>
  <c r="S3383" i="1"/>
  <c r="S3384" i="1"/>
  <c r="S3386" i="1"/>
  <c r="S3387" i="1"/>
  <c r="S3388" i="1"/>
  <c r="S3389" i="1"/>
  <c r="S3390" i="1"/>
  <c r="S3391" i="1"/>
  <c r="S3392" i="1"/>
  <c r="S3393" i="1"/>
  <c r="S3394" i="1"/>
  <c r="S3395" i="1"/>
  <c r="S3396" i="1"/>
  <c r="S3398" i="1"/>
  <c r="S3399" i="1"/>
  <c r="S3400" i="1"/>
  <c r="S3401" i="1"/>
  <c r="S3402" i="1"/>
  <c r="S3403" i="1"/>
  <c r="S3404" i="1"/>
  <c r="S3405" i="1"/>
  <c r="S3406" i="1"/>
  <c r="S3407" i="1"/>
  <c r="S3408" i="1"/>
  <c r="S3410" i="1"/>
  <c r="S3411" i="1"/>
  <c r="S3412" i="1"/>
  <c r="S3413" i="1"/>
  <c r="S3414" i="1"/>
  <c r="S3415" i="1"/>
  <c r="S3416" i="1"/>
  <c r="S3417" i="1"/>
  <c r="S3418" i="1"/>
  <c r="S3419" i="1"/>
  <c r="S3420" i="1"/>
  <c r="S3422" i="1"/>
  <c r="S3423" i="1"/>
  <c r="S3424" i="1"/>
  <c r="S3425" i="1"/>
  <c r="S3426" i="1"/>
  <c r="S3427" i="1"/>
  <c r="S3428" i="1"/>
  <c r="S3429" i="1"/>
  <c r="S3430" i="1"/>
  <c r="S3431" i="1"/>
  <c r="S3432" i="1"/>
  <c r="S3434" i="1"/>
  <c r="S3435" i="1"/>
  <c r="S3436" i="1"/>
  <c r="S3437" i="1"/>
  <c r="S3438" i="1"/>
  <c r="S3439" i="1"/>
  <c r="S3440" i="1"/>
  <c r="S3441" i="1"/>
  <c r="S3442" i="1"/>
  <c r="S3443" i="1"/>
  <c r="S3444" i="1"/>
  <c r="S3446" i="1"/>
  <c r="S3447" i="1"/>
  <c r="S3448" i="1"/>
  <c r="S3449" i="1"/>
  <c r="S3450" i="1"/>
  <c r="S3451" i="1"/>
  <c r="S3452" i="1"/>
  <c r="S3453" i="1"/>
  <c r="S3454" i="1"/>
  <c r="S3455" i="1"/>
  <c r="S3456" i="1"/>
  <c r="S3458" i="1"/>
  <c r="S3459" i="1"/>
  <c r="S3460" i="1"/>
  <c r="S3461" i="1"/>
  <c r="S3462" i="1"/>
  <c r="S3463" i="1"/>
  <c r="S3464" i="1"/>
  <c r="S3465" i="1"/>
  <c r="S3466" i="1"/>
  <c r="S3467" i="1"/>
  <c r="S3468" i="1"/>
  <c r="S3470" i="1"/>
  <c r="S3471" i="1"/>
  <c r="S3472" i="1"/>
  <c r="S3473" i="1"/>
  <c r="S3474" i="1"/>
  <c r="S3475" i="1"/>
  <c r="S3476" i="1"/>
  <c r="S3477" i="1"/>
  <c r="S3478" i="1"/>
  <c r="S3479" i="1"/>
  <c r="S3480" i="1"/>
  <c r="S3482" i="1"/>
  <c r="S3483" i="1"/>
  <c r="S3484" i="1"/>
  <c r="S3485" i="1"/>
  <c r="S3486" i="1"/>
  <c r="S3487" i="1"/>
  <c r="S3488" i="1"/>
  <c r="S3489" i="1"/>
  <c r="S3490" i="1"/>
  <c r="S3491" i="1"/>
  <c r="S3492" i="1"/>
  <c r="S3494" i="1"/>
  <c r="S3495" i="1"/>
  <c r="S3496" i="1"/>
  <c r="S3497" i="1"/>
  <c r="S3498" i="1"/>
  <c r="S3499" i="1"/>
  <c r="S3500" i="1"/>
  <c r="S3501" i="1"/>
  <c r="S3502" i="1"/>
  <c r="S3503" i="1"/>
  <c r="S3504" i="1"/>
  <c r="S3506" i="1"/>
  <c r="S3507" i="1"/>
  <c r="S3508" i="1"/>
  <c r="S3509" i="1"/>
  <c r="S3510" i="1"/>
  <c r="S3511" i="1"/>
  <c r="S3512" i="1"/>
  <c r="S3513" i="1"/>
  <c r="S3514" i="1"/>
  <c r="S3515" i="1"/>
  <c r="S3516" i="1"/>
  <c r="S3518" i="1"/>
  <c r="S3519" i="1"/>
  <c r="S3520" i="1"/>
  <c r="S3521" i="1"/>
  <c r="S3522" i="1"/>
  <c r="S3523" i="1"/>
  <c r="S3524" i="1"/>
  <c r="S3525" i="1"/>
  <c r="S3526" i="1"/>
  <c r="S3527" i="1"/>
  <c r="S3528" i="1"/>
  <c r="S3530" i="1"/>
  <c r="S3531" i="1"/>
  <c r="S3532" i="1"/>
  <c r="S3533" i="1"/>
  <c r="S3534" i="1"/>
  <c r="S3535" i="1"/>
  <c r="S3536" i="1"/>
  <c r="S3537" i="1"/>
  <c r="S3538" i="1"/>
  <c r="S3539" i="1"/>
  <c r="S3540" i="1"/>
  <c r="S3542" i="1"/>
  <c r="S3543" i="1"/>
  <c r="S3544" i="1"/>
  <c r="S3545" i="1"/>
  <c r="S3546" i="1"/>
  <c r="S3547" i="1"/>
  <c r="S3548" i="1"/>
  <c r="S3549" i="1"/>
  <c r="S3550" i="1"/>
  <c r="S3551" i="1"/>
  <c r="S3552" i="1"/>
  <c r="S3554" i="1"/>
  <c r="S3555" i="1"/>
  <c r="S3556" i="1"/>
  <c r="S3557" i="1"/>
  <c r="S3558" i="1"/>
  <c r="S3559" i="1"/>
  <c r="S3560" i="1"/>
  <c r="S3561" i="1"/>
  <c r="S3562" i="1"/>
  <c r="S3563" i="1"/>
  <c r="S3564" i="1"/>
  <c r="S3566" i="1"/>
  <c r="S3567" i="1"/>
  <c r="S3568" i="1"/>
  <c r="S3569" i="1"/>
  <c r="S3570" i="1"/>
  <c r="S3571" i="1"/>
  <c r="S3572" i="1"/>
  <c r="S3573" i="1"/>
  <c r="S3574" i="1"/>
  <c r="S3575" i="1"/>
  <c r="S3576" i="1"/>
  <c r="S3578" i="1"/>
  <c r="S3579" i="1"/>
  <c r="S3580" i="1"/>
  <c r="S3581" i="1"/>
  <c r="S3582" i="1"/>
  <c r="S3583" i="1"/>
  <c r="S3584" i="1"/>
  <c r="S3585" i="1"/>
  <c r="S3586" i="1"/>
  <c r="S3587" i="1"/>
  <c r="S3588" i="1"/>
  <c r="S3590" i="1"/>
  <c r="S3591" i="1"/>
  <c r="S3592" i="1"/>
  <c r="S3593" i="1"/>
  <c r="S3594" i="1"/>
  <c r="S3595" i="1"/>
  <c r="S3596" i="1"/>
  <c r="S3597" i="1"/>
  <c r="S3598" i="1"/>
  <c r="S3599" i="1"/>
  <c r="S3600" i="1"/>
  <c r="S3602" i="1"/>
  <c r="S3603" i="1"/>
  <c r="S3604" i="1"/>
  <c r="S3605" i="1"/>
  <c r="S3606" i="1"/>
  <c r="S3607" i="1"/>
  <c r="S3608" i="1"/>
  <c r="S3609" i="1"/>
  <c r="S3610" i="1"/>
  <c r="S3611" i="1"/>
  <c r="S3612" i="1"/>
  <c r="S3614" i="1"/>
  <c r="S3615" i="1"/>
  <c r="S3616" i="1"/>
  <c r="S3617" i="1"/>
  <c r="S3618" i="1"/>
  <c r="S3619" i="1"/>
  <c r="S3620" i="1"/>
  <c r="S3621" i="1"/>
  <c r="S3622" i="1"/>
  <c r="S3623" i="1"/>
  <c r="S3624" i="1"/>
  <c r="S3626" i="1"/>
  <c r="S3627" i="1"/>
  <c r="S3628" i="1"/>
  <c r="S3629" i="1"/>
  <c r="S3630" i="1"/>
  <c r="S3631" i="1"/>
  <c r="S3632" i="1"/>
  <c r="S3633" i="1"/>
  <c r="S3634" i="1"/>
  <c r="S3635" i="1"/>
  <c r="S3636" i="1"/>
  <c r="S3638" i="1"/>
  <c r="S3639" i="1"/>
  <c r="S3640" i="1"/>
  <c r="S3641" i="1"/>
  <c r="S3642" i="1"/>
  <c r="S3643" i="1"/>
  <c r="S3644" i="1"/>
  <c r="S3645" i="1"/>
  <c r="S3646" i="1"/>
  <c r="S3647" i="1"/>
  <c r="S3648" i="1"/>
  <c r="S3650" i="1"/>
  <c r="S3651" i="1"/>
  <c r="S3652" i="1"/>
  <c r="S3653" i="1"/>
  <c r="S3654" i="1"/>
  <c r="S3655" i="1"/>
  <c r="S3656" i="1"/>
  <c r="S3657" i="1"/>
  <c r="S3658" i="1"/>
  <c r="S3659" i="1"/>
  <c r="S3660" i="1"/>
  <c r="S3662" i="1"/>
  <c r="S3663" i="1"/>
  <c r="S3664" i="1"/>
  <c r="S3665" i="1"/>
  <c r="S3666" i="1"/>
  <c r="S3667" i="1"/>
  <c r="S3668" i="1"/>
  <c r="S3669" i="1"/>
  <c r="S3670" i="1"/>
  <c r="S3671" i="1"/>
  <c r="S3672" i="1"/>
  <c r="S3674" i="1"/>
  <c r="S3675" i="1"/>
  <c r="S3676" i="1"/>
  <c r="S3677" i="1"/>
  <c r="S3678" i="1"/>
  <c r="S3679" i="1"/>
  <c r="S3680" i="1"/>
  <c r="S3681" i="1"/>
  <c r="S3682" i="1"/>
  <c r="S3683" i="1"/>
  <c r="S3684" i="1"/>
  <c r="S3686" i="1"/>
  <c r="S3687" i="1"/>
  <c r="S3688" i="1"/>
  <c r="S3689" i="1"/>
  <c r="S3690" i="1"/>
  <c r="S3691" i="1"/>
  <c r="S3692" i="1"/>
  <c r="S3693" i="1"/>
  <c r="S3694" i="1"/>
  <c r="S3695" i="1"/>
  <c r="S3696" i="1"/>
  <c r="S3698" i="1"/>
  <c r="S3699" i="1"/>
  <c r="S3700" i="1"/>
  <c r="S3701" i="1"/>
  <c r="S3702" i="1"/>
  <c r="S3703" i="1"/>
  <c r="S3704" i="1"/>
  <c r="S3705" i="1"/>
  <c r="S3706" i="1"/>
  <c r="S3707" i="1"/>
  <c r="S3708" i="1"/>
  <c r="S3710" i="1"/>
  <c r="S3711" i="1"/>
  <c r="S3712" i="1"/>
  <c r="S3713" i="1"/>
  <c r="S3714" i="1"/>
  <c r="S3715" i="1"/>
  <c r="S3716" i="1"/>
  <c r="S3717" i="1"/>
  <c r="S3718" i="1"/>
  <c r="S3719" i="1"/>
  <c r="S3720" i="1"/>
  <c r="S3722" i="1"/>
  <c r="S3723" i="1"/>
  <c r="S3724" i="1"/>
  <c r="S3725" i="1"/>
  <c r="S3726" i="1"/>
  <c r="S3727" i="1"/>
  <c r="S3728" i="1"/>
  <c r="S3729" i="1"/>
  <c r="S3730" i="1"/>
  <c r="S3731" i="1"/>
  <c r="S3732" i="1"/>
  <c r="S3734" i="1"/>
  <c r="S3735" i="1"/>
  <c r="S3736" i="1"/>
  <c r="S3737" i="1"/>
  <c r="S3738" i="1"/>
  <c r="S3739" i="1"/>
  <c r="S3740" i="1"/>
  <c r="S3741" i="1"/>
  <c r="S3742" i="1"/>
  <c r="S3743" i="1"/>
  <c r="S3744" i="1"/>
  <c r="S3746" i="1"/>
  <c r="S3747" i="1"/>
  <c r="S3748" i="1"/>
  <c r="S3749" i="1"/>
  <c r="S3750" i="1"/>
  <c r="S3751" i="1"/>
  <c r="S3752" i="1"/>
  <c r="S3753" i="1"/>
  <c r="S3754" i="1"/>
  <c r="S3755" i="1"/>
  <c r="S3756" i="1"/>
  <c r="S3758" i="1"/>
  <c r="S3759" i="1"/>
  <c r="S3760" i="1"/>
  <c r="S3761" i="1"/>
  <c r="S3762" i="1"/>
  <c r="S3763" i="1"/>
  <c r="S3764" i="1"/>
  <c r="S3765" i="1"/>
  <c r="S3766" i="1"/>
  <c r="S3767" i="1"/>
  <c r="S3768" i="1"/>
  <c r="S3770" i="1"/>
  <c r="S3771" i="1"/>
  <c r="S3772" i="1"/>
  <c r="S3773" i="1"/>
  <c r="S3774" i="1"/>
  <c r="S3775" i="1"/>
  <c r="S3776" i="1"/>
  <c r="S3777" i="1"/>
  <c r="S3778" i="1"/>
  <c r="S3779" i="1"/>
  <c r="S3780" i="1"/>
  <c r="S3782" i="1"/>
  <c r="S3783" i="1"/>
  <c r="S3784" i="1"/>
  <c r="S3785" i="1"/>
  <c r="S3786" i="1"/>
  <c r="S3787" i="1"/>
  <c r="S3788" i="1"/>
  <c r="S3789" i="1"/>
  <c r="S3790" i="1"/>
  <c r="S3791" i="1"/>
  <c r="S3792" i="1"/>
  <c r="S3794" i="1"/>
  <c r="S3795" i="1"/>
  <c r="S3796" i="1"/>
  <c r="S3797" i="1"/>
  <c r="S3798" i="1"/>
  <c r="S3799" i="1"/>
  <c r="S3800" i="1"/>
  <c r="S3801" i="1"/>
  <c r="S3802" i="1"/>
  <c r="S3803" i="1"/>
  <c r="S3804" i="1"/>
  <c r="S3806" i="1"/>
  <c r="S3807" i="1"/>
  <c r="S3808" i="1"/>
  <c r="S3809" i="1"/>
  <c r="S3810" i="1"/>
  <c r="S3811" i="1"/>
  <c r="S3812" i="1"/>
  <c r="S3813" i="1"/>
  <c r="S3814" i="1"/>
  <c r="S3815" i="1"/>
  <c r="S3816" i="1"/>
  <c r="S3818" i="1"/>
  <c r="S3819" i="1"/>
  <c r="S3820" i="1"/>
  <c r="S3821" i="1"/>
  <c r="S3822" i="1"/>
  <c r="S3823" i="1"/>
  <c r="S3824" i="1"/>
  <c r="S3825" i="1"/>
  <c r="S3826" i="1"/>
  <c r="S3827" i="1"/>
  <c r="S3828" i="1"/>
  <c r="S3830" i="1"/>
  <c r="S3831" i="1"/>
  <c r="S3832" i="1"/>
  <c r="S3833" i="1"/>
  <c r="S3834" i="1"/>
  <c r="S3835" i="1"/>
  <c r="S3836" i="1"/>
  <c r="S3837" i="1"/>
  <c r="S3838" i="1"/>
  <c r="S3839" i="1"/>
  <c r="S3840" i="1"/>
  <c r="S3842" i="1"/>
  <c r="S3843" i="1"/>
  <c r="S3844" i="1"/>
  <c r="S3845" i="1"/>
  <c r="S3846" i="1"/>
  <c r="S3847" i="1"/>
  <c r="S3848" i="1"/>
  <c r="S3849" i="1"/>
  <c r="S3850" i="1"/>
  <c r="S3851" i="1"/>
  <c r="S3852" i="1"/>
  <c r="S3854" i="1"/>
  <c r="S3855" i="1"/>
  <c r="S3856" i="1"/>
  <c r="S3857" i="1"/>
  <c r="S3858" i="1"/>
  <c r="S3859" i="1"/>
  <c r="S3860" i="1"/>
  <c r="S3861" i="1"/>
  <c r="S3862" i="1"/>
  <c r="S3863" i="1"/>
  <c r="S3864" i="1"/>
  <c r="S3866" i="1"/>
  <c r="S3867" i="1"/>
  <c r="S3868" i="1"/>
  <c r="S3869" i="1"/>
  <c r="S3870" i="1"/>
  <c r="S3871" i="1"/>
  <c r="S3872" i="1"/>
  <c r="S3873" i="1"/>
  <c r="S3874" i="1"/>
  <c r="S3875" i="1"/>
  <c r="S3876" i="1"/>
  <c r="S3878" i="1"/>
  <c r="S3879" i="1"/>
  <c r="S3880" i="1"/>
  <c r="S3881" i="1"/>
  <c r="S3882" i="1"/>
  <c r="S3883" i="1"/>
  <c r="S3884" i="1"/>
  <c r="S3885" i="1"/>
  <c r="S3886" i="1"/>
  <c r="S3887" i="1"/>
  <c r="S3888" i="1"/>
  <c r="S3890" i="1"/>
  <c r="S3891" i="1"/>
  <c r="S3892" i="1"/>
  <c r="S3893" i="1"/>
  <c r="S3894" i="1"/>
  <c r="S3895" i="1"/>
  <c r="S3896" i="1"/>
  <c r="S3897" i="1"/>
  <c r="S3898" i="1"/>
  <c r="S3899" i="1"/>
  <c r="S3900" i="1"/>
  <c r="S3902" i="1"/>
  <c r="S3903" i="1"/>
  <c r="S3904" i="1"/>
  <c r="S3905" i="1"/>
  <c r="S3906" i="1"/>
  <c r="S3907" i="1"/>
  <c r="S3908" i="1"/>
  <c r="S3909" i="1"/>
  <c r="S3910" i="1"/>
  <c r="S3911" i="1"/>
  <c r="S3912" i="1"/>
  <c r="S3914" i="1"/>
  <c r="S3915" i="1"/>
  <c r="S3916" i="1"/>
  <c r="S3917" i="1"/>
  <c r="S3918" i="1"/>
  <c r="S3919" i="1"/>
  <c r="S3920" i="1"/>
  <c r="S3921" i="1"/>
  <c r="S3922" i="1"/>
  <c r="S3923" i="1"/>
  <c r="S3924" i="1"/>
  <c r="S3926" i="1"/>
  <c r="S3927" i="1"/>
  <c r="S3928" i="1"/>
  <c r="S3929" i="1"/>
  <c r="S3930" i="1"/>
  <c r="S3931" i="1"/>
  <c r="S3932" i="1"/>
  <c r="S3933" i="1"/>
  <c r="S3934" i="1"/>
  <c r="S3935" i="1"/>
  <c r="S3936" i="1"/>
  <c r="S3938" i="1"/>
  <c r="S3939" i="1"/>
  <c r="S3940" i="1"/>
  <c r="S3941" i="1"/>
  <c r="S3942" i="1"/>
  <c r="S3943" i="1"/>
  <c r="S3944" i="1"/>
  <c r="S3945" i="1"/>
  <c r="S3946" i="1"/>
  <c r="S3947" i="1"/>
  <c r="S3948" i="1"/>
  <c r="S3950" i="1"/>
  <c r="S3951" i="1"/>
  <c r="S3952" i="1"/>
  <c r="S3953" i="1"/>
  <c r="S3954" i="1"/>
  <c r="S3955" i="1"/>
  <c r="S3956" i="1"/>
  <c r="S3957" i="1"/>
  <c r="S3958" i="1"/>
  <c r="S3959" i="1"/>
  <c r="S3960" i="1"/>
  <c r="S3962" i="1"/>
  <c r="S3963" i="1"/>
  <c r="S3964" i="1"/>
  <c r="S3965" i="1"/>
  <c r="S3966" i="1"/>
  <c r="S3967" i="1"/>
  <c r="S3968" i="1"/>
  <c r="S3969" i="1"/>
  <c r="S3970" i="1"/>
  <c r="S3971" i="1"/>
  <c r="S3972" i="1"/>
  <c r="S3974" i="1"/>
  <c r="S3975" i="1"/>
  <c r="S3976" i="1"/>
  <c r="S3977" i="1"/>
  <c r="S3978" i="1"/>
  <c r="S3979" i="1"/>
  <c r="S3980" i="1"/>
  <c r="S3981" i="1"/>
  <c r="S3982" i="1"/>
  <c r="S3983" i="1"/>
  <c r="S3984" i="1"/>
  <c r="S3986" i="1"/>
  <c r="S3987" i="1"/>
  <c r="S3988" i="1"/>
  <c r="S3989" i="1"/>
  <c r="S3990" i="1"/>
  <c r="S3991" i="1"/>
  <c r="S3992" i="1"/>
  <c r="S3993" i="1"/>
  <c r="S3994" i="1"/>
  <c r="S3995" i="1"/>
  <c r="S3996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290" i="1"/>
  <c r="S4291" i="1"/>
  <c r="S4292" i="1"/>
  <c r="S4293" i="1"/>
  <c r="S4294" i="1"/>
  <c r="S4295" i="1"/>
  <c r="S4296" i="1"/>
  <c r="S4297" i="1"/>
  <c r="S4298" i="1"/>
  <c r="S4299" i="1"/>
  <c r="S4300" i="1"/>
  <c r="S4301" i="1"/>
  <c r="S4302" i="1"/>
  <c r="S4303" i="1"/>
  <c r="S4304" i="1"/>
  <c r="S4305" i="1"/>
  <c r="S4306" i="1"/>
  <c r="S4307" i="1"/>
  <c r="S4308" i="1"/>
  <c r="S4309" i="1"/>
  <c r="S4310" i="1"/>
  <c r="S4311" i="1"/>
  <c r="S4312" i="1"/>
  <c r="S4313" i="1"/>
  <c r="S4314" i="1"/>
  <c r="S4315" i="1"/>
  <c r="S4316" i="1"/>
  <c r="S4317" i="1"/>
  <c r="S4318" i="1"/>
  <c r="S4319" i="1"/>
  <c r="S4320" i="1"/>
  <c r="S4321" i="1"/>
  <c r="S4322" i="1"/>
  <c r="S4323" i="1"/>
  <c r="S4324" i="1"/>
  <c r="S4325" i="1"/>
  <c r="S4326" i="1"/>
  <c r="S4327" i="1"/>
  <c r="S4328" i="1"/>
  <c r="S4329" i="1"/>
  <c r="S4330" i="1"/>
  <c r="S4331" i="1"/>
  <c r="S4332" i="1"/>
  <c r="S4333" i="1"/>
  <c r="S4334" i="1"/>
  <c r="S4335" i="1"/>
  <c r="S4336" i="1"/>
  <c r="S4337" i="1"/>
  <c r="S4338" i="1"/>
  <c r="S4339" i="1"/>
  <c r="S4340" i="1"/>
  <c r="S4341" i="1"/>
  <c r="S4342" i="1"/>
  <c r="S4343" i="1"/>
  <c r="S4344" i="1"/>
  <c r="S4345" i="1"/>
  <c r="S4346" i="1"/>
  <c r="S4347" i="1"/>
  <c r="S4348" i="1"/>
  <c r="S4349" i="1"/>
  <c r="S4350" i="1"/>
  <c r="S4351" i="1"/>
  <c r="S4352" i="1"/>
  <c r="S4353" i="1"/>
  <c r="S4354" i="1"/>
  <c r="S4355" i="1"/>
  <c r="S4356" i="1"/>
  <c r="S4357" i="1"/>
  <c r="S4358" i="1"/>
  <c r="S4359" i="1"/>
  <c r="S4360" i="1"/>
  <c r="S4361" i="1"/>
  <c r="S4362" i="1"/>
  <c r="S4363" i="1"/>
  <c r="S4364" i="1"/>
  <c r="S4365" i="1"/>
  <c r="S4366" i="1"/>
  <c r="S4367" i="1"/>
  <c r="S4368" i="1"/>
  <c r="S4369" i="1"/>
  <c r="S4370" i="1"/>
  <c r="S4371" i="1"/>
  <c r="S4372" i="1"/>
  <c r="S4373" i="1"/>
  <c r="S4374" i="1"/>
  <c r="S4375" i="1"/>
  <c r="S4376" i="1"/>
  <c r="S4377" i="1"/>
  <c r="S4378" i="1"/>
  <c r="S4379" i="1"/>
  <c r="S4380" i="1"/>
  <c r="S4381" i="1"/>
  <c r="S4382" i="1"/>
  <c r="S4383" i="1"/>
  <c r="S4384" i="1"/>
  <c r="S4385" i="1"/>
  <c r="S4386" i="1"/>
  <c r="S4387" i="1"/>
  <c r="S4388" i="1"/>
  <c r="S4389" i="1"/>
  <c r="S4390" i="1"/>
  <c r="S4391" i="1"/>
  <c r="S4392" i="1"/>
  <c r="S4393" i="1"/>
  <c r="S4394" i="1"/>
  <c r="S4395" i="1"/>
  <c r="S4396" i="1"/>
  <c r="S4397" i="1"/>
  <c r="S4398" i="1"/>
  <c r="S4399" i="1"/>
  <c r="S4400" i="1"/>
  <c r="S4401" i="1"/>
  <c r="S4402" i="1"/>
  <c r="S4403" i="1"/>
  <c r="S4404" i="1"/>
  <c r="S4405" i="1"/>
  <c r="S4406" i="1"/>
  <c r="S4407" i="1"/>
  <c r="S4408" i="1"/>
  <c r="S4409" i="1"/>
  <c r="S4410" i="1"/>
  <c r="S4411" i="1"/>
  <c r="S4412" i="1"/>
  <c r="S4413" i="1"/>
  <c r="S4414" i="1"/>
  <c r="S4415" i="1"/>
  <c r="S4416" i="1"/>
  <c r="S4417" i="1"/>
  <c r="S4418" i="1"/>
  <c r="S4419" i="1"/>
  <c r="S4420" i="1"/>
  <c r="S4421" i="1"/>
  <c r="S4422" i="1"/>
  <c r="S4423" i="1"/>
  <c r="S4424" i="1"/>
  <c r="S4425" i="1"/>
  <c r="S4426" i="1"/>
  <c r="S4427" i="1"/>
  <c r="S4428" i="1"/>
  <c r="S4429" i="1"/>
  <c r="S4430" i="1"/>
  <c r="S4431" i="1"/>
  <c r="S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4116" i="1"/>
  <c r="R4117" i="1"/>
  <c r="R4118" i="1"/>
  <c r="R4119" i="1"/>
  <c r="R4120" i="1"/>
  <c r="R4121" i="1"/>
  <c r="R4122" i="1"/>
  <c r="R4123" i="1"/>
  <c r="R4124" i="1"/>
  <c r="R4125" i="1"/>
  <c r="R4126" i="1"/>
  <c r="R4127" i="1"/>
  <c r="R4128" i="1"/>
  <c r="R4129" i="1"/>
  <c r="R4130" i="1"/>
  <c r="R4131" i="1"/>
  <c r="R4132" i="1"/>
  <c r="R4133" i="1"/>
  <c r="R4134" i="1"/>
  <c r="R4135" i="1"/>
  <c r="R4136" i="1"/>
  <c r="R4137" i="1"/>
  <c r="R4138" i="1"/>
  <c r="R4139" i="1"/>
  <c r="R4140" i="1"/>
  <c r="R4141" i="1"/>
  <c r="R4142" i="1"/>
  <c r="R4143" i="1"/>
  <c r="R4144" i="1"/>
  <c r="R4145" i="1"/>
  <c r="R4146" i="1"/>
  <c r="R4147" i="1"/>
  <c r="R4148" i="1"/>
  <c r="R4149" i="1"/>
  <c r="R4150" i="1"/>
  <c r="R4151" i="1"/>
  <c r="R4152" i="1"/>
  <c r="R4153" i="1"/>
  <c r="R4154" i="1"/>
  <c r="R4155" i="1"/>
  <c r="R4156" i="1"/>
  <c r="R4157" i="1"/>
  <c r="R4158" i="1"/>
  <c r="R4159" i="1"/>
  <c r="R4160" i="1"/>
  <c r="R4161" i="1"/>
  <c r="R4162" i="1"/>
  <c r="R4163" i="1"/>
  <c r="R4164" i="1"/>
  <c r="R4165" i="1"/>
  <c r="R4166" i="1"/>
  <c r="R4167" i="1"/>
  <c r="R4168" i="1"/>
  <c r="R4169" i="1"/>
  <c r="R4170" i="1"/>
  <c r="R4171" i="1"/>
  <c r="R4172" i="1"/>
  <c r="R4173" i="1"/>
  <c r="R4174" i="1"/>
  <c r="R4175" i="1"/>
  <c r="R4176" i="1"/>
  <c r="R4177" i="1"/>
  <c r="R4178" i="1"/>
  <c r="R4179" i="1"/>
  <c r="R4180" i="1"/>
  <c r="R4181" i="1"/>
  <c r="R4182" i="1"/>
  <c r="R4183" i="1"/>
  <c r="R4184" i="1"/>
  <c r="R4185" i="1"/>
  <c r="R4186" i="1"/>
  <c r="R4187" i="1"/>
  <c r="R4188" i="1"/>
  <c r="R4189" i="1"/>
  <c r="R4190" i="1"/>
  <c r="R4191" i="1"/>
  <c r="R4192" i="1"/>
  <c r="R4193" i="1"/>
  <c r="R4194" i="1"/>
  <c r="R4195" i="1"/>
  <c r="R4196" i="1"/>
  <c r="R4197" i="1"/>
  <c r="R4198" i="1"/>
  <c r="R4199" i="1"/>
  <c r="R4200" i="1"/>
  <c r="R4201" i="1"/>
  <c r="R4202" i="1"/>
  <c r="R4203" i="1"/>
  <c r="R4204" i="1"/>
  <c r="R4205" i="1"/>
  <c r="R4206" i="1"/>
  <c r="R4207" i="1"/>
  <c r="R4208" i="1"/>
  <c r="R4209" i="1"/>
  <c r="R4210" i="1"/>
  <c r="R4211" i="1"/>
  <c r="R4212" i="1"/>
  <c r="R4213" i="1"/>
  <c r="R4214" i="1"/>
  <c r="R4215" i="1"/>
  <c r="R4216" i="1"/>
  <c r="R4217" i="1"/>
  <c r="R4218" i="1"/>
  <c r="R4219" i="1"/>
  <c r="R4220" i="1"/>
  <c r="R4221" i="1"/>
  <c r="R4222" i="1"/>
  <c r="R4223" i="1"/>
  <c r="R4224" i="1"/>
  <c r="R4225" i="1"/>
  <c r="R4226" i="1"/>
  <c r="R4227" i="1"/>
  <c r="R4228" i="1"/>
  <c r="R4229" i="1"/>
  <c r="R4230" i="1"/>
  <c r="R4231" i="1"/>
  <c r="R4232" i="1"/>
  <c r="R4233" i="1"/>
  <c r="R4234" i="1"/>
  <c r="R4235" i="1"/>
  <c r="R4236" i="1"/>
  <c r="R4237" i="1"/>
  <c r="R4238" i="1"/>
  <c r="R4239" i="1"/>
  <c r="R4240" i="1"/>
  <c r="R4241" i="1"/>
  <c r="R4242" i="1"/>
  <c r="R4243" i="1"/>
  <c r="R4244" i="1"/>
  <c r="R4245" i="1"/>
  <c r="R4246" i="1"/>
  <c r="R4247" i="1"/>
  <c r="R4248" i="1"/>
  <c r="R4249" i="1"/>
  <c r="R4250" i="1"/>
  <c r="R4251" i="1"/>
  <c r="R4252" i="1"/>
  <c r="R4253" i="1"/>
  <c r="R4254" i="1"/>
  <c r="R4255" i="1"/>
  <c r="R4256" i="1"/>
  <c r="R4257" i="1"/>
  <c r="R4258" i="1"/>
  <c r="R4259" i="1"/>
  <c r="R4260" i="1"/>
  <c r="R4261" i="1"/>
  <c r="R4262" i="1"/>
  <c r="R4263" i="1"/>
  <c r="R4264" i="1"/>
  <c r="R4265" i="1"/>
  <c r="R4266" i="1"/>
  <c r="R4267" i="1"/>
  <c r="R4268" i="1"/>
  <c r="R4269" i="1"/>
  <c r="R4270" i="1"/>
  <c r="R4271" i="1"/>
  <c r="R4272" i="1"/>
  <c r="R4273" i="1"/>
  <c r="R4274" i="1"/>
  <c r="R4275" i="1"/>
  <c r="R4276" i="1"/>
  <c r="R4277" i="1"/>
  <c r="R4278" i="1"/>
  <c r="R4279" i="1"/>
  <c r="R4280" i="1"/>
  <c r="R4281" i="1"/>
  <c r="R4282" i="1"/>
  <c r="R4283" i="1"/>
  <c r="R4284" i="1"/>
  <c r="R4285" i="1"/>
  <c r="R4286" i="1"/>
  <c r="R4287" i="1"/>
  <c r="R4288" i="1"/>
  <c r="R4289" i="1"/>
  <c r="R4290" i="1"/>
  <c r="R4291" i="1"/>
  <c r="R4292" i="1"/>
  <c r="R4293" i="1"/>
  <c r="R4294" i="1"/>
  <c r="R4295" i="1"/>
  <c r="R4296" i="1"/>
  <c r="R4297" i="1"/>
  <c r="R4298" i="1"/>
  <c r="R4299" i="1"/>
  <c r="R4300" i="1"/>
  <c r="R4301" i="1"/>
  <c r="R4302" i="1"/>
  <c r="R4303" i="1"/>
  <c r="R4304" i="1"/>
  <c r="R4305" i="1"/>
  <c r="R4306" i="1"/>
  <c r="R4307" i="1"/>
  <c r="R4308" i="1"/>
  <c r="R4309" i="1"/>
  <c r="R4310" i="1"/>
  <c r="R4311" i="1"/>
  <c r="R4312" i="1"/>
  <c r="R4313" i="1"/>
  <c r="R4314" i="1"/>
  <c r="R4315" i="1"/>
  <c r="R4316" i="1"/>
  <c r="R4317" i="1"/>
  <c r="R4318" i="1"/>
  <c r="R4319" i="1"/>
  <c r="R4320" i="1"/>
  <c r="R4321" i="1"/>
  <c r="R4322" i="1"/>
  <c r="R4323" i="1"/>
  <c r="R4324" i="1"/>
  <c r="R4325" i="1"/>
  <c r="R4326" i="1"/>
  <c r="R4327" i="1"/>
  <c r="R4328" i="1"/>
  <c r="R4329" i="1"/>
  <c r="R4330" i="1"/>
  <c r="R4331" i="1"/>
  <c r="R4332" i="1"/>
  <c r="R4333" i="1"/>
  <c r="R4334" i="1"/>
  <c r="R4335" i="1"/>
  <c r="R4336" i="1"/>
  <c r="R4337" i="1"/>
  <c r="R4338" i="1"/>
  <c r="R4339" i="1"/>
  <c r="R4340" i="1"/>
  <c r="R4341" i="1"/>
  <c r="R4342" i="1"/>
  <c r="R4343" i="1"/>
  <c r="R4344" i="1"/>
  <c r="R4345" i="1"/>
  <c r="R4346" i="1"/>
  <c r="R4347" i="1"/>
  <c r="R4348" i="1"/>
  <c r="R4349" i="1"/>
  <c r="R4350" i="1"/>
  <c r="R4351" i="1"/>
  <c r="R4352" i="1"/>
  <c r="R4353" i="1"/>
  <c r="R4354" i="1"/>
  <c r="R4355" i="1"/>
  <c r="R4356" i="1"/>
  <c r="R4357" i="1"/>
  <c r="R4358" i="1"/>
  <c r="R4359" i="1"/>
  <c r="R4360" i="1"/>
  <c r="R4361" i="1"/>
  <c r="R4362" i="1"/>
  <c r="R4363" i="1"/>
  <c r="R4364" i="1"/>
  <c r="R4365" i="1"/>
  <c r="R4366" i="1"/>
  <c r="R4367" i="1"/>
  <c r="R4368" i="1"/>
  <c r="R4369" i="1"/>
  <c r="R4370" i="1"/>
  <c r="R4371" i="1"/>
  <c r="R4372" i="1"/>
  <c r="R4373" i="1"/>
  <c r="R4374" i="1"/>
  <c r="R4375" i="1"/>
  <c r="R4376" i="1"/>
  <c r="R4377" i="1"/>
  <c r="R4378" i="1"/>
  <c r="R4379" i="1"/>
  <c r="R4380" i="1"/>
  <c r="R4381" i="1"/>
  <c r="R4382" i="1"/>
  <c r="R4383" i="1"/>
  <c r="R4384" i="1"/>
  <c r="R4385" i="1"/>
  <c r="R4386" i="1"/>
  <c r="R4387" i="1"/>
  <c r="R4388" i="1"/>
  <c r="R4389" i="1"/>
  <c r="R4390" i="1"/>
  <c r="R4391" i="1"/>
  <c r="R4392" i="1"/>
  <c r="R4393" i="1"/>
  <c r="R4394" i="1"/>
  <c r="R4395" i="1"/>
  <c r="R4396" i="1"/>
  <c r="R4397" i="1"/>
  <c r="R4398" i="1"/>
  <c r="R4399" i="1"/>
  <c r="R4400" i="1"/>
  <c r="R4401" i="1"/>
  <c r="R4402" i="1"/>
  <c r="R4403" i="1"/>
  <c r="R4404" i="1"/>
  <c r="R4405" i="1"/>
  <c r="R4406" i="1"/>
  <c r="R4407" i="1"/>
  <c r="R4408" i="1"/>
  <c r="R4409" i="1"/>
  <c r="R4410" i="1"/>
  <c r="R4411" i="1"/>
  <c r="R4412" i="1"/>
  <c r="R4413" i="1"/>
  <c r="R4414" i="1"/>
  <c r="R4415" i="1"/>
  <c r="R4416" i="1"/>
  <c r="R4417" i="1"/>
  <c r="R4418" i="1"/>
  <c r="R4419" i="1"/>
  <c r="R4420" i="1"/>
  <c r="R4421" i="1"/>
  <c r="R4422" i="1"/>
  <c r="R4423" i="1"/>
  <c r="R4424" i="1"/>
  <c r="R4425" i="1"/>
  <c r="R4426" i="1"/>
  <c r="R4427" i="1"/>
  <c r="R4428" i="1"/>
  <c r="R4429" i="1"/>
  <c r="R4430" i="1"/>
  <c r="R4431" i="1"/>
  <c r="R2" i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367" i="1"/>
  <c r="M4368" i="1"/>
  <c r="M4369" i="1"/>
  <c r="M4370" i="1"/>
  <c r="M4371" i="1"/>
  <c r="M4372" i="1"/>
  <c r="M4373" i="1"/>
  <c r="M4374" i="1"/>
  <c r="M4375" i="1"/>
  <c r="M4376" i="1"/>
  <c r="M4377" i="1"/>
  <c r="M4378" i="1"/>
  <c r="M4379" i="1"/>
  <c r="M4380" i="1"/>
  <c r="M4381" i="1"/>
  <c r="M4382" i="1"/>
  <c r="M4383" i="1"/>
  <c r="M4384" i="1"/>
  <c r="M4385" i="1"/>
  <c r="M4386" i="1"/>
  <c r="M4387" i="1"/>
  <c r="M4388" i="1"/>
  <c r="M4389" i="1"/>
  <c r="M4390" i="1"/>
  <c r="M4391" i="1"/>
  <c r="M4392" i="1"/>
  <c r="M4393" i="1"/>
  <c r="M4394" i="1"/>
  <c r="M4395" i="1"/>
  <c r="M4396" i="1"/>
  <c r="M4397" i="1"/>
  <c r="M4398" i="1"/>
  <c r="M4399" i="1"/>
  <c r="M4400" i="1"/>
  <c r="M4401" i="1"/>
  <c r="M4402" i="1"/>
  <c r="M4403" i="1"/>
  <c r="M4404" i="1"/>
  <c r="M4405" i="1"/>
  <c r="M4406" i="1"/>
  <c r="M4407" i="1"/>
  <c r="M4408" i="1"/>
  <c r="M4409" i="1"/>
  <c r="M4410" i="1"/>
  <c r="M4411" i="1"/>
  <c r="M4412" i="1"/>
  <c r="M4413" i="1"/>
  <c r="M4414" i="1"/>
  <c r="M4415" i="1"/>
  <c r="M4416" i="1"/>
  <c r="M4417" i="1"/>
  <c r="M4418" i="1"/>
  <c r="M4419" i="1"/>
  <c r="M4420" i="1"/>
  <c r="M4421" i="1"/>
  <c r="M4422" i="1"/>
  <c r="M4423" i="1"/>
  <c r="M4424" i="1"/>
  <c r="M4425" i="1"/>
  <c r="M4426" i="1"/>
  <c r="M4427" i="1"/>
  <c r="M4428" i="1"/>
  <c r="M4429" i="1"/>
  <c r="M4430" i="1"/>
  <c r="M4431" i="1"/>
  <c r="M2" i="1"/>
  <c r="T2" i="1" l="1"/>
  <c r="U2" i="1"/>
  <c r="V2" i="1" l="1"/>
  <c r="Y2" i="1"/>
</calcChain>
</file>

<file path=xl/sharedStrings.xml><?xml version="1.0" encoding="utf-8"?>
<sst xmlns="http://schemas.openxmlformats.org/spreadsheetml/2006/main" count="22174" uniqueCount="4734">
  <si>
    <t>Formation</t>
  </si>
  <si>
    <t>Well UWI</t>
  </si>
  <si>
    <t>[lon,lat]</t>
  </si>
  <si>
    <t>Geoscout Formation</t>
  </si>
  <si>
    <t>Province</t>
  </si>
  <si>
    <t>Area</t>
  </si>
  <si>
    <t>Facility GOR (scf/bbl)</t>
  </si>
  <si>
    <t>Flare (%)</t>
  </si>
  <si>
    <t>Vent (%)</t>
  </si>
  <si>
    <t>Fuel (%)</t>
  </si>
  <si>
    <t>Well Age (yrs)</t>
  </si>
  <si>
    <t>Operator</t>
  </si>
  <si>
    <t>2017 Prod Time (yrs)</t>
  </si>
  <si>
    <t>Depth (ft)</t>
  </si>
  <si>
    <t>Oil Production (bbl/day)</t>
  </si>
  <si>
    <t>Well GOR (scf/bbl)</t>
  </si>
  <si>
    <t>Well WOR (bbl/bbl)</t>
  </si>
  <si>
    <t>Gas production (scf/day)</t>
  </si>
  <si>
    <t>Cum BOE (2017)</t>
  </si>
  <si>
    <t>Formation BOE (2017)</t>
  </si>
  <si>
    <t>Drill &amp; Dev Emissions (gCO2e/MJ)</t>
  </si>
  <si>
    <t>WTR Emissions (gCO2e/MJ-crude)</t>
  </si>
  <si>
    <t>WTR - No Allocation (gCO2e/MJ-crude)</t>
  </si>
  <si>
    <t>2017 Emissions (MtCO2e) - Oil Allocation</t>
  </si>
  <si>
    <t>2017 Emissions (MtCO2e) - No Allocation</t>
  </si>
  <si>
    <t>Bakken (SK)</t>
  </si>
  <si>
    <t>100122305216W502</t>
  </si>
  <si>
    <t>Dduvernay</t>
  </si>
  <si>
    <t>AB</t>
  </si>
  <si>
    <t>EDSON</t>
  </si>
  <si>
    <t>100151903906W500</t>
  </si>
  <si>
    <t>FERRIER</t>
  </si>
  <si>
    <t>100121904007W500</t>
  </si>
  <si>
    <t>100032104007W502</t>
  </si>
  <si>
    <t>100042104007W500</t>
  </si>
  <si>
    <t>103081104008W503</t>
  </si>
  <si>
    <t>100091804008W502</t>
  </si>
  <si>
    <t>100092404008W503</t>
  </si>
  <si>
    <t>100022504008W500</t>
  </si>
  <si>
    <t>100161004108W500</t>
  </si>
  <si>
    <t>102161004108W500</t>
  </si>
  <si>
    <t>100071204108W500</t>
  </si>
  <si>
    <t>100041404108W500</t>
  </si>
  <si>
    <t>100051304109W502</t>
  </si>
  <si>
    <t>100030706117W500</t>
  </si>
  <si>
    <t>FOX CREEK</t>
  </si>
  <si>
    <t>100040906118W500</t>
  </si>
  <si>
    <t>100012206118W500</t>
  </si>
  <si>
    <t>100023506118W500</t>
  </si>
  <si>
    <t>102103606119W500</t>
  </si>
  <si>
    <t>103103606119W500</t>
  </si>
  <si>
    <t>100141306319W500</t>
  </si>
  <si>
    <t>100032406319W500</t>
  </si>
  <si>
    <t>100131603403W502</t>
  </si>
  <si>
    <t>GARRINGTON</t>
  </si>
  <si>
    <t>100023004004W502</t>
  </si>
  <si>
    <t>GILBY</t>
  </si>
  <si>
    <t>103033004004W500</t>
  </si>
  <si>
    <t>100133206122W500</t>
  </si>
  <si>
    <t>GRIZZLY</t>
  </si>
  <si>
    <t>100130906222W502</t>
  </si>
  <si>
    <t>102140906222W500</t>
  </si>
  <si>
    <t>100150906222W500</t>
  </si>
  <si>
    <t>102150906222W500</t>
  </si>
  <si>
    <t>102011606222W500</t>
  </si>
  <si>
    <t>100061006223W502</t>
  </si>
  <si>
    <t>100151506223W502</t>
  </si>
  <si>
    <t>104061906319W500</t>
  </si>
  <si>
    <t>KAYBOB</t>
  </si>
  <si>
    <t>100081906319W500</t>
  </si>
  <si>
    <t>103052006319W500</t>
  </si>
  <si>
    <t>102062006319W500</t>
  </si>
  <si>
    <t>100082006319W500</t>
  </si>
  <si>
    <t>102082006319W500</t>
  </si>
  <si>
    <t>1W0122006319W500</t>
  </si>
  <si>
    <t>1W0132006319W500</t>
  </si>
  <si>
    <t>100060906320W500</t>
  </si>
  <si>
    <t>102051106320W500</t>
  </si>
  <si>
    <t>103051106320W500</t>
  </si>
  <si>
    <t>102061106320W500</t>
  </si>
  <si>
    <t>103071106320W500</t>
  </si>
  <si>
    <t>100051206320W500</t>
  </si>
  <si>
    <t>103101206320W500</t>
  </si>
  <si>
    <t>104111206320W500</t>
  </si>
  <si>
    <t>102121206320W500</t>
  </si>
  <si>
    <t>100141206320W500</t>
  </si>
  <si>
    <t>100051306320W500</t>
  </si>
  <si>
    <t>100121306320W500</t>
  </si>
  <si>
    <t>100141406320W500</t>
  </si>
  <si>
    <t>100151406320W500</t>
  </si>
  <si>
    <t>102051606320W500</t>
  </si>
  <si>
    <t>102071606320W500</t>
  </si>
  <si>
    <t>100092106320W500</t>
  </si>
  <si>
    <t>102012206320W500</t>
  </si>
  <si>
    <t>100112206320W500</t>
  </si>
  <si>
    <t>103132206320W500</t>
  </si>
  <si>
    <t>100072306320W500</t>
  </si>
  <si>
    <t>102102306320W500</t>
  </si>
  <si>
    <t>100022506320W500</t>
  </si>
  <si>
    <t>100132606320W500</t>
  </si>
  <si>
    <t>103042806320W500</t>
  </si>
  <si>
    <t>104042806320W500</t>
  </si>
  <si>
    <t>102062806320W500</t>
  </si>
  <si>
    <t>102122906320W500</t>
  </si>
  <si>
    <t>100093306320W500</t>
  </si>
  <si>
    <t>100103306320W500</t>
  </si>
  <si>
    <t>103163306320W500</t>
  </si>
  <si>
    <t>103083406320W500</t>
  </si>
  <si>
    <t>103123406320W500</t>
  </si>
  <si>
    <t>103133406320W500</t>
  </si>
  <si>
    <t>104133406320W500</t>
  </si>
  <si>
    <t>104163406320W500</t>
  </si>
  <si>
    <t>100050606419W500</t>
  </si>
  <si>
    <t>100060606419W500</t>
  </si>
  <si>
    <t>102023006419W500</t>
  </si>
  <si>
    <t>100130506420W500</t>
  </si>
  <si>
    <t>102050806420W500</t>
  </si>
  <si>
    <t>100080806420W500</t>
  </si>
  <si>
    <t>100090806420W500</t>
  </si>
  <si>
    <t>102120806420W500</t>
  </si>
  <si>
    <t>102130806420W500</t>
  </si>
  <si>
    <t>102120906420W500</t>
  </si>
  <si>
    <t>102130906420W500</t>
  </si>
  <si>
    <t>100041506420W500</t>
  </si>
  <si>
    <t>100111506420W500</t>
  </si>
  <si>
    <t>102011706420W500</t>
  </si>
  <si>
    <t>100162206420W500</t>
  </si>
  <si>
    <t>100142306420W500</t>
  </si>
  <si>
    <t>100162306420W500</t>
  </si>
  <si>
    <t>100123606420W500</t>
  </si>
  <si>
    <t>102120506520W500</t>
  </si>
  <si>
    <t>102161505919W500</t>
  </si>
  <si>
    <t>KAYBOB SOUTH</t>
  </si>
  <si>
    <t>102061905919W500</t>
  </si>
  <si>
    <t>100012505919W502</t>
  </si>
  <si>
    <t>100012405920W502</t>
  </si>
  <si>
    <t>100122605920W502</t>
  </si>
  <si>
    <t>100133605920W500</t>
  </si>
  <si>
    <t>100143605920W500</t>
  </si>
  <si>
    <t>100153605920W500</t>
  </si>
  <si>
    <t>102163605920W500</t>
  </si>
  <si>
    <t>100161006018W500</t>
  </si>
  <si>
    <t>100131106018W500</t>
  </si>
  <si>
    <t>100161306018W500</t>
  </si>
  <si>
    <t>100012406018W500</t>
  </si>
  <si>
    <t>100112506018W500</t>
  </si>
  <si>
    <t>100122606018W500</t>
  </si>
  <si>
    <t>100132606018W500</t>
  </si>
  <si>
    <t>100052806018W500</t>
  </si>
  <si>
    <t>102062806018W500</t>
  </si>
  <si>
    <t>100050306019W500</t>
  </si>
  <si>
    <t>100130306019W500</t>
  </si>
  <si>
    <t>100163306020W502</t>
  </si>
  <si>
    <t>102071306119W502</t>
  </si>
  <si>
    <t>103071306119W500</t>
  </si>
  <si>
    <t>102161706119W500</t>
  </si>
  <si>
    <t>102140806120W500</t>
  </si>
  <si>
    <t>100041506121W500</t>
  </si>
  <si>
    <t>100163206121W500</t>
  </si>
  <si>
    <t>102163206121W500</t>
  </si>
  <si>
    <t>100012406122W500</t>
  </si>
  <si>
    <t>100011506220W500</t>
  </si>
  <si>
    <t>102041506220W500</t>
  </si>
  <si>
    <t>1S0021606220W502</t>
  </si>
  <si>
    <t>100012606220W500</t>
  </si>
  <si>
    <t>102012606220W500</t>
  </si>
  <si>
    <t>102022606220W500</t>
  </si>
  <si>
    <t>103022606220W500</t>
  </si>
  <si>
    <t>100032606220W500</t>
  </si>
  <si>
    <t>102032606220W500</t>
  </si>
  <si>
    <t>102042606220W500</t>
  </si>
  <si>
    <t>100132706220W500</t>
  </si>
  <si>
    <t>100142706220W500</t>
  </si>
  <si>
    <t>102142706220W500</t>
  </si>
  <si>
    <t>100152706220W500</t>
  </si>
  <si>
    <t>102162706220W500</t>
  </si>
  <si>
    <t>100090106221W500</t>
  </si>
  <si>
    <t>102090106221W500</t>
  </si>
  <si>
    <t>102110106221W500</t>
  </si>
  <si>
    <t>103110106221W502</t>
  </si>
  <si>
    <t>100050206221W500</t>
  </si>
  <si>
    <t>100100206221W500</t>
  </si>
  <si>
    <t>102110206221W500</t>
  </si>
  <si>
    <t>103120206221W500</t>
  </si>
  <si>
    <t>100093206221W500</t>
  </si>
  <si>
    <t>100010704505W502</t>
  </si>
  <si>
    <t>PEMBINA</t>
  </si>
  <si>
    <t>100021604506W500</t>
  </si>
  <si>
    <t>103111504507W500</t>
  </si>
  <si>
    <t>102062004603W500</t>
  </si>
  <si>
    <t>100052704603W500</t>
  </si>
  <si>
    <t>102100204604W500</t>
  </si>
  <si>
    <t>100101304604W500</t>
  </si>
  <si>
    <t>100023305618W502</t>
  </si>
  <si>
    <t>PINE CREEK</t>
  </si>
  <si>
    <t>100020705718W500</t>
  </si>
  <si>
    <t>1W0040905718W500</t>
  </si>
  <si>
    <t>100133305718W500</t>
  </si>
  <si>
    <t>100040305818W500</t>
  </si>
  <si>
    <t>102030606223W500</t>
  </si>
  <si>
    <t>SAXON</t>
  </si>
  <si>
    <t>100081906320W500</t>
  </si>
  <si>
    <t>TONY CREEK NORTH</t>
  </si>
  <si>
    <t>102083006320W500</t>
  </si>
  <si>
    <t>103132306321W500</t>
  </si>
  <si>
    <t>102143006321W500</t>
  </si>
  <si>
    <t>100033106321W500</t>
  </si>
  <si>
    <t>103050606420W500</t>
  </si>
  <si>
    <t>102130606420W500</t>
  </si>
  <si>
    <t>102140606420W500</t>
  </si>
  <si>
    <t>102150606420W500</t>
  </si>
  <si>
    <t>100160606420W500</t>
  </si>
  <si>
    <t>100093606421W500</t>
  </si>
  <si>
    <t>100103606421W500</t>
  </si>
  <si>
    <t>102141206222W500</t>
  </si>
  <si>
    <t>WASKAHIGAN</t>
  </si>
  <si>
    <t>103151206222W500</t>
  </si>
  <si>
    <t>100031606223W500</t>
  </si>
  <si>
    <t>100152006223W500</t>
  </si>
  <si>
    <t>102152006223W500</t>
  </si>
  <si>
    <t>100152506223W500</t>
  </si>
  <si>
    <t>100122806223W500</t>
  </si>
  <si>
    <t>100012906223W500</t>
  </si>
  <si>
    <t>1S0032906223W500</t>
  </si>
  <si>
    <t>100011606224W500</t>
  </si>
  <si>
    <t>102163306224W500</t>
  </si>
  <si>
    <t>102161106225W500</t>
  </si>
  <si>
    <t>103161106225W500</t>
  </si>
  <si>
    <t>100041306225W500</t>
  </si>
  <si>
    <t>100012506225W502</t>
  </si>
  <si>
    <t>100150106322W500</t>
  </si>
  <si>
    <t>100071406322W500</t>
  </si>
  <si>
    <t>100033006322W500</t>
  </si>
  <si>
    <t>100150406323W500</t>
  </si>
  <si>
    <t>102150406323W500</t>
  </si>
  <si>
    <t>100160406323W500</t>
  </si>
  <si>
    <t>102160406323W500</t>
  </si>
  <si>
    <t>100041006323W500</t>
  </si>
  <si>
    <t>102041006323W500</t>
  </si>
  <si>
    <t>100120206324W500</t>
  </si>
  <si>
    <t>102062906324W500</t>
  </si>
  <si>
    <t>102102906324W500</t>
  </si>
  <si>
    <t>102010306423W500</t>
  </si>
  <si>
    <t>103010306423W500</t>
  </si>
  <si>
    <t>103102703906W500</t>
  </si>
  <si>
    <t>WILLESDEN GREEN</t>
  </si>
  <si>
    <t>100071904006W500</t>
  </si>
  <si>
    <t>100153504007W502</t>
  </si>
  <si>
    <t>102100304105W503</t>
  </si>
  <si>
    <t>100113304206W500</t>
  </si>
  <si>
    <t>100030604307W502</t>
  </si>
  <si>
    <t>100080904408W502</t>
  </si>
  <si>
    <t>VALHALLA</t>
  </si>
  <si>
    <t>RAINBOW</t>
  </si>
  <si>
    <t>MEDICINE RIVER</t>
  </si>
  <si>
    <t>RAINBOW SOUTH</t>
  </si>
  <si>
    <t>ERSKINE</t>
  </si>
  <si>
    <t>ALEXANDER</t>
  </si>
  <si>
    <t>ENTICE</t>
  </si>
  <si>
    <t>EWING LAKE</t>
  </si>
  <si>
    <t>GORDONDALE</t>
  </si>
  <si>
    <t>HUXLEY</t>
  </si>
  <si>
    <t>LONE PINE CREEK</t>
  </si>
  <si>
    <t>MIKWAN</t>
  </si>
  <si>
    <t>NEVIS</t>
  </si>
  <si>
    <t>PEORIA</t>
  </si>
  <si>
    <t>ELMWORTH</t>
  </si>
  <si>
    <t>KAKWA</t>
  </si>
  <si>
    <t>WAPITI</t>
  </si>
  <si>
    <t>WEMBLEY</t>
  </si>
  <si>
    <t>HANLAN</t>
  </si>
  <si>
    <t>100140404313W503</t>
  </si>
  <si>
    <t>Jrock_ck</t>
  </si>
  <si>
    <t>BRAZEAU RIVER</t>
  </si>
  <si>
    <t>100162504613W500</t>
  </si>
  <si>
    <t>102011904711W500</t>
  </si>
  <si>
    <t>103142904711W500</t>
  </si>
  <si>
    <t>100123004711W500</t>
  </si>
  <si>
    <t>100153104711W500</t>
  </si>
  <si>
    <t>100133204711W500</t>
  </si>
  <si>
    <t>100042504712W500</t>
  </si>
  <si>
    <t>100142404713W502</t>
  </si>
  <si>
    <t>100082905113W500</t>
  </si>
  <si>
    <t>CARROT CREEK</t>
  </si>
  <si>
    <t>100153105113W500</t>
  </si>
  <si>
    <t>100113205113W500</t>
  </si>
  <si>
    <t>100031305212W500</t>
  </si>
  <si>
    <t>100120405213W500</t>
  </si>
  <si>
    <t>100100605213W500</t>
  </si>
  <si>
    <t>100120605213W500</t>
  </si>
  <si>
    <t>102162705213W500</t>
  </si>
  <si>
    <t>100062005214W500</t>
  </si>
  <si>
    <t>100101505311W500</t>
  </si>
  <si>
    <t>100082105311W500</t>
  </si>
  <si>
    <t>100092105311W500</t>
  </si>
  <si>
    <t>100070305312W500</t>
  </si>
  <si>
    <t>102080205313W502</t>
  </si>
  <si>
    <t>100012905314W500</t>
  </si>
  <si>
    <t>100013005314W500</t>
  </si>
  <si>
    <t>100043005314W500</t>
  </si>
  <si>
    <t>100040405414W502</t>
  </si>
  <si>
    <t>100160405414W500</t>
  </si>
  <si>
    <t>100130805414W500</t>
  </si>
  <si>
    <t>100080905414W500</t>
  </si>
  <si>
    <t>100121605414W500</t>
  </si>
  <si>
    <t>100101805414W500</t>
  </si>
  <si>
    <t>100133305016W502</t>
  </si>
  <si>
    <t>100010505116W500</t>
  </si>
  <si>
    <t>100150805215W502</t>
  </si>
  <si>
    <t>100120705314W500</t>
  </si>
  <si>
    <t>100080905315W500</t>
  </si>
  <si>
    <t>103072405316W500</t>
  </si>
  <si>
    <t>100082505316W500</t>
  </si>
  <si>
    <t>100100805517W500</t>
  </si>
  <si>
    <t>100050704107W500</t>
  </si>
  <si>
    <t>102072904107W500</t>
  </si>
  <si>
    <t>100023004107W500</t>
  </si>
  <si>
    <t>100140904109W502</t>
  </si>
  <si>
    <t>100131604209W500</t>
  </si>
  <si>
    <t>100070604410W500</t>
  </si>
  <si>
    <t>100010204205W500</t>
  </si>
  <si>
    <t>100131605516W500</t>
  </si>
  <si>
    <t>GROAT</t>
  </si>
  <si>
    <t>100151605516W500</t>
  </si>
  <si>
    <t>100142502804W500</t>
  </si>
  <si>
    <t>LOCHEND</t>
  </si>
  <si>
    <t>100133005513W500</t>
  </si>
  <si>
    <t>MCLEOD</t>
  </si>
  <si>
    <t>100010205413W500</t>
  </si>
  <si>
    <t>NITON</t>
  </si>
  <si>
    <t>100063605211W500</t>
  </si>
  <si>
    <t>NORTHVILLE</t>
  </si>
  <si>
    <t>100110905310W500</t>
  </si>
  <si>
    <t>100133205310W500</t>
  </si>
  <si>
    <t>100093305310W502</t>
  </si>
  <si>
    <t>100020305410W500</t>
  </si>
  <si>
    <t>103011904204W500</t>
  </si>
  <si>
    <t>103101504304W500</t>
  </si>
  <si>
    <t>102142104304W502</t>
  </si>
  <si>
    <t>100062704405W500</t>
  </si>
  <si>
    <t>100161404406W500</t>
  </si>
  <si>
    <t>100072304406W500</t>
  </si>
  <si>
    <t>100043204507W500</t>
  </si>
  <si>
    <t>100031804607W500</t>
  </si>
  <si>
    <t>100140504608W500</t>
  </si>
  <si>
    <t>102061904610W500</t>
  </si>
  <si>
    <t>100073104610W502</t>
  </si>
  <si>
    <t>100061204611W500</t>
  </si>
  <si>
    <t>100091304611W500</t>
  </si>
  <si>
    <t>100142204611W500</t>
  </si>
  <si>
    <t>100052704611W500</t>
  </si>
  <si>
    <t>100023304611W500</t>
  </si>
  <si>
    <t>100043404611W500</t>
  </si>
  <si>
    <t>100082504612W500</t>
  </si>
  <si>
    <t>102053104708W500</t>
  </si>
  <si>
    <t>100141804710W502</t>
  </si>
  <si>
    <t>100152004710W500</t>
  </si>
  <si>
    <t>100110304711W500</t>
  </si>
  <si>
    <t>100131104711W500</t>
  </si>
  <si>
    <t>100121604711W500</t>
  </si>
  <si>
    <t>100021704711W500</t>
  </si>
  <si>
    <t>102052704711W500</t>
  </si>
  <si>
    <t>100132704711W500</t>
  </si>
  <si>
    <t>100082804711W500</t>
  </si>
  <si>
    <t>102090104712W500</t>
  </si>
  <si>
    <t>100021404712W500</t>
  </si>
  <si>
    <t>102101204809W500</t>
  </si>
  <si>
    <t>103041904809W500</t>
  </si>
  <si>
    <t>103142304809W500</t>
  </si>
  <si>
    <t>100112504809W500</t>
  </si>
  <si>
    <t>100132504809W500</t>
  </si>
  <si>
    <t>102163004809W500</t>
  </si>
  <si>
    <t>102073104809W500</t>
  </si>
  <si>
    <t>100013504809W500</t>
  </si>
  <si>
    <t>100113504809W500</t>
  </si>
  <si>
    <t>100020204909W500</t>
  </si>
  <si>
    <t>102120204909W500</t>
  </si>
  <si>
    <t>102163504910W500</t>
  </si>
  <si>
    <t>102033604910W500</t>
  </si>
  <si>
    <t>102123604910W500</t>
  </si>
  <si>
    <t>100130105010W500</t>
  </si>
  <si>
    <t>100131505111W500</t>
  </si>
  <si>
    <t>100112705111W500</t>
  </si>
  <si>
    <t>100102805719W500</t>
  </si>
  <si>
    <t>102163405315W500</t>
  </si>
  <si>
    <t>ROSEVEAR</t>
  </si>
  <si>
    <t>100023304914W500</t>
  </si>
  <si>
    <t>WESTPEM</t>
  </si>
  <si>
    <t>100023504914W500</t>
  </si>
  <si>
    <t>100153504914W500</t>
  </si>
  <si>
    <t>102070805014W500</t>
  </si>
  <si>
    <t>100140805014W500</t>
  </si>
  <si>
    <t>100011005014W500</t>
  </si>
  <si>
    <t>100151005014W500</t>
  </si>
  <si>
    <t>100061605014W500</t>
  </si>
  <si>
    <t>102091805014W500</t>
  </si>
  <si>
    <t>100130205114W500</t>
  </si>
  <si>
    <t>100131005114W500</t>
  </si>
  <si>
    <t>100081605114W500</t>
  </si>
  <si>
    <t>100081705114W500</t>
  </si>
  <si>
    <t>100031905114W500</t>
  </si>
  <si>
    <t>100121905114W500</t>
  </si>
  <si>
    <t>102032005114W500</t>
  </si>
  <si>
    <t>100082405115W500</t>
  </si>
  <si>
    <t>100132405115W502</t>
  </si>
  <si>
    <t>100082605115W500</t>
  </si>
  <si>
    <t>100013405115W500</t>
  </si>
  <si>
    <t>100141905214W500</t>
  </si>
  <si>
    <t>100032105214W500</t>
  </si>
  <si>
    <t>100162505215W500</t>
  </si>
  <si>
    <t>100093505215W500</t>
  </si>
  <si>
    <t>100143605215W500</t>
  </si>
  <si>
    <t>100160505015W500</t>
  </si>
  <si>
    <t>WHITEHORSE</t>
  </si>
  <si>
    <t>100152705015W500</t>
  </si>
  <si>
    <t>100010804004W503</t>
  </si>
  <si>
    <t>102081304006W500</t>
  </si>
  <si>
    <t>100030304105W500</t>
  </si>
  <si>
    <t>100160304105W502</t>
  </si>
  <si>
    <t>100061404105W500</t>
  </si>
  <si>
    <t>100122004105W500</t>
  </si>
  <si>
    <t>100062504105W500</t>
  </si>
  <si>
    <t>100093104105W500</t>
  </si>
  <si>
    <t>100122704106W500</t>
  </si>
  <si>
    <t>100033404106W500</t>
  </si>
  <si>
    <t>100043604106W500</t>
  </si>
  <si>
    <t>100051504205W500</t>
  </si>
  <si>
    <t>100141804205W500</t>
  </si>
  <si>
    <t>102061904205W500</t>
  </si>
  <si>
    <t>100110404206W500</t>
  </si>
  <si>
    <t>100050504206W500</t>
  </si>
  <si>
    <t>100091004206W500</t>
  </si>
  <si>
    <t>102141104206W500</t>
  </si>
  <si>
    <t>100111204206W500</t>
  </si>
  <si>
    <t>100031304206W500</t>
  </si>
  <si>
    <t>102161304206W500</t>
  </si>
  <si>
    <t>100021404206W500</t>
  </si>
  <si>
    <t>100111404206W500</t>
  </si>
  <si>
    <t>100012404206W500</t>
  </si>
  <si>
    <t>103062404206W500</t>
  </si>
  <si>
    <t>102163004207W500</t>
  </si>
  <si>
    <t>100033204207W500</t>
  </si>
  <si>
    <t>100131204209W500</t>
  </si>
  <si>
    <t>100051904306W500</t>
  </si>
  <si>
    <t>100121904306W500</t>
  </si>
  <si>
    <t>100062904306W502</t>
  </si>
  <si>
    <t>100053004306W500</t>
  </si>
  <si>
    <t>102073004306W500</t>
  </si>
  <si>
    <t>100160104307W500</t>
  </si>
  <si>
    <t>102131204307W500</t>
  </si>
  <si>
    <t>100011304307W500</t>
  </si>
  <si>
    <t>100051904307W500</t>
  </si>
  <si>
    <t>100072304307W500</t>
  </si>
  <si>
    <t>100162304307W500</t>
  </si>
  <si>
    <t>100062504307W500</t>
  </si>
  <si>
    <t>100053004307W500</t>
  </si>
  <si>
    <t>100123604307W500</t>
  </si>
  <si>
    <t>100072404308W500</t>
  </si>
  <si>
    <t>100102404308W502</t>
  </si>
  <si>
    <t>100020104407W500</t>
  </si>
  <si>
    <t>100121104407W500</t>
  </si>
  <si>
    <t>104061504407W500</t>
  </si>
  <si>
    <t>100040104408W500</t>
  </si>
  <si>
    <t>103101704204W503</t>
  </si>
  <si>
    <t>Jrock_ck;Jnordegg</t>
  </si>
  <si>
    <t>100120504307W500</t>
  </si>
  <si>
    <t>100052004307W500</t>
  </si>
  <si>
    <t>100102104307W500</t>
  </si>
  <si>
    <t>PEACOCK</t>
  </si>
  <si>
    <t>COUNTESS</t>
  </si>
  <si>
    <t>HUSSAR</t>
  </si>
  <si>
    <t>NETOOK</t>
  </si>
  <si>
    <t>103113105320W500</t>
  </si>
  <si>
    <t>Kbelly_rv</t>
  </si>
  <si>
    <t>ANSELL</t>
  </si>
  <si>
    <t>100110504514W500</t>
  </si>
  <si>
    <t>100102404714W500</t>
  </si>
  <si>
    <t>100041204715W503</t>
  </si>
  <si>
    <t>100111604108W500</t>
  </si>
  <si>
    <t>102012704410W500</t>
  </si>
  <si>
    <t>100012404528W403</t>
  </si>
  <si>
    <t>FERRYBANK</t>
  </si>
  <si>
    <t>100013003120W400</t>
  </si>
  <si>
    <t>GHOST PINE</t>
  </si>
  <si>
    <t>100161504203W500</t>
  </si>
  <si>
    <t>100020802421W400</t>
  </si>
  <si>
    <t>102080803524W400</t>
  </si>
  <si>
    <t>100060505121W503</t>
  </si>
  <si>
    <t>LAMBERT</t>
  </si>
  <si>
    <t>100081702928W400</t>
  </si>
  <si>
    <t>100130704021W400</t>
  </si>
  <si>
    <t>100102204204W500</t>
  </si>
  <si>
    <t>100052404205W500</t>
  </si>
  <si>
    <t>100113604206W500</t>
  </si>
  <si>
    <t>100040702822W400</t>
  </si>
  <si>
    <t>REDLAND</t>
  </si>
  <si>
    <t>102122803725W400</t>
  </si>
  <si>
    <t>THREE HILLS CREEK</t>
  </si>
  <si>
    <t>100042906610W600</t>
  </si>
  <si>
    <t>100060702719W403</t>
  </si>
  <si>
    <t>WAYNE-ROSEDALE</t>
  </si>
  <si>
    <t>102083602719W400</t>
  </si>
  <si>
    <t>103060402921W400</t>
  </si>
  <si>
    <t>102162104206W502</t>
  </si>
  <si>
    <t>102062204206W500</t>
  </si>
  <si>
    <t>103162904207W500</t>
  </si>
  <si>
    <t>SUNDANCE</t>
  </si>
  <si>
    <t>100032605120W500</t>
  </si>
  <si>
    <t>Kbluesky</t>
  </si>
  <si>
    <t>100033405120W500</t>
  </si>
  <si>
    <t>102040305220W500</t>
  </si>
  <si>
    <t>100012205320W500</t>
  </si>
  <si>
    <t>102082305320W500</t>
  </si>
  <si>
    <t>100122405320W500</t>
  </si>
  <si>
    <t>100043009609W600</t>
  </si>
  <si>
    <t>CHINCHAGA</t>
  </si>
  <si>
    <t>100161209610W602</t>
  </si>
  <si>
    <t>100042409610W600</t>
  </si>
  <si>
    <t>100162409610W600</t>
  </si>
  <si>
    <t>100072004615W502</t>
  </si>
  <si>
    <t>COLUMBIA</t>
  </si>
  <si>
    <t>102161705319W500</t>
  </si>
  <si>
    <t>102162905417W500</t>
  </si>
  <si>
    <t>100160805418W500</t>
  </si>
  <si>
    <t>100132405418W500</t>
  </si>
  <si>
    <t>102152505418W500</t>
  </si>
  <si>
    <t>100162505418W500</t>
  </si>
  <si>
    <t>100162606807W602</t>
  </si>
  <si>
    <t>100143006205W600</t>
  </si>
  <si>
    <t>100031106305W600</t>
  </si>
  <si>
    <t>100051306605W600</t>
  </si>
  <si>
    <t>KARR</t>
  </si>
  <si>
    <t>100092005818W500</t>
  </si>
  <si>
    <t>100112105818W500</t>
  </si>
  <si>
    <t>100012905818W500</t>
  </si>
  <si>
    <t>100132905818W500</t>
  </si>
  <si>
    <t>100053105818W500</t>
  </si>
  <si>
    <t>100011605819W500</t>
  </si>
  <si>
    <t>100081605819W500</t>
  </si>
  <si>
    <t>100161905819W500</t>
  </si>
  <si>
    <t>100012105819W500</t>
  </si>
  <si>
    <t>100132105819W500</t>
  </si>
  <si>
    <t>100142105819W500</t>
  </si>
  <si>
    <t>100032305819W500</t>
  </si>
  <si>
    <t>100042305819W500</t>
  </si>
  <si>
    <t>100012605819W500</t>
  </si>
  <si>
    <t>100043405919W500</t>
  </si>
  <si>
    <t>100123405919W500</t>
  </si>
  <si>
    <t>100010705920W500</t>
  </si>
  <si>
    <t>100160705920W500</t>
  </si>
  <si>
    <t>100043505920W500</t>
  </si>
  <si>
    <t>102012606020W500</t>
  </si>
  <si>
    <t>102042706020W500</t>
  </si>
  <si>
    <t>100042806020W500</t>
  </si>
  <si>
    <t>100142007406W600</t>
  </si>
  <si>
    <t>LA GLACE</t>
  </si>
  <si>
    <t>102071505714W500</t>
  </si>
  <si>
    <t>100160605220W502</t>
  </si>
  <si>
    <t>MEDICINE LODGE</t>
  </si>
  <si>
    <t>100113104615W500</t>
  </si>
  <si>
    <t>PECO</t>
  </si>
  <si>
    <t>100023005417W500</t>
  </si>
  <si>
    <t>100163105417W500</t>
  </si>
  <si>
    <t>100013205417W500</t>
  </si>
  <si>
    <t>100023205417W500</t>
  </si>
  <si>
    <t>102033205417W500</t>
  </si>
  <si>
    <t>102043205417W500</t>
  </si>
  <si>
    <t>100093405417W500</t>
  </si>
  <si>
    <t>100163405417W500</t>
  </si>
  <si>
    <t>100040405517W500</t>
  </si>
  <si>
    <t>100011005517W500</t>
  </si>
  <si>
    <t>100041105517W500</t>
  </si>
  <si>
    <t>100140905617W500</t>
  </si>
  <si>
    <t>100020205618W500</t>
  </si>
  <si>
    <t>100041105619W500</t>
  </si>
  <si>
    <t>102041505619W500</t>
  </si>
  <si>
    <t>100091605619W500</t>
  </si>
  <si>
    <t>100142405619W500</t>
  </si>
  <si>
    <t>100081505620W502</t>
  </si>
  <si>
    <t>100163205718W500</t>
  </si>
  <si>
    <t>100010205719W500</t>
  </si>
  <si>
    <t>102160205719W500</t>
  </si>
  <si>
    <t>102130405719W500</t>
  </si>
  <si>
    <t>100041505719W502</t>
  </si>
  <si>
    <t>102131505719W500</t>
  </si>
  <si>
    <t>100011705719W500</t>
  </si>
  <si>
    <t>100132205719W500</t>
  </si>
  <si>
    <t>100152405719W500</t>
  </si>
  <si>
    <t>100022505719W500</t>
  </si>
  <si>
    <t>100162505719W500</t>
  </si>
  <si>
    <t>100042905719W500</t>
  </si>
  <si>
    <t>102161005720W500</t>
  </si>
  <si>
    <t>100121205720W500</t>
  </si>
  <si>
    <t>100061706123W503</t>
  </si>
  <si>
    <t>PLACID</t>
  </si>
  <si>
    <t>100071010605W600</t>
  </si>
  <si>
    <t>100071110605W600</t>
  </si>
  <si>
    <t>100101610605W600</t>
  </si>
  <si>
    <t>100051710605W600</t>
  </si>
  <si>
    <t>100072110605W600</t>
  </si>
  <si>
    <t>100072610605W600</t>
  </si>
  <si>
    <t>100103410605W600</t>
  </si>
  <si>
    <t>100100310705W600</t>
  </si>
  <si>
    <t>100110410705W600</t>
  </si>
  <si>
    <t>102151207312W600</t>
  </si>
  <si>
    <t>SINCLAIR</t>
  </si>
  <si>
    <t>100162405322W503</t>
  </si>
  <si>
    <t>103050405521W500</t>
  </si>
  <si>
    <t>100081805521W500</t>
  </si>
  <si>
    <t>100061006807W600</t>
  </si>
  <si>
    <t>102162105624W500</t>
  </si>
  <si>
    <t>WILD RIVER</t>
  </si>
  <si>
    <t>100092905815W500</t>
  </si>
  <si>
    <t>WINDFALL</t>
  </si>
  <si>
    <t>100031306215W500</t>
  </si>
  <si>
    <t>100033506807W600</t>
  </si>
  <si>
    <t>Kbluesky;Jnikanssn</t>
  </si>
  <si>
    <t>100162504714W500</t>
  </si>
  <si>
    <t>Kbsbrv_ss</t>
  </si>
  <si>
    <t>100080305606W502</t>
  </si>
  <si>
    <t>CHERHILL</t>
  </si>
  <si>
    <t>100071804410W505</t>
  </si>
  <si>
    <t>100051704527W400</t>
  </si>
  <si>
    <t>100142704527W404</t>
  </si>
  <si>
    <t>100090704815W500</t>
  </si>
  <si>
    <t>100160704815W500</t>
  </si>
  <si>
    <t>102043604702W500</t>
  </si>
  <si>
    <t>100160404703W500</t>
  </si>
  <si>
    <t>100141903425W400</t>
  </si>
  <si>
    <t>100032303426W400</t>
  </si>
  <si>
    <t>100080103526W402</t>
  </si>
  <si>
    <t>100090203526W400</t>
  </si>
  <si>
    <t>100022903015W406</t>
  </si>
  <si>
    <t>WATTS</t>
  </si>
  <si>
    <t>100043202821W402</t>
  </si>
  <si>
    <t>102152904106W500</t>
  </si>
  <si>
    <t>103091004205W500</t>
  </si>
  <si>
    <t>103061304207W500</t>
  </si>
  <si>
    <t>100141804410W500</t>
  </si>
  <si>
    <t>Kbsbrv_ss;Kellrslie</t>
  </si>
  <si>
    <t>100052202419W402</t>
  </si>
  <si>
    <t>Kbsbrv_ss;Kmed_hat;Kmannvl;Kglauc_ss</t>
  </si>
  <si>
    <t>100041702822W400</t>
  </si>
  <si>
    <t>Kbsbrv_ss;Kvik_ss</t>
  </si>
  <si>
    <t>100153402823W400</t>
  </si>
  <si>
    <t>CESSFORD</t>
  </si>
  <si>
    <t>100142905320W500</t>
  </si>
  <si>
    <t>Kcadomin</t>
  </si>
  <si>
    <t>100130206307W600</t>
  </si>
  <si>
    <t>100041106307W600</t>
  </si>
  <si>
    <t>100063605921W500</t>
  </si>
  <si>
    <t>100102605425W500</t>
  </si>
  <si>
    <t>MARSH</t>
  </si>
  <si>
    <t>100143205120W500</t>
  </si>
  <si>
    <t>100010105221W500</t>
  </si>
  <si>
    <t>100081205221W500</t>
  </si>
  <si>
    <t>100030205520W500</t>
  </si>
  <si>
    <t>NOSEHILL</t>
  </si>
  <si>
    <t>100152605521W500</t>
  </si>
  <si>
    <t>100081205520W500</t>
  </si>
  <si>
    <t>100052905620W500</t>
  </si>
  <si>
    <t>100133405620W500</t>
  </si>
  <si>
    <t>102100305720W503</t>
  </si>
  <si>
    <t>100141907505W600</t>
  </si>
  <si>
    <t>RYCROFT</t>
  </si>
  <si>
    <t>100083405420W500</t>
  </si>
  <si>
    <t>100053505420W500</t>
  </si>
  <si>
    <t>100052005421W500</t>
  </si>
  <si>
    <t>100132005421W500</t>
  </si>
  <si>
    <t>100112105521W500</t>
  </si>
  <si>
    <t>100160605621W502</t>
  </si>
  <si>
    <t>100153505822W500</t>
  </si>
  <si>
    <t>100151305724W500</t>
  </si>
  <si>
    <t>100161305724W500</t>
  </si>
  <si>
    <t>100143106707W602</t>
  </si>
  <si>
    <t>Kcadomin;Jnikanssn</t>
  </si>
  <si>
    <t>100012505921W500</t>
  </si>
  <si>
    <t>Kcadomin;TRmontney</t>
  </si>
  <si>
    <t>100133605023W500</t>
  </si>
  <si>
    <t>Kcard_ss</t>
  </si>
  <si>
    <t>ANDERSON</t>
  </si>
  <si>
    <t>100020805019W500</t>
  </si>
  <si>
    <t>100071205019W500</t>
  </si>
  <si>
    <t>102101905019W500</t>
  </si>
  <si>
    <t>100102105019W500</t>
  </si>
  <si>
    <t>100122105019W500</t>
  </si>
  <si>
    <t>100042305019W502</t>
  </si>
  <si>
    <t>100112705019W500</t>
  </si>
  <si>
    <t>100062805019W500</t>
  </si>
  <si>
    <t>100112805019W500</t>
  </si>
  <si>
    <t>100033205019W500</t>
  </si>
  <si>
    <t>100062305020W500</t>
  </si>
  <si>
    <t>102082905020W500</t>
  </si>
  <si>
    <t>100153405120W500</t>
  </si>
  <si>
    <t>100020305220W500</t>
  </si>
  <si>
    <t>100152005320W500</t>
  </si>
  <si>
    <t>102113105320W500</t>
  </si>
  <si>
    <t>100123105320W500</t>
  </si>
  <si>
    <t>100042105321W500</t>
  </si>
  <si>
    <t>100163405321W500</t>
  </si>
  <si>
    <t>100030705420W500</t>
  </si>
  <si>
    <t>100140105421W500</t>
  </si>
  <si>
    <t>102163604412W502</t>
  </si>
  <si>
    <t>100060104714W500</t>
  </si>
  <si>
    <t>100063304714W502</t>
  </si>
  <si>
    <t>100090504814W503</t>
  </si>
  <si>
    <t>100011504417W500</t>
  </si>
  <si>
    <t>BROWN CREEK</t>
  </si>
  <si>
    <t>100042803407W500</t>
  </si>
  <si>
    <t>CAROLINE</t>
  </si>
  <si>
    <t>100043203407W500</t>
  </si>
  <si>
    <t>100060603507W500</t>
  </si>
  <si>
    <t>100140603507W500</t>
  </si>
  <si>
    <t>100121303507W500</t>
  </si>
  <si>
    <t>100031403708W500</t>
  </si>
  <si>
    <t>CHEDDERVILLE</t>
  </si>
  <si>
    <t>100143604516W503</t>
  </si>
  <si>
    <t>100091405216W500</t>
  </si>
  <si>
    <t>100120605319W500</t>
  </si>
  <si>
    <t>100040505417W500</t>
  </si>
  <si>
    <t>100010705417W500</t>
  </si>
  <si>
    <t>100020705417W500</t>
  </si>
  <si>
    <t>100131705417W500</t>
  </si>
  <si>
    <t>100011805417W500</t>
  </si>
  <si>
    <t>100021805417W500</t>
  </si>
  <si>
    <t>100031805417W500</t>
  </si>
  <si>
    <t>100041805417W500</t>
  </si>
  <si>
    <t>100031905417W500</t>
  </si>
  <si>
    <t>100131905417W500</t>
  </si>
  <si>
    <t>100151905417W500</t>
  </si>
  <si>
    <t>100161905417W500</t>
  </si>
  <si>
    <t>100132005417W500</t>
  </si>
  <si>
    <t>100042905417W500</t>
  </si>
  <si>
    <t>102033005417W500</t>
  </si>
  <si>
    <t>102043005417W500</t>
  </si>
  <si>
    <t>102133105417W500</t>
  </si>
  <si>
    <t>100021005418W500</t>
  </si>
  <si>
    <t>100161305418W500</t>
  </si>
  <si>
    <t>100162305418W500</t>
  </si>
  <si>
    <t>100012405418W500</t>
  </si>
  <si>
    <t>102122405418W500</t>
  </si>
  <si>
    <t>100132505418W500</t>
  </si>
  <si>
    <t>100152505418W500</t>
  </si>
  <si>
    <t>100012605418W500</t>
  </si>
  <si>
    <t>100022605418W500</t>
  </si>
  <si>
    <t>100142705418W500</t>
  </si>
  <si>
    <t>100013405418W500</t>
  </si>
  <si>
    <t>100033505418W500</t>
  </si>
  <si>
    <t>100163505418W500</t>
  </si>
  <si>
    <t>100133605418W500</t>
  </si>
  <si>
    <t>103050705517W500</t>
  </si>
  <si>
    <t>100020205518W502</t>
  </si>
  <si>
    <t>100130205518W500</t>
  </si>
  <si>
    <t>100140205518W500</t>
  </si>
  <si>
    <t>100080305518W500</t>
  </si>
  <si>
    <t>100090305518W500</t>
  </si>
  <si>
    <t>100131005518W500</t>
  </si>
  <si>
    <t>100151005518W500</t>
  </si>
  <si>
    <t>100161005518W500</t>
  </si>
  <si>
    <t>100132406810W600</t>
  </si>
  <si>
    <t>100152003707W500</t>
  </si>
  <si>
    <t>100012903707W500</t>
  </si>
  <si>
    <t>100043003707W500</t>
  </si>
  <si>
    <t>102043203707W500</t>
  </si>
  <si>
    <t>102013303707W500</t>
  </si>
  <si>
    <t>102083303707W500</t>
  </si>
  <si>
    <t>100093303707W502</t>
  </si>
  <si>
    <t>100163503707W502</t>
  </si>
  <si>
    <t>100143603707W500</t>
  </si>
  <si>
    <t>100032603708W500</t>
  </si>
  <si>
    <t>100043503708W502</t>
  </si>
  <si>
    <t>102043503708W500</t>
  </si>
  <si>
    <t>103143503708W500</t>
  </si>
  <si>
    <t>102153503708W500</t>
  </si>
  <si>
    <t>102163603708W500</t>
  </si>
  <si>
    <t>102060103807W500</t>
  </si>
  <si>
    <t>100080303807W500</t>
  </si>
  <si>
    <t>102030603807W500</t>
  </si>
  <si>
    <t>100040203808W500</t>
  </si>
  <si>
    <t>100150203808W500</t>
  </si>
  <si>
    <t>100160203808W500</t>
  </si>
  <si>
    <t>102010303808W500</t>
  </si>
  <si>
    <t>100010403808W500</t>
  </si>
  <si>
    <t>102140403808W500</t>
  </si>
  <si>
    <t>100150503808W500</t>
  </si>
  <si>
    <t>100160703808W500</t>
  </si>
  <si>
    <t>100020803808W500</t>
  </si>
  <si>
    <t>100040803808W500</t>
  </si>
  <si>
    <t>100011003808W500</t>
  </si>
  <si>
    <t>100021003808W500</t>
  </si>
  <si>
    <t>100131103808W500</t>
  </si>
  <si>
    <t>100151103808W500</t>
  </si>
  <si>
    <t>102131203808W500</t>
  </si>
  <si>
    <t>100011803808W500</t>
  </si>
  <si>
    <t>100031803808W500</t>
  </si>
  <si>
    <t>100041903808W500</t>
  </si>
  <si>
    <t>100062203808W500</t>
  </si>
  <si>
    <t>102082203808W500</t>
  </si>
  <si>
    <t>100132303808W500</t>
  </si>
  <si>
    <t>100042503808W500</t>
  </si>
  <si>
    <t>100022603808W500</t>
  </si>
  <si>
    <t>100032603808W500</t>
  </si>
  <si>
    <t>100132603808W500</t>
  </si>
  <si>
    <t>100142603808W500</t>
  </si>
  <si>
    <t>100132703808W500</t>
  </si>
  <si>
    <t>100152703808W500</t>
  </si>
  <si>
    <t>100152803808W500</t>
  </si>
  <si>
    <t>102162903808W500</t>
  </si>
  <si>
    <t>102163003808W500</t>
  </si>
  <si>
    <t>100133103808W500</t>
  </si>
  <si>
    <t>100143103808W500</t>
  </si>
  <si>
    <t>100153103808W500</t>
  </si>
  <si>
    <t>100163103808W500</t>
  </si>
  <si>
    <t>100033203808W500</t>
  </si>
  <si>
    <t>100043203808W500</t>
  </si>
  <si>
    <t>102153203808W500</t>
  </si>
  <si>
    <t>100163203808W500</t>
  </si>
  <si>
    <t>102013303808W500</t>
  </si>
  <si>
    <t>102023303808W500</t>
  </si>
  <si>
    <t>100133303808W500</t>
  </si>
  <si>
    <t>100143303808W500</t>
  </si>
  <si>
    <t>100143403808W500</t>
  </si>
  <si>
    <t>100153403808W500</t>
  </si>
  <si>
    <t>102033503808W500</t>
  </si>
  <si>
    <t>100043503808W500</t>
  </si>
  <si>
    <t>100153503808W500</t>
  </si>
  <si>
    <t>100151203809W500</t>
  </si>
  <si>
    <t>100161203809W500</t>
  </si>
  <si>
    <t>100162203809W500</t>
  </si>
  <si>
    <t>103032403809W500</t>
  </si>
  <si>
    <t>102132403809W500</t>
  </si>
  <si>
    <t>100162403809W500</t>
  </si>
  <si>
    <t>103012503809W500</t>
  </si>
  <si>
    <t>100022503809W500</t>
  </si>
  <si>
    <t>100032503809W500</t>
  </si>
  <si>
    <t>100042503809W500</t>
  </si>
  <si>
    <t>100042603809W500</t>
  </si>
  <si>
    <t>100152703809W500</t>
  </si>
  <si>
    <t>100162703809W500</t>
  </si>
  <si>
    <t>100013403809W500</t>
  </si>
  <si>
    <t>100143503809W500</t>
  </si>
  <si>
    <t>100050503907W500</t>
  </si>
  <si>
    <t>100130103908W500</t>
  </si>
  <si>
    <t>100130203908W502</t>
  </si>
  <si>
    <t>100140203908W500</t>
  </si>
  <si>
    <t>100150203908W500</t>
  </si>
  <si>
    <t>102130303908W500</t>
  </si>
  <si>
    <t>100140303908W500</t>
  </si>
  <si>
    <t>100020403908W500</t>
  </si>
  <si>
    <t>100040403908W500</t>
  </si>
  <si>
    <t>100030503908W500</t>
  </si>
  <si>
    <t>102050503908W500</t>
  </si>
  <si>
    <t>100090503908W500</t>
  </si>
  <si>
    <t>100150503908W500</t>
  </si>
  <si>
    <t>100010603908W500</t>
  </si>
  <si>
    <t>100020603908W500</t>
  </si>
  <si>
    <t>100040603908W500</t>
  </si>
  <si>
    <t>100030703908W500</t>
  </si>
  <si>
    <t>100040703908W500</t>
  </si>
  <si>
    <t>102150703908W500</t>
  </si>
  <si>
    <t>100160703908W500</t>
  </si>
  <si>
    <t>100130803908W500</t>
  </si>
  <si>
    <t>100160803908W500</t>
  </si>
  <si>
    <t>100060903908W502</t>
  </si>
  <si>
    <t>100061003908W500</t>
  </si>
  <si>
    <t>100071003908W503</t>
  </si>
  <si>
    <t>100131003908W502</t>
  </si>
  <si>
    <t>100161003908W500</t>
  </si>
  <si>
    <t>100061503908W504</t>
  </si>
  <si>
    <t>100091603908W500</t>
  </si>
  <si>
    <t>100141603908W500</t>
  </si>
  <si>
    <t>100011703908W500</t>
  </si>
  <si>
    <t>100041803908W500</t>
  </si>
  <si>
    <t>100131803908W500</t>
  </si>
  <si>
    <t>100042103908W502</t>
  </si>
  <si>
    <t>100123003908W500</t>
  </si>
  <si>
    <t>100020103909W500</t>
  </si>
  <si>
    <t>100030103909W500</t>
  </si>
  <si>
    <t>100040103909W500</t>
  </si>
  <si>
    <t>100160103909W500</t>
  </si>
  <si>
    <t>100010203909W500</t>
  </si>
  <si>
    <t>100030303909W500</t>
  </si>
  <si>
    <t>100040303909W500</t>
  </si>
  <si>
    <t>100160903909W500</t>
  </si>
  <si>
    <t>100011003909W500</t>
  </si>
  <si>
    <t>100141003909W500</t>
  </si>
  <si>
    <t>100041103909W500</t>
  </si>
  <si>
    <t>102061103909W500</t>
  </si>
  <si>
    <t>100151103909W500</t>
  </si>
  <si>
    <t>100161103909W500</t>
  </si>
  <si>
    <t>100021203909W500</t>
  </si>
  <si>
    <t>100141203909W500</t>
  </si>
  <si>
    <t>100051303909W500</t>
  </si>
  <si>
    <t>100151303909W500</t>
  </si>
  <si>
    <t>100011403909W500</t>
  </si>
  <si>
    <t>100021403909W500</t>
  </si>
  <si>
    <t>100161503909W500</t>
  </si>
  <si>
    <t>100011603909W500</t>
  </si>
  <si>
    <t>100162403909W500</t>
  </si>
  <si>
    <t>100042903909W500</t>
  </si>
  <si>
    <t>100152903909W500</t>
  </si>
  <si>
    <t>100133203909W500</t>
  </si>
  <si>
    <t>100040404008W500</t>
  </si>
  <si>
    <t>102130704008W500</t>
  </si>
  <si>
    <t>102150804008W500</t>
  </si>
  <si>
    <t>100031104008W500</t>
  </si>
  <si>
    <t>100101804008W500</t>
  </si>
  <si>
    <t>100021904008W500</t>
  </si>
  <si>
    <t>100143104010W500</t>
  </si>
  <si>
    <t>100031004109W500</t>
  </si>
  <si>
    <t>100061604109W500</t>
  </si>
  <si>
    <t>100032704109W500</t>
  </si>
  <si>
    <t>102072704109W500</t>
  </si>
  <si>
    <t>100132704109W500</t>
  </si>
  <si>
    <t>102143404109W500</t>
  </si>
  <si>
    <t>100010504209W500</t>
  </si>
  <si>
    <t>100010704209W500</t>
  </si>
  <si>
    <t>100011904209W500</t>
  </si>
  <si>
    <t>102161504410W500</t>
  </si>
  <si>
    <t>103012704410W500</t>
  </si>
  <si>
    <t>100162804410W500</t>
  </si>
  <si>
    <t>100143004410W500</t>
  </si>
  <si>
    <t>100153004410W500</t>
  </si>
  <si>
    <t>100163004410W500</t>
  </si>
  <si>
    <t>102013404410W500</t>
  </si>
  <si>
    <t>100043504410W500</t>
  </si>
  <si>
    <t>100042404411W500</t>
  </si>
  <si>
    <t>100132504411W500</t>
  </si>
  <si>
    <t>100152504411W500</t>
  </si>
  <si>
    <t>100162504411W500</t>
  </si>
  <si>
    <t>100150104510W500</t>
  </si>
  <si>
    <t>100040703504W500</t>
  </si>
  <si>
    <t>100132003504W500</t>
  </si>
  <si>
    <t>100132403504W500</t>
  </si>
  <si>
    <t>102163403505W500</t>
  </si>
  <si>
    <t>100141003706W500</t>
  </si>
  <si>
    <t>100160504716W500</t>
  </si>
  <si>
    <t>100060203105W500</t>
  </si>
  <si>
    <t>HARMATTAN-ELKTON</t>
  </si>
  <si>
    <t>100140203105W500</t>
  </si>
  <si>
    <t>100151203105W500</t>
  </si>
  <si>
    <t>100031503105W502</t>
  </si>
  <si>
    <t>100082003105W500</t>
  </si>
  <si>
    <t>100142003105W502</t>
  </si>
  <si>
    <t>100162003105W502</t>
  </si>
  <si>
    <t>100162103105W500</t>
  </si>
  <si>
    <t>100062803105W500</t>
  </si>
  <si>
    <t>100142803105W500</t>
  </si>
  <si>
    <t>102062903105W500</t>
  </si>
  <si>
    <t>100082903105W503</t>
  </si>
  <si>
    <t>100142903105W500</t>
  </si>
  <si>
    <t>100163003105W500</t>
  </si>
  <si>
    <t>100063103105W500</t>
  </si>
  <si>
    <t>100083103105W502</t>
  </si>
  <si>
    <t>100143103105W500</t>
  </si>
  <si>
    <t>100163103105W500</t>
  </si>
  <si>
    <t>100063203105W500</t>
  </si>
  <si>
    <t>100083203105W500</t>
  </si>
  <si>
    <t>100143203105W500</t>
  </si>
  <si>
    <t>100163203105W500</t>
  </si>
  <si>
    <t>100063303105W500</t>
  </si>
  <si>
    <t>100060503205W500</t>
  </si>
  <si>
    <t>100080103206W500</t>
  </si>
  <si>
    <t>100160103206W500</t>
  </si>
  <si>
    <t>100161103206W500</t>
  </si>
  <si>
    <t>100061203206W500</t>
  </si>
  <si>
    <t>100081203206W500</t>
  </si>
  <si>
    <t>100161203206W500</t>
  </si>
  <si>
    <t>100081303206W502</t>
  </si>
  <si>
    <t>102061403206W500</t>
  </si>
  <si>
    <t>100081403206W500</t>
  </si>
  <si>
    <t>100151403206W503</t>
  </si>
  <si>
    <t>100013505225W503</t>
  </si>
  <si>
    <t>HINTON</t>
  </si>
  <si>
    <t>100130706103W600</t>
  </si>
  <si>
    <t>100103606107W602</t>
  </si>
  <si>
    <t>100043406108W600</t>
  </si>
  <si>
    <t>100083306205W600</t>
  </si>
  <si>
    <t>100140306208W600</t>
  </si>
  <si>
    <t>100111606208W600</t>
  </si>
  <si>
    <t>100012606305W600</t>
  </si>
  <si>
    <t>100043306305W600</t>
  </si>
  <si>
    <t>100073306305W600</t>
  </si>
  <si>
    <t>100051306306W603</t>
  </si>
  <si>
    <t>102061306306W600</t>
  </si>
  <si>
    <t>100130506308W600</t>
  </si>
  <si>
    <t>102160706308W600</t>
  </si>
  <si>
    <t>100040206405W602</t>
  </si>
  <si>
    <t>100080706405W600</t>
  </si>
  <si>
    <t>100011006405W600</t>
  </si>
  <si>
    <t>100131506405W600</t>
  </si>
  <si>
    <t>100151506405W600</t>
  </si>
  <si>
    <t>100131706405W600</t>
  </si>
  <si>
    <t>100011806405W600</t>
  </si>
  <si>
    <t>100161806405W600</t>
  </si>
  <si>
    <t>100012106405W600</t>
  </si>
  <si>
    <t>100073006405W600</t>
  </si>
  <si>
    <t>100161006406W600</t>
  </si>
  <si>
    <t>100071106406W602</t>
  </si>
  <si>
    <t>100111206406W600</t>
  </si>
  <si>
    <t>102161206406W600</t>
  </si>
  <si>
    <t>102011306406W600</t>
  </si>
  <si>
    <t>100051306406W600</t>
  </si>
  <si>
    <t>100121306406W600</t>
  </si>
  <si>
    <t>100161306406W600</t>
  </si>
  <si>
    <t>100011406406W600</t>
  </si>
  <si>
    <t>100021406406W600</t>
  </si>
  <si>
    <t>100041406406W600</t>
  </si>
  <si>
    <t>100141406406W600</t>
  </si>
  <si>
    <t>100022306406W600</t>
  </si>
  <si>
    <t>100052306406W600</t>
  </si>
  <si>
    <t>100122306406W600</t>
  </si>
  <si>
    <t>100132306406W602</t>
  </si>
  <si>
    <t>100012406406W600</t>
  </si>
  <si>
    <t>100082406406W600</t>
  </si>
  <si>
    <t>100092406406W600</t>
  </si>
  <si>
    <t>100132406406W600</t>
  </si>
  <si>
    <t>102012506406W600</t>
  </si>
  <si>
    <t>100012606406W600</t>
  </si>
  <si>
    <t>102042606406W600</t>
  </si>
  <si>
    <t>100150105922W500</t>
  </si>
  <si>
    <t>100052105922W500</t>
  </si>
  <si>
    <t>100121806017W500</t>
  </si>
  <si>
    <t>100162905123W504</t>
  </si>
  <si>
    <t>100103305222W500</t>
  </si>
  <si>
    <t>100150102804W500</t>
  </si>
  <si>
    <t>100160102804W500</t>
  </si>
  <si>
    <t>100131202804W500</t>
  </si>
  <si>
    <t>100031402804W500</t>
  </si>
  <si>
    <t>100133402804W500</t>
  </si>
  <si>
    <t>100100604718W502</t>
  </si>
  <si>
    <t>LOVETT RIVER</t>
  </si>
  <si>
    <t>100073205120W500</t>
  </si>
  <si>
    <t>100140505220W502</t>
  </si>
  <si>
    <t>100140805220W500</t>
  </si>
  <si>
    <t>100021205221W500</t>
  </si>
  <si>
    <t>100012205221W500</t>
  </si>
  <si>
    <t>100102305221W500</t>
  </si>
  <si>
    <t>100112605221W500</t>
  </si>
  <si>
    <t>100122605221W500</t>
  </si>
  <si>
    <t>100012705221W500</t>
  </si>
  <si>
    <t>100032705221W500</t>
  </si>
  <si>
    <t>100162705221W500</t>
  </si>
  <si>
    <t>100103505222W500</t>
  </si>
  <si>
    <t>102011705321W500</t>
  </si>
  <si>
    <t>102021704918W500</t>
  </si>
  <si>
    <t>MINEHEAD</t>
  </si>
  <si>
    <t>103142904918W500</t>
  </si>
  <si>
    <t>102143004918W500</t>
  </si>
  <si>
    <t>100023304919W500</t>
  </si>
  <si>
    <t>100071106309W600</t>
  </si>
  <si>
    <t>100103204616W502</t>
  </si>
  <si>
    <t>100063305324W500</t>
  </si>
  <si>
    <t>PEDLEY</t>
  </si>
  <si>
    <t>1W0133505324W500</t>
  </si>
  <si>
    <t>100020305424W500</t>
  </si>
  <si>
    <t>100090705424W500</t>
  </si>
  <si>
    <t>100071405424W500</t>
  </si>
  <si>
    <t>100041705424W500</t>
  </si>
  <si>
    <t>100013104410W500</t>
  </si>
  <si>
    <t>100033104410W500</t>
  </si>
  <si>
    <t>100043104410W500</t>
  </si>
  <si>
    <t>100013204410W500</t>
  </si>
  <si>
    <t>100023204410W500</t>
  </si>
  <si>
    <t>100033204410W500</t>
  </si>
  <si>
    <t>100043204410W500</t>
  </si>
  <si>
    <t>100043304410W500</t>
  </si>
  <si>
    <t>100162604411W500</t>
  </si>
  <si>
    <t>100132704411W500</t>
  </si>
  <si>
    <t>100043304411W500</t>
  </si>
  <si>
    <t>100163404411W500</t>
  </si>
  <si>
    <t>100013504411W500</t>
  </si>
  <si>
    <t>100023504411W500</t>
  </si>
  <si>
    <t>100033504411W500</t>
  </si>
  <si>
    <t>100043504411W500</t>
  </si>
  <si>
    <t>100013604411W500</t>
  </si>
  <si>
    <t>100023604411W500</t>
  </si>
  <si>
    <t>100033604411W500</t>
  </si>
  <si>
    <t>100043604411W500</t>
  </si>
  <si>
    <t>100040604506W500</t>
  </si>
  <si>
    <t>100132104506W500</t>
  </si>
  <si>
    <t>102162304506W500</t>
  </si>
  <si>
    <t>100132604506W500</t>
  </si>
  <si>
    <t>100142604506W500</t>
  </si>
  <si>
    <t>100053204506W500</t>
  </si>
  <si>
    <t>100063204506W500</t>
  </si>
  <si>
    <t>100153204506W500</t>
  </si>
  <si>
    <t>100133304506W500</t>
  </si>
  <si>
    <t>100092104507W500</t>
  </si>
  <si>
    <t>100122204507W500</t>
  </si>
  <si>
    <t>100042904507W500</t>
  </si>
  <si>
    <t>100013004507W500</t>
  </si>
  <si>
    <t>100103304507W500</t>
  </si>
  <si>
    <t>100133404507W500</t>
  </si>
  <si>
    <t>100133504507W500</t>
  </si>
  <si>
    <t>100143504507W500</t>
  </si>
  <si>
    <t>100012904508W500</t>
  </si>
  <si>
    <t>100032904508W500</t>
  </si>
  <si>
    <t>100013004508W500</t>
  </si>
  <si>
    <t>100073004508W500</t>
  </si>
  <si>
    <t>100143104508W500</t>
  </si>
  <si>
    <t>100052404509W500</t>
  </si>
  <si>
    <t>100162904509W500</t>
  </si>
  <si>
    <t>100013104509W500</t>
  </si>
  <si>
    <t>102130204510W500</t>
  </si>
  <si>
    <t>100160304510W500</t>
  </si>
  <si>
    <t>100130404510W500</t>
  </si>
  <si>
    <t>100140504510W500</t>
  </si>
  <si>
    <t>102150504510W500</t>
  </si>
  <si>
    <t>100160504510W500</t>
  </si>
  <si>
    <t>100140604510W500</t>
  </si>
  <si>
    <t>100040104511W500</t>
  </si>
  <si>
    <t>102150104511W500</t>
  </si>
  <si>
    <t>100160104511W500</t>
  </si>
  <si>
    <t>100010204511W500</t>
  </si>
  <si>
    <t>100030204511W500</t>
  </si>
  <si>
    <t>100040204511W500</t>
  </si>
  <si>
    <t>100150204511W500</t>
  </si>
  <si>
    <t>100130404511W500</t>
  </si>
  <si>
    <t>100040504511W500</t>
  </si>
  <si>
    <t>102090704511W500</t>
  </si>
  <si>
    <t>103100704511W500</t>
  </si>
  <si>
    <t>100040904511W500</t>
  </si>
  <si>
    <t>102131004511W500</t>
  </si>
  <si>
    <t>103141004511W500</t>
  </si>
  <si>
    <t>100161004511W500</t>
  </si>
  <si>
    <t>102041104511W500</t>
  </si>
  <si>
    <t>100031804511W500</t>
  </si>
  <si>
    <t>100041804511W500</t>
  </si>
  <si>
    <t>102011904511W500</t>
  </si>
  <si>
    <t>100052104511W500</t>
  </si>
  <si>
    <t>100052704511W500</t>
  </si>
  <si>
    <t>100082804511W500</t>
  </si>
  <si>
    <t>100102804511W500</t>
  </si>
  <si>
    <t>100152804511W500</t>
  </si>
  <si>
    <t>100082904511W500</t>
  </si>
  <si>
    <t>100161104512W500</t>
  </si>
  <si>
    <t>100102204606W500</t>
  </si>
  <si>
    <t>100033404606W502</t>
  </si>
  <si>
    <t>100043504606W500</t>
  </si>
  <si>
    <t>100010304607W500</t>
  </si>
  <si>
    <t>102080504607W500</t>
  </si>
  <si>
    <t>100072304607W500</t>
  </si>
  <si>
    <t>100141204608W500</t>
  </si>
  <si>
    <t>100021904609W500</t>
  </si>
  <si>
    <t>100031904609W500</t>
  </si>
  <si>
    <t>102082904609W500</t>
  </si>
  <si>
    <t>100113304609W500</t>
  </si>
  <si>
    <t>100023404609W500</t>
  </si>
  <si>
    <t>100073504610W500</t>
  </si>
  <si>
    <t>100053604610W500</t>
  </si>
  <si>
    <t>102022204706W500</t>
  </si>
  <si>
    <t>100062204706W500</t>
  </si>
  <si>
    <t>100122204706W500</t>
  </si>
  <si>
    <t>100142204706W500</t>
  </si>
  <si>
    <t>100152204706W500</t>
  </si>
  <si>
    <t>100022704706W500</t>
  </si>
  <si>
    <t>100050604709W500</t>
  </si>
  <si>
    <t>102141804805W500</t>
  </si>
  <si>
    <t>100042004805W500</t>
  </si>
  <si>
    <t>100122004805W500</t>
  </si>
  <si>
    <t>100121904806W500</t>
  </si>
  <si>
    <t>100071804807W500</t>
  </si>
  <si>
    <t>102112404808W500</t>
  </si>
  <si>
    <t>100011804809W500</t>
  </si>
  <si>
    <t>100071804809W500</t>
  </si>
  <si>
    <t>102091804809W500</t>
  </si>
  <si>
    <t>102152604910W500</t>
  </si>
  <si>
    <t>100082805418W500</t>
  </si>
  <si>
    <t>100132905418W500</t>
  </si>
  <si>
    <t>100050705518W500</t>
  </si>
  <si>
    <t>100051905518W500</t>
  </si>
  <si>
    <t>100072603106W504</t>
  </si>
  <si>
    <t>RICINUS</t>
  </si>
  <si>
    <t>102052303206W502</t>
  </si>
  <si>
    <t>100132303206W500</t>
  </si>
  <si>
    <t>102100103508W500</t>
  </si>
  <si>
    <t>100161103508W502</t>
  </si>
  <si>
    <t>100071203508W500</t>
  </si>
  <si>
    <t>100131203508W500</t>
  </si>
  <si>
    <t>100021303508W500</t>
  </si>
  <si>
    <t>100161403508W500</t>
  </si>
  <si>
    <t>100122303508W500</t>
  </si>
  <si>
    <t>100082703508W500</t>
  </si>
  <si>
    <t>100061805701W602</t>
  </si>
  <si>
    <t>SMOKY</t>
  </si>
  <si>
    <t>100092105702W600</t>
  </si>
  <si>
    <t>100122505803W600</t>
  </si>
  <si>
    <t>100032505904W600</t>
  </si>
  <si>
    <t>100012005321W500</t>
  </si>
  <si>
    <t>100162905322W500</t>
  </si>
  <si>
    <t>100140805420W500</t>
  </si>
  <si>
    <t>100110305421W500</t>
  </si>
  <si>
    <t>100051305421W500</t>
  </si>
  <si>
    <t>100061405421W500</t>
  </si>
  <si>
    <t>100091405421W500</t>
  </si>
  <si>
    <t>102041805421W500</t>
  </si>
  <si>
    <t>100101805421W500</t>
  </si>
  <si>
    <t>100142105421W500</t>
  </si>
  <si>
    <t>100072305421W500</t>
  </si>
  <si>
    <t>100042405421W500</t>
  </si>
  <si>
    <t>100022705421W500</t>
  </si>
  <si>
    <t>100083305421W500</t>
  </si>
  <si>
    <t>100163405421W500</t>
  </si>
  <si>
    <t>100161605422W500</t>
  </si>
  <si>
    <t>100140405521W500</t>
  </si>
  <si>
    <t>102041005522W500</t>
  </si>
  <si>
    <t>100112105522W500</t>
  </si>
  <si>
    <t>100161805621W500</t>
  </si>
  <si>
    <t>100013206507W600</t>
  </si>
  <si>
    <t>100023306507W600</t>
  </si>
  <si>
    <t>102133006608W600</t>
  </si>
  <si>
    <t>100042206610W600</t>
  </si>
  <si>
    <t>100012806610W600</t>
  </si>
  <si>
    <t>100052406709W600</t>
  </si>
  <si>
    <t>102133606710W600</t>
  </si>
  <si>
    <t>100051706809W600</t>
  </si>
  <si>
    <t>100041206810W600</t>
  </si>
  <si>
    <t>100121206810W600</t>
  </si>
  <si>
    <t>100141206810W600</t>
  </si>
  <si>
    <t>100031306810W600</t>
  </si>
  <si>
    <t>100041306810W600</t>
  </si>
  <si>
    <t>100011406810W600</t>
  </si>
  <si>
    <t>100131406810W600</t>
  </si>
  <si>
    <t>100151406810W600</t>
  </si>
  <si>
    <t>100091304915W500</t>
  </si>
  <si>
    <t>100033205524W500</t>
  </si>
  <si>
    <t>100022705525W500</t>
  </si>
  <si>
    <t>100042903805W500</t>
  </si>
  <si>
    <t>100133203805W500</t>
  </si>
  <si>
    <t>100040103806W500</t>
  </si>
  <si>
    <t>102030503905W500</t>
  </si>
  <si>
    <t>103161603905W500</t>
  </si>
  <si>
    <t>100161703905W500</t>
  </si>
  <si>
    <t>100031104005W500</t>
  </si>
  <si>
    <t>100091404005W500</t>
  </si>
  <si>
    <t>100043104107W500</t>
  </si>
  <si>
    <t>100163304209W500</t>
  </si>
  <si>
    <t>102163304209W500</t>
  </si>
  <si>
    <t>100040604308W500</t>
  </si>
  <si>
    <t>100013504308W500</t>
  </si>
  <si>
    <t>100083604308W500</t>
  </si>
  <si>
    <t>100163604308W500</t>
  </si>
  <si>
    <t>100160304309W500</t>
  </si>
  <si>
    <t>100130504309W500</t>
  </si>
  <si>
    <t>100090804309W500</t>
  </si>
  <si>
    <t>100120804309W500</t>
  </si>
  <si>
    <t>100130804309W500</t>
  </si>
  <si>
    <t>100160804309W500</t>
  </si>
  <si>
    <t>100101204309W500</t>
  </si>
  <si>
    <t>100031504309W500</t>
  </si>
  <si>
    <t>100041504309W500</t>
  </si>
  <si>
    <t>100031604309W500</t>
  </si>
  <si>
    <t>100041604309W500</t>
  </si>
  <si>
    <t>100071604309W500</t>
  </si>
  <si>
    <t>100022004309W500</t>
  </si>
  <si>
    <t>102132104309W500</t>
  </si>
  <si>
    <t>100132204309W500</t>
  </si>
  <si>
    <t>100142204309W500</t>
  </si>
  <si>
    <t>100042304309W500</t>
  </si>
  <si>
    <t>100052304309W500</t>
  </si>
  <si>
    <t>100082404309W500</t>
  </si>
  <si>
    <t>103082404309W502</t>
  </si>
  <si>
    <t>102042604309W500</t>
  </si>
  <si>
    <t>100052604309W500</t>
  </si>
  <si>
    <t>100122604309W500</t>
  </si>
  <si>
    <t>100022704309W500</t>
  </si>
  <si>
    <t>100032704309W500</t>
  </si>
  <si>
    <t>100042704309W500</t>
  </si>
  <si>
    <t>100012804309W502</t>
  </si>
  <si>
    <t>100162804309W500</t>
  </si>
  <si>
    <t>100133404309W502</t>
  </si>
  <si>
    <t>100143404309W500</t>
  </si>
  <si>
    <t>100153404309W500</t>
  </si>
  <si>
    <t>100163404309W500</t>
  </si>
  <si>
    <t>100143604310W502</t>
  </si>
  <si>
    <t>102153604310W502</t>
  </si>
  <si>
    <t>102030704407W500</t>
  </si>
  <si>
    <t>100160704407W500</t>
  </si>
  <si>
    <t>100020904408W500</t>
  </si>
  <si>
    <t>100141104408W500</t>
  </si>
  <si>
    <t>100111704408W500</t>
  </si>
  <si>
    <t>100042104408W500</t>
  </si>
  <si>
    <t>100122304408W500</t>
  </si>
  <si>
    <t>100043204408W500</t>
  </si>
  <si>
    <t>100010204409W500</t>
  </si>
  <si>
    <t>100080204409W500</t>
  </si>
  <si>
    <t>100090204409W500</t>
  </si>
  <si>
    <t>100160204409W500</t>
  </si>
  <si>
    <t>100050504409W500</t>
  </si>
  <si>
    <t>100110804409W500</t>
  </si>
  <si>
    <t>100081104409W500</t>
  </si>
  <si>
    <t>100012304409W500</t>
  </si>
  <si>
    <t>UNDEFINED</t>
  </si>
  <si>
    <t>RESTHAVEN</t>
  </si>
  <si>
    <t>DALEHURST</t>
  </si>
  <si>
    <t>PROVOST</t>
  </si>
  <si>
    <t>BANTRY</t>
  </si>
  <si>
    <t>CLARESHOLM</t>
  </si>
  <si>
    <t>HEATHDALE</t>
  </si>
  <si>
    <t>100131005923W500</t>
  </si>
  <si>
    <t>Kdunvegan</t>
  </si>
  <si>
    <t>BERLAND RIVER</t>
  </si>
  <si>
    <t>102082005923W500</t>
  </si>
  <si>
    <t>100040205503W600</t>
  </si>
  <si>
    <t>CABIN CREEK</t>
  </si>
  <si>
    <t>100050905503W600</t>
  </si>
  <si>
    <t>100062605504W600</t>
  </si>
  <si>
    <t>102112705504W600</t>
  </si>
  <si>
    <t>102163505504W600</t>
  </si>
  <si>
    <t>100011006706W600</t>
  </si>
  <si>
    <t>100021206706W600</t>
  </si>
  <si>
    <t>100011506706W604</t>
  </si>
  <si>
    <t>100010806805W600</t>
  </si>
  <si>
    <t>102010806805W600</t>
  </si>
  <si>
    <t>102051606806W600</t>
  </si>
  <si>
    <t>100011806806W600</t>
  </si>
  <si>
    <t>100011906806W600</t>
  </si>
  <si>
    <t>100091906806W600</t>
  </si>
  <si>
    <t>100013306806W600</t>
  </si>
  <si>
    <t>100092406807W600</t>
  </si>
  <si>
    <t>102162406807W600</t>
  </si>
  <si>
    <t>100132506807W600</t>
  </si>
  <si>
    <t>102132506807W600</t>
  </si>
  <si>
    <t>100162506807W600</t>
  </si>
  <si>
    <t>100132606807W600</t>
  </si>
  <si>
    <t>100052706807W600</t>
  </si>
  <si>
    <t>100043506807W600</t>
  </si>
  <si>
    <t>100153506807W600</t>
  </si>
  <si>
    <t>100043606807W600</t>
  </si>
  <si>
    <t>100152606811W600</t>
  </si>
  <si>
    <t>102021606906W604</t>
  </si>
  <si>
    <t>100010206907W600</t>
  </si>
  <si>
    <t>100050206907W600</t>
  </si>
  <si>
    <t>102160306907W600</t>
  </si>
  <si>
    <t>100130606907W602</t>
  </si>
  <si>
    <t>100100906908W600</t>
  </si>
  <si>
    <t>100042306911W600</t>
  </si>
  <si>
    <t>100132707011W600</t>
  </si>
  <si>
    <t>100132907110W600</t>
  </si>
  <si>
    <t>102131007111W600</t>
  </si>
  <si>
    <t>100031507111W600</t>
  </si>
  <si>
    <t>100100605907W600</t>
  </si>
  <si>
    <t>GRANDE CACHE</t>
  </si>
  <si>
    <t>100100705907W600</t>
  </si>
  <si>
    <t>100080805907W603</t>
  </si>
  <si>
    <t>100152206122W503</t>
  </si>
  <si>
    <t>100143006103W602</t>
  </si>
  <si>
    <t>100051806104W600</t>
  </si>
  <si>
    <t>100130306203W600</t>
  </si>
  <si>
    <t>100080506203W600</t>
  </si>
  <si>
    <t>100140706203W602</t>
  </si>
  <si>
    <t>100010906203W600</t>
  </si>
  <si>
    <t>100030706204W600</t>
  </si>
  <si>
    <t>100110706204W600</t>
  </si>
  <si>
    <t>100011206205W600</t>
  </si>
  <si>
    <t>100161206304W600</t>
  </si>
  <si>
    <t>100063306406W602</t>
  </si>
  <si>
    <t>100070706401W602</t>
  </si>
  <si>
    <t>100060806401W602</t>
  </si>
  <si>
    <t>100112906505W600</t>
  </si>
  <si>
    <t>100103206505W600</t>
  </si>
  <si>
    <t>102080506605W600</t>
  </si>
  <si>
    <t>100052606605W600</t>
  </si>
  <si>
    <t>100023206605W600</t>
  </si>
  <si>
    <t>100042605922W500</t>
  </si>
  <si>
    <t>100162805922W500</t>
  </si>
  <si>
    <t>100083205922W500</t>
  </si>
  <si>
    <t>102013405922W500</t>
  </si>
  <si>
    <t>100131106022W500</t>
  </si>
  <si>
    <t>100122206022W500</t>
  </si>
  <si>
    <t>102162206022W500</t>
  </si>
  <si>
    <t>102131006119W500</t>
  </si>
  <si>
    <t>100051006120W500</t>
  </si>
  <si>
    <t>102041106120W500</t>
  </si>
  <si>
    <t>100152806301W600</t>
  </si>
  <si>
    <t>LATORNELL</t>
  </si>
  <si>
    <t>100113306301W600</t>
  </si>
  <si>
    <t>100153205923W500</t>
  </si>
  <si>
    <t>100011906023W500</t>
  </si>
  <si>
    <t>100160906124W500</t>
  </si>
  <si>
    <t>100051607613W600</t>
  </si>
  <si>
    <t>POUCE COUPE SOUTH</t>
  </si>
  <si>
    <t>100072006123W502</t>
  </si>
  <si>
    <t>100130706125W500</t>
  </si>
  <si>
    <t>SIMONETTE</t>
  </si>
  <si>
    <t>102161806225W500</t>
  </si>
  <si>
    <t>100072006225W502</t>
  </si>
  <si>
    <t>100141806326W500</t>
  </si>
  <si>
    <t>100101206327W500</t>
  </si>
  <si>
    <t>100031406327W500</t>
  </si>
  <si>
    <t>100081506327W500</t>
  </si>
  <si>
    <t>100041407513W600</t>
  </si>
  <si>
    <t>100042806004W600</t>
  </si>
  <si>
    <t>100041506807W603</t>
  </si>
  <si>
    <t>100152106807W600</t>
  </si>
  <si>
    <t>100022806807W600</t>
  </si>
  <si>
    <t>100132206808W600</t>
  </si>
  <si>
    <t>100162506808W600</t>
  </si>
  <si>
    <t>100163306224W500</t>
  </si>
  <si>
    <t>100113406224W500</t>
  </si>
  <si>
    <t>100123506224W500</t>
  </si>
  <si>
    <t>100091506225W500</t>
  </si>
  <si>
    <t>LATOR</t>
  </si>
  <si>
    <t>102052605226W403</t>
  </si>
  <si>
    <t>Kellrslie</t>
  </si>
  <si>
    <t>ACHESON</t>
  </si>
  <si>
    <t>100050105226W402</t>
  </si>
  <si>
    <t>ACHESON EAST</t>
  </si>
  <si>
    <t>100070205226W400</t>
  </si>
  <si>
    <t>100143302918W400</t>
  </si>
  <si>
    <t>AERIAL</t>
  </si>
  <si>
    <t>100130505626W403</t>
  </si>
  <si>
    <t>100030705626W403</t>
  </si>
  <si>
    <t>100020105627W403</t>
  </si>
  <si>
    <t>100093305125W402</t>
  </si>
  <si>
    <t>ARMISIE</t>
  </si>
  <si>
    <t>100022605801W502</t>
  </si>
  <si>
    <t>ARVILLA</t>
  </si>
  <si>
    <t>102071304221W400</t>
  </si>
  <si>
    <t>BASHAW</t>
  </si>
  <si>
    <t>100022404628W400</t>
  </si>
  <si>
    <t>BONNIE GLEN</t>
  </si>
  <si>
    <t>103021904714W500</t>
  </si>
  <si>
    <t>100153304812W500</t>
  </si>
  <si>
    <t>102143103304W502</t>
  </si>
  <si>
    <t>100082403305W500</t>
  </si>
  <si>
    <t>102092503305W500</t>
  </si>
  <si>
    <t>102130903404W500</t>
  </si>
  <si>
    <t>100011603404W500</t>
  </si>
  <si>
    <t>100012903404W500</t>
  </si>
  <si>
    <t>100080303405W502</t>
  </si>
  <si>
    <t>102130303405W500</t>
  </si>
  <si>
    <t>102090903405W500</t>
  </si>
  <si>
    <t>102051003405W502</t>
  </si>
  <si>
    <t>100100603504W500</t>
  </si>
  <si>
    <t>100112803505W500</t>
  </si>
  <si>
    <t>100051703506W500</t>
  </si>
  <si>
    <t>102042303506W500</t>
  </si>
  <si>
    <t>100133403506W500</t>
  </si>
  <si>
    <t>102110203606W500</t>
  </si>
  <si>
    <t>100070303606W500</t>
  </si>
  <si>
    <t>100131505213W500</t>
  </si>
  <si>
    <t>100042605213W500</t>
  </si>
  <si>
    <t>100133405214W502</t>
  </si>
  <si>
    <t>100143105313W500</t>
  </si>
  <si>
    <t>100153105313W500</t>
  </si>
  <si>
    <t>102041005314W500</t>
  </si>
  <si>
    <t>100122305314W500</t>
  </si>
  <si>
    <t>100010605413W500</t>
  </si>
  <si>
    <t>100010705413W500</t>
  </si>
  <si>
    <t>100131905413W500</t>
  </si>
  <si>
    <t>100011305414W500</t>
  </si>
  <si>
    <t>102011305414W500</t>
  </si>
  <si>
    <t>100141305414W500</t>
  </si>
  <si>
    <t>102031503317W400</t>
  </si>
  <si>
    <t>CHAIN</t>
  </si>
  <si>
    <t>102161402216W400</t>
  </si>
  <si>
    <t>102010702217W400</t>
  </si>
  <si>
    <t>100011502318W405</t>
  </si>
  <si>
    <t>100162202728W400</t>
  </si>
  <si>
    <t>CROSSFIELD</t>
  </si>
  <si>
    <t>100053502728W400</t>
  </si>
  <si>
    <t>100093003003W502</t>
  </si>
  <si>
    <t>100043203003W500</t>
  </si>
  <si>
    <t>100161502828W400</t>
  </si>
  <si>
    <t>CROSSFIELD EAST</t>
  </si>
  <si>
    <t>100051103828W400</t>
  </si>
  <si>
    <t>CYGNET</t>
  </si>
  <si>
    <t>100102403928W400</t>
  </si>
  <si>
    <t>100022503928W400</t>
  </si>
  <si>
    <t>100162603928W400</t>
  </si>
  <si>
    <t>102042405417W500</t>
  </si>
  <si>
    <t>100063303423W403</t>
  </si>
  <si>
    <t>ELNORA</t>
  </si>
  <si>
    <t>102111603523W400</t>
  </si>
  <si>
    <t>100080201616W400</t>
  </si>
  <si>
    <t>ENCHANT</t>
  </si>
  <si>
    <t>102071301616W400</t>
  </si>
  <si>
    <t>100091301616W400</t>
  </si>
  <si>
    <t>100043102225W400</t>
  </si>
  <si>
    <t>100143302225W400</t>
  </si>
  <si>
    <t>100120902525W400</t>
  </si>
  <si>
    <t>100150602827W400</t>
  </si>
  <si>
    <t>102090102828W400</t>
  </si>
  <si>
    <t>100161202828W400</t>
  </si>
  <si>
    <t>100142903708W503</t>
  </si>
  <si>
    <t>100063003708W503</t>
  </si>
  <si>
    <t>100143003708W502</t>
  </si>
  <si>
    <t>100163003708W504</t>
  </si>
  <si>
    <t>100040603806W500</t>
  </si>
  <si>
    <t>100031303807W500</t>
  </si>
  <si>
    <t>100043103807W500</t>
  </si>
  <si>
    <t>102022103808W500</t>
  </si>
  <si>
    <t>100092403809W500</t>
  </si>
  <si>
    <t>100150703908W500</t>
  </si>
  <si>
    <t>100131603909W500</t>
  </si>
  <si>
    <t>100101904410W500</t>
  </si>
  <si>
    <t>100082304528W400</t>
  </si>
  <si>
    <t>100062404528W400</t>
  </si>
  <si>
    <t>100092104015W400</t>
  </si>
  <si>
    <t>GALAHAD</t>
  </si>
  <si>
    <t>100053003202W500</t>
  </si>
  <si>
    <t>100013403303W500</t>
  </si>
  <si>
    <t>100021703404W500</t>
  </si>
  <si>
    <t>100131703404W500</t>
  </si>
  <si>
    <t>100142403404W500</t>
  </si>
  <si>
    <t>100073203503W500</t>
  </si>
  <si>
    <t>100102003504W500</t>
  </si>
  <si>
    <t>100131803605W500</t>
  </si>
  <si>
    <t>100141803605W500</t>
  </si>
  <si>
    <t>100030104028W400</t>
  </si>
  <si>
    <t>100160104028W400</t>
  </si>
  <si>
    <t>100101104028W400</t>
  </si>
  <si>
    <t>102141104028W400</t>
  </si>
  <si>
    <t>100132504001W500</t>
  </si>
  <si>
    <t>100082604001W500</t>
  </si>
  <si>
    <t>100083004001W500</t>
  </si>
  <si>
    <t>100112604002W500</t>
  </si>
  <si>
    <t>100043104002W500</t>
  </si>
  <si>
    <t>100150804128W400</t>
  </si>
  <si>
    <t>100010404102W500</t>
  </si>
  <si>
    <t>100072604102W500</t>
  </si>
  <si>
    <t>100142704102W502</t>
  </si>
  <si>
    <t>100131804202W500</t>
  </si>
  <si>
    <t>100031305227W400</t>
  </si>
  <si>
    <t>GOLDEN SPIKE</t>
  </si>
  <si>
    <t>100011603102W500</t>
  </si>
  <si>
    <t>HARMATTAN EAST</t>
  </si>
  <si>
    <t>102161603102W500</t>
  </si>
  <si>
    <t>100101003103W500</t>
  </si>
  <si>
    <t>100081703103W500</t>
  </si>
  <si>
    <t>100111303304W500</t>
  </si>
  <si>
    <t>102111801924W400</t>
  </si>
  <si>
    <t>HERRONTON</t>
  </si>
  <si>
    <t>100063604102W500</t>
  </si>
  <si>
    <t>HOMEGLEN-RIMBEY</t>
  </si>
  <si>
    <t>100150604201W502</t>
  </si>
  <si>
    <t>100143304201W500</t>
  </si>
  <si>
    <t>100163304201W500</t>
  </si>
  <si>
    <t>100140304301W500</t>
  </si>
  <si>
    <t>100162804626W400</t>
  </si>
  <si>
    <t>HONEYSUCKLE</t>
  </si>
  <si>
    <t>100051002419W400</t>
  </si>
  <si>
    <t>100142402420W402</t>
  </si>
  <si>
    <t>102032002520W400</t>
  </si>
  <si>
    <t>100072102620W400</t>
  </si>
  <si>
    <t>100011602721W400</t>
  </si>
  <si>
    <t>102162102721W400</t>
  </si>
  <si>
    <t>100032502721W400</t>
  </si>
  <si>
    <t>100022602721W400</t>
  </si>
  <si>
    <t>100133502721W400</t>
  </si>
  <si>
    <t>100042002722W400</t>
  </si>
  <si>
    <t>100130703424W400</t>
  </si>
  <si>
    <t>100162703424W400</t>
  </si>
  <si>
    <t>102020103524W400</t>
  </si>
  <si>
    <t>102140103524W400</t>
  </si>
  <si>
    <t>103043503827W400</t>
  </si>
  <si>
    <t>JOFFRE</t>
  </si>
  <si>
    <t>100152803927W400</t>
  </si>
  <si>
    <t>100083203927W400</t>
  </si>
  <si>
    <t>100163203927W400</t>
  </si>
  <si>
    <t>100163303927W400</t>
  </si>
  <si>
    <t>100130604027W400</t>
  </si>
  <si>
    <t>100031304028W402</t>
  </si>
  <si>
    <t>100041304028W400</t>
  </si>
  <si>
    <t>102020204026W400</t>
  </si>
  <si>
    <t>LACOMBE</t>
  </si>
  <si>
    <t>100020404026W402</t>
  </si>
  <si>
    <t>100122805611W500</t>
  </si>
  <si>
    <t>LEAMAN</t>
  </si>
  <si>
    <t>100101503603W500</t>
  </si>
  <si>
    <t>MARKERVILLE</t>
  </si>
  <si>
    <t>102011605514W500</t>
  </si>
  <si>
    <t>100021605514W500</t>
  </si>
  <si>
    <t>100081905514W500</t>
  </si>
  <si>
    <t>100011105515W500</t>
  </si>
  <si>
    <t>100161305515W500</t>
  </si>
  <si>
    <t>100042205515W500</t>
  </si>
  <si>
    <t>100052205515W500</t>
  </si>
  <si>
    <t>100033205515W500</t>
  </si>
  <si>
    <t>102091303905W500</t>
  </si>
  <si>
    <t>100050806003W500</t>
  </si>
  <si>
    <t>MELLOWDALE</t>
  </si>
  <si>
    <t>100071402917W400</t>
  </si>
  <si>
    <t>MICHICHI</t>
  </si>
  <si>
    <t>100112903018W400</t>
  </si>
  <si>
    <t>102162903117W400</t>
  </si>
  <si>
    <t>100132703622W400</t>
  </si>
  <si>
    <t>103071103723W400</t>
  </si>
  <si>
    <t>100090801923W402</t>
  </si>
  <si>
    <t>MILO</t>
  </si>
  <si>
    <t>100140901923W400</t>
  </si>
  <si>
    <t>102041601923W400</t>
  </si>
  <si>
    <t>100072604525W400</t>
  </si>
  <si>
    <t>NELSON</t>
  </si>
  <si>
    <t>100112804525W400</t>
  </si>
  <si>
    <t>100012102522W400</t>
  </si>
  <si>
    <t>PARFLESH</t>
  </si>
  <si>
    <t>103042102522W400</t>
  </si>
  <si>
    <t>100032202522W400</t>
  </si>
  <si>
    <t>102142702522W400</t>
  </si>
  <si>
    <t>100162802522W400</t>
  </si>
  <si>
    <t>102161404302W500</t>
  </si>
  <si>
    <t>102071504303W500</t>
  </si>
  <si>
    <t>102162104303W500</t>
  </si>
  <si>
    <t>102132204304W502</t>
  </si>
  <si>
    <t>100091704401W500</t>
  </si>
  <si>
    <t>100052404402W502</t>
  </si>
  <si>
    <t>100162504403W500</t>
  </si>
  <si>
    <t>102101204511W500</t>
  </si>
  <si>
    <t>100041804801W500</t>
  </si>
  <si>
    <t>102140504808W500</t>
  </si>
  <si>
    <t>100132904810W502</t>
  </si>
  <si>
    <t>100142004811W500</t>
  </si>
  <si>
    <t>100052104811W500</t>
  </si>
  <si>
    <t>103162104811W500</t>
  </si>
  <si>
    <t>100042704811W500</t>
  </si>
  <si>
    <t>100012804811W500</t>
  </si>
  <si>
    <t>100042904811W500</t>
  </si>
  <si>
    <t>103052704812W500</t>
  </si>
  <si>
    <t>100013104812W500</t>
  </si>
  <si>
    <t>100053504812W500</t>
  </si>
  <si>
    <t>104163604812W502</t>
  </si>
  <si>
    <t>100151604908W500</t>
  </si>
  <si>
    <t>100042004910W503</t>
  </si>
  <si>
    <t>102042204910W500</t>
  </si>
  <si>
    <t>100042904910W500</t>
  </si>
  <si>
    <t>100122904910W500</t>
  </si>
  <si>
    <t>100053104910W502</t>
  </si>
  <si>
    <t>100073104910W500</t>
  </si>
  <si>
    <t>102043304910W500</t>
  </si>
  <si>
    <t>103010104912W500</t>
  </si>
  <si>
    <t>102120204912W500</t>
  </si>
  <si>
    <t>103040304912W500</t>
  </si>
  <si>
    <t>100150304912W500</t>
  </si>
  <si>
    <t>100020404912W500</t>
  </si>
  <si>
    <t>100040504912W500</t>
  </si>
  <si>
    <t>100051004912W500</t>
  </si>
  <si>
    <t>100121804912W500</t>
  </si>
  <si>
    <t>100012004912W500</t>
  </si>
  <si>
    <t>100012104912W500</t>
  </si>
  <si>
    <t>100133304912W500</t>
  </si>
  <si>
    <t>103132204913W500</t>
  </si>
  <si>
    <t>100012304913W500</t>
  </si>
  <si>
    <t>100082304913W500</t>
  </si>
  <si>
    <t>100132404913W500</t>
  </si>
  <si>
    <t>100042604913W500</t>
  </si>
  <si>
    <t>100041405013W500</t>
  </si>
  <si>
    <t>100162205013W500</t>
  </si>
  <si>
    <t>100133305013W502</t>
  </si>
  <si>
    <t>102163305013W500</t>
  </si>
  <si>
    <t>100083405013W500</t>
  </si>
  <si>
    <t>100013505013W500</t>
  </si>
  <si>
    <t>100083605013W500</t>
  </si>
  <si>
    <t>100043005109W502</t>
  </si>
  <si>
    <t>100030605112W500</t>
  </si>
  <si>
    <t>102130605112W500</t>
  </si>
  <si>
    <t>103040205113W500</t>
  </si>
  <si>
    <t>100040405113W500</t>
  </si>
  <si>
    <t>100011605113W500</t>
  </si>
  <si>
    <t>102021805113W500</t>
  </si>
  <si>
    <t>100031805113W500</t>
  </si>
  <si>
    <t>100041805113W500</t>
  </si>
  <si>
    <t>100160405517W500</t>
  </si>
  <si>
    <t>100051201716W400</t>
  </si>
  <si>
    <t>RAINIER</t>
  </si>
  <si>
    <t>100013105520W400</t>
  </si>
  <si>
    <t>REDWATER</t>
  </si>
  <si>
    <t>100151003609W500</t>
  </si>
  <si>
    <t>100121103609W500</t>
  </si>
  <si>
    <t>103021503609W500</t>
  </si>
  <si>
    <t>102133502522W400</t>
  </si>
  <si>
    <t>ROCKYFORD</t>
  </si>
  <si>
    <t>102031002623W402</t>
  </si>
  <si>
    <t>100161305416W500</t>
  </si>
  <si>
    <t>103071203221W400</t>
  </si>
  <si>
    <t>ROWLEY</t>
  </si>
  <si>
    <t>102153002518W400</t>
  </si>
  <si>
    <t>SEIU LAKE</t>
  </si>
  <si>
    <t>100021802811W402</t>
  </si>
  <si>
    <t>STANMORE</t>
  </si>
  <si>
    <t>103140603919W400</t>
  </si>
  <si>
    <t>STETTLER NORTH</t>
  </si>
  <si>
    <t>100152003604W500</t>
  </si>
  <si>
    <t>SYLVAN LAKE</t>
  </si>
  <si>
    <t>100042203604W502</t>
  </si>
  <si>
    <t>102103003604W500</t>
  </si>
  <si>
    <t>102051903704W500</t>
  </si>
  <si>
    <t>100033003704W500</t>
  </si>
  <si>
    <t>100022403705W500</t>
  </si>
  <si>
    <t>100082403705W502</t>
  </si>
  <si>
    <t>100132503705W500</t>
  </si>
  <si>
    <t>100123603705W500</t>
  </si>
  <si>
    <t>100080303805W502</t>
  </si>
  <si>
    <t>100153203223W400</t>
  </si>
  <si>
    <t>TWINING</t>
  </si>
  <si>
    <t>102142102215W400</t>
  </si>
  <si>
    <t>VERGER</t>
  </si>
  <si>
    <t>100100204726W400</t>
  </si>
  <si>
    <t>WATELET</t>
  </si>
  <si>
    <t>100072304726W400</t>
  </si>
  <si>
    <t>103073202618W400</t>
  </si>
  <si>
    <t>100092502620W400</t>
  </si>
  <si>
    <t>100102502620W400</t>
  </si>
  <si>
    <t>100031602718W400</t>
  </si>
  <si>
    <t>100081802718W400</t>
  </si>
  <si>
    <t>100122502718W400</t>
  </si>
  <si>
    <t>100063202718W400</t>
  </si>
  <si>
    <t>102012102719W400</t>
  </si>
  <si>
    <t>100082102719W402</t>
  </si>
  <si>
    <t>102102102719W400</t>
  </si>
  <si>
    <t>100013102719W402</t>
  </si>
  <si>
    <t>100081402720W400</t>
  </si>
  <si>
    <t>100132502720W400</t>
  </si>
  <si>
    <t>100013402720W403</t>
  </si>
  <si>
    <t>100093602720W400</t>
  </si>
  <si>
    <t>100080802818W402</t>
  </si>
  <si>
    <t>102040502820W400</t>
  </si>
  <si>
    <t>100130802820W400</t>
  </si>
  <si>
    <t>100022102820W400</t>
  </si>
  <si>
    <t>100063102820W402</t>
  </si>
  <si>
    <t>102043202820W400</t>
  </si>
  <si>
    <t>102010302821W400</t>
  </si>
  <si>
    <t>100011402821W402</t>
  </si>
  <si>
    <t>102123602821W400</t>
  </si>
  <si>
    <t>100161602822W400</t>
  </si>
  <si>
    <t>102132202822W400</t>
  </si>
  <si>
    <t>100013102822W400</t>
  </si>
  <si>
    <t>100102502823W400</t>
  </si>
  <si>
    <t>100133502823W400</t>
  </si>
  <si>
    <t>100013504528W400</t>
  </si>
  <si>
    <t>WESTEROSE</t>
  </si>
  <si>
    <t>100032804913W500</t>
  </si>
  <si>
    <t>100130505013W500</t>
  </si>
  <si>
    <t>100122105114W502</t>
  </si>
  <si>
    <t>100043505114W500</t>
  </si>
  <si>
    <t>100062405115W502</t>
  </si>
  <si>
    <t>100080604724W400</t>
  </si>
  <si>
    <t>WETASKIWIN</t>
  </si>
  <si>
    <t>100040704724W400</t>
  </si>
  <si>
    <t>100040606012W500</t>
  </si>
  <si>
    <t>WHITECOURT</t>
  </si>
  <si>
    <t>100110503805W500</t>
  </si>
  <si>
    <t>100143203805W500</t>
  </si>
  <si>
    <t>100131403905W500</t>
  </si>
  <si>
    <t>100132203905W500</t>
  </si>
  <si>
    <t>100052403905W500</t>
  </si>
  <si>
    <t>100122403905W500</t>
  </si>
  <si>
    <t>100132603905W500</t>
  </si>
  <si>
    <t>100153503905W500</t>
  </si>
  <si>
    <t>100132804005W500</t>
  </si>
  <si>
    <t>102083504005W502</t>
  </si>
  <si>
    <t>100040304206W500</t>
  </si>
  <si>
    <t>100100604206W500</t>
  </si>
  <si>
    <t>100141604307W502</t>
  </si>
  <si>
    <t>100122404307W502</t>
  </si>
  <si>
    <t>102020504308W500</t>
  </si>
  <si>
    <t>100052404308W500</t>
  </si>
  <si>
    <t>102161104407W500</t>
  </si>
  <si>
    <t>100050602417W400</t>
  </si>
  <si>
    <t>WINTERING HILLS</t>
  </si>
  <si>
    <t>100030702417W400</t>
  </si>
  <si>
    <t>100102402517W400</t>
  </si>
  <si>
    <t>100033502517W400</t>
  </si>
  <si>
    <t>100101002617W400</t>
  </si>
  <si>
    <t>100131402617W400</t>
  </si>
  <si>
    <t>100030804323W400</t>
  </si>
  <si>
    <t>WOOD RIVER</t>
  </si>
  <si>
    <t>100052604516W503</t>
  </si>
  <si>
    <t>Kfalher</t>
  </si>
  <si>
    <t>BLACKSTONE</t>
  </si>
  <si>
    <t>102142304627W400</t>
  </si>
  <si>
    <t>100143205018W500</t>
  </si>
  <si>
    <t>100130805319W500</t>
  </si>
  <si>
    <t>100071705319W500</t>
  </si>
  <si>
    <t>100103006706W602</t>
  </si>
  <si>
    <t>100041206905W603</t>
  </si>
  <si>
    <t>100011604420W400</t>
  </si>
  <si>
    <t>FERINTOSH</t>
  </si>
  <si>
    <t>100162003709W502</t>
  </si>
  <si>
    <t>102131604210W500</t>
  </si>
  <si>
    <t>102011104310W500</t>
  </si>
  <si>
    <t>100081104310W500</t>
  </si>
  <si>
    <t>100132304310W500</t>
  </si>
  <si>
    <t>103011804410W500</t>
  </si>
  <si>
    <t>102031804410W500</t>
  </si>
  <si>
    <t>102041804410W500</t>
  </si>
  <si>
    <t>100041904410W500</t>
  </si>
  <si>
    <t>100121904410W500</t>
  </si>
  <si>
    <t>100131904410W500</t>
  </si>
  <si>
    <t>100012104410W500</t>
  </si>
  <si>
    <t>100093604228W400</t>
  </si>
  <si>
    <t>103143604228W400</t>
  </si>
  <si>
    <t>102040604327W400</t>
  </si>
  <si>
    <t>102041204328W400</t>
  </si>
  <si>
    <t>100051204328W400</t>
  </si>
  <si>
    <t>102021304328W400</t>
  </si>
  <si>
    <t>103131304328W400</t>
  </si>
  <si>
    <t>103141304328W400</t>
  </si>
  <si>
    <t>102161404328W400</t>
  </si>
  <si>
    <t>102132304427W400</t>
  </si>
  <si>
    <t>100150204428W400</t>
  </si>
  <si>
    <t>100151206105W600</t>
  </si>
  <si>
    <t>100161206105W600</t>
  </si>
  <si>
    <t>100121306105W600</t>
  </si>
  <si>
    <t>100133106105W600</t>
  </si>
  <si>
    <t>100012606106W600</t>
  </si>
  <si>
    <t>100082606106W600</t>
  </si>
  <si>
    <t>100032706106W600</t>
  </si>
  <si>
    <t>100042706106W600</t>
  </si>
  <si>
    <t>102052706106W600</t>
  </si>
  <si>
    <t>100132706106W600</t>
  </si>
  <si>
    <t>100013406106W600</t>
  </si>
  <si>
    <t>102013406106W600</t>
  </si>
  <si>
    <t>100093406106W600</t>
  </si>
  <si>
    <t>100093106204W600</t>
  </si>
  <si>
    <t>100163106204W600</t>
  </si>
  <si>
    <t>100090706205W600</t>
  </si>
  <si>
    <t>100131206205W600</t>
  </si>
  <si>
    <t>100141206205W602</t>
  </si>
  <si>
    <t>100141306205W600</t>
  </si>
  <si>
    <t>100011806205W600</t>
  </si>
  <si>
    <t>100121806205W600</t>
  </si>
  <si>
    <t>100013106205W600</t>
  </si>
  <si>
    <t>100152206206W600</t>
  </si>
  <si>
    <t>100153506206W600</t>
  </si>
  <si>
    <t>100163506206W600</t>
  </si>
  <si>
    <t>103163606206W600</t>
  </si>
  <si>
    <t>102153406208W600</t>
  </si>
  <si>
    <t>100140606304W600</t>
  </si>
  <si>
    <t>100160606304W600</t>
  </si>
  <si>
    <t>102130706304W600</t>
  </si>
  <si>
    <t>100150706304W600</t>
  </si>
  <si>
    <t>100080906304W600</t>
  </si>
  <si>
    <t>100090906304W600</t>
  </si>
  <si>
    <t>100131706304W600</t>
  </si>
  <si>
    <t>100141706304W600</t>
  </si>
  <si>
    <t>100161706304W600</t>
  </si>
  <si>
    <t>100162206304W600</t>
  </si>
  <si>
    <t>100032706304W600</t>
  </si>
  <si>
    <t>100152806304W600</t>
  </si>
  <si>
    <t>100160606305W600</t>
  </si>
  <si>
    <t>102160606305W600</t>
  </si>
  <si>
    <t>100100806306W600</t>
  </si>
  <si>
    <t>100131006306W600</t>
  </si>
  <si>
    <t>100041406306W600</t>
  </si>
  <si>
    <t>102132306308W600</t>
  </si>
  <si>
    <t>103132306308W600</t>
  </si>
  <si>
    <t>100023006404W600</t>
  </si>
  <si>
    <t>100133206404W600</t>
  </si>
  <si>
    <t>100141506405W600</t>
  </si>
  <si>
    <t>100052606406W600</t>
  </si>
  <si>
    <t>100012706406W600</t>
  </si>
  <si>
    <t>100133406406W600</t>
  </si>
  <si>
    <t>100010606504W600</t>
  </si>
  <si>
    <t>100010906504W600</t>
  </si>
  <si>
    <t>100131406505W600</t>
  </si>
  <si>
    <t>100151406505W602</t>
  </si>
  <si>
    <t>100110405222W500</t>
  </si>
  <si>
    <t>100013406203W605</t>
  </si>
  <si>
    <t>100142206301W600</t>
  </si>
  <si>
    <t>100032606301W600</t>
  </si>
  <si>
    <t>100093204212W502</t>
  </si>
  <si>
    <t>LAWRENCE</t>
  </si>
  <si>
    <t>100010704818W502</t>
  </si>
  <si>
    <t>103101904127W400</t>
  </si>
  <si>
    <t>MORNINGSIDE</t>
  </si>
  <si>
    <t>100013004127W400</t>
  </si>
  <si>
    <t>102013404128W400</t>
  </si>
  <si>
    <t>100030704227W400</t>
  </si>
  <si>
    <t>102131804227W400</t>
  </si>
  <si>
    <t>102161904227W400</t>
  </si>
  <si>
    <t>100092904227W400</t>
  </si>
  <si>
    <t>100013004227W400</t>
  </si>
  <si>
    <t>100023004227W400</t>
  </si>
  <si>
    <t>100033004227W400</t>
  </si>
  <si>
    <t>100043004227W400</t>
  </si>
  <si>
    <t>100143104227W400</t>
  </si>
  <si>
    <t>100153104227W400</t>
  </si>
  <si>
    <t>100163104227W400</t>
  </si>
  <si>
    <t>102013204227W400</t>
  </si>
  <si>
    <t>102083204227W400</t>
  </si>
  <si>
    <t>100150204228W400</t>
  </si>
  <si>
    <t>100161304228W400</t>
  </si>
  <si>
    <t>100012404228W400</t>
  </si>
  <si>
    <t>100022404228W400</t>
  </si>
  <si>
    <t>100020504327W400</t>
  </si>
  <si>
    <t>100130504327W400</t>
  </si>
  <si>
    <t>102140504327W400</t>
  </si>
  <si>
    <t>102013204410W500</t>
  </si>
  <si>
    <t>100093304410W500</t>
  </si>
  <si>
    <t>100162104411W500</t>
  </si>
  <si>
    <t>102043504411W500</t>
  </si>
  <si>
    <t>100041804509W500</t>
  </si>
  <si>
    <t>100010404510W500</t>
  </si>
  <si>
    <t>104011904511W500</t>
  </si>
  <si>
    <t>100031904511W502</t>
  </si>
  <si>
    <t>102162804609W502</t>
  </si>
  <si>
    <t>102011805519W500</t>
  </si>
  <si>
    <t>100011603901W500</t>
  </si>
  <si>
    <t>PREVO</t>
  </si>
  <si>
    <t>102161405902W600</t>
  </si>
  <si>
    <t>100042405902W600</t>
  </si>
  <si>
    <t>100100606001W600</t>
  </si>
  <si>
    <t>102031206002W600</t>
  </si>
  <si>
    <t>100061206002W600</t>
  </si>
  <si>
    <t>100031506002W600</t>
  </si>
  <si>
    <t>100032707212W600</t>
  </si>
  <si>
    <t>100093305901W600</t>
  </si>
  <si>
    <t>102163305901W600</t>
  </si>
  <si>
    <t>102131006004W600</t>
  </si>
  <si>
    <t>100133605322W502</t>
  </si>
  <si>
    <t>100023005421W500</t>
  </si>
  <si>
    <t>100163105421W502</t>
  </si>
  <si>
    <t>102032705422W500</t>
  </si>
  <si>
    <t>103020805521W500</t>
  </si>
  <si>
    <t>103040905521W500</t>
  </si>
  <si>
    <t>100042205521W500</t>
  </si>
  <si>
    <t>100071505621W500</t>
  </si>
  <si>
    <t>100090104011W502</t>
  </si>
  <si>
    <t>100111407609W600</t>
  </si>
  <si>
    <t>100033006407W600</t>
  </si>
  <si>
    <t>100143106407W600</t>
  </si>
  <si>
    <t>100163106407W600</t>
  </si>
  <si>
    <t>102133306407W600</t>
  </si>
  <si>
    <t>100131506408W600</t>
  </si>
  <si>
    <t>100151506408W600</t>
  </si>
  <si>
    <t>100062206408W600</t>
  </si>
  <si>
    <t>100142706408W600</t>
  </si>
  <si>
    <t>100040106506W600</t>
  </si>
  <si>
    <t>100121406506W602</t>
  </si>
  <si>
    <t>100112006506W600</t>
  </si>
  <si>
    <t>102091606508W600</t>
  </si>
  <si>
    <t>100161606508W600</t>
  </si>
  <si>
    <t>100051907210W600</t>
  </si>
  <si>
    <t>100123507210W600</t>
  </si>
  <si>
    <t>100153607210W600</t>
  </si>
  <si>
    <t>102010107310W602</t>
  </si>
  <si>
    <t>102041107311W602</t>
  </si>
  <si>
    <t>100022605523W500</t>
  </si>
  <si>
    <t>102062605523W500</t>
  </si>
  <si>
    <t>103022805523W500</t>
  </si>
  <si>
    <t>100112905523W502</t>
  </si>
  <si>
    <t>102063305523W500</t>
  </si>
  <si>
    <t>100100605622W500</t>
  </si>
  <si>
    <t>100041605624W504</t>
  </si>
  <si>
    <t>100132905725W500</t>
  </si>
  <si>
    <t>102093204308W500</t>
  </si>
  <si>
    <t>102133304308W500</t>
  </si>
  <si>
    <t>100132104309W500</t>
  </si>
  <si>
    <t>100092204309W500</t>
  </si>
  <si>
    <t>102092804309W500</t>
  </si>
  <si>
    <t>102162804309W500</t>
  </si>
  <si>
    <t>100013204309W500</t>
  </si>
  <si>
    <t>100082404310W500</t>
  </si>
  <si>
    <t>100162404310W500</t>
  </si>
  <si>
    <t>100021604407W500</t>
  </si>
  <si>
    <t>100060404409W500</t>
  </si>
  <si>
    <t>102080404409W500</t>
  </si>
  <si>
    <t>100130404409W500</t>
  </si>
  <si>
    <t>100040504409W500</t>
  </si>
  <si>
    <t>102161004409W500</t>
  </si>
  <si>
    <t>100110705018W502</t>
  </si>
  <si>
    <t>Kgething</t>
  </si>
  <si>
    <t>100072305824W500</t>
  </si>
  <si>
    <t>102102006022W500</t>
  </si>
  <si>
    <t>BIGSTONE</t>
  </si>
  <si>
    <t>100061406122W502</t>
  </si>
  <si>
    <t>100052208211W602</t>
  </si>
  <si>
    <t>BONANZA</t>
  </si>
  <si>
    <t>100150505212W500</t>
  </si>
  <si>
    <t>102091105212W500</t>
  </si>
  <si>
    <t>100082605214W500</t>
  </si>
  <si>
    <t>100133305214W500</t>
  </si>
  <si>
    <t>100153305214W500</t>
  </si>
  <si>
    <t>100011005312W502</t>
  </si>
  <si>
    <t>100080105313W500</t>
  </si>
  <si>
    <t>100163105313W500</t>
  </si>
  <si>
    <t>100071906116W500</t>
  </si>
  <si>
    <t>CHICKADEE</t>
  </si>
  <si>
    <t>100102606116W500</t>
  </si>
  <si>
    <t>100162706116W500</t>
  </si>
  <si>
    <t>100042806116W500</t>
  </si>
  <si>
    <t>100053006116W500</t>
  </si>
  <si>
    <t>100131609609W600</t>
  </si>
  <si>
    <t>100153105116W500</t>
  </si>
  <si>
    <t>100041506606W602</t>
  </si>
  <si>
    <t>100040706805W600</t>
  </si>
  <si>
    <t>100150506117W500</t>
  </si>
  <si>
    <t>100141406118W500</t>
  </si>
  <si>
    <t>100042606118W500</t>
  </si>
  <si>
    <t>100010506218W502</t>
  </si>
  <si>
    <t>100091806218W500</t>
  </si>
  <si>
    <t>100102006218W500</t>
  </si>
  <si>
    <t>100042806218W500</t>
  </si>
  <si>
    <t>100123506218W500</t>
  </si>
  <si>
    <t>100073006219W500</t>
  </si>
  <si>
    <t>100033206219W500</t>
  </si>
  <si>
    <t>100052205516W502</t>
  </si>
  <si>
    <t>100013405616W500</t>
  </si>
  <si>
    <t>100150506104W602</t>
  </si>
  <si>
    <t>100012706206W600</t>
  </si>
  <si>
    <t>100152106306W602</t>
  </si>
  <si>
    <t>102061506404W600</t>
  </si>
  <si>
    <t>100153306404W600</t>
  </si>
  <si>
    <t>100150306319W502</t>
  </si>
  <si>
    <t>100060406319W500</t>
  </si>
  <si>
    <t>100162706320W500</t>
  </si>
  <si>
    <t>100132806320W500</t>
  </si>
  <si>
    <t>102120306419W500</t>
  </si>
  <si>
    <t>100081006419W503</t>
  </si>
  <si>
    <t>100121706419W500</t>
  </si>
  <si>
    <t>100160905817W500</t>
  </si>
  <si>
    <t>100153605818W500</t>
  </si>
  <si>
    <t>100041105819W500</t>
  </si>
  <si>
    <t>100011205819W500</t>
  </si>
  <si>
    <t>100051905917W500</t>
  </si>
  <si>
    <t>100073605917W500</t>
  </si>
  <si>
    <t>100153605918W500</t>
  </si>
  <si>
    <t>100102305920W502</t>
  </si>
  <si>
    <t>100052705920W502</t>
  </si>
  <si>
    <t>100112705920W500</t>
  </si>
  <si>
    <t>100083505920W502</t>
  </si>
  <si>
    <t>100120706017W500</t>
  </si>
  <si>
    <t>100130906017W500</t>
  </si>
  <si>
    <t>100131006017W500</t>
  </si>
  <si>
    <t>100061406017W500</t>
  </si>
  <si>
    <t>100091506017W500</t>
  </si>
  <si>
    <t>100042206017W500</t>
  </si>
  <si>
    <t>100112906017W500</t>
  </si>
  <si>
    <t>100132906018W500</t>
  </si>
  <si>
    <t>100031206020W502</t>
  </si>
  <si>
    <t>100092006020W500</t>
  </si>
  <si>
    <t>100022806020W500</t>
  </si>
  <si>
    <t>100140406021W502</t>
  </si>
  <si>
    <t>100100706021W502</t>
  </si>
  <si>
    <t>100010806021W500</t>
  </si>
  <si>
    <t>100120906021W502</t>
  </si>
  <si>
    <t>100163406121W500</t>
  </si>
  <si>
    <t>100020206221W500</t>
  </si>
  <si>
    <t>100011006221W500</t>
  </si>
  <si>
    <t>100071006221W500</t>
  </si>
  <si>
    <t>100133606203W600</t>
  </si>
  <si>
    <t>100151506301W600</t>
  </si>
  <si>
    <t>100162606026W500</t>
  </si>
  <si>
    <t>LELAND</t>
  </si>
  <si>
    <t>100042005514W500</t>
  </si>
  <si>
    <t>100132605616W500</t>
  </si>
  <si>
    <t>100093605714W500</t>
  </si>
  <si>
    <t>100050705813W500</t>
  </si>
  <si>
    <t>100143304819W502</t>
  </si>
  <si>
    <t>100012805413W500</t>
  </si>
  <si>
    <t>100011504716W500</t>
  </si>
  <si>
    <t>102041105517W500</t>
  </si>
  <si>
    <t>102162805517W500</t>
  </si>
  <si>
    <t>100013305517W500</t>
  </si>
  <si>
    <t>100151805519W500</t>
  </si>
  <si>
    <t>100031605618W500</t>
  </si>
  <si>
    <t>100093305620W500</t>
  </si>
  <si>
    <t>100121606023W500</t>
  </si>
  <si>
    <t>102011706023W500</t>
  </si>
  <si>
    <t>100082106024W500</t>
  </si>
  <si>
    <t>102100706123W500</t>
  </si>
  <si>
    <t>100080906124W502</t>
  </si>
  <si>
    <t>100080407812W602</t>
  </si>
  <si>
    <t>102070507812W602</t>
  </si>
  <si>
    <t>100130906102W600</t>
  </si>
  <si>
    <t>100040905515W500</t>
  </si>
  <si>
    <t>100072605420W500</t>
  </si>
  <si>
    <t>100162605420W500</t>
  </si>
  <si>
    <t>100053605420W500</t>
  </si>
  <si>
    <t>100112706321W500</t>
  </si>
  <si>
    <t>100092906321W503</t>
  </si>
  <si>
    <t>100100906421W500</t>
  </si>
  <si>
    <t>100101306415W500</t>
  </si>
  <si>
    <t>TWO CREEK</t>
  </si>
  <si>
    <t>100040505817W500</t>
  </si>
  <si>
    <t>100032407807W600</t>
  </si>
  <si>
    <t>100163405816W500</t>
  </si>
  <si>
    <t>100010306115W500</t>
  </si>
  <si>
    <t>103022605226W400</t>
  </si>
  <si>
    <t>Kglauc_ss</t>
  </si>
  <si>
    <t>104042605226W403</t>
  </si>
  <si>
    <t>100150702917W402</t>
  </si>
  <si>
    <t>100082002918W400</t>
  </si>
  <si>
    <t>100152802918W400</t>
  </si>
  <si>
    <t>102013102918W400</t>
  </si>
  <si>
    <t>100041501719W400</t>
  </si>
  <si>
    <t>ARMADA</t>
  </si>
  <si>
    <t>102103302007W402</t>
  </si>
  <si>
    <t>ATLEE-BUFFALO</t>
  </si>
  <si>
    <t>100012701518W400</t>
  </si>
  <si>
    <t>BADGER</t>
  </si>
  <si>
    <t>100160401718W400</t>
  </si>
  <si>
    <t>100033001712W400</t>
  </si>
  <si>
    <t>103010601811W400</t>
  </si>
  <si>
    <t>100010101813W400</t>
  </si>
  <si>
    <t>103011301813W402</t>
  </si>
  <si>
    <t>100072401813W400</t>
  </si>
  <si>
    <t>103142401814W400</t>
  </si>
  <si>
    <t>100021705108W500</t>
  </si>
  <si>
    <t>BIGORAY</t>
  </si>
  <si>
    <t>100111304516W502</t>
  </si>
  <si>
    <t>102120504727W400</t>
  </si>
  <si>
    <t>103030604727W400</t>
  </si>
  <si>
    <t>100012503304W502</t>
  </si>
  <si>
    <t>102163103304W500</t>
  </si>
  <si>
    <t>100043203304W500</t>
  </si>
  <si>
    <t>102063403304W503</t>
  </si>
  <si>
    <t>102020403404W500</t>
  </si>
  <si>
    <t>100141103505W500</t>
  </si>
  <si>
    <t>102161702313W400</t>
  </si>
  <si>
    <t>102142102313W400</t>
  </si>
  <si>
    <t>100033002313W400</t>
  </si>
  <si>
    <t>102163302313W400</t>
  </si>
  <si>
    <t>102040502413W400</t>
  </si>
  <si>
    <t>100131602512W400</t>
  </si>
  <si>
    <t>100091702512W400</t>
  </si>
  <si>
    <t>100121702512W400</t>
  </si>
  <si>
    <t>100053402512W400</t>
  </si>
  <si>
    <t>100061402717W402</t>
  </si>
  <si>
    <t>100042302717W400</t>
  </si>
  <si>
    <t>100082702717W402</t>
  </si>
  <si>
    <t>100032902717W400</t>
  </si>
  <si>
    <t>100103002717W400</t>
  </si>
  <si>
    <t>100110401427W400</t>
  </si>
  <si>
    <t>100043202615W400</t>
  </si>
  <si>
    <t>CONNORSVILLE</t>
  </si>
  <si>
    <t>100163402616W400</t>
  </si>
  <si>
    <t>102053301918W400</t>
  </si>
  <si>
    <t>103090802015W402</t>
  </si>
  <si>
    <t>100153602015W400</t>
  </si>
  <si>
    <t>102160902016W400</t>
  </si>
  <si>
    <t>102061102016W400</t>
  </si>
  <si>
    <t>103071202016W400</t>
  </si>
  <si>
    <t>104081202016W400</t>
  </si>
  <si>
    <t>102150402117W400</t>
  </si>
  <si>
    <t>102141202217W400</t>
  </si>
  <si>
    <t>102041302217W400</t>
  </si>
  <si>
    <t>102111202318W400</t>
  </si>
  <si>
    <t>102011702320W400</t>
  </si>
  <si>
    <t>100070903016W400</t>
  </si>
  <si>
    <t>COYOTE</t>
  </si>
  <si>
    <t>100100703828W403</t>
  </si>
  <si>
    <t>100153503812W502</t>
  </si>
  <si>
    <t>DEANNE</t>
  </si>
  <si>
    <t>100143401127W400</t>
  </si>
  <si>
    <t>EASTMONT</t>
  </si>
  <si>
    <t>100101201128W400</t>
  </si>
  <si>
    <t>100081401128W400</t>
  </si>
  <si>
    <t>100150601226W402</t>
  </si>
  <si>
    <t>100091101228W403</t>
  </si>
  <si>
    <t>100160905115W503</t>
  </si>
  <si>
    <t>100050403523W402</t>
  </si>
  <si>
    <t>100091101418W400</t>
  </si>
  <si>
    <t>100011502225W400</t>
  </si>
  <si>
    <t>102032802225W400</t>
  </si>
  <si>
    <t>100153202225W400</t>
  </si>
  <si>
    <t>100030402325W402</t>
  </si>
  <si>
    <t>102143403821W403</t>
  </si>
  <si>
    <t>102133203620W402</t>
  </si>
  <si>
    <t>100083403721W400</t>
  </si>
  <si>
    <t>100110901818W402</t>
  </si>
  <si>
    <t>EYREMORE</t>
  </si>
  <si>
    <t>100162403621W400</t>
  </si>
  <si>
    <t>FENN WEST</t>
  </si>
  <si>
    <t>100041803708W500</t>
  </si>
  <si>
    <t>100091103709W503</t>
  </si>
  <si>
    <t>100161803807W500</t>
  </si>
  <si>
    <t>100141903808W502</t>
  </si>
  <si>
    <t>102100703809W500</t>
  </si>
  <si>
    <t>100043203906W500</t>
  </si>
  <si>
    <t>102131603907W502</t>
  </si>
  <si>
    <t>100012203909W500</t>
  </si>
  <si>
    <t>100042703909W500</t>
  </si>
  <si>
    <t>100122204007W500</t>
  </si>
  <si>
    <t>100152704007W500</t>
  </si>
  <si>
    <t>100162704007W500</t>
  </si>
  <si>
    <t>100130904008W500</t>
  </si>
  <si>
    <t>100062304228W400</t>
  </si>
  <si>
    <t>102132304228W400</t>
  </si>
  <si>
    <t>102042604228W400</t>
  </si>
  <si>
    <t>100063404228W400</t>
  </si>
  <si>
    <t>100133504228W400</t>
  </si>
  <si>
    <t>100010204328W400</t>
  </si>
  <si>
    <t>100081004328W400</t>
  </si>
  <si>
    <t>102161004328W400</t>
  </si>
  <si>
    <t>102061104328W402</t>
  </si>
  <si>
    <t>102101104328W400</t>
  </si>
  <si>
    <t>102021404328W400</t>
  </si>
  <si>
    <t>102062504328W402</t>
  </si>
  <si>
    <t>100090104301W502</t>
  </si>
  <si>
    <t>100013304527W400</t>
  </si>
  <si>
    <t>100021903303W500</t>
  </si>
  <si>
    <t>100153003303W500</t>
  </si>
  <si>
    <t>103021303304W500</t>
  </si>
  <si>
    <t>100142503304W502</t>
  </si>
  <si>
    <t>102022603304W500</t>
  </si>
  <si>
    <t>100032903304W500</t>
  </si>
  <si>
    <t>102102003403W503</t>
  </si>
  <si>
    <t>102080104001W500</t>
  </si>
  <si>
    <t>100021404001W500</t>
  </si>
  <si>
    <t>100063104001W500</t>
  </si>
  <si>
    <t>100042904004W500</t>
  </si>
  <si>
    <t>100152904004W500</t>
  </si>
  <si>
    <t>102023004004W500</t>
  </si>
  <si>
    <t>100013204004W502</t>
  </si>
  <si>
    <t>100093304004W500</t>
  </si>
  <si>
    <t>100163304004W500</t>
  </si>
  <si>
    <t>100051904103W500</t>
  </si>
  <si>
    <t>100151904103W500</t>
  </si>
  <si>
    <t>100133204103W500</t>
  </si>
  <si>
    <t>102113304103W500</t>
  </si>
  <si>
    <t>102163304103W500</t>
  </si>
  <si>
    <t>100140404104W500</t>
  </si>
  <si>
    <t>100010504104W500</t>
  </si>
  <si>
    <t>100040604104W500</t>
  </si>
  <si>
    <t>100130804104W500</t>
  </si>
  <si>
    <t>100140804104W500</t>
  </si>
  <si>
    <t>100010904104W500</t>
  </si>
  <si>
    <t>100030904104W500</t>
  </si>
  <si>
    <t>100031104104W500</t>
  </si>
  <si>
    <t>100041104104W500</t>
  </si>
  <si>
    <t>100011304104W500</t>
  </si>
  <si>
    <t>100151304104W500</t>
  </si>
  <si>
    <t>100161504104W500</t>
  </si>
  <si>
    <t>100021604104W500</t>
  </si>
  <si>
    <t>102131604104W500</t>
  </si>
  <si>
    <t>100031704104W500</t>
  </si>
  <si>
    <t>100041704104W500</t>
  </si>
  <si>
    <t>100152004104W500</t>
  </si>
  <si>
    <t>100162004104W500</t>
  </si>
  <si>
    <t>100032204104W500</t>
  </si>
  <si>
    <t>100092204104W500</t>
  </si>
  <si>
    <t>100132204104W500</t>
  </si>
  <si>
    <t>100052304104W500</t>
  </si>
  <si>
    <t>100152304104W500</t>
  </si>
  <si>
    <t>102012404104W500</t>
  </si>
  <si>
    <t>100032404104W500</t>
  </si>
  <si>
    <t>100072404104W500</t>
  </si>
  <si>
    <t>100022504104W500</t>
  </si>
  <si>
    <t>100042504104W500</t>
  </si>
  <si>
    <t>100162504104W500</t>
  </si>
  <si>
    <t>102032604104W500</t>
  </si>
  <si>
    <t>100042604104W500</t>
  </si>
  <si>
    <t>100012704104W500</t>
  </si>
  <si>
    <t>100082704104W500</t>
  </si>
  <si>
    <t>100012804104W500</t>
  </si>
  <si>
    <t>100022804104W500</t>
  </si>
  <si>
    <t>100043004104W500</t>
  </si>
  <si>
    <t>100053004104W500</t>
  </si>
  <si>
    <t>100123004104W500</t>
  </si>
  <si>
    <t>100133004104W500</t>
  </si>
  <si>
    <t>100043104104W500</t>
  </si>
  <si>
    <t>100043304104W500</t>
  </si>
  <si>
    <t>100133604104W500</t>
  </si>
  <si>
    <t>102143604104W500</t>
  </si>
  <si>
    <t>100163604104W500</t>
  </si>
  <si>
    <t>100013604105W500</t>
  </si>
  <si>
    <t>100070704202W500</t>
  </si>
  <si>
    <t>100150704202W500</t>
  </si>
  <si>
    <t>100121704202W500</t>
  </si>
  <si>
    <t>100080204203W500</t>
  </si>
  <si>
    <t>102140304203W500</t>
  </si>
  <si>
    <t>100150604203W500</t>
  </si>
  <si>
    <t>102131304203W500</t>
  </si>
  <si>
    <t>100041504203W500</t>
  </si>
  <si>
    <t>100151504203W502</t>
  </si>
  <si>
    <t>100091604203W500</t>
  </si>
  <si>
    <t>100131604203W500</t>
  </si>
  <si>
    <t>102132204203W500</t>
  </si>
  <si>
    <t>100152204203W500</t>
  </si>
  <si>
    <t>102162204203W500</t>
  </si>
  <si>
    <t>100042304203W500</t>
  </si>
  <si>
    <t>100102404203W500</t>
  </si>
  <si>
    <t>100132404203W500</t>
  </si>
  <si>
    <t>100130404204W500</t>
  </si>
  <si>
    <t>100140404204W500</t>
  </si>
  <si>
    <t>104020504204W500</t>
  </si>
  <si>
    <t>102040504204W500</t>
  </si>
  <si>
    <t>102160504204W500</t>
  </si>
  <si>
    <t>100070704204W502</t>
  </si>
  <si>
    <t>100140804204W502</t>
  </si>
  <si>
    <t>100160804204W502</t>
  </si>
  <si>
    <t>100160104205W500</t>
  </si>
  <si>
    <t>100063504827W400</t>
  </si>
  <si>
    <t>GLEN PARK</t>
  </si>
  <si>
    <t>102103504827W400</t>
  </si>
  <si>
    <t>104030204927W400</t>
  </si>
  <si>
    <t>102090405912W500</t>
  </si>
  <si>
    <t>GOODWIN</t>
  </si>
  <si>
    <t>100030905912W500</t>
  </si>
  <si>
    <t>100140504201W502</t>
  </si>
  <si>
    <t>100020804201W502</t>
  </si>
  <si>
    <t>100040804201W502</t>
  </si>
  <si>
    <t>100041804201W500</t>
  </si>
  <si>
    <t>102161204202W500</t>
  </si>
  <si>
    <t>102110804301W500</t>
  </si>
  <si>
    <t>102111604301W500</t>
  </si>
  <si>
    <t>102150204302W500</t>
  </si>
  <si>
    <t>102020304302W500</t>
  </si>
  <si>
    <t>100130304302W500</t>
  </si>
  <si>
    <t>102030404302W500</t>
  </si>
  <si>
    <t>100031104302W500</t>
  </si>
  <si>
    <t>102131104302W500</t>
  </si>
  <si>
    <t>100051204302W500</t>
  </si>
  <si>
    <t>100031304302W500</t>
  </si>
  <si>
    <t>100033402321W402</t>
  </si>
  <si>
    <t>100031402419W402</t>
  </si>
  <si>
    <t>103142502420W400</t>
  </si>
  <si>
    <t>100012602420W400</t>
  </si>
  <si>
    <t>102053602420W400</t>
  </si>
  <si>
    <t>100132002421W400</t>
  </si>
  <si>
    <t>100090202422W402</t>
  </si>
  <si>
    <t>102121002422W400</t>
  </si>
  <si>
    <t>100031602422W400</t>
  </si>
  <si>
    <t>102143502422W400</t>
  </si>
  <si>
    <t>102143602422W402</t>
  </si>
  <si>
    <t>100060702520W400</t>
  </si>
  <si>
    <t>100140902521W400</t>
  </si>
  <si>
    <t>100101902521W400</t>
  </si>
  <si>
    <t>103112602521W400</t>
  </si>
  <si>
    <t>100013302521W402</t>
  </si>
  <si>
    <t>100143502521W402</t>
  </si>
  <si>
    <t>1S0011503524W400</t>
  </si>
  <si>
    <t>100070904027W400</t>
  </si>
  <si>
    <t>100010101615W400</t>
  </si>
  <si>
    <t>JOHNSON</t>
  </si>
  <si>
    <t>100060204026W400</t>
  </si>
  <si>
    <t>102082901917W400</t>
  </si>
  <si>
    <t>LECKIE</t>
  </si>
  <si>
    <t>100161401918W400</t>
  </si>
  <si>
    <t>102162501918W400</t>
  </si>
  <si>
    <t>103142304826W400</t>
  </si>
  <si>
    <t>LEDUC-WOODBEND</t>
  </si>
  <si>
    <t>100041601518W400</t>
  </si>
  <si>
    <t>LITTLE BOW</t>
  </si>
  <si>
    <t>100111601518W402</t>
  </si>
  <si>
    <t>100012101518W400</t>
  </si>
  <si>
    <t>102102201518W400</t>
  </si>
  <si>
    <t>100161501823W400</t>
  </si>
  <si>
    <t>LOMOND</t>
  </si>
  <si>
    <t>102143102313W400</t>
  </si>
  <si>
    <t>MATZIWIN</t>
  </si>
  <si>
    <t>100011402314W402</t>
  </si>
  <si>
    <t>100032502314W400</t>
  </si>
  <si>
    <t>102042602314W402</t>
  </si>
  <si>
    <t>102082602314W400</t>
  </si>
  <si>
    <t>100132602314W400</t>
  </si>
  <si>
    <t>102142602314W402</t>
  </si>
  <si>
    <t>100011503804W502</t>
  </si>
  <si>
    <t>100090803904W500</t>
  </si>
  <si>
    <t>100122003904W500</t>
  </si>
  <si>
    <t>102161303905W502</t>
  </si>
  <si>
    <t>100012403905W500</t>
  </si>
  <si>
    <t>100132302917W400</t>
  </si>
  <si>
    <t>100042602917W400</t>
  </si>
  <si>
    <t>102112903017W400</t>
  </si>
  <si>
    <t>100120403018W400</t>
  </si>
  <si>
    <t>100041803018W400</t>
  </si>
  <si>
    <t>100063403622W402</t>
  </si>
  <si>
    <t>102091504228W404</t>
  </si>
  <si>
    <t>100072204228W402</t>
  </si>
  <si>
    <t>100092704228W400</t>
  </si>
  <si>
    <t>102132704228W400</t>
  </si>
  <si>
    <t>102083401714W402</t>
  </si>
  <si>
    <t>NEWELL</t>
  </si>
  <si>
    <t>100131105413W502</t>
  </si>
  <si>
    <t>100131205413W502</t>
  </si>
  <si>
    <t>100131505413W500</t>
  </si>
  <si>
    <t>100122705413W500</t>
  </si>
  <si>
    <t>100133002422W402</t>
  </si>
  <si>
    <t>102130702522W400</t>
  </si>
  <si>
    <t>100161002522W400</t>
  </si>
  <si>
    <t>102041602522W400</t>
  </si>
  <si>
    <t>102011702522W400</t>
  </si>
  <si>
    <t>100092002522W400</t>
  </si>
  <si>
    <t>100120501527W402</t>
  </si>
  <si>
    <t>PARKLAND NORTHEAST</t>
  </si>
  <si>
    <t>100161001426W400</t>
  </si>
  <si>
    <t>102151601427W400</t>
  </si>
  <si>
    <t>100053404104W500</t>
  </si>
  <si>
    <t>100130704203W500</t>
  </si>
  <si>
    <t>100011804203W500</t>
  </si>
  <si>
    <t>100131804203W500</t>
  </si>
  <si>
    <t>100011904203W500</t>
  </si>
  <si>
    <t>103041904203W500</t>
  </si>
  <si>
    <t>100161904203W500</t>
  </si>
  <si>
    <t>100132004203W500</t>
  </si>
  <si>
    <t>100142004203W500</t>
  </si>
  <si>
    <t>103042704203W500</t>
  </si>
  <si>
    <t>100022804203W500</t>
  </si>
  <si>
    <t>100042804203W500</t>
  </si>
  <si>
    <t>100022904203W500</t>
  </si>
  <si>
    <t>102042904203W500</t>
  </si>
  <si>
    <t>100082904203W500</t>
  </si>
  <si>
    <t>100153004203W500</t>
  </si>
  <si>
    <t>100163004203W500</t>
  </si>
  <si>
    <t>104133104203W500</t>
  </si>
  <si>
    <t>104143104203W500</t>
  </si>
  <si>
    <t>100153104203W500</t>
  </si>
  <si>
    <t>100133204203W500</t>
  </si>
  <si>
    <t>100153204203W500</t>
  </si>
  <si>
    <t>100163204203W500</t>
  </si>
  <si>
    <t>102023304203W500</t>
  </si>
  <si>
    <t>102133304203W500</t>
  </si>
  <si>
    <t>102163304203W500</t>
  </si>
  <si>
    <t>100160204204W500</t>
  </si>
  <si>
    <t>100010404204W500</t>
  </si>
  <si>
    <t>100020404204W500</t>
  </si>
  <si>
    <t>100010904204W500</t>
  </si>
  <si>
    <t>100011004204W500</t>
  </si>
  <si>
    <t>100021004204W500</t>
  </si>
  <si>
    <t>100031104204W500</t>
  </si>
  <si>
    <t>100151104204W500</t>
  </si>
  <si>
    <t>102161104204W500</t>
  </si>
  <si>
    <t>100031204204W500</t>
  </si>
  <si>
    <t>102131204204W500</t>
  </si>
  <si>
    <t>102141304204W500</t>
  </si>
  <si>
    <t>100011404204W502</t>
  </si>
  <si>
    <t>102021504204W502</t>
  </si>
  <si>
    <t>100031504204W500</t>
  </si>
  <si>
    <t>102041504204W500</t>
  </si>
  <si>
    <t>102141504204W500</t>
  </si>
  <si>
    <t>100021604204W500</t>
  </si>
  <si>
    <t>102031804204W500</t>
  </si>
  <si>
    <t>102041804204W500</t>
  </si>
  <si>
    <t>102021904204W500</t>
  </si>
  <si>
    <t>103041904204W500</t>
  </si>
  <si>
    <t>100151904204W500</t>
  </si>
  <si>
    <t>102161904204W500</t>
  </si>
  <si>
    <t>102032004204W500</t>
  </si>
  <si>
    <t>102032104204W500</t>
  </si>
  <si>
    <t>102162104204W500</t>
  </si>
  <si>
    <t>103142204204W500</t>
  </si>
  <si>
    <t>100152204204W500</t>
  </si>
  <si>
    <t>100162204204W500</t>
  </si>
  <si>
    <t>102132304204W500</t>
  </si>
  <si>
    <t>103142304204W500</t>
  </si>
  <si>
    <t>100152304204W500</t>
  </si>
  <si>
    <t>100162304204W500</t>
  </si>
  <si>
    <t>102162304204W500</t>
  </si>
  <si>
    <t>102132404204W500</t>
  </si>
  <si>
    <t>100162504204W500</t>
  </si>
  <si>
    <t>100022604204W500</t>
  </si>
  <si>
    <t>100042704204W500</t>
  </si>
  <si>
    <t>100012804204W500</t>
  </si>
  <si>
    <t>100022804204W500</t>
  </si>
  <si>
    <t>100032804204W500</t>
  </si>
  <si>
    <t>103042804204W500</t>
  </si>
  <si>
    <t>100132804204W500</t>
  </si>
  <si>
    <t>100042904204W500</t>
  </si>
  <si>
    <t>100162904204W500</t>
  </si>
  <si>
    <t>102143004204W500</t>
  </si>
  <si>
    <t>100013104204W500</t>
  </si>
  <si>
    <t>103023104204W500</t>
  </si>
  <si>
    <t>100093104204W500</t>
  </si>
  <si>
    <t>100013204204W500</t>
  </si>
  <si>
    <t>102013204204W500</t>
  </si>
  <si>
    <t>100033204204W500</t>
  </si>
  <si>
    <t>103043204204W500</t>
  </si>
  <si>
    <t>102013304204W500</t>
  </si>
  <si>
    <t>103013304204W500</t>
  </si>
  <si>
    <t>100023304204W500</t>
  </si>
  <si>
    <t>102043304204W500</t>
  </si>
  <si>
    <t>102023404204W500</t>
  </si>
  <si>
    <t>102033404204W500</t>
  </si>
  <si>
    <t>102163404204W500</t>
  </si>
  <si>
    <t>100013504204W500</t>
  </si>
  <si>
    <t>102033504204W500</t>
  </si>
  <si>
    <t>103043504204W500</t>
  </si>
  <si>
    <t>100091404205W500</t>
  </si>
  <si>
    <t>100152304205W500</t>
  </si>
  <si>
    <t>100152404205W500</t>
  </si>
  <si>
    <t>103013604205W500</t>
  </si>
  <si>
    <t>100023604205W500</t>
  </si>
  <si>
    <t>102023604205W500</t>
  </si>
  <si>
    <t>100021804301W502</t>
  </si>
  <si>
    <t>100141804301W502</t>
  </si>
  <si>
    <t>100052004301W502</t>
  </si>
  <si>
    <t>100102004301W502</t>
  </si>
  <si>
    <t>100093104301W504</t>
  </si>
  <si>
    <t>100050704302W500</t>
  </si>
  <si>
    <t>100060704302W500</t>
  </si>
  <si>
    <t>100130804302W500</t>
  </si>
  <si>
    <t>100011404302W500</t>
  </si>
  <si>
    <t>100041404302W500</t>
  </si>
  <si>
    <t>100011804302W500</t>
  </si>
  <si>
    <t>102022904302W500</t>
  </si>
  <si>
    <t>100132904302W500</t>
  </si>
  <si>
    <t>100043204302W500</t>
  </si>
  <si>
    <t>100153204302W500</t>
  </si>
  <si>
    <t>100023304302W500</t>
  </si>
  <si>
    <t>100033304302W500</t>
  </si>
  <si>
    <t>100123404302W500</t>
  </si>
  <si>
    <t>100033604302W500</t>
  </si>
  <si>
    <t>100140104303W500</t>
  </si>
  <si>
    <t>100040504303W500</t>
  </si>
  <si>
    <t>102161204303W500</t>
  </si>
  <si>
    <t>100141404303W500</t>
  </si>
  <si>
    <t>100101804303W500</t>
  </si>
  <si>
    <t>102161804303W500</t>
  </si>
  <si>
    <t>100011904303W500</t>
  </si>
  <si>
    <t>102011904303W500</t>
  </si>
  <si>
    <t>102131904303W500</t>
  </si>
  <si>
    <t>100012004303W500</t>
  </si>
  <si>
    <t>100042004303W500</t>
  </si>
  <si>
    <t>100162004303W500</t>
  </si>
  <si>
    <t>102032304303W500</t>
  </si>
  <si>
    <t>100042904303W500</t>
  </si>
  <si>
    <t>100082904303W500</t>
  </si>
  <si>
    <t>100013104303W500</t>
  </si>
  <si>
    <t>100023104303W500</t>
  </si>
  <si>
    <t>100133204303W500</t>
  </si>
  <si>
    <t>102163204303W500</t>
  </si>
  <si>
    <t>102043304303W500</t>
  </si>
  <si>
    <t>102013604303W500</t>
  </si>
  <si>
    <t>102083604303W500</t>
  </si>
  <si>
    <t>103010104304W500</t>
  </si>
  <si>
    <t>104020104304W502</t>
  </si>
  <si>
    <t>100030104304W500</t>
  </si>
  <si>
    <t>100130104304W500</t>
  </si>
  <si>
    <t>102130204304W500</t>
  </si>
  <si>
    <t>100150204304W500</t>
  </si>
  <si>
    <t>102130304304W500</t>
  </si>
  <si>
    <t>103160304304W500</t>
  </si>
  <si>
    <t>105160304304W500</t>
  </si>
  <si>
    <t>102130404304W500</t>
  </si>
  <si>
    <t>102140404304W500</t>
  </si>
  <si>
    <t>100150404304W500</t>
  </si>
  <si>
    <t>102150404304W500</t>
  </si>
  <si>
    <t>103160404304W500</t>
  </si>
  <si>
    <t>102130504304W500</t>
  </si>
  <si>
    <t>102140504304W500</t>
  </si>
  <si>
    <t>100150504304W500</t>
  </si>
  <si>
    <t>102150504304W500</t>
  </si>
  <si>
    <t>105160504304W500</t>
  </si>
  <si>
    <t>102010904304W500</t>
  </si>
  <si>
    <t>102020904304W500</t>
  </si>
  <si>
    <t>103160904304W500</t>
  </si>
  <si>
    <t>100021004304W500</t>
  </si>
  <si>
    <t>100131004304W500</t>
  </si>
  <si>
    <t>103141004304W500</t>
  </si>
  <si>
    <t>100161004304W500</t>
  </si>
  <si>
    <t>100011104304W500</t>
  </si>
  <si>
    <t>100041104304W500</t>
  </si>
  <si>
    <t>100061104304W500</t>
  </si>
  <si>
    <t>100041204304W500</t>
  </si>
  <si>
    <t>100141204304W500</t>
  </si>
  <si>
    <t>100131304304W500</t>
  </si>
  <si>
    <t>100141304304W500</t>
  </si>
  <si>
    <t>102021404304W500</t>
  </si>
  <si>
    <t>100031404304W500</t>
  </si>
  <si>
    <t>102041404304W500</t>
  </si>
  <si>
    <t>100081404304W500</t>
  </si>
  <si>
    <t>102161504304W500</t>
  </si>
  <si>
    <t>103161504304W500</t>
  </si>
  <si>
    <t>100162204304W500</t>
  </si>
  <si>
    <t>102132304304W500</t>
  </si>
  <si>
    <t>100162304304W500</t>
  </si>
  <si>
    <t>102132404304W500</t>
  </si>
  <si>
    <t>102162404304W500</t>
  </si>
  <si>
    <t>103162404304W500</t>
  </si>
  <si>
    <t>100050804401W500</t>
  </si>
  <si>
    <t>102143504401W500</t>
  </si>
  <si>
    <t>100030204402W500</t>
  </si>
  <si>
    <t>100040304402W500</t>
  </si>
  <si>
    <t>100010404402W500</t>
  </si>
  <si>
    <t>102040504402W500</t>
  </si>
  <si>
    <t>100050604402W500</t>
  </si>
  <si>
    <t>100110604402W500</t>
  </si>
  <si>
    <t>100160604402W500</t>
  </si>
  <si>
    <t>102010704402W500</t>
  </si>
  <si>
    <t>102130704402W500</t>
  </si>
  <si>
    <t>100150704402W500</t>
  </si>
  <si>
    <t>100030804402W500</t>
  </si>
  <si>
    <t>102130804402W500</t>
  </si>
  <si>
    <t>102030904402W500</t>
  </si>
  <si>
    <t>100040904402W500</t>
  </si>
  <si>
    <t>100011004402W500</t>
  </si>
  <si>
    <t>100051104402W500</t>
  </si>
  <si>
    <t>100121204402W500</t>
  </si>
  <si>
    <t>100051404402W500</t>
  </si>
  <si>
    <t>100151504402W500</t>
  </si>
  <si>
    <t>100161504402W500</t>
  </si>
  <si>
    <t>102131704402W500</t>
  </si>
  <si>
    <t>100151704402W500</t>
  </si>
  <si>
    <t>102161704402W500</t>
  </si>
  <si>
    <t>103161704402W500</t>
  </si>
  <si>
    <t>100012104402W502</t>
  </si>
  <si>
    <t>102012104402W500</t>
  </si>
  <si>
    <t>100032104402W500</t>
  </si>
  <si>
    <t>102132104402W500</t>
  </si>
  <si>
    <t>100142104402W500</t>
  </si>
  <si>
    <t>102152104402W500</t>
  </si>
  <si>
    <t>100162304402W502</t>
  </si>
  <si>
    <t>100012704402W500</t>
  </si>
  <si>
    <t>100022704402W500</t>
  </si>
  <si>
    <t>102022704402W500</t>
  </si>
  <si>
    <t>100042704402W502</t>
  </si>
  <si>
    <t>1W0133004402W500</t>
  </si>
  <si>
    <t>102013104402W500</t>
  </si>
  <si>
    <t>102023104402W500</t>
  </si>
  <si>
    <t>102043104402W500</t>
  </si>
  <si>
    <t>100010304403W500</t>
  </si>
  <si>
    <t>103040304403W500</t>
  </si>
  <si>
    <t>100010504403W500</t>
  </si>
  <si>
    <t>100020504403W500</t>
  </si>
  <si>
    <t>102020504403W500</t>
  </si>
  <si>
    <t>100011004403W500</t>
  </si>
  <si>
    <t>100041004403W500</t>
  </si>
  <si>
    <t>100161004403W500</t>
  </si>
  <si>
    <t>100081404403W500</t>
  </si>
  <si>
    <t>100011504403W500</t>
  </si>
  <si>
    <t>100021504403W500</t>
  </si>
  <si>
    <t>100131504403W500</t>
  </si>
  <si>
    <t>100152104403W500</t>
  </si>
  <si>
    <t>100042204403W500</t>
  </si>
  <si>
    <t>100152204403W500</t>
  </si>
  <si>
    <t>100162204403W500</t>
  </si>
  <si>
    <t>100122404403W500</t>
  </si>
  <si>
    <t>100022504403W500</t>
  </si>
  <si>
    <t>100032504403W500</t>
  </si>
  <si>
    <t>100042504403W500</t>
  </si>
  <si>
    <t>100042604403W500</t>
  </si>
  <si>
    <t>100012704403W500</t>
  </si>
  <si>
    <t>100132704403W500</t>
  </si>
  <si>
    <t>100012804403W500</t>
  </si>
  <si>
    <t>100062804403W500</t>
  </si>
  <si>
    <t>102013204403W500</t>
  </si>
  <si>
    <t>100053404403W500</t>
  </si>
  <si>
    <t>100113404403W500</t>
  </si>
  <si>
    <t>100043504403W500</t>
  </si>
  <si>
    <t>102163504403W500</t>
  </si>
  <si>
    <t>102130204501W500</t>
  </si>
  <si>
    <t>100150204501W500</t>
  </si>
  <si>
    <t>102160404501W500</t>
  </si>
  <si>
    <t>102010904501W500</t>
  </si>
  <si>
    <t>100141004501W500</t>
  </si>
  <si>
    <t>100161604501W500</t>
  </si>
  <si>
    <t>100162104502W500</t>
  </si>
  <si>
    <t>100162304502W500</t>
  </si>
  <si>
    <t>100122604502W500</t>
  </si>
  <si>
    <t>100012704502W500</t>
  </si>
  <si>
    <t>100032704502W500</t>
  </si>
  <si>
    <t>100042704502W500</t>
  </si>
  <si>
    <t>100152704502W500</t>
  </si>
  <si>
    <t>103052804502W500</t>
  </si>
  <si>
    <t>100143304502W500</t>
  </si>
  <si>
    <t>100133404502W500</t>
  </si>
  <si>
    <t>100153404502W500</t>
  </si>
  <si>
    <t>100133504502W500</t>
  </si>
  <si>
    <t>102130104503W502</t>
  </si>
  <si>
    <t>100030204503W502</t>
  </si>
  <si>
    <t>100060404503W500</t>
  </si>
  <si>
    <t>100010504503W502</t>
  </si>
  <si>
    <t>100042004508W502</t>
  </si>
  <si>
    <t>100090504601W500</t>
  </si>
  <si>
    <t>100021904601W500</t>
  </si>
  <si>
    <t>102122904601W500</t>
  </si>
  <si>
    <t>102133004601W500</t>
  </si>
  <si>
    <t>100140304602W500</t>
  </si>
  <si>
    <t>100042404602W500</t>
  </si>
  <si>
    <t>100053104704W503</t>
  </si>
  <si>
    <t>100033104801W500</t>
  </si>
  <si>
    <t>100043104801W500</t>
  </si>
  <si>
    <t>100073104801W500</t>
  </si>
  <si>
    <t>100050104802W500</t>
  </si>
  <si>
    <t>102032904803W503</t>
  </si>
  <si>
    <t>100140604901W502</t>
  </si>
  <si>
    <t>100150104902W500</t>
  </si>
  <si>
    <t>100090901910W402</t>
  </si>
  <si>
    <t>PRINCESS</t>
  </si>
  <si>
    <t>103012101910W400</t>
  </si>
  <si>
    <t>102022801910W400</t>
  </si>
  <si>
    <t>100072402011W400</t>
  </si>
  <si>
    <t>100101301716W400</t>
  </si>
  <si>
    <t>103031801116W400</t>
  </si>
  <si>
    <t>RETLAW</t>
  </si>
  <si>
    <t>100020701218W402</t>
  </si>
  <si>
    <t>103142801218W400</t>
  </si>
  <si>
    <t>100050501318W400</t>
  </si>
  <si>
    <t>100020601318W400</t>
  </si>
  <si>
    <t>102163403820W402</t>
  </si>
  <si>
    <t>100042903413W400</t>
  </si>
  <si>
    <t>SULLIVAN LAKE</t>
  </si>
  <si>
    <t>102090702610W400</t>
  </si>
  <si>
    <t>SUNNYNOOK</t>
  </si>
  <si>
    <t>102103601016W400</t>
  </si>
  <si>
    <t>TABER NORTH</t>
  </si>
  <si>
    <t>100161000817W400</t>
  </si>
  <si>
    <t>TABER SOUTH</t>
  </si>
  <si>
    <t>100073404801W500</t>
  </si>
  <si>
    <t>THORSBY</t>
  </si>
  <si>
    <t>103111804901W500</t>
  </si>
  <si>
    <t>100083604901W500</t>
  </si>
  <si>
    <t>100103203125W400</t>
  </si>
  <si>
    <t>100131603323W400</t>
  </si>
  <si>
    <t>100142103323W400</t>
  </si>
  <si>
    <t>100112103325W402</t>
  </si>
  <si>
    <t>102062803325W400</t>
  </si>
  <si>
    <t>100090804912W400</t>
  </si>
  <si>
    <t>VIKING-KINSELLA</t>
  </si>
  <si>
    <t>100072004912W400</t>
  </si>
  <si>
    <t>100082004912W400</t>
  </si>
  <si>
    <t>100140502619W400</t>
  </si>
  <si>
    <t>102141802619W402</t>
  </si>
  <si>
    <t>100103402619W400</t>
  </si>
  <si>
    <t>100081202620W400</t>
  </si>
  <si>
    <t>100021702718W400</t>
  </si>
  <si>
    <t>102103602718W400</t>
  </si>
  <si>
    <t>100132702719W400</t>
  </si>
  <si>
    <t>102162602720W400</t>
  </si>
  <si>
    <t>100152502819W400</t>
  </si>
  <si>
    <t>100080302821W400</t>
  </si>
  <si>
    <t>102122402821W400</t>
  </si>
  <si>
    <t>102023002821W400</t>
  </si>
  <si>
    <t>100093502821W400</t>
  </si>
  <si>
    <t>100100102822W402</t>
  </si>
  <si>
    <t>100141102822W403</t>
  </si>
  <si>
    <t>100132202822W400</t>
  </si>
  <si>
    <t>100120103019W400</t>
  </si>
  <si>
    <t>100040403119W400</t>
  </si>
  <si>
    <t>100131604501W500</t>
  </si>
  <si>
    <t>100012204501W500</t>
  </si>
  <si>
    <t>100012004301W500</t>
  </si>
  <si>
    <t>WESTEROSE SOUTH</t>
  </si>
  <si>
    <t>100041304302W500</t>
  </si>
  <si>
    <t>100070906012W500</t>
  </si>
  <si>
    <t>100152106012W500</t>
  </si>
  <si>
    <t>100073003905W500</t>
  </si>
  <si>
    <t>100142003906W500</t>
  </si>
  <si>
    <t>100052203906W500</t>
  </si>
  <si>
    <t>102152303906W500</t>
  </si>
  <si>
    <t>100012703906W500</t>
  </si>
  <si>
    <t>100030104005W502</t>
  </si>
  <si>
    <t>100040104005W500</t>
  </si>
  <si>
    <t>100050104005W502</t>
  </si>
  <si>
    <t>100042404005W502</t>
  </si>
  <si>
    <t>100162504005W500</t>
  </si>
  <si>
    <t>100022904005W500</t>
  </si>
  <si>
    <t>100032904005W500</t>
  </si>
  <si>
    <t>100042904005W500</t>
  </si>
  <si>
    <t>100102904005W502</t>
  </si>
  <si>
    <t>100123604005W500</t>
  </si>
  <si>
    <t>100030304006W500</t>
  </si>
  <si>
    <t>100011204006W500</t>
  </si>
  <si>
    <t>100021204006W500</t>
  </si>
  <si>
    <t>100051204006W500</t>
  </si>
  <si>
    <t>100161904006W500</t>
  </si>
  <si>
    <t>102013004006W500</t>
  </si>
  <si>
    <t>100063104006W502</t>
  </si>
  <si>
    <t>100091104007W500</t>
  </si>
  <si>
    <t>103162404007W500</t>
  </si>
  <si>
    <t>100012504007W500</t>
  </si>
  <si>
    <t>100090504105W500</t>
  </si>
  <si>
    <t>100160504105W500</t>
  </si>
  <si>
    <t>100150904105W500</t>
  </si>
  <si>
    <t>100031404105W500</t>
  </si>
  <si>
    <t>102041404105W500</t>
  </si>
  <si>
    <t>102161404105W500</t>
  </si>
  <si>
    <t>100021604105W500</t>
  </si>
  <si>
    <t>102041704105W502</t>
  </si>
  <si>
    <t>102142104105W500</t>
  </si>
  <si>
    <t>100152104105W500</t>
  </si>
  <si>
    <t>102152104105W500</t>
  </si>
  <si>
    <t>100162104105W500</t>
  </si>
  <si>
    <t>100012604105W500</t>
  </si>
  <si>
    <t>100022604105W500</t>
  </si>
  <si>
    <t>100032604105W500</t>
  </si>
  <si>
    <t>100042604105W500</t>
  </si>
  <si>
    <t>102012704105W500</t>
  </si>
  <si>
    <t>102042804105W500</t>
  </si>
  <si>
    <t>100103004105W500</t>
  </si>
  <si>
    <t>100033204105W500</t>
  </si>
  <si>
    <t>100013304105W500</t>
  </si>
  <si>
    <t>100133304105W500</t>
  </si>
  <si>
    <t>102143404105W500</t>
  </si>
  <si>
    <t>100150504106W500</t>
  </si>
  <si>
    <t>100160704106W502</t>
  </si>
  <si>
    <t>100150804106W500</t>
  </si>
  <si>
    <t>100101304106W500</t>
  </si>
  <si>
    <t>100051504106W500</t>
  </si>
  <si>
    <t>102131504106W500</t>
  </si>
  <si>
    <t>100011704106W500</t>
  </si>
  <si>
    <t>100052204106W500</t>
  </si>
  <si>
    <t>100092204106W500</t>
  </si>
  <si>
    <t>100112204106W500</t>
  </si>
  <si>
    <t>100032304106W500</t>
  </si>
  <si>
    <t>102042304106W500</t>
  </si>
  <si>
    <t>100012604106W500</t>
  </si>
  <si>
    <t>100012704106W500</t>
  </si>
  <si>
    <t>102092704106W503</t>
  </si>
  <si>
    <t>100023404106W502</t>
  </si>
  <si>
    <t>102063604106W500</t>
  </si>
  <si>
    <t>102160104107W500</t>
  </si>
  <si>
    <t>100010204107W500</t>
  </si>
  <si>
    <t>100020204107W500</t>
  </si>
  <si>
    <t>100130204107W500</t>
  </si>
  <si>
    <t>100140204107W500</t>
  </si>
  <si>
    <t>100160304107W500</t>
  </si>
  <si>
    <t>100011204107W500</t>
  </si>
  <si>
    <t>100130504205W500</t>
  </si>
  <si>
    <t>100021104205W500</t>
  </si>
  <si>
    <t>100141404205W500</t>
  </si>
  <si>
    <t>100011604205W502</t>
  </si>
  <si>
    <t>100072004205W500</t>
  </si>
  <si>
    <t>100062204205W500</t>
  </si>
  <si>
    <t>103162004206W500</t>
  </si>
  <si>
    <t>100043104306W503</t>
  </si>
  <si>
    <t>100020904204W500</t>
  </si>
  <si>
    <t>WILSON CREEK</t>
  </si>
  <si>
    <t>102011604204W500</t>
  </si>
  <si>
    <t>102131604204W500</t>
  </si>
  <si>
    <t>103141604204W500</t>
  </si>
  <si>
    <t>100161803325W403</t>
  </si>
  <si>
    <t>WIMBORNE</t>
  </si>
  <si>
    <t>100073102516W400</t>
  </si>
  <si>
    <t>100100202617W400</t>
  </si>
  <si>
    <t>100031002617W402</t>
  </si>
  <si>
    <t>100041104511W502</t>
  </si>
  <si>
    <t>Kglauc_ss;Jrock_ck</t>
  </si>
  <si>
    <t>100030204105W500</t>
  </si>
  <si>
    <t>100031704106W500</t>
  </si>
  <si>
    <t>100072804106W500</t>
  </si>
  <si>
    <t>100112704408W500</t>
  </si>
  <si>
    <t>100160401227W400</t>
  </si>
  <si>
    <t>Kglauc_ss;Kcutbank</t>
  </si>
  <si>
    <t>100033501427W400</t>
  </si>
  <si>
    <t>100131701526W400</t>
  </si>
  <si>
    <t>100020601427W402</t>
  </si>
  <si>
    <t>100012101427W400</t>
  </si>
  <si>
    <t>100052601427W400</t>
  </si>
  <si>
    <t>100121003117W400</t>
  </si>
  <si>
    <t>Kglauc_ss;Kdetrital</t>
  </si>
  <si>
    <t>104152404628W400</t>
  </si>
  <si>
    <t>Kglauc_ss;Kellrslie</t>
  </si>
  <si>
    <t>100150703304W500</t>
  </si>
  <si>
    <t>100042303304W500</t>
  </si>
  <si>
    <t>100042503304W502</t>
  </si>
  <si>
    <t>100082703304W500</t>
  </si>
  <si>
    <t>100132703304W500</t>
  </si>
  <si>
    <t>100162703304W500</t>
  </si>
  <si>
    <t>100082803304W500</t>
  </si>
  <si>
    <t>100083403304W500</t>
  </si>
  <si>
    <t>100152503305W500</t>
  </si>
  <si>
    <t>102013503305W500</t>
  </si>
  <si>
    <t>100140603404W502</t>
  </si>
  <si>
    <t>100120803404W500</t>
  </si>
  <si>
    <t>102113303405W500</t>
  </si>
  <si>
    <t>102151703506W500</t>
  </si>
  <si>
    <t>100042103506W500</t>
  </si>
  <si>
    <t>100043005413W502</t>
  </si>
  <si>
    <t>100112202717W400</t>
  </si>
  <si>
    <t>100010202828W402</t>
  </si>
  <si>
    <t>100151703808W500</t>
  </si>
  <si>
    <t>100013303909W500</t>
  </si>
  <si>
    <t>100060204328W400</t>
  </si>
  <si>
    <t>102113104001W500</t>
  </si>
  <si>
    <t>100022204102W500</t>
  </si>
  <si>
    <t>100022304102W502</t>
  </si>
  <si>
    <t>Beaverhill (AB)</t>
  </si>
  <si>
    <t>100021903620W402</t>
  </si>
  <si>
    <t>Khrssh_cy</t>
  </si>
  <si>
    <t>100041904527W400</t>
  </si>
  <si>
    <t>102160603825W400</t>
  </si>
  <si>
    <t>100053204227W400</t>
  </si>
  <si>
    <t>102062805008W500</t>
  </si>
  <si>
    <t>100150502921W400</t>
  </si>
  <si>
    <t>100091302922W400</t>
  </si>
  <si>
    <t>100141302922W400</t>
  </si>
  <si>
    <t>KILLAM</t>
  </si>
  <si>
    <t>102160700108W400</t>
  </si>
  <si>
    <t>Kmannvl</t>
  </si>
  <si>
    <t>ADEN</t>
  </si>
  <si>
    <t>100111501619W402</t>
  </si>
  <si>
    <t>100050201719W402</t>
  </si>
  <si>
    <t>103143101713W400</t>
  </si>
  <si>
    <t>102081402114W400</t>
  </si>
  <si>
    <t>100163202613W403</t>
  </si>
  <si>
    <t>BERRY</t>
  </si>
  <si>
    <t>100161902713W400</t>
  </si>
  <si>
    <t>100012604627W404</t>
  </si>
  <si>
    <t>100143204812W500</t>
  </si>
  <si>
    <t>102052805111W502</t>
  </si>
  <si>
    <t>102071005211W500</t>
  </si>
  <si>
    <t>102160605212W500</t>
  </si>
  <si>
    <t>100010905314W500</t>
  </si>
  <si>
    <t>100013505314W500</t>
  </si>
  <si>
    <t>102031602413W400</t>
  </si>
  <si>
    <t>103070202016W402</t>
  </si>
  <si>
    <t>102080402017W400</t>
  </si>
  <si>
    <t>102073602915W400</t>
  </si>
  <si>
    <t>100132703928W400</t>
  </si>
  <si>
    <t>100161406306W500</t>
  </si>
  <si>
    <t>DORIS</t>
  </si>
  <si>
    <t>103102101317W402</t>
  </si>
  <si>
    <t>100081003516W400</t>
  </si>
  <si>
    <t>ENDIANG</t>
  </si>
  <si>
    <t>102081501718W402</t>
  </si>
  <si>
    <t>100042104420W400</t>
  </si>
  <si>
    <t>100012204420W400</t>
  </si>
  <si>
    <t>100032203710W502</t>
  </si>
  <si>
    <t>100052304310W502</t>
  </si>
  <si>
    <t>102160604327W400</t>
  </si>
  <si>
    <t>102042204101W500</t>
  </si>
  <si>
    <t>100050702709W400</t>
  </si>
  <si>
    <t>100083304626W400</t>
  </si>
  <si>
    <t>100153404626W402</t>
  </si>
  <si>
    <t>100053205919W502</t>
  </si>
  <si>
    <t>100132805920W502</t>
  </si>
  <si>
    <t>100113605920W502</t>
  </si>
  <si>
    <t>100161906018W500</t>
  </si>
  <si>
    <t>100102801917W402</t>
  </si>
  <si>
    <t>102013203803W500</t>
  </si>
  <si>
    <t>100090803018W400</t>
  </si>
  <si>
    <t>102161504919W500</t>
  </si>
  <si>
    <t>100053204127W403</t>
  </si>
  <si>
    <t>102103304228W403</t>
  </si>
  <si>
    <t>100131604327W400</t>
  </si>
  <si>
    <t>100010506205W502</t>
  </si>
  <si>
    <t>NEERLANDIA</t>
  </si>
  <si>
    <t>103011004525W402</t>
  </si>
  <si>
    <t>100013304525W404</t>
  </si>
  <si>
    <t>100010305413W500</t>
  </si>
  <si>
    <t>100141204305W500</t>
  </si>
  <si>
    <t>103063204502W500</t>
  </si>
  <si>
    <t>100160304507W502</t>
  </si>
  <si>
    <t>102042504509W500</t>
  </si>
  <si>
    <t>100132504509W500</t>
  </si>
  <si>
    <t>100042404510W500</t>
  </si>
  <si>
    <t>100123604610W502</t>
  </si>
  <si>
    <t>102141604708W502</t>
  </si>
  <si>
    <t>100120304912W500</t>
  </si>
  <si>
    <t>100081404913W500</t>
  </si>
  <si>
    <t>100132205013W500</t>
  </si>
  <si>
    <t>100102505114W502</t>
  </si>
  <si>
    <t>100082605517W500</t>
  </si>
  <si>
    <t>100020905617W502</t>
  </si>
  <si>
    <t>100010305720W500</t>
  </si>
  <si>
    <t>102071203306W402</t>
  </si>
  <si>
    <t>100030801218W402</t>
  </si>
  <si>
    <t>100120801218W400</t>
  </si>
  <si>
    <t>100150801218W403</t>
  </si>
  <si>
    <t>100032001218W402</t>
  </si>
  <si>
    <t>100140101219W402</t>
  </si>
  <si>
    <t>100110701317W400</t>
  </si>
  <si>
    <t>102091201318W400</t>
  </si>
  <si>
    <t>100071401318W400</t>
  </si>
  <si>
    <t>100141401318W402</t>
  </si>
  <si>
    <t>102051701318W400</t>
  </si>
  <si>
    <t>100081801318W400</t>
  </si>
  <si>
    <t>100152201318W402</t>
  </si>
  <si>
    <t>102081301319W400</t>
  </si>
  <si>
    <t>100051701319W400</t>
  </si>
  <si>
    <t>100081701319W400</t>
  </si>
  <si>
    <t>100081801319W402</t>
  </si>
  <si>
    <t>102032401319W403</t>
  </si>
  <si>
    <t>100093503013W402</t>
  </si>
  <si>
    <t>RICHDALE</t>
  </si>
  <si>
    <t>100120605415W500</t>
  </si>
  <si>
    <t>100031203328W400</t>
  </si>
  <si>
    <t>STEWART</t>
  </si>
  <si>
    <t>102140204215W502</t>
  </si>
  <si>
    <t>STOLBERG</t>
  </si>
  <si>
    <t>100130505621W500</t>
  </si>
  <si>
    <t>100143304901W500</t>
  </si>
  <si>
    <t>102151104726W400</t>
  </si>
  <si>
    <t>102103604726W400</t>
  </si>
  <si>
    <t>102043602718W403</t>
  </si>
  <si>
    <t>102133502722W402</t>
  </si>
  <si>
    <t>100120802818W403</t>
  </si>
  <si>
    <t>100081103120W400</t>
  </si>
  <si>
    <t>100031403120W402</t>
  </si>
  <si>
    <t>100061005215W500</t>
  </si>
  <si>
    <t>100070906010W502</t>
  </si>
  <si>
    <t>100011806010W500</t>
  </si>
  <si>
    <t>100130704508W500</t>
  </si>
  <si>
    <t>102073505814W502</t>
  </si>
  <si>
    <t>100162906014W500</t>
  </si>
  <si>
    <t>102063206014W502</t>
  </si>
  <si>
    <t>100101604613W503</t>
  </si>
  <si>
    <t>Kmannvl_L</t>
  </si>
  <si>
    <t>100143205717W500</t>
  </si>
  <si>
    <t>BRONSON</t>
  </si>
  <si>
    <t>100091205212W500</t>
  </si>
  <si>
    <t>100040505213W500</t>
  </si>
  <si>
    <t>100161205414W500</t>
  </si>
  <si>
    <t>100091405817W500</t>
  </si>
  <si>
    <t>100103305611W500</t>
  </si>
  <si>
    <t>100071504719W504</t>
  </si>
  <si>
    <t>103162203804W500</t>
  </si>
  <si>
    <t>100022505114W500</t>
  </si>
  <si>
    <t>100083305517W500</t>
  </si>
  <si>
    <t>100111804712W500</t>
  </si>
  <si>
    <t>Kmannvl_L;Jrock_ck</t>
  </si>
  <si>
    <t>100160805112W500</t>
  </si>
  <si>
    <t>100052704307W500</t>
  </si>
  <si>
    <t>Kmannvl_L;Jrock_ck;Jnordegg</t>
  </si>
  <si>
    <t>100160304308W500</t>
  </si>
  <si>
    <t>BASING</t>
  </si>
  <si>
    <t>102071305120W500</t>
  </si>
  <si>
    <t>Knotikwn</t>
  </si>
  <si>
    <t>102010405320W500</t>
  </si>
  <si>
    <t>102152005320W500</t>
  </si>
  <si>
    <t>100043106215W502</t>
  </si>
  <si>
    <t>BESSIE</t>
  </si>
  <si>
    <t>100030304313W502</t>
  </si>
  <si>
    <t>100070604313W500</t>
  </si>
  <si>
    <t>100151604313W502</t>
  </si>
  <si>
    <t>100090604414W502</t>
  </si>
  <si>
    <t>100010904414W500</t>
  </si>
  <si>
    <t>100141004414W500</t>
  </si>
  <si>
    <t>102032504712W500</t>
  </si>
  <si>
    <t>100133604712W500</t>
  </si>
  <si>
    <t>100020404812W500</t>
  </si>
  <si>
    <t>100133505314W500</t>
  </si>
  <si>
    <t>102130606116W500</t>
  </si>
  <si>
    <t>100160104615W502</t>
  </si>
  <si>
    <t>100130805323W500</t>
  </si>
  <si>
    <t>100073204916W500</t>
  </si>
  <si>
    <t>100152805218W500</t>
  </si>
  <si>
    <t>102140805319W500</t>
  </si>
  <si>
    <t>100133005416W500</t>
  </si>
  <si>
    <t>100012105417W500</t>
  </si>
  <si>
    <t>100131305419W500</t>
  </si>
  <si>
    <t>100030605516W500</t>
  </si>
  <si>
    <t>102161604209W500</t>
  </si>
  <si>
    <t>100011904210W500</t>
  </si>
  <si>
    <t>100042004210W500</t>
  </si>
  <si>
    <t>102140804310W500</t>
  </si>
  <si>
    <t>100051904310W500</t>
  </si>
  <si>
    <t>102152004310W500</t>
  </si>
  <si>
    <t>100110304311W500</t>
  </si>
  <si>
    <t>100080804410W500</t>
  </si>
  <si>
    <t>102011804410W500</t>
  </si>
  <si>
    <t>100031804410W500</t>
  </si>
  <si>
    <t>100041804410W500</t>
  </si>
  <si>
    <t>100161904410W500</t>
  </si>
  <si>
    <t>100012004410W500</t>
  </si>
  <si>
    <t>100040504411W500</t>
  </si>
  <si>
    <t>102121007909W600</t>
  </si>
  <si>
    <t>100011606222W500</t>
  </si>
  <si>
    <t>100011505817W500</t>
  </si>
  <si>
    <t>102080505922W502</t>
  </si>
  <si>
    <t>100012106017W500</t>
  </si>
  <si>
    <t>100060106020W502</t>
  </si>
  <si>
    <t>100160306120W500</t>
  </si>
  <si>
    <t>100121006120W500</t>
  </si>
  <si>
    <t>100031506120W500</t>
  </si>
  <si>
    <t>100131506120W500</t>
  </si>
  <si>
    <t>100151606120W500</t>
  </si>
  <si>
    <t>100022106120W500</t>
  </si>
  <si>
    <t>100111206121W502</t>
  </si>
  <si>
    <t>100131206121W500</t>
  </si>
  <si>
    <t>100161206121W500</t>
  </si>
  <si>
    <t>102011306121W500</t>
  </si>
  <si>
    <t>100031306121W500</t>
  </si>
  <si>
    <t>100142006121W500</t>
  </si>
  <si>
    <t>100132506121W500</t>
  </si>
  <si>
    <t>102101904212W502</t>
  </si>
  <si>
    <t>100131405325W503</t>
  </si>
  <si>
    <t>100152805325W502</t>
  </si>
  <si>
    <t>100121105425W500</t>
  </si>
  <si>
    <t>100021005413W500</t>
  </si>
  <si>
    <t>102161104816W500</t>
  </si>
  <si>
    <t>100040905424W500</t>
  </si>
  <si>
    <t>103152905424W500</t>
  </si>
  <si>
    <t>102133104508W500</t>
  </si>
  <si>
    <t>102131804509W500</t>
  </si>
  <si>
    <t>102030604609W500</t>
  </si>
  <si>
    <t>100013604612W502</t>
  </si>
  <si>
    <t>102123204708W502</t>
  </si>
  <si>
    <t>100130704709W500</t>
  </si>
  <si>
    <t>100063004710W502</t>
  </si>
  <si>
    <t>102012704912W503</t>
  </si>
  <si>
    <t>100080105013W502</t>
  </si>
  <si>
    <t>100150205013W502</t>
  </si>
  <si>
    <t>100032205013W500</t>
  </si>
  <si>
    <t>100043205013W500</t>
  </si>
  <si>
    <t>100020304314W502</t>
  </si>
  <si>
    <t>100151604314W502</t>
  </si>
  <si>
    <t>100051704314W500</t>
  </si>
  <si>
    <t>100112104314W502</t>
  </si>
  <si>
    <t>100072904314W502</t>
  </si>
  <si>
    <t>100013304314W500</t>
  </si>
  <si>
    <t>100012105322W500</t>
  </si>
  <si>
    <t>100132605322W500</t>
  </si>
  <si>
    <t>100142805322W500</t>
  </si>
  <si>
    <t>Cardium (AB)</t>
  </si>
  <si>
    <t>100013105323W500</t>
  </si>
  <si>
    <t>100020805420W500</t>
  </si>
  <si>
    <t>103043205420W503</t>
  </si>
  <si>
    <t>100093605423W500</t>
  </si>
  <si>
    <t>103043205521W500</t>
  </si>
  <si>
    <t>104043205521W500</t>
  </si>
  <si>
    <t>100090505522W500</t>
  </si>
  <si>
    <t>100022504315W502</t>
  </si>
  <si>
    <t>100142905224W500</t>
  </si>
  <si>
    <t>100163406608W600</t>
  </si>
  <si>
    <t>100141106222W500</t>
  </si>
  <si>
    <t>100072406222W500</t>
  </si>
  <si>
    <t>100162105014W502</t>
  </si>
  <si>
    <t>102112805014W500</t>
  </si>
  <si>
    <t>100042405115W500</t>
  </si>
  <si>
    <t>100142405115W500</t>
  </si>
  <si>
    <t>100043504915W500</t>
  </si>
  <si>
    <t>100052305015W500</t>
  </si>
  <si>
    <t>100011405115W500</t>
  </si>
  <si>
    <t>100030605523W500</t>
  </si>
  <si>
    <t>104130705523W500</t>
  </si>
  <si>
    <t>100131205524W502</t>
  </si>
  <si>
    <t>100011105525W502</t>
  </si>
  <si>
    <t>102060805624W500</t>
  </si>
  <si>
    <t>100131605624W500</t>
  </si>
  <si>
    <t>100040905723W500</t>
  </si>
  <si>
    <t>100161605723W500</t>
  </si>
  <si>
    <t>102163104208W500</t>
  </si>
  <si>
    <t>100083404208W500</t>
  </si>
  <si>
    <t>100020704307W500</t>
  </si>
  <si>
    <t>102143004307W500</t>
  </si>
  <si>
    <t>100152704407W500</t>
  </si>
  <si>
    <t>102080104408W500</t>
  </si>
  <si>
    <t>100161104408W500</t>
  </si>
  <si>
    <t>100131204408W500</t>
  </si>
  <si>
    <t>100020104507W500</t>
  </si>
  <si>
    <t>100103604720W504</t>
  </si>
  <si>
    <t>Kvik_ss</t>
  </si>
  <si>
    <t>102102903007W500</t>
  </si>
  <si>
    <t>BURNT TIMBER</t>
  </si>
  <si>
    <t>100042002717W403</t>
  </si>
  <si>
    <t>100092002717W400</t>
  </si>
  <si>
    <t>100122002717W400</t>
  </si>
  <si>
    <t>102140604225W400</t>
  </si>
  <si>
    <t>CHIGWELL</t>
  </si>
  <si>
    <t>100121804225W400</t>
  </si>
  <si>
    <t>100132604226W400</t>
  </si>
  <si>
    <t>100103204326W400</t>
  </si>
  <si>
    <t>100043304326W400</t>
  </si>
  <si>
    <t>100103304326W400</t>
  </si>
  <si>
    <t>100040404426W400</t>
  </si>
  <si>
    <t>100020804426W400</t>
  </si>
  <si>
    <t>100123404515W500</t>
  </si>
  <si>
    <t>100120404615W500</t>
  </si>
  <si>
    <t>102060602515W402</t>
  </si>
  <si>
    <t>102020202516W400</t>
  </si>
  <si>
    <t>100112202528W400</t>
  </si>
  <si>
    <t>100050202628W400</t>
  </si>
  <si>
    <t>100111102628W407</t>
  </si>
  <si>
    <t>100070602902W500</t>
  </si>
  <si>
    <t>100161102902W500</t>
  </si>
  <si>
    <t>100081103003W500</t>
  </si>
  <si>
    <t>100161002901W500</t>
  </si>
  <si>
    <t>100101905116W505</t>
  </si>
  <si>
    <t>100010405215W502</t>
  </si>
  <si>
    <t>100132802627W400</t>
  </si>
  <si>
    <t>100052302823W400</t>
  </si>
  <si>
    <t>100131903201W400</t>
  </si>
  <si>
    <t>ESTHER</t>
  </si>
  <si>
    <t>100092003201W400</t>
  </si>
  <si>
    <t>100152303201W400</t>
  </si>
  <si>
    <t>102032403201W400</t>
  </si>
  <si>
    <t>100082903201W400</t>
  </si>
  <si>
    <t>102023203201W400</t>
  </si>
  <si>
    <t>100152203202W400</t>
  </si>
  <si>
    <t>100022803202W400</t>
  </si>
  <si>
    <t>102022803202W400</t>
  </si>
  <si>
    <t>102013003202W400</t>
  </si>
  <si>
    <t>100023103202W400</t>
  </si>
  <si>
    <t>102083103202W400</t>
  </si>
  <si>
    <t>100163303202W400</t>
  </si>
  <si>
    <t>102143403202W400</t>
  </si>
  <si>
    <t>100153403202W400</t>
  </si>
  <si>
    <t>102042603203W400</t>
  </si>
  <si>
    <t>100080503301W400</t>
  </si>
  <si>
    <t>100150503302W400</t>
  </si>
  <si>
    <t>100140603302W400</t>
  </si>
  <si>
    <t>102110103303W400</t>
  </si>
  <si>
    <t>100063103808W502</t>
  </si>
  <si>
    <t>100152403809W500</t>
  </si>
  <si>
    <t>100050503908W502</t>
  </si>
  <si>
    <t>103090904008W503</t>
  </si>
  <si>
    <t>100133106117W502</t>
  </si>
  <si>
    <t>100050106218W502</t>
  </si>
  <si>
    <t>100063603101W503</t>
  </si>
  <si>
    <t>100021803201W500</t>
  </si>
  <si>
    <t>100062203301W500</t>
  </si>
  <si>
    <t>102042502921W400</t>
  </si>
  <si>
    <t>100063205516W502</t>
  </si>
  <si>
    <t>100163003103W500</t>
  </si>
  <si>
    <t>100083403103W500</t>
  </si>
  <si>
    <t>102141803203W500</t>
  </si>
  <si>
    <t>100032202721W400</t>
  </si>
  <si>
    <t>100082202721W400</t>
  </si>
  <si>
    <t>100162202721W400</t>
  </si>
  <si>
    <t>100053002721W400</t>
  </si>
  <si>
    <t>102113102721W400</t>
  </si>
  <si>
    <t>102053202721W400</t>
  </si>
  <si>
    <t>100070102722W400</t>
  </si>
  <si>
    <t>100102202722W400</t>
  </si>
  <si>
    <t>102072502722W400</t>
  </si>
  <si>
    <t>100031103401W500</t>
  </si>
  <si>
    <t>INNISFAIL</t>
  </si>
  <si>
    <t>100130602208W402</t>
  </si>
  <si>
    <t>JENNER</t>
  </si>
  <si>
    <t>103081003825W400</t>
  </si>
  <si>
    <t>100052903825W400</t>
  </si>
  <si>
    <t>100070604210W400</t>
  </si>
  <si>
    <t>100112004210W400</t>
  </si>
  <si>
    <t>100012603919W402</t>
  </si>
  <si>
    <t>LEAHURST</t>
  </si>
  <si>
    <t>100141902803W500</t>
  </si>
  <si>
    <t>100153602804W502</t>
  </si>
  <si>
    <t>100120202904W500</t>
  </si>
  <si>
    <t>100091103005W503</t>
  </si>
  <si>
    <t>100110803127W402</t>
  </si>
  <si>
    <t>100160403722W402</t>
  </si>
  <si>
    <t>100080803722W400</t>
  </si>
  <si>
    <t>100071103723W402</t>
  </si>
  <si>
    <t>100051003724W400</t>
  </si>
  <si>
    <t>100053004615W500</t>
  </si>
  <si>
    <t>100033604616W500</t>
  </si>
  <si>
    <t>100050204716W500</t>
  </si>
  <si>
    <t>100112304511W500</t>
  </si>
  <si>
    <t>102160104603W503</t>
  </si>
  <si>
    <t>100113404610W500</t>
  </si>
  <si>
    <t>100161104703W502</t>
  </si>
  <si>
    <t>100051504709W502</t>
  </si>
  <si>
    <t>102111506023W503</t>
  </si>
  <si>
    <t>100140703304W400</t>
  </si>
  <si>
    <t>100140403306W400</t>
  </si>
  <si>
    <t>100132003403W400</t>
  </si>
  <si>
    <t>100123003403W400</t>
  </si>
  <si>
    <t>100093203403W402</t>
  </si>
  <si>
    <t>100033203404W400</t>
  </si>
  <si>
    <t>100143503404W400</t>
  </si>
  <si>
    <t>100053603404W400</t>
  </si>
  <si>
    <t>100112503406W400</t>
  </si>
  <si>
    <t>102053203406W400</t>
  </si>
  <si>
    <t>100161903409W400</t>
  </si>
  <si>
    <t>102151703501W400</t>
  </si>
  <si>
    <t>100011903501W400</t>
  </si>
  <si>
    <t>102011903501W400</t>
  </si>
  <si>
    <t>100040103502W400</t>
  </si>
  <si>
    <t>100132403502W400</t>
  </si>
  <si>
    <t>102132403502W400</t>
  </si>
  <si>
    <t>100020703503W400</t>
  </si>
  <si>
    <t>100021803503W400</t>
  </si>
  <si>
    <t>100040103504W400</t>
  </si>
  <si>
    <t>100050103504W400</t>
  </si>
  <si>
    <t>100140103504W400</t>
  </si>
  <si>
    <t>100160203504W400</t>
  </si>
  <si>
    <t>102160303504W400</t>
  </si>
  <si>
    <t>100070403504W400</t>
  </si>
  <si>
    <t>100050503504W400</t>
  </si>
  <si>
    <t>100070603504W400</t>
  </si>
  <si>
    <t>100100703504W400</t>
  </si>
  <si>
    <t>100150703504W400</t>
  </si>
  <si>
    <t>100120903504W400</t>
  </si>
  <si>
    <t>103120903504W400</t>
  </si>
  <si>
    <t>100130903504W400</t>
  </si>
  <si>
    <t>102130903504W400</t>
  </si>
  <si>
    <t>103130903504W400</t>
  </si>
  <si>
    <t>102041103504W403</t>
  </si>
  <si>
    <t>100031503504W400</t>
  </si>
  <si>
    <t>100041503504W400</t>
  </si>
  <si>
    <t>100051703504W400</t>
  </si>
  <si>
    <t>100091703504W400</t>
  </si>
  <si>
    <t>100031803504W400</t>
  </si>
  <si>
    <t>100022203504W400</t>
  </si>
  <si>
    <t>102043103504W400</t>
  </si>
  <si>
    <t>100093103504W400</t>
  </si>
  <si>
    <t>100013403504W400</t>
  </si>
  <si>
    <t>100130103505W400</t>
  </si>
  <si>
    <t>100160703505W400</t>
  </si>
  <si>
    <t>100041003505W400</t>
  </si>
  <si>
    <t>100121103505W400</t>
  </si>
  <si>
    <t>100041403505W400</t>
  </si>
  <si>
    <t>102091503505W400</t>
  </si>
  <si>
    <t>100101503505W400</t>
  </si>
  <si>
    <t>100071703505W400</t>
  </si>
  <si>
    <t>100012203505W400</t>
  </si>
  <si>
    <t>100152203505W400</t>
  </si>
  <si>
    <t>100132303505W400</t>
  </si>
  <si>
    <t>100053603505W400</t>
  </si>
  <si>
    <t>100063203509W400</t>
  </si>
  <si>
    <t>100160303603W400</t>
  </si>
  <si>
    <t>100060103605W400</t>
  </si>
  <si>
    <t>100161903608W400</t>
  </si>
  <si>
    <t>100060703609W400</t>
  </si>
  <si>
    <t>100160703609W400</t>
  </si>
  <si>
    <t>100080803609W400</t>
  </si>
  <si>
    <t>100010903609W400</t>
  </si>
  <si>
    <t>102160403610W400</t>
  </si>
  <si>
    <t>100101203610W400</t>
  </si>
  <si>
    <t>100121303610W400</t>
  </si>
  <si>
    <t>100053203614W400</t>
  </si>
  <si>
    <t>100063403614W400</t>
  </si>
  <si>
    <t>100022903807W400</t>
  </si>
  <si>
    <t>100130803812W400</t>
  </si>
  <si>
    <t>100160903812W400</t>
  </si>
  <si>
    <t>100131003812W400</t>
  </si>
  <si>
    <t>102011503812W400</t>
  </si>
  <si>
    <t>103081503812W400</t>
  </si>
  <si>
    <t>100063003812W400</t>
  </si>
  <si>
    <t>100071203815W400</t>
  </si>
  <si>
    <t>100012703909W400</t>
  </si>
  <si>
    <t>100140803910W402</t>
  </si>
  <si>
    <t>100081403911W400</t>
  </si>
  <si>
    <t>100051603911W400</t>
  </si>
  <si>
    <t>102062303912W400</t>
  </si>
  <si>
    <t>100152803912W402</t>
  </si>
  <si>
    <t>100153003912W400</t>
  </si>
  <si>
    <t>100041904008W403</t>
  </si>
  <si>
    <t>100022404009W402</t>
  </si>
  <si>
    <t>100073204009W402</t>
  </si>
  <si>
    <t>100080104013W400</t>
  </si>
  <si>
    <t>100030104014W400</t>
  </si>
  <si>
    <t>100130904014W400</t>
  </si>
  <si>
    <t>100072805519W400</t>
  </si>
  <si>
    <t>107061505620W400</t>
  </si>
  <si>
    <t>100152005620W400</t>
  </si>
  <si>
    <t>102020205721W400</t>
  </si>
  <si>
    <t>104161205823W400</t>
  </si>
  <si>
    <t>100052303206W500</t>
  </si>
  <si>
    <t>102061003207W500</t>
  </si>
  <si>
    <t>100071603204W400</t>
  </si>
  <si>
    <t>SEDALIA</t>
  </si>
  <si>
    <t>100132403204W400</t>
  </si>
  <si>
    <t>102132605405W502</t>
  </si>
  <si>
    <t>ST ANNE</t>
  </si>
  <si>
    <t>100122103413W400</t>
  </si>
  <si>
    <t>100162903413W400</t>
  </si>
  <si>
    <t>100070102926W400</t>
  </si>
  <si>
    <t>SWALWELL</t>
  </si>
  <si>
    <t>100110202926W400</t>
  </si>
  <si>
    <t>100070302926W400</t>
  </si>
  <si>
    <t>100081002926W400</t>
  </si>
  <si>
    <t>100131102926W400</t>
  </si>
  <si>
    <t>100041202926W400</t>
  </si>
  <si>
    <t>100031402926W400</t>
  </si>
  <si>
    <t>100101502926W400</t>
  </si>
  <si>
    <t>100012703026W400</t>
  </si>
  <si>
    <t>100162502718W402</t>
  </si>
  <si>
    <t>100010602820W402</t>
  </si>
  <si>
    <t>102060602820W400</t>
  </si>
  <si>
    <t>102010602821W400</t>
  </si>
  <si>
    <t>102050602821W400</t>
  </si>
  <si>
    <t>103110702821W400</t>
  </si>
  <si>
    <t>100020802821W402</t>
  </si>
  <si>
    <t>100132902821W402</t>
  </si>
  <si>
    <t>100163402821W400</t>
  </si>
  <si>
    <t>100023502821W402</t>
  </si>
  <si>
    <t>100101202822W400</t>
  </si>
  <si>
    <t>100111802822W400</t>
  </si>
  <si>
    <t>100141902822W404</t>
  </si>
  <si>
    <t>100112302822W400</t>
  </si>
  <si>
    <t>100141302823W400</t>
  </si>
  <si>
    <t>100012602823W400</t>
  </si>
  <si>
    <t>100162702823W400</t>
  </si>
  <si>
    <t>100131002922W400</t>
  </si>
  <si>
    <t>100141002923W403</t>
  </si>
  <si>
    <t>100051102923W402</t>
  </si>
  <si>
    <t>100081102923W402</t>
  </si>
  <si>
    <t>100163005925W400</t>
  </si>
  <si>
    <t>WESTLOCK</t>
  </si>
  <si>
    <t>100151605114W502</t>
  </si>
  <si>
    <t>102032105114W502</t>
  </si>
  <si>
    <t>100083405522W500</t>
  </si>
  <si>
    <t>100030904207W502</t>
  </si>
  <si>
    <t>100101203227W400</t>
  </si>
  <si>
    <t>1S0032705018W500</t>
  </si>
  <si>
    <t>Kwilrich</t>
  </si>
  <si>
    <t>103041305019W500</t>
  </si>
  <si>
    <t>100152305019W500</t>
  </si>
  <si>
    <t>100042605019W500</t>
  </si>
  <si>
    <t>102133405019W500</t>
  </si>
  <si>
    <t>100143405019W500</t>
  </si>
  <si>
    <t>100040905020W500</t>
  </si>
  <si>
    <t>100120905020W500</t>
  </si>
  <si>
    <t>102161505020W500</t>
  </si>
  <si>
    <t>100040205119W500</t>
  </si>
  <si>
    <t>100040905119W500</t>
  </si>
  <si>
    <t>102050905119W500</t>
  </si>
  <si>
    <t>100161405119W500</t>
  </si>
  <si>
    <t>100161705219W502</t>
  </si>
  <si>
    <t>102132905219W502</t>
  </si>
  <si>
    <t>100142705320W500</t>
  </si>
  <si>
    <t>102163605320W500</t>
  </si>
  <si>
    <t>100081605321W500</t>
  </si>
  <si>
    <t>100160105420W500</t>
  </si>
  <si>
    <t>100052904719W500</t>
  </si>
  <si>
    <t>102083604720W502</t>
  </si>
  <si>
    <t>103050204820W502</t>
  </si>
  <si>
    <t>100150704212W502</t>
  </si>
  <si>
    <t>100160304413W502</t>
  </si>
  <si>
    <t>100131304413W502</t>
  </si>
  <si>
    <t>100132204413W500</t>
  </si>
  <si>
    <t>100012704413W500</t>
  </si>
  <si>
    <t>100133205016W500</t>
  </si>
  <si>
    <t>100062605017W500</t>
  </si>
  <si>
    <t>100082805018W500</t>
  </si>
  <si>
    <t>102163005018W500</t>
  </si>
  <si>
    <t>102023105115W500</t>
  </si>
  <si>
    <t>100043105115W500</t>
  </si>
  <si>
    <t>102013205115W500</t>
  </si>
  <si>
    <t>100023205115W500</t>
  </si>
  <si>
    <t>100010805116W500</t>
  </si>
  <si>
    <t>100020805116W500</t>
  </si>
  <si>
    <t>100011605116W500</t>
  </si>
  <si>
    <t>100081605116W500</t>
  </si>
  <si>
    <t>100121805116W500</t>
  </si>
  <si>
    <t>100131805116W500</t>
  </si>
  <si>
    <t>100051905116W500</t>
  </si>
  <si>
    <t>100121905116W502</t>
  </si>
  <si>
    <t>100161905116W500</t>
  </si>
  <si>
    <t>100132005116W500</t>
  </si>
  <si>
    <t>100042305116W502</t>
  </si>
  <si>
    <t>102162305116W500</t>
  </si>
  <si>
    <t>100032505116W502</t>
  </si>
  <si>
    <t>100162505116W500</t>
  </si>
  <si>
    <t>102012605116W500</t>
  </si>
  <si>
    <t>100142805116W500</t>
  </si>
  <si>
    <t>100012905116W502</t>
  </si>
  <si>
    <t>100042905116W500</t>
  </si>
  <si>
    <t>102043005116W500</t>
  </si>
  <si>
    <t>100053005116W500</t>
  </si>
  <si>
    <t>102163305116W500</t>
  </si>
  <si>
    <t>102133405116W500</t>
  </si>
  <si>
    <t>102153405116W500</t>
  </si>
  <si>
    <t>100013505116W500</t>
  </si>
  <si>
    <t>100020605117W500</t>
  </si>
  <si>
    <t>100010705117W500</t>
  </si>
  <si>
    <t>100020105118W500</t>
  </si>
  <si>
    <t>100040105118W502</t>
  </si>
  <si>
    <t>100160205118W503</t>
  </si>
  <si>
    <t>100051105118W500</t>
  </si>
  <si>
    <t>100131205118W500</t>
  </si>
  <si>
    <t>100031405118W500</t>
  </si>
  <si>
    <t>100161405118W500</t>
  </si>
  <si>
    <t>100011505118W500</t>
  </si>
  <si>
    <t>100162705118W500</t>
  </si>
  <si>
    <t>100033305118W500</t>
  </si>
  <si>
    <t>102010405215W500</t>
  </si>
  <si>
    <t>1S0020405215W500</t>
  </si>
  <si>
    <t>100120505215W500</t>
  </si>
  <si>
    <t>100140505215W500</t>
  </si>
  <si>
    <t>100150505215W502</t>
  </si>
  <si>
    <t>100130605215W500</t>
  </si>
  <si>
    <t>100030905215W500</t>
  </si>
  <si>
    <t>100051605215W500</t>
  </si>
  <si>
    <t>100132605215W500</t>
  </si>
  <si>
    <t>100040105216W500</t>
  </si>
  <si>
    <t>100140105216W500</t>
  </si>
  <si>
    <t>100160105216W500</t>
  </si>
  <si>
    <t>100020505216W500</t>
  </si>
  <si>
    <t>100031105216W502</t>
  </si>
  <si>
    <t>100041105216W500</t>
  </si>
  <si>
    <t>100131205216W500</t>
  </si>
  <si>
    <t>100141505216W500</t>
  </si>
  <si>
    <t>100080805218W500</t>
  </si>
  <si>
    <t>102090905218W500</t>
  </si>
  <si>
    <t>102110905218W500</t>
  </si>
  <si>
    <t>100130905218W500</t>
  </si>
  <si>
    <t>100151305219W500</t>
  </si>
  <si>
    <t>100141605912W500</t>
  </si>
  <si>
    <t>100010206203W600</t>
  </si>
  <si>
    <t>100040906203W600</t>
  </si>
  <si>
    <t>100051706205W602</t>
  </si>
  <si>
    <t>100160206207W600</t>
  </si>
  <si>
    <t>100163606208W602</t>
  </si>
  <si>
    <t>100011706305W600</t>
  </si>
  <si>
    <t>100131806305W600</t>
  </si>
  <si>
    <t>100091706408W600</t>
  </si>
  <si>
    <t>100041106409W600</t>
  </si>
  <si>
    <t>102040505922W500</t>
  </si>
  <si>
    <t>100130705826W500</t>
  </si>
  <si>
    <t>100041805826W500</t>
  </si>
  <si>
    <t>100051805826W500</t>
  </si>
  <si>
    <t>100121805826W500</t>
  </si>
  <si>
    <t>102131805826W500</t>
  </si>
  <si>
    <t>100031204719W502</t>
  </si>
  <si>
    <t>100012204919W502</t>
  </si>
  <si>
    <t>100132604919W500</t>
  </si>
  <si>
    <t>100053504919W500</t>
  </si>
  <si>
    <t>100033304920W500</t>
  </si>
  <si>
    <t>100033604920W502</t>
  </si>
  <si>
    <t>102021505413W500</t>
  </si>
  <si>
    <t>100041005513W502</t>
  </si>
  <si>
    <t>100012705520W500</t>
  </si>
  <si>
    <t>100042705520W500</t>
  </si>
  <si>
    <t>100013404616W502</t>
  </si>
  <si>
    <t>100081905519W503</t>
  </si>
  <si>
    <t>100042805519W500</t>
  </si>
  <si>
    <t>100012905519W500</t>
  </si>
  <si>
    <t>100133305519W500</t>
  </si>
  <si>
    <t>100032005619W500</t>
  </si>
  <si>
    <t>100132105619W500</t>
  </si>
  <si>
    <t>100091005620W500</t>
  </si>
  <si>
    <t>100013305902W600</t>
  </si>
  <si>
    <t>100031406227W500</t>
  </si>
  <si>
    <t>100121205902W600</t>
  </si>
  <si>
    <t>100152805420W500</t>
  </si>
  <si>
    <t>100043205420W500</t>
  </si>
  <si>
    <t>100153305420W500</t>
  </si>
  <si>
    <t>100133405420W500</t>
  </si>
  <si>
    <t>100081805421W500</t>
  </si>
  <si>
    <t>100081905421W500</t>
  </si>
  <si>
    <t>100082905423W500</t>
  </si>
  <si>
    <t>103153605424W500</t>
  </si>
  <si>
    <t>100010505520W500</t>
  </si>
  <si>
    <t>100161705520W500</t>
  </si>
  <si>
    <t>100160205521W500</t>
  </si>
  <si>
    <t>102040405521W500</t>
  </si>
  <si>
    <t>103090405521W500</t>
  </si>
  <si>
    <t>103040505521W500</t>
  </si>
  <si>
    <t>100130505522W500</t>
  </si>
  <si>
    <t>100130906407W602</t>
  </si>
  <si>
    <t>100153605215W500</t>
  </si>
  <si>
    <t>100130505015W500</t>
  </si>
  <si>
    <t>102030605523W500</t>
  </si>
  <si>
    <t>HARO</t>
  </si>
  <si>
    <t>100051707801W600</t>
  </si>
  <si>
    <t>Mdebolt</t>
  </si>
  <si>
    <t>BELLOY</t>
  </si>
  <si>
    <t>100091707902W602</t>
  </si>
  <si>
    <t>DUNVEGAN</t>
  </si>
  <si>
    <t>100090908003W600</t>
  </si>
  <si>
    <t>100130908003W600</t>
  </si>
  <si>
    <t>100131108003W600</t>
  </si>
  <si>
    <t>100131408003W600</t>
  </si>
  <si>
    <t>100121508003W600</t>
  </si>
  <si>
    <t>100051608003W600</t>
  </si>
  <si>
    <t>100141608003W600</t>
  </si>
  <si>
    <t>100031708003W600</t>
  </si>
  <si>
    <t>100071708003W600</t>
  </si>
  <si>
    <t>100111708003W600</t>
  </si>
  <si>
    <t>100011808003W600</t>
  </si>
  <si>
    <t>100071808003W602</t>
  </si>
  <si>
    <t>100091808003W600</t>
  </si>
  <si>
    <t>100131908003W600</t>
  </si>
  <si>
    <t>100022008003W600</t>
  </si>
  <si>
    <t>100092008003W600</t>
  </si>
  <si>
    <t>100132008003W600</t>
  </si>
  <si>
    <t>100072108003W600</t>
  </si>
  <si>
    <t>100082108003W600</t>
  </si>
  <si>
    <t>100042208003W600</t>
  </si>
  <si>
    <t>100083008003W600</t>
  </si>
  <si>
    <t>100123008003W600</t>
  </si>
  <si>
    <t>100143008003W600</t>
  </si>
  <si>
    <t>100153008003W600</t>
  </si>
  <si>
    <t>100163008003W600</t>
  </si>
  <si>
    <t>100073108003W600</t>
  </si>
  <si>
    <t>100082508004W600</t>
  </si>
  <si>
    <t>100163408004W600</t>
  </si>
  <si>
    <t>100123608004W600</t>
  </si>
  <si>
    <t>100060108104W600</t>
  </si>
  <si>
    <t>102110108104W600</t>
  </si>
  <si>
    <t>100080208104W600</t>
  </si>
  <si>
    <t>103160208104W600</t>
  </si>
  <si>
    <t>100030308104W600</t>
  </si>
  <si>
    <t>100140308104W600</t>
  </si>
  <si>
    <t>100160308104W600</t>
  </si>
  <si>
    <t>102100508104W600</t>
  </si>
  <si>
    <t>100130808104W600</t>
  </si>
  <si>
    <t>100051008104W600</t>
  </si>
  <si>
    <t>102081008104W600</t>
  </si>
  <si>
    <t>100061108104W602</t>
  </si>
  <si>
    <t>1S0031508104W600</t>
  </si>
  <si>
    <t>100101508104W600</t>
  </si>
  <si>
    <t>100111508104W600</t>
  </si>
  <si>
    <t>100091608104W600</t>
  </si>
  <si>
    <t>100121608104W600</t>
  </si>
  <si>
    <t>102061708104W600</t>
  </si>
  <si>
    <t>100131708104W600</t>
  </si>
  <si>
    <t>100141708104W600</t>
  </si>
  <si>
    <t>100071808104W600</t>
  </si>
  <si>
    <t>102051908104W600</t>
  </si>
  <si>
    <t>100122008104W600</t>
  </si>
  <si>
    <t>100053008104W600</t>
  </si>
  <si>
    <t>100113008104W600</t>
  </si>
  <si>
    <t>100131308105W600</t>
  </si>
  <si>
    <t>100012508105W600</t>
  </si>
  <si>
    <t>100092508105W600</t>
  </si>
  <si>
    <t>100162508105W600</t>
  </si>
  <si>
    <t>100013608105W600</t>
  </si>
  <si>
    <t>100161607726W500</t>
  </si>
  <si>
    <t>EAGLESHAM</t>
  </si>
  <si>
    <t>100101807922W500</t>
  </si>
  <si>
    <t>NORMANDVILLE</t>
  </si>
  <si>
    <t>100100508124W500</t>
  </si>
  <si>
    <t>TANGENT</t>
  </si>
  <si>
    <t>BOUNDARY LAKE SOUTH</t>
  </si>
  <si>
    <t>CECIL</t>
  </si>
  <si>
    <t>100022805108W500</t>
  </si>
  <si>
    <t>Mpekisko</t>
  </si>
  <si>
    <t>102052802017W400</t>
  </si>
  <si>
    <t>102143002116W400</t>
  </si>
  <si>
    <t>100130302726W402</t>
  </si>
  <si>
    <t>100101102726W400</t>
  </si>
  <si>
    <t>102033502726W402</t>
  </si>
  <si>
    <t>100060903022W400</t>
  </si>
  <si>
    <t>100011910608W600</t>
  </si>
  <si>
    <t>102062810608W602</t>
  </si>
  <si>
    <t>100062910608W600</t>
  </si>
  <si>
    <t>100093010608W600</t>
  </si>
  <si>
    <t>102161603502W500</t>
  </si>
  <si>
    <t>100152103502W500</t>
  </si>
  <si>
    <t>100102903502W500</t>
  </si>
  <si>
    <t>100083003502W500</t>
  </si>
  <si>
    <t>100103103502W500</t>
  </si>
  <si>
    <t>100112503503W500</t>
  </si>
  <si>
    <t>100070403602W500</t>
  </si>
  <si>
    <t>102030603602W502</t>
  </si>
  <si>
    <t>100110203603W502</t>
  </si>
  <si>
    <t>100033104303W502</t>
  </si>
  <si>
    <t>100120703901W500</t>
  </si>
  <si>
    <t>100120201911W400</t>
  </si>
  <si>
    <t>102011101911W400</t>
  </si>
  <si>
    <t>102101201912W400</t>
  </si>
  <si>
    <t>102161610709W600</t>
  </si>
  <si>
    <t>100162110709W600</t>
  </si>
  <si>
    <t>100012910709W600</t>
  </si>
  <si>
    <t>100053110709W600</t>
  </si>
  <si>
    <t>100100210810W600</t>
  </si>
  <si>
    <t>102031702822W400</t>
  </si>
  <si>
    <t>100013403120W400</t>
  </si>
  <si>
    <t>100060803703W500</t>
  </si>
  <si>
    <t>102060703224W400</t>
  </si>
  <si>
    <t>102141403224W400</t>
  </si>
  <si>
    <t>100151603224W400</t>
  </si>
  <si>
    <t>100071002923W400</t>
  </si>
  <si>
    <t>100082008009W600</t>
  </si>
  <si>
    <t>TRchly_lk</t>
  </si>
  <si>
    <t>BILAWCHUK</t>
  </si>
  <si>
    <t>100152208311W600</t>
  </si>
  <si>
    <t>100122608311W602</t>
  </si>
  <si>
    <t>100122508312W600</t>
  </si>
  <si>
    <t>100160608612W600</t>
  </si>
  <si>
    <t>100100808812W602</t>
  </si>
  <si>
    <t>100032908307W600</t>
  </si>
  <si>
    <t>1W0120508308W602</t>
  </si>
  <si>
    <t>100130808308W600</t>
  </si>
  <si>
    <t>100121608308W600</t>
  </si>
  <si>
    <t>100151608308W600</t>
  </si>
  <si>
    <t>102162308408W603</t>
  </si>
  <si>
    <t>100092708408W600</t>
  </si>
  <si>
    <t>102071908410W602</t>
  </si>
  <si>
    <t>100041306606W600</t>
  </si>
  <si>
    <t>100042706906W600</t>
  </si>
  <si>
    <t>100081908009W600</t>
  </si>
  <si>
    <t>100101408010W600</t>
  </si>
  <si>
    <t>100063007203W600</t>
  </si>
  <si>
    <t>MANIR</t>
  </si>
  <si>
    <t>102080707906W600</t>
  </si>
  <si>
    <t>MIRAGE</t>
  </si>
  <si>
    <t>100041308008W600</t>
  </si>
  <si>
    <t>100113408008W600</t>
  </si>
  <si>
    <t>MULLIGAN</t>
  </si>
  <si>
    <t>102122408108W600</t>
  </si>
  <si>
    <t>100132408108W600</t>
  </si>
  <si>
    <t>100103008208W600</t>
  </si>
  <si>
    <t>100020207812W600</t>
  </si>
  <si>
    <t>102080307812W600</t>
  </si>
  <si>
    <t>102123207808W600</t>
  </si>
  <si>
    <t>PROGRESS</t>
  </si>
  <si>
    <t>102162807409W600</t>
  </si>
  <si>
    <t>100023307507W600</t>
  </si>
  <si>
    <t>100043307507W600</t>
  </si>
  <si>
    <t>100011107607W602</t>
  </si>
  <si>
    <t>102081107607W600</t>
  </si>
  <si>
    <t>100011407607W602</t>
  </si>
  <si>
    <t>100041507607W600</t>
  </si>
  <si>
    <t>100131507607W600</t>
  </si>
  <si>
    <t>100011607607W600</t>
  </si>
  <si>
    <t>100091807607W600</t>
  </si>
  <si>
    <t>102161807607W600</t>
  </si>
  <si>
    <t>100161907607W602</t>
  </si>
  <si>
    <t>100022807607W602</t>
  </si>
  <si>
    <t>100103007607W600</t>
  </si>
  <si>
    <t>102053107607W600</t>
  </si>
  <si>
    <t>100113107607W600</t>
  </si>
  <si>
    <t>102163107607W600</t>
  </si>
  <si>
    <t>100011707608W600</t>
  </si>
  <si>
    <t>103080407707W600</t>
  </si>
  <si>
    <t>100090907707W600</t>
  </si>
  <si>
    <t>103121607707W602</t>
  </si>
  <si>
    <t>103021707707W600</t>
  </si>
  <si>
    <t>102061707707W600</t>
  </si>
  <si>
    <t>100071707707W602</t>
  </si>
  <si>
    <t>100132207707W600</t>
  </si>
  <si>
    <t>100082307707W600</t>
  </si>
  <si>
    <t>100082807707W600</t>
  </si>
  <si>
    <t>100162807707W600</t>
  </si>
  <si>
    <t>102063407707W602</t>
  </si>
  <si>
    <t>100131307708W602</t>
  </si>
  <si>
    <t>102141407708W600</t>
  </si>
  <si>
    <t>100082107708W600</t>
  </si>
  <si>
    <t>100010307806W602</t>
  </si>
  <si>
    <t>100150507807W602</t>
  </si>
  <si>
    <t>100162007807W600</t>
  </si>
  <si>
    <t>100133407807W602</t>
  </si>
  <si>
    <t>100132107808W602</t>
  </si>
  <si>
    <t>100022507210W600</t>
  </si>
  <si>
    <t>100130508708W600</t>
  </si>
  <si>
    <t>WORSLEY</t>
  </si>
  <si>
    <t>100072808709W600</t>
  </si>
  <si>
    <t>100163108710W602</t>
  </si>
  <si>
    <t>100040708809W600</t>
  </si>
  <si>
    <t>100041808809W600</t>
  </si>
  <si>
    <t>102161908809W600</t>
  </si>
  <si>
    <t>102082908809W600</t>
  </si>
  <si>
    <t>100040708810W600</t>
  </si>
  <si>
    <t>100080808810W600</t>
  </si>
  <si>
    <t>100061308810W602</t>
  </si>
  <si>
    <t>100091508810W603</t>
  </si>
  <si>
    <t>100161508810W600</t>
  </si>
  <si>
    <t>100052108810W600</t>
  </si>
  <si>
    <t>100082308810W602</t>
  </si>
  <si>
    <t>100072508810W600</t>
  </si>
  <si>
    <t>100052908112W600</t>
  </si>
  <si>
    <t>TRdoig</t>
  </si>
  <si>
    <t>DOE</t>
  </si>
  <si>
    <t>100121608213W600</t>
  </si>
  <si>
    <t>100021607403W600</t>
  </si>
  <si>
    <t>KAKUT</t>
  </si>
  <si>
    <t>100042807403W600</t>
  </si>
  <si>
    <t>100033307403W600</t>
  </si>
  <si>
    <t>100160607503W600</t>
  </si>
  <si>
    <t>100152707503W600</t>
  </si>
  <si>
    <t>100050308012W602</t>
  </si>
  <si>
    <t>POUCE COUPE</t>
  </si>
  <si>
    <t>100090408012W600</t>
  </si>
  <si>
    <t>100032307613W602</t>
  </si>
  <si>
    <t>100082407711W600</t>
  </si>
  <si>
    <t>100142707711W602</t>
  </si>
  <si>
    <t>100150807810W600</t>
  </si>
  <si>
    <t>100090807811W600</t>
  </si>
  <si>
    <t>100093507710W600</t>
  </si>
  <si>
    <t>100081807408W600</t>
  </si>
  <si>
    <t>103080107509W600</t>
  </si>
  <si>
    <t>100142107609W602</t>
  </si>
  <si>
    <t>100080907807W600</t>
  </si>
  <si>
    <t>100130407208W600</t>
  </si>
  <si>
    <t>100130408013W600</t>
  </si>
  <si>
    <t>TRdoig_L</t>
  </si>
  <si>
    <t>100082007612W600</t>
  </si>
  <si>
    <t>100092107612W600</t>
  </si>
  <si>
    <t>100132907612W600</t>
  </si>
  <si>
    <t>100013307612W600</t>
  </si>
  <si>
    <t>100083307612W600</t>
  </si>
  <si>
    <t>100091807613W600</t>
  </si>
  <si>
    <t>100092607613W600</t>
  </si>
  <si>
    <t>100012707613W600</t>
  </si>
  <si>
    <t>100013107613W600</t>
  </si>
  <si>
    <t>100123307613W600</t>
  </si>
  <si>
    <t>100133307613W600</t>
  </si>
  <si>
    <t>100061807710W600</t>
  </si>
  <si>
    <t>100131907710W600</t>
  </si>
  <si>
    <t>100012407711W600</t>
  </si>
  <si>
    <t>100022707711W600</t>
  </si>
  <si>
    <t>100161707712W602</t>
  </si>
  <si>
    <t>100011007510W600</t>
  </si>
  <si>
    <t>100011507510W600</t>
  </si>
  <si>
    <t>103133207711W600</t>
  </si>
  <si>
    <t>TRdoig_L;TRmontney</t>
  </si>
  <si>
    <t>100130207713W600</t>
  </si>
  <si>
    <t>GRANDE PRAIRIE</t>
  </si>
  <si>
    <t>100080407620W500</t>
  </si>
  <si>
    <t>TRmntny_L</t>
  </si>
  <si>
    <t>GIROUXVILLE EAST</t>
  </si>
  <si>
    <t>100090407620W500</t>
  </si>
  <si>
    <t>100121507620W500</t>
  </si>
  <si>
    <t>100032107620W500</t>
  </si>
  <si>
    <t>100132107620W500</t>
  </si>
  <si>
    <t>100043007620W500</t>
  </si>
  <si>
    <t>100122307621W500</t>
  </si>
  <si>
    <t>100132307621W500</t>
  </si>
  <si>
    <t>100162707621W500</t>
  </si>
  <si>
    <t>100133107621W500</t>
  </si>
  <si>
    <t>100033207621W502</t>
  </si>
  <si>
    <t>100133407621W500</t>
  </si>
  <si>
    <t>100133507621W500</t>
  </si>
  <si>
    <t>100153507621W500</t>
  </si>
  <si>
    <t>100023607621W500</t>
  </si>
  <si>
    <t>100121407720W500</t>
  </si>
  <si>
    <t>100130107721W502</t>
  </si>
  <si>
    <t>100110207721W500</t>
  </si>
  <si>
    <t>100100307721W500</t>
  </si>
  <si>
    <t>100140307721W500</t>
  </si>
  <si>
    <t>100070407721W500</t>
  </si>
  <si>
    <t>102141107721W500</t>
  </si>
  <si>
    <t>100121207721W500</t>
  </si>
  <si>
    <t>102151607721W500</t>
  </si>
  <si>
    <t>100152007721W500</t>
  </si>
  <si>
    <t>102032107721W500</t>
  </si>
  <si>
    <t>100161707922W500</t>
  </si>
  <si>
    <t>100090807821W500</t>
  </si>
  <si>
    <t>ROXANA</t>
  </si>
  <si>
    <t>100150907821W500</t>
  </si>
  <si>
    <t>100011407821W500</t>
  </si>
  <si>
    <t>100162307821W500</t>
  </si>
  <si>
    <t>100062407821W500</t>
  </si>
  <si>
    <t>100162407821W500</t>
  </si>
  <si>
    <t>100100308124W500</t>
  </si>
  <si>
    <t>100090508124W500</t>
  </si>
  <si>
    <t>102160508124W500</t>
  </si>
  <si>
    <t>100090708124W500</t>
  </si>
  <si>
    <t>100060808124W500</t>
  </si>
  <si>
    <t>100103006524W500</t>
  </si>
  <si>
    <t>TRmontney</t>
  </si>
  <si>
    <t>ANTE CREEK NORTH</t>
  </si>
  <si>
    <t>100153106524W500</t>
  </si>
  <si>
    <t>102163106524W502</t>
  </si>
  <si>
    <t>100163506524W500</t>
  </si>
  <si>
    <t>100051306525W500</t>
  </si>
  <si>
    <t>100063306525W500</t>
  </si>
  <si>
    <t>100093406525W500</t>
  </si>
  <si>
    <t>102093406525W500</t>
  </si>
  <si>
    <t>102021906624W500</t>
  </si>
  <si>
    <t>100041906624W500</t>
  </si>
  <si>
    <t>100141906624W500</t>
  </si>
  <si>
    <t>102052706624W500</t>
  </si>
  <si>
    <t>100042906624W500</t>
  </si>
  <si>
    <t>100132906624W500</t>
  </si>
  <si>
    <t>100083006624W500</t>
  </si>
  <si>
    <t>100013306624W500</t>
  </si>
  <si>
    <t>103160306625W500</t>
  </si>
  <si>
    <t>102051006625W500</t>
  </si>
  <si>
    <t>100111006625W500</t>
  </si>
  <si>
    <t>100091306625W500</t>
  </si>
  <si>
    <t>102072206625W500</t>
  </si>
  <si>
    <t>100022406625W500</t>
  </si>
  <si>
    <t>100062406625W500</t>
  </si>
  <si>
    <t>100082506625W500</t>
  </si>
  <si>
    <t>100102506625W500</t>
  </si>
  <si>
    <t>100083606625W500</t>
  </si>
  <si>
    <t>100041806723W500</t>
  </si>
  <si>
    <t>100010306724W500</t>
  </si>
  <si>
    <t>100160306724W500</t>
  </si>
  <si>
    <t>100050406724W500</t>
  </si>
  <si>
    <t>100130406724W500</t>
  </si>
  <si>
    <t>100020506724W500</t>
  </si>
  <si>
    <t>100110506724W500</t>
  </si>
  <si>
    <t>100120506724W500</t>
  </si>
  <si>
    <t>100160506724W500</t>
  </si>
  <si>
    <t>100030806724W500</t>
  </si>
  <si>
    <t>100020906724W500</t>
  </si>
  <si>
    <t>103020906724W500</t>
  </si>
  <si>
    <t>102030906724W500</t>
  </si>
  <si>
    <t>104030906724W500</t>
  </si>
  <si>
    <t>102040906724W500</t>
  </si>
  <si>
    <t>100091206724W500</t>
  </si>
  <si>
    <t>102071306724W500</t>
  </si>
  <si>
    <t>100131406724W500</t>
  </si>
  <si>
    <t>100101506724W500</t>
  </si>
  <si>
    <t>100121506724W500</t>
  </si>
  <si>
    <t>100101606724W502</t>
  </si>
  <si>
    <t>100022006724W500</t>
  </si>
  <si>
    <t>100012106724W500</t>
  </si>
  <si>
    <t>102102106724W500</t>
  </si>
  <si>
    <t>100042806724W500</t>
  </si>
  <si>
    <t>100123206724W502</t>
  </si>
  <si>
    <t>103131005923W500</t>
  </si>
  <si>
    <t>102141005923W500</t>
  </si>
  <si>
    <t>100032605923W500</t>
  </si>
  <si>
    <t>100022805824W500</t>
  </si>
  <si>
    <t>BERLAND RIVER WEST</t>
  </si>
  <si>
    <t>100020706022W500</t>
  </si>
  <si>
    <t>102141806022W500</t>
  </si>
  <si>
    <t>100082106022W500</t>
  </si>
  <si>
    <t>100133006022W500</t>
  </si>
  <si>
    <t>100143006022W500</t>
  </si>
  <si>
    <t>102153006022W500</t>
  </si>
  <si>
    <t>100163006022W500</t>
  </si>
  <si>
    <t>100153206022W500</t>
  </si>
  <si>
    <t>100020106023W500</t>
  </si>
  <si>
    <t>100161106023W500</t>
  </si>
  <si>
    <t>100141506023W500</t>
  </si>
  <si>
    <t>102162406023W500</t>
  </si>
  <si>
    <t>100080707107W600</t>
  </si>
  <si>
    <t>DIMSDALE</t>
  </si>
  <si>
    <t>100032707107W602</t>
  </si>
  <si>
    <t>100013108625W502</t>
  </si>
  <si>
    <t>DIXONVILLE</t>
  </si>
  <si>
    <t>100012806606W600</t>
  </si>
  <si>
    <t>100053306606W600</t>
  </si>
  <si>
    <t>100052906703W600</t>
  </si>
  <si>
    <t>100132906703W600</t>
  </si>
  <si>
    <t>100043006703W600</t>
  </si>
  <si>
    <t>100163006703W600</t>
  </si>
  <si>
    <t>100151506704W600</t>
  </si>
  <si>
    <t>100132606704W602</t>
  </si>
  <si>
    <t>100012806704W600</t>
  </si>
  <si>
    <t>100022806704W600</t>
  </si>
  <si>
    <t>100032806704W600</t>
  </si>
  <si>
    <t>100092906704W600</t>
  </si>
  <si>
    <t>100053406704W600</t>
  </si>
  <si>
    <t>100123406704W600</t>
  </si>
  <si>
    <t>102123406704W600</t>
  </si>
  <si>
    <t>102133406704W600</t>
  </si>
  <si>
    <t>100143406704W600</t>
  </si>
  <si>
    <t>102143406704W600</t>
  </si>
  <si>
    <t>102153406704W600</t>
  </si>
  <si>
    <t>100163406704W600</t>
  </si>
  <si>
    <t>102133506704W600</t>
  </si>
  <si>
    <t>100053606704W600</t>
  </si>
  <si>
    <t>103133606704W600</t>
  </si>
  <si>
    <t>102101206705W600</t>
  </si>
  <si>
    <t>100151206705W600</t>
  </si>
  <si>
    <t>100111706705W600</t>
  </si>
  <si>
    <t>102040906706W600</t>
  </si>
  <si>
    <t>100050906706W600</t>
  </si>
  <si>
    <t>100120906706W600</t>
  </si>
  <si>
    <t>100130906706W602</t>
  </si>
  <si>
    <t>100161306706W602</t>
  </si>
  <si>
    <t>100161906706W600</t>
  </si>
  <si>
    <t>102053206706W600</t>
  </si>
  <si>
    <t>100041806802W600</t>
  </si>
  <si>
    <t>100030506803W600</t>
  </si>
  <si>
    <t>100141006803W600</t>
  </si>
  <si>
    <t>102141006803W600</t>
  </si>
  <si>
    <t>102082106803W600</t>
  </si>
  <si>
    <t>100152306803W600</t>
  </si>
  <si>
    <t>102040106804W600</t>
  </si>
  <si>
    <t>100120106804W600</t>
  </si>
  <si>
    <t>102130106804W600</t>
  </si>
  <si>
    <t>100150106804W600</t>
  </si>
  <si>
    <t>102160206804W600</t>
  </si>
  <si>
    <t>100140406804W600</t>
  </si>
  <si>
    <t>100150406804W600</t>
  </si>
  <si>
    <t>102160406804W600</t>
  </si>
  <si>
    <t>100030506804W600</t>
  </si>
  <si>
    <t>100040906804W600</t>
  </si>
  <si>
    <t>102061006804W600</t>
  </si>
  <si>
    <t>100121006804W600</t>
  </si>
  <si>
    <t>102110506805W600</t>
  </si>
  <si>
    <t>103110506805W600</t>
  </si>
  <si>
    <t>100131206805W600</t>
  </si>
  <si>
    <t>100090606806W600</t>
  </si>
  <si>
    <t>103160606806W600</t>
  </si>
  <si>
    <t>100160106807W600</t>
  </si>
  <si>
    <t>100081206807W600</t>
  </si>
  <si>
    <t>100143306808W602</t>
  </si>
  <si>
    <t>100122706905W600</t>
  </si>
  <si>
    <t>102150206907W600</t>
  </si>
  <si>
    <t>100030606907W600</t>
  </si>
  <si>
    <t>100010906907W600</t>
  </si>
  <si>
    <t>100130406908W600</t>
  </si>
  <si>
    <t>102010906908W600</t>
  </si>
  <si>
    <t>100020906908W600</t>
  </si>
  <si>
    <t>100050906908W600</t>
  </si>
  <si>
    <t>100161006908W600</t>
  </si>
  <si>
    <t>100141106908W600</t>
  </si>
  <si>
    <t>100041306909W602</t>
  </si>
  <si>
    <t>100132106909W600</t>
  </si>
  <si>
    <t>100012007007W600</t>
  </si>
  <si>
    <t>100022007007W602</t>
  </si>
  <si>
    <t>100052607007W600</t>
  </si>
  <si>
    <t>100062607007W600</t>
  </si>
  <si>
    <t>100151107008W600</t>
  </si>
  <si>
    <t>100010307108W600</t>
  </si>
  <si>
    <t>100080307108W600</t>
  </si>
  <si>
    <t>100012108524W502</t>
  </si>
  <si>
    <t>FLOOD</t>
  </si>
  <si>
    <t>100023606118W500</t>
  </si>
  <si>
    <t>100163606118W500</t>
  </si>
  <si>
    <t>100163606119W502</t>
  </si>
  <si>
    <t>100091808203W600</t>
  </si>
  <si>
    <t>GEORGE</t>
  </si>
  <si>
    <t>100142307520W500</t>
  </si>
  <si>
    <t>100091107720W500</t>
  </si>
  <si>
    <t>102011107912W600</t>
  </si>
  <si>
    <t>100031607912W600</t>
  </si>
  <si>
    <t>102071607912W600</t>
  </si>
  <si>
    <t>102033007104W600</t>
  </si>
  <si>
    <t>100043007104W600</t>
  </si>
  <si>
    <t>100153007104W602</t>
  </si>
  <si>
    <t>100022507105W600</t>
  </si>
  <si>
    <t>100062507105W600</t>
  </si>
  <si>
    <t>102093406123W500</t>
  </si>
  <si>
    <t>100040206223W502</t>
  </si>
  <si>
    <t>100161006223W500</t>
  </si>
  <si>
    <t>100021106223W502</t>
  </si>
  <si>
    <t>100041206223W500</t>
  </si>
  <si>
    <t>100131306223W500</t>
  </si>
  <si>
    <t>100141406223W500</t>
  </si>
  <si>
    <t>100151406223W500</t>
  </si>
  <si>
    <t>100063407503W600</t>
  </si>
  <si>
    <t>100113407503W602</t>
  </si>
  <si>
    <t>100013506104W600</t>
  </si>
  <si>
    <t>100020206203W600</t>
  </si>
  <si>
    <t>102100806203W600</t>
  </si>
  <si>
    <t>100130806203W600</t>
  </si>
  <si>
    <t>102130806203W600</t>
  </si>
  <si>
    <t>104140806203W600</t>
  </si>
  <si>
    <t>100120906203W600</t>
  </si>
  <si>
    <t>100130306204W600</t>
  </si>
  <si>
    <t>100081006204W600</t>
  </si>
  <si>
    <t>100091006204W600</t>
  </si>
  <si>
    <t>100091406204W600</t>
  </si>
  <si>
    <t>100032906204W600</t>
  </si>
  <si>
    <t>102093106204W600</t>
  </si>
  <si>
    <t>102163106204W600</t>
  </si>
  <si>
    <t>102022406205W602</t>
  </si>
  <si>
    <t>102133606205W600</t>
  </si>
  <si>
    <t>102161306206W600</t>
  </si>
  <si>
    <t>104100306304W600</t>
  </si>
  <si>
    <t>100100406304W600</t>
  </si>
  <si>
    <t>100150406304W600</t>
  </si>
  <si>
    <t>100160506304W600</t>
  </si>
  <si>
    <t>100040706304W600</t>
  </si>
  <si>
    <t>103130706304W600</t>
  </si>
  <si>
    <t>104130706304W600</t>
  </si>
  <si>
    <t>102010806304W600</t>
  </si>
  <si>
    <t>100020806304W600</t>
  </si>
  <si>
    <t>102020806304W600</t>
  </si>
  <si>
    <t>100080806304W600</t>
  </si>
  <si>
    <t>100160806304W600</t>
  </si>
  <si>
    <t>102160806304W600</t>
  </si>
  <si>
    <t>100041406304W600</t>
  </si>
  <si>
    <t>102051406304W600</t>
  </si>
  <si>
    <t>100021706304W600</t>
  </si>
  <si>
    <t>100031706304W600</t>
  </si>
  <si>
    <t>102031706304W600</t>
  </si>
  <si>
    <t>100041706304W600</t>
  </si>
  <si>
    <t>102041706304W600</t>
  </si>
  <si>
    <t>100101806304W600</t>
  </si>
  <si>
    <t>100141806304W600</t>
  </si>
  <si>
    <t>100151806304W600</t>
  </si>
  <si>
    <t>104021906304W600</t>
  </si>
  <si>
    <t>106021906304W600</t>
  </si>
  <si>
    <t>100071906304W600</t>
  </si>
  <si>
    <t>100101906304W600</t>
  </si>
  <si>
    <t>100151906304W600</t>
  </si>
  <si>
    <t>102161906304W600</t>
  </si>
  <si>
    <t>107161906304W600</t>
  </si>
  <si>
    <t>100132006304W600</t>
  </si>
  <si>
    <t>102132006304W600</t>
  </si>
  <si>
    <t>103132006304W600</t>
  </si>
  <si>
    <t>100142006304W600</t>
  </si>
  <si>
    <t>103142006304W602</t>
  </si>
  <si>
    <t>100152006304W600</t>
  </si>
  <si>
    <t>102152006304W602</t>
  </si>
  <si>
    <t>103152006304W602</t>
  </si>
  <si>
    <t>103132106304W600</t>
  </si>
  <si>
    <t>100012706304W602</t>
  </si>
  <si>
    <t>102012706304W600</t>
  </si>
  <si>
    <t>100022706304W600</t>
  </si>
  <si>
    <t>102022706304W600</t>
  </si>
  <si>
    <t>102032706304W600</t>
  </si>
  <si>
    <t>103032706304W600</t>
  </si>
  <si>
    <t>102132706304W600</t>
  </si>
  <si>
    <t>100022806304W600</t>
  </si>
  <si>
    <t>102022806304W602</t>
  </si>
  <si>
    <t>100032806304W600</t>
  </si>
  <si>
    <t>102032806304W600</t>
  </si>
  <si>
    <t>100042806304W600</t>
  </si>
  <si>
    <t>102042806304W600</t>
  </si>
  <si>
    <t>103162806304W600</t>
  </si>
  <si>
    <t>105012906304W600</t>
  </si>
  <si>
    <t>103082906304W600</t>
  </si>
  <si>
    <t>104082906304W600</t>
  </si>
  <si>
    <t>100123006304W600</t>
  </si>
  <si>
    <t>100023106304W600</t>
  </si>
  <si>
    <t>102053106304W600</t>
  </si>
  <si>
    <t>105053106304W600</t>
  </si>
  <si>
    <t>100013406304W602</t>
  </si>
  <si>
    <t>100090206305W600</t>
  </si>
  <si>
    <t>102090206305W600</t>
  </si>
  <si>
    <t>100100206305W600</t>
  </si>
  <si>
    <t>102100206305W600</t>
  </si>
  <si>
    <t>100030606305W600</t>
  </si>
  <si>
    <t>100040606305W600</t>
  </si>
  <si>
    <t>102110906305W600</t>
  </si>
  <si>
    <t>104110906305W600</t>
  </si>
  <si>
    <t>100120906305W600</t>
  </si>
  <si>
    <t>103120906305W600</t>
  </si>
  <si>
    <t>100021206305W600</t>
  </si>
  <si>
    <t>103061206305W602</t>
  </si>
  <si>
    <t>104061206305W600</t>
  </si>
  <si>
    <t>105061206305W600</t>
  </si>
  <si>
    <t>106061206305W600</t>
  </si>
  <si>
    <t>107061206305W600</t>
  </si>
  <si>
    <t>100071206305W600</t>
  </si>
  <si>
    <t>102071206305W600</t>
  </si>
  <si>
    <t>100101206305W600</t>
  </si>
  <si>
    <t>102101206305W600</t>
  </si>
  <si>
    <t>104021306305W602</t>
  </si>
  <si>
    <t>100031306305W600</t>
  </si>
  <si>
    <t>102041306305W600</t>
  </si>
  <si>
    <t>104041306305W600</t>
  </si>
  <si>
    <t>102111306305W600</t>
  </si>
  <si>
    <t>100071606305W600</t>
  </si>
  <si>
    <t>100101606305W600</t>
  </si>
  <si>
    <t>102101606305W600</t>
  </si>
  <si>
    <t>100151606305W600</t>
  </si>
  <si>
    <t>102151606305W600</t>
  </si>
  <si>
    <t>100161706305W600</t>
  </si>
  <si>
    <t>102021806305W600</t>
  </si>
  <si>
    <t>100031806305W600</t>
  </si>
  <si>
    <t>100061806305W600</t>
  </si>
  <si>
    <t>102061806305W600</t>
  </si>
  <si>
    <t>100041906305W600</t>
  </si>
  <si>
    <t>100012006305W600</t>
  </si>
  <si>
    <t>100082006305W600</t>
  </si>
  <si>
    <t>100092006305W600</t>
  </si>
  <si>
    <t>100162006305W600</t>
  </si>
  <si>
    <t>102162006305W600</t>
  </si>
  <si>
    <t>100022106305W600</t>
  </si>
  <si>
    <t>100042206305W600</t>
  </si>
  <si>
    <t>102042206305W600</t>
  </si>
  <si>
    <t>100052206305W600</t>
  </si>
  <si>
    <t>102052206305W600</t>
  </si>
  <si>
    <t>100122206305W600</t>
  </si>
  <si>
    <t>100132206305W600</t>
  </si>
  <si>
    <t>103132206305W600</t>
  </si>
  <si>
    <t>100012306305W600</t>
  </si>
  <si>
    <t>100092306305W600</t>
  </si>
  <si>
    <t>102042406305W600</t>
  </si>
  <si>
    <t>103042406305W602</t>
  </si>
  <si>
    <t>102052406305W600</t>
  </si>
  <si>
    <t>103052406305W600</t>
  </si>
  <si>
    <t>102122406305W600</t>
  </si>
  <si>
    <t>100132606305W600</t>
  </si>
  <si>
    <t>102132606305W600</t>
  </si>
  <si>
    <t>100102806305W602</t>
  </si>
  <si>
    <t>100092906305W600</t>
  </si>
  <si>
    <t>102092906305W600</t>
  </si>
  <si>
    <t>100162906305W600</t>
  </si>
  <si>
    <t>102162906305W602</t>
  </si>
  <si>
    <t>100133006305W600</t>
  </si>
  <si>
    <t>100083406305W600</t>
  </si>
  <si>
    <t>105033506305W600</t>
  </si>
  <si>
    <t>102043506305W600</t>
  </si>
  <si>
    <t>103043506305W600</t>
  </si>
  <si>
    <t>102063506305W602</t>
  </si>
  <si>
    <t>105113506305W600</t>
  </si>
  <si>
    <t>106153506305W600</t>
  </si>
  <si>
    <t>100013606305W600</t>
  </si>
  <si>
    <t>100011106306W600</t>
  </si>
  <si>
    <t>100081106306W600</t>
  </si>
  <si>
    <t>100011406306W602</t>
  </si>
  <si>
    <t>100151506306W600</t>
  </si>
  <si>
    <t>102151506306W600</t>
  </si>
  <si>
    <t>100041606306W600</t>
  </si>
  <si>
    <t>100051606306W600</t>
  </si>
  <si>
    <t>100052306306W602</t>
  </si>
  <si>
    <t>100132306306W600</t>
  </si>
  <si>
    <t>100132506306W600</t>
  </si>
  <si>
    <t>100142506306W600</t>
  </si>
  <si>
    <t>100152506306W600</t>
  </si>
  <si>
    <t>100162506306W600</t>
  </si>
  <si>
    <t>100043306306W600</t>
  </si>
  <si>
    <t>100070406404W600</t>
  </si>
  <si>
    <t>100100406404W600</t>
  </si>
  <si>
    <t>102090506404W600</t>
  </si>
  <si>
    <t>102160506404W600</t>
  </si>
  <si>
    <t>100010806404W600</t>
  </si>
  <si>
    <t>100040906404W600</t>
  </si>
  <si>
    <t>104131806404W600</t>
  </si>
  <si>
    <t>100090106405W600</t>
  </si>
  <si>
    <t>105100106405W600</t>
  </si>
  <si>
    <t>100160106405W600</t>
  </si>
  <si>
    <t>105070806405W600</t>
  </si>
  <si>
    <t>100080806405W600</t>
  </si>
  <si>
    <t>102011006405W600</t>
  </si>
  <si>
    <t>100081006405W600</t>
  </si>
  <si>
    <t>100051106405W600</t>
  </si>
  <si>
    <t>103011206405W600</t>
  </si>
  <si>
    <t>102011306405W600</t>
  </si>
  <si>
    <t>102161306405W600</t>
  </si>
  <si>
    <t>100141706405W600</t>
  </si>
  <si>
    <t>102141706405W600</t>
  </si>
  <si>
    <t>100162106405W600</t>
  </si>
  <si>
    <t>102052206405W600</t>
  </si>
  <si>
    <t>100012806405W600</t>
  </si>
  <si>
    <t>100123206405W600</t>
  </si>
  <si>
    <t>104133206405W603</t>
  </si>
  <si>
    <t>100100806406W600</t>
  </si>
  <si>
    <t>100160806406W600</t>
  </si>
  <si>
    <t>100131506406W600</t>
  </si>
  <si>
    <t>100161906406W602</t>
  </si>
  <si>
    <t>102012106406W602</t>
  </si>
  <si>
    <t>100132506406W600</t>
  </si>
  <si>
    <t>100142506406W600</t>
  </si>
  <si>
    <t>100012806406W602</t>
  </si>
  <si>
    <t>100033606406W600</t>
  </si>
  <si>
    <t>102010906506W600</t>
  </si>
  <si>
    <t>100091006506W600</t>
  </si>
  <si>
    <t>100121706506W600</t>
  </si>
  <si>
    <t>100142006303W600</t>
  </si>
  <si>
    <t>100093006303W600</t>
  </si>
  <si>
    <t>100150406403W600</t>
  </si>
  <si>
    <t>100110506403W606</t>
  </si>
  <si>
    <t>100091806403W600</t>
  </si>
  <si>
    <t>100010206404W600</t>
  </si>
  <si>
    <t>100080206404W600</t>
  </si>
  <si>
    <t>100121406404W600</t>
  </si>
  <si>
    <t>100042306503W602</t>
  </si>
  <si>
    <t>102132706503W600</t>
  </si>
  <si>
    <t>102132806503W600</t>
  </si>
  <si>
    <t>100143006503W602</t>
  </si>
  <si>
    <t>100083206504W600</t>
  </si>
  <si>
    <t>100093206504W600</t>
  </si>
  <si>
    <t>102093206504W600</t>
  </si>
  <si>
    <t>100163206504W600</t>
  </si>
  <si>
    <t>100040706505W600</t>
  </si>
  <si>
    <t>102040706505W600</t>
  </si>
  <si>
    <t>103012506505W600</t>
  </si>
  <si>
    <t>100022506505W600</t>
  </si>
  <si>
    <t>102022506505W602</t>
  </si>
  <si>
    <t>100032506505W600</t>
  </si>
  <si>
    <t>102032506505W600</t>
  </si>
  <si>
    <t>100042506505W600</t>
  </si>
  <si>
    <t>102042506505W600</t>
  </si>
  <si>
    <t>100013306505W600</t>
  </si>
  <si>
    <t>100043406505W600</t>
  </si>
  <si>
    <t>100160806603W602</t>
  </si>
  <si>
    <t>100030606604W600</t>
  </si>
  <si>
    <t>100040606604W600</t>
  </si>
  <si>
    <t>102040606604W600</t>
  </si>
  <si>
    <t>100080606605W600</t>
  </si>
  <si>
    <t>100130706605W600</t>
  </si>
  <si>
    <t>100150706605W600</t>
  </si>
  <si>
    <t>100140806605W600</t>
  </si>
  <si>
    <t>102140806605W600</t>
  </si>
  <si>
    <t>103140806605W600</t>
  </si>
  <si>
    <t>102150806605W600</t>
  </si>
  <si>
    <t>103150806605W600</t>
  </si>
  <si>
    <t>100160806605W600</t>
  </si>
  <si>
    <t>100162406605W600</t>
  </si>
  <si>
    <t>102162406605W600</t>
  </si>
  <si>
    <t>102041106320W500</t>
  </si>
  <si>
    <t>103142706320W500</t>
  </si>
  <si>
    <t>100152706320W500</t>
  </si>
  <si>
    <t>100012806320W502</t>
  </si>
  <si>
    <t>100163306320W500</t>
  </si>
  <si>
    <t>102023506320W500</t>
  </si>
  <si>
    <t>102141406418W500</t>
  </si>
  <si>
    <t>100012206418W502</t>
  </si>
  <si>
    <t>100062306418W500</t>
  </si>
  <si>
    <t>100072306418W500</t>
  </si>
  <si>
    <t>102042406418W500</t>
  </si>
  <si>
    <t>100042606418W502</t>
  </si>
  <si>
    <t>100122706418W500</t>
  </si>
  <si>
    <t>102082906418W500</t>
  </si>
  <si>
    <t>102093106418W500</t>
  </si>
  <si>
    <t>100040606419W500</t>
  </si>
  <si>
    <t>100130706419W500</t>
  </si>
  <si>
    <t>100060806620W500</t>
  </si>
  <si>
    <t>100053105819W500</t>
  </si>
  <si>
    <t>100092305821W500</t>
  </si>
  <si>
    <t>104132305821W500</t>
  </si>
  <si>
    <t>100062705821W500</t>
  </si>
  <si>
    <t>100092705821W500</t>
  </si>
  <si>
    <t>100132705821W500</t>
  </si>
  <si>
    <t>100073305821W500</t>
  </si>
  <si>
    <t>100023405821W500</t>
  </si>
  <si>
    <t>100163405821W500</t>
  </si>
  <si>
    <t>100163505821W500</t>
  </si>
  <si>
    <t>100160705919W500</t>
  </si>
  <si>
    <t>100010805919W500</t>
  </si>
  <si>
    <t>100020805919W500</t>
  </si>
  <si>
    <t>100011705919W500</t>
  </si>
  <si>
    <t>100041805919W500</t>
  </si>
  <si>
    <t>100051805919W500</t>
  </si>
  <si>
    <t>100121805919W500</t>
  </si>
  <si>
    <t>100131805919W500</t>
  </si>
  <si>
    <t>100161805919W500</t>
  </si>
  <si>
    <t>100011905919W500</t>
  </si>
  <si>
    <t>100081905919W500</t>
  </si>
  <si>
    <t>100121905919W500</t>
  </si>
  <si>
    <t>100131905919W500</t>
  </si>
  <si>
    <t>100012005919W500</t>
  </si>
  <si>
    <t>100012105919W500</t>
  </si>
  <si>
    <t>100042805919W500</t>
  </si>
  <si>
    <t>100133005919W502</t>
  </si>
  <si>
    <t>100043105919W500</t>
  </si>
  <si>
    <t>100053105919W500</t>
  </si>
  <si>
    <t>100123105919W500</t>
  </si>
  <si>
    <t>1W0123105919W502</t>
  </si>
  <si>
    <t>100030105920W500</t>
  </si>
  <si>
    <t>100010505920W500</t>
  </si>
  <si>
    <t>100080505920W500</t>
  </si>
  <si>
    <t>100040805920W500</t>
  </si>
  <si>
    <t>100021105920W500</t>
  </si>
  <si>
    <t>100031105920W500</t>
  </si>
  <si>
    <t>100041105920W500</t>
  </si>
  <si>
    <t>100141205920W500</t>
  </si>
  <si>
    <t>100011305920W500</t>
  </si>
  <si>
    <t>100091305920W500</t>
  </si>
  <si>
    <t>100161305920W500</t>
  </si>
  <si>
    <t>100011405920W500</t>
  </si>
  <si>
    <t>100142305920W500</t>
  </si>
  <si>
    <t>100152305920W500</t>
  </si>
  <si>
    <t>100162305920W500</t>
  </si>
  <si>
    <t>100132405920W500</t>
  </si>
  <si>
    <t>100142405920W500</t>
  </si>
  <si>
    <t>100132505920W500</t>
  </si>
  <si>
    <t>102142505920W500</t>
  </si>
  <si>
    <t>100152505920W500</t>
  </si>
  <si>
    <t>102152505920W500</t>
  </si>
  <si>
    <t>102162505920W500</t>
  </si>
  <si>
    <t>100132605920W500</t>
  </si>
  <si>
    <t>100142605920W500</t>
  </si>
  <si>
    <t>102152605920W500</t>
  </si>
  <si>
    <t>104152605920W500</t>
  </si>
  <si>
    <t>100162605920W503</t>
  </si>
  <si>
    <t>100132705920W500</t>
  </si>
  <si>
    <t>100162705920W500</t>
  </si>
  <si>
    <t>100152805920W500</t>
  </si>
  <si>
    <t>100033405920W500</t>
  </si>
  <si>
    <t>100053405920W500</t>
  </si>
  <si>
    <t>100093405920W500</t>
  </si>
  <si>
    <t>100163405920W500</t>
  </si>
  <si>
    <t>102043505920W500</t>
  </si>
  <si>
    <t>100053505920W500</t>
  </si>
  <si>
    <t>100123505920W500</t>
  </si>
  <si>
    <t>100133505920W500</t>
  </si>
  <si>
    <t>102133505920W500</t>
  </si>
  <si>
    <t>100013605920W500</t>
  </si>
  <si>
    <t>102013605920W500</t>
  </si>
  <si>
    <t>100083605920W500</t>
  </si>
  <si>
    <t>100093605920W500</t>
  </si>
  <si>
    <t>100163605920W500</t>
  </si>
  <si>
    <t>100010105921W504</t>
  </si>
  <si>
    <t>100130105921W500</t>
  </si>
  <si>
    <t>102150105921W500</t>
  </si>
  <si>
    <t>100040205921W500</t>
  </si>
  <si>
    <t>100100205921W500</t>
  </si>
  <si>
    <t>100160405921W502</t>
  </si>
  <si>
    <t>100010905921W500</t>
  </si>
  <si>
    <t>100111205921W500</t>
  </si>
  <si>
    <t>102161205921W500</t>
  </si>
  <si>
    <t>102011305921W500</t>
  </si>
  <si>
    <t>100071305921W500</t>
  </si>
  <si>
    <t>100101405921W500</t>
  </si>
  <si>
    <t>102062405921W500</t>
  </si>
  <si>
    <t>102162405921W500</t>
  </si>
  <si>
    <t>100023105921W500</t>
  </si>
  <si>
    <t>100121705922W502</t>
  </si>
  <si>
    <t>100131705922W500</t>
  </si>
  <si>
    <t>100161805922W500</t>
  </si>
  <si>
    <t>100092105922W500</t>
  </si>
  <si>
    <t>100020606019W500</t>
  </si>
  <si>
    <t>102030606019W500</t>
  </si>
  <si>
    <t>102040606019W500</t>
  </si>
  <si>
    <t>100130706019W500</t>
  </si>
  <si>
    <t>100160706019W500</t>
  </si>
  <si>
    <t>100020806019W500</t>
  </si>
  <si>
    <t>102010106020W500</t>
  </si>
  <si>
    <t>100080106020W500</t>
  </si>
  <si>
    <t>102050206020W502</t>
  </si>
  <si>
    <t>100070206020W500</t>
  </si>
  <si>
    <t>102120206020W500</t>
  </si>
  <si>
    <t>100130206020W500</t>
  </si>
  <si>
    <t>100090606020W502</t>
  </si>
  <si>
    <t>100031106020W500</t>
  </si>
  <si>
    <t>100041106020W502</t>
  </si>
  <si>
    <t>100131206020W500</t>
  </si>
  <si>
    <t>100151206020W500</t>
  </si>
  <si>
    <t>100161206020W500</t>
  </si>
  <si>
    <t>100071706022W500</t>
  </si>
  <si>
    <t>100020106320W500</t>
  </si>
  <si>
    <t>100032607408W600</t>
  </si>
  <si>
    <t>100010506202W600</t>
  </si>
  <si>
    <t>100040806202W602</t>
  </si>
  <si>
    <t>100150906303W600</t>
  </si>
  <si>
    <t>100063505826W502</t>
  </si>
  <si>
    <t>100162405827W502</t>
  </si>
  <si>
    <t>100051406026W500</t>
  </si>
  <si>
    <t>100052408209W600</t>
  </si>
  <si>
    <t>103041407601W600</t>
  </si>
  <si>
    <t>100011507601W602</t>
  </si>
  <si>
    <t>102011507601W600</t>
  </si>
  <si>
    <t>100081507601W600</t>
  </si>
  <si>
    <t>102161507601W603</t>
  </si>
  <si>
    <t>103161507601W603</t>
  </si>
  <si>
    <t>100072007601W604</t>
  </si>
  <si>
    <t>100082207601W603</t>
  </si>
  <si>
    <t>100050206023W500</t>
  </si>
  <si>
    <t>102160906023W500</t>
  </si>
  <si>
    <t>100141106023W500</t>
  </si>
  <si>
    <t>100151106023W500</t>
  </si>
  <si>
    <t>100131506023W500</t>
  </si>
  <si>
    <t>100161506023W500</t>
  </si>
  <si>
    <t>103011706023W500</t>
  </si>
  <si>
    <t>100031706023W500</t>
  </si>
  <si>
    <t>100061706023W500</t>
  </si>
  <si>
    <t>100081706023W500</t>
  </si>
  <si>
    <t>100111706023W500</t>
  </si>
  <si>
    <t>100161706023W502</t>
  </si>
  <si>
    <t>100012006023W500</t>
  </si>
  <si>
    <t>102092006023W500</t>
  </si>
  <si>
    <t>103092006023W500</t>
  </si>
  <si>
    <t>102162006023W502</t>
  </si>
  <si>
    <t>102152106023W500</t>
  </si>
  <si>
    <t>100162106023W500</t>
  </si>
  <si>
    <t>100132306023W500</t>
  </si>
  <si>
    <t>100142306023W500</t>
  </si>
  <si>
    <t>100152306023W500</t>
  </si>
  <si>
    <t>100162306023W500</t>
  </si>
  <si>
    <t>100132406023W500</t>
  </si>
  <si>
    <t>100142406023W500</t>
  </si>
  <si>
    <t>100152406023W500</t>
  </si>
  <si>
    <t>100102706023W500</t>
  </si>
  <si>
    <t>100122706023W500</t>
  </si>
  <si>
    <t>102142706023W500</t>
  </si>
  <si>
    <t>100162706023W500</t>
  </si>
  <si>
    <t>102133306023W502</t>
  </si>
  <si>
    <t>100013506023W500</t>
  </si>
  <si>
    <t>100083506023W500</t>
  </si>
  <si>
    <t>100093506023W500</t>
  </si>
  <si>
    <t>100163506023W500</t>
  </si>
  <si>
    <t>100132506024W500</t>
  </si>
  <si>
    <t>100162606024W500</t>
  </si>
  <si>
    <t>100153606024W502</t>
  </si>
  <si>
    <t>102153606024W500</t>
  </si>
  <si>
    <t>100133207813W600</t>
  </si>
  <si>
    <t>100150407912W600</t>
  </si>
  <si>
    <t>100160407912W600</t>
  </si>
  <si>
    <t>100011707912W600</t>
  </si>
  <si>
    <t>100033007912W600</t>
  </si>
  <si>
    <t>100043007912W600</t>
  </si>
  <si>
    <t>102133107912W600</t>
  </si>
  <si>
    <t>100010307913W600</t>
  </si>
  <si>
    <t>102010407913W600</t>
  </si>
  <si>
    <t>100080407913W600</t>
  </si>
  <si>
    <t>102122107913W600</t>
  </si>
  <si>
    <t>102012607913W600</t>
  </si>
  <si>
    <t>100082707913W600</t>
  </si>
  <si>
    <t>102082707913W600</t>
  </si>
  <si>
    <t>100123407913W600</t>
  </si>
  <si>
    <t>100113507913W600</t>
  </si>
  <si>
    <t>100153607913W600</t>
  </si>
  <si>
    <t>100163607913W600</t>
  </si>
  <si>
    <t>100080308012W600</t>
  </si>
  <si>
    <t>102120908012W600</t>
  </si>
  <si>
    <t>100131808012W603</t>
  </si>
  <si>
    <t>100011908012W600</t>
  </si>
  <si>
    <t>100010208013W600</t>
  </si>
  <si>
    <t>102130408013W600</t>
  </si>
  <si>
    <t>100131108013W600</t>
  </si>
  <si>
    <t>100012308013W600</t>
  </si>
  <si>
    <t>100083507512W600</t>
  </si>
  <si>
    <t>100010907611W602</t>
  </si>
  <si>
    <t>100083007611W600</t>
  </si>
  <si>
    <t>100040107612W600</t>
  </si>
  <si>
    <t>100050207612W600</t>
  </si>
  <si>
    <t>100120207612W600</t>
  </si>
  <si>
    <t>100120307612W600</t>
  </si>
  <si>
    <t>102090407612W600</t>
  </si>
  <si>
    <t>100130707612W600</t>
  </si>
  <si>
    <t>103010907612W600</t>
  </si>
  <si>
    <t>102080907612W600</t>
  </si>
  <si>
    <t>103080907612W600</t>
  </si>
  <si>
    <t>100090907612W600</t>
  </si>
  <si>
    <t>100051007612W600</t>
  </si>
  <si>
    <t>103121007612W600</t>
  </si>
  <si>
    <t>100011607612W600</t>
  </si>
  <si>
    <t>103011607612W600</t>
  </si>
  <si>
    <t>104011607612W600</t>
  </si>
  <si>
    <t>103081607612W600</t>
  </si>
  <si>
    <t>102121707612W600</t>
  </si>
  <si>
    <t>103121707612W600</t>
  </si>
  <si>
    <t>102131707612W600</t>
  </si>
  <si>
    <t>103011807612W600</t>
  </si>
  <si>
    <t>100122007612W600</t>
  </si>
  <si>
    <t>102132907612W600</t>
  </si>
  <si>
    <t>100053107612W600</t>
  </si>
  <si>
    <t>100133207612W600</t>
  </si>
  <si>
    <t>104090407613W600</t>
  </si>
  <si>
    <t>100150407613W600</t>
  </si>
  <si>
    <t>102160407613W600</t>
  </si>
  <si>
    <t>102010907613W600</t>
  </si>
  <si>
    <t>103080907613W600</t>
  </si>
  <si>
    <t>104080907613W600</t>
  </si>
  <si>
    <t>102051207613W600</t>
  </si>
  <si>
    <t>103051207613W600</t>
  </si>
  <si>
    <t>103011607613W602</t>
  </si>
  <si>
    <t>100141607613W600</t>
  </si>
  <si>
    <t>100021807613W600</t>
  </si>
  <si>
    <t>100101807613W600</t>
  </si>
  <si>
    <t>102101807613W600</t>
  </si>
  <si>
    <t>103101807613W600</t>
  </si>
  <si>
    <t>102151807613W600</t>
  </si>
  <si>
    <t>103151807613W600</t>
  </si>
  <si>
    <t>100133207711W600</t>
  </si>
  <si>
    <t>102153207711W600</t>
  </si>
  <si>
    <t>100130807712W600</t>
  </si>
  <si>
    <t>100070707713W600</t>
  </si>
  <si>
    <t>100080207811W600</t>
  </si>
  <si>
    <t>100090207811W600</t>
  </si>
  <si>
    <t>102090207811W600</t>
  </si>
  <si>
    <t>103090207811W600</t>
  </si>
  <si>
    <t>102160207811W600</t>
  </si>
  <si>
    <t>104160207811W600</t>
  </si>
  <si>
    <t>102160707811W600</t>
  </si>
  <si>
    <t>102011107811W600</t>
  </si>
  <si>
    <t>100011307811W600</t>
  </si>
  <si>
    <t>100031307811W600</t>
  </si>
  <si>
    <t>100051307811W600</t>
  </si>
  <si>
    <t>102071307811W600</t>
  </si>
  <si>
    <t>100091307811W600</t>
  </si>
  <si>
    <t>100111307811W600</t>
  </si>
  <si>
    <t>103011407811W600</t>
  </si>
  <si>
    <t>103021407811W600</t>
  </si>
  <si>
    <t>100071407811W600</t>
  </si>
  <si>
    <t>104071807811W600</t>
  </si>
  <si>
    <t>100102407811W600</t>
  </si>
  <si>
    <t>100122407811W600</t>
  </si>
  <si>
    <t>100130107812W600</t>
  </si>
  <si>
    <t>102130107812W600</t>
  </si>
  <si>
    <t>103130107812W600</t>
  </si>
  <si>
    <t>102130207812W600</t>
  </si>
  <si>
    <t>100160207812W600</t>
  </si>
  <si>
    <t>102160207812W600</t>
  </si>
  <si>
    <t>100150307812W600</t>
  </si>
  <si>
    <t>102081407812W600</t>
  </si>
  <si>
    <t>100122307812W600</t>
  </si>
  <si>
    <t>102072507812W600</t>
  </si>
  <si>
    <t>100132607812W600</t>
  </si>
  <si>
    <t>102132607812W600</t>
  </si>
  <si>
    <t>103132607812W600</t>
  </si>
  <si>
    <t>100142607812W600</t>
  </si>
  <si>
    <t>100082707812W600</t>
  </si>
  <si>
    <t>100092707812W600</t>
  </si>
  <si>
    <t>102092707812W602</t>
  </si>
  <si>
    <t>103092707812W600</t>
  </si>
  <si>
    <t>100133407812W600</t>
  </si>
  <si>
    <t>100053507812W600</t>
  </si>
  <si>
    <t>100103507812W600</t>
  </si>
  <si>
    <t>100113507812W600</t>
  </si>
  <si>
    <t>100160707911W600</t>
  </si>
  <si>
    <t>103050907911W600</t>
  </si>
  <si>
    <t>100041807911W600</t>
  </si>
  <si>
    <t>100051807911W600</t>
  </si>
  <si>
    <t>100040207912W600</t>
  </si>
  <si>
    <t>103051207912W600</t>
  </si>
  <si>
    <t>100131207912W600</t>
  </si>
  <si>
    <t>100031307912W600</t>
  </si>
  <si>
    <t>102041307912W600</t>
  </si>
  <si>
    <t>100061307912W600</t>
  </si>
  <si>
    <t>100160907809W600</t>
  </si>
  <si>
    <t>100133207810W602</t>
  </si>
  <si>
    <t>100020507325W500</t>
  </si>
  <si>
    <t>PUSKWASKAU</t>
  </si>
  <si>
    <t>100112105902W603</t>
  </si>
  <si>
    <t>100083605902W602</t>
  </si>
  <si>
    <t>100010506001W602</t>
  </si>
  <si>
    <t>100140106002W600</t>
  </si>
  <si>
    <t>100032806002W602</t>
  </si>
  <si>
    <t>100023006002W600</t>
  </si>
  <si>
    <t>100133106002W600</t>
  </si>
  <si>
    <t>100081206003W600</t>
  </si>
  <si>
    <t>100130406102W600</t>
  </si>
  <si>
    <t>100020706102W600</t>
  </si>
  <si>
    <t>100040806102W600</t>
  </si>
  <si>
    <t>100091506102W600</t>
  </si>
  <si>
    <t>100043106102W600</t>
  </si>
  <si>
    <t>100123107505W600</t>
  </si>
  <si>
    <t>100100407606W600</t>
  </si>
  <si>
    <t>100041107606W600</t>
  </si>
  <si>
    <t>100131907419W500</t>
  </si>
  <si>
    <t>SHADOW</t>
  </si>
  <si>
    <t>102102506125W500</t>
  </si>
  <si>
    <t>100012106126W500</t>
  </si>
  <si>
    <t>100092106126W502</t>
  </si>
  <si>
    <t>100012706126W502</t>
  </si>
  <si>
    <t>100012806126W500</t>
  </si>
  <si>
    <t>100092806126W500</t>
  </si>
  <si>
    <t>100013106126W502</t>
  </si>
  <si>
    <t>100033106126W500</t>
  </si>
  <si>
    <t>100083106126W502</t>
  </si>
  <si>
    <t>100163106126W500</t>
  </si>
  <si>
    <t>100050506226W500</t>
  </si>
  <si>
    <t>100010606226W500</t>
  </si>
  <si>
    <t>100100906226W500</t>
  </si>
  <si>
    <t>102143606226W500</t>
  </si>
  <si>
    <t>100122906325W500</t>
  </si>
  <si>
    <t>100091006425W500</t>
  </si>
  <si>
    <t>SIMONETTE NORTH</t>
  </si>
  <si>
    <t>100092006425W500</t>
  </si>
  <si>
    <t>100133306425W500</t>
  </si>
  <si>
    <t>100121307210W600</t>
  </si>
  <si>
    <t>102030507311W600</t>
  </si>
  <si>
    <t>100012107512W600</t>
  </si>
  <si>
    <t>100161507513W602</t>
  </si>
  <si>
    <t>100023507513W600</t>
  </si>
  <si>
    <t>100022406001W600</t>
  </si>
  <si>
    <t>100140106127W500</t>
  </si>
  <si>
    <t>100011106127W500</t>
  </si>
  <si>
    <t>100101606127W500</t>
  </si>
  <si>
    <t>100163306127W500</t>
  </si>
  <si>
    <t>102130606921W500</t>
  </si>
  <si>
    <t>STURGEON LAKE SOUTH</t>
  </si>
  <si>
    <t>102111606922W500</t>
  </si>
  <si>
    <t>100131506925W500</t>
  </si>
  <si>
    <t>100091606925W500</t>
  </si>
  <si>
    <t>102062106925W500</t>
  </si>
  <si>
    <t>100072106925W500</t>
  </si>
  <si>
    <t>102072106925W500</t>
  </si>
  <si>
    <t>100022206925W500</t>
  </si>
  <si>
    <t>102072206925W500</t>
  </si>
  <si>
    <t>100082206925W500</t>
  </si>
  <si>
    <t>100142206925W500</t>
  </si>
  <si>
    <t>103052306925W500</t>
  </si>
  <si>
    <t>100062306925W500</t>
  </si>
  <si>
    <t>100152306925W500</t>
  </si>
  <si>
    <t>100052806925W500</t>
  </si>
  <si>
    <t>100142806925W500</t>
  </si>
  <si>
    <t>100041508125W500</t>
  </si>
  <si>
    <t>100062008125W500</t>
  </si>
  <si>
    <t>102162008125W504</t>
  </si>
  <si>
    <t>102162108125W500</t>
  </si>
  <si>
    <t>100022207304W600</t>
  </si>
  <si>
    <t>TEEPEE</t>
  </si>
  <si>
    <t>100010506303W600</t>
  </si>
  <si>
    <t>100011907408W602</t>
  </si>
  <si>
    <t>100153307408W600</t>
  </si>
  <si>
    <t>100013507409W600</t>
  </si>
  <si>
    <t>103091707508W600</t>
  </si>
  <si>
    <t>100152507509W600</t>
  </si>
  <si>
    <t>100112607509W600</t>
  </si>
  <si>
    <t>100153307509W600</t>
  </si>
  <si>
    <t>102083407509W600</t>
  </si>
  <si>
    <t>100013507509W600</t>
  </si>
  <si>
    <t>100081007510W600</t>
  </si>
  <si>
    <t>100062207510W600</t>
  </si>
  <si>
    <t>100013307510W600</t>
  </si>
  <si>
    <t>102122407511W600</t>
  </si>
  <si>
    <t>100132407511W600</t>
  </si>
  <si>
    <t>100042807607W600</t>
  </si>
  <si>
    <t>102012907607W600</t>
  </si>
  <si>
    <t>100113207607W600</t>
  </si>
  <si>
    <t>100100607609W600</t>
  </si>
  <si>
    <t>100153607611W600</t>
  </si>
  <si>
    <t>100083007707W600</t>
  </si>
  <si>
    <t>102131307708W600</t>
  </si>
  <si>
    <t>100133407708W600</t>
  </si>
  <si>
    <t>100010407808W602</t>
  </si>
  <si>
    <t>102010407808W600</t>
  </si>
  <si>
    <t>100020407808W600</t>
  </si>
  <si>
    <t>100151607808W600</t>
  </si>
  <si>
    <t>100161607808W600</t>
  </si>
  <si>
    <t>100011206506W600</t>
  </si>
  <si>
    <t>102011206506W600</t>
  </si>
  <si>
    <t>100131406506W600</t>
  </si>
  <si>
    <t>100141406506W600</t>
  </si>
  <si>
    <t>102141406506W600</t>
  </si>
  <si>
    <t>100151406506W600</t>
  </si>
  <si>
    <t>102151406506W600</t>
  </si>
  <si>
    <t>102161406506W600</t>
  </si>
  <si>
    <t>100011506506W600</t>
  </si>
  <si>
    <t>100081506506W600</t>
  </si>
  <si>
    <t>102091506506W600</t>
  </si>
  <si>
    <t>100132206506W600</t>
  </si>
  <si>
    <t>100142206506W600</t>
  </si>
  <si>
    <t>100162206506W600</t>
  </si>
  <si>
    <t>102162206506W600</t>
  </si>
  <si>
    <t>100012406506W600</t>
  </si>
  <si>
    <t>100022406506W600</t>
  </si>
  <si>
    <t>100032406506W600</t>
  </si>
  <si>
    <t>100082406506W600</t>
  </si>
  <si>
    <t>100092406506W600</t>
  </si>
  <si>
    <t>100162406506W600</t>
  </si>
  <si>
    <t>100042606506W600</t>
  </si>
  <si>
    <t>100052606506W600</t>
  </si>
  <si>
    <t>102012706506W600</t>
  </si>
  <si>
    <t>100042706506W602</t>
  </si>
  <si>
    <t>100162706506W600</t>
  </si>
  <si>
    <t>100133206506W600</t>
  </si>
  <si>
    <t>100163206506W602</t>
  </si>
  <si>
    <t>102163206506W600</t>
  </si>
  <si>
    <t>100153306506W600</t>
  </si>
  <si>
    <t>100163306506W600</t>
  </si>
  <si>
    <t>100013406506W600</t>
  </si>
  <si>
    <t>100143406506W600</t>
  </si>
  <si>
    <t>100040506606W600</t>
  </si>
  <si>
    <t>1W0132306607W600</t>
  </si>
  <si>
    <t>102092706607W600</t>
  </si>
  <si>
    <t>103092706607W600</t>
  </si>
  <si>
    <t>104163606607W600</t>
  </si>
  <si>
    <t>100040306707W600</t>
  </si>
  <si>
    <t>100042706807W600</t>
  </si>
  <si>
    <t>102052706807W600</t>
  </si>
  <si>
    <t>100160606808W600</t>
  </si>
  <si>
    <t>102012106808W600</t>
  </si>
  <si>
    <t>100082206808W600</t>
  </si>
  <si>
    <t>100013406808W600</t>
  </si>
  <si>
    <t>100093406808W600</t>
  </si>
  <si>
    <t>103102906222W502</t>
  </si>
  <si>
    <t>100091606223W500</t>
  </si>
  <si>
    <t>100090206423W502</t>
  </si>
  <si>
    <t>100011907108W600</t>
  </si>
  <si>
    <t>102011907108W602</t>
  </si>
  <si>
    <t>100163407108W600</t>
  </si>
  <si>
    <t>102163407108W600</t>
  </si>
  <si>
    <t>102162207109W600</t>
  </si>
  <si>
    <t>105162207109W600</t>
  </si>
  <si>
    <t>100122507109W600</t>
  </si>
  <si>
    <t>100162507109W600</t>
  </si>
  <si>
    <t>102162507109W600</t>
  </si>
  <si>
    <t>102152607110W600</t>
  </si>
  <si>
    <t>102120107209W600</t>
  </si>
  <si>
    <t>105120107209W600</t>
  </si>
  <si>
    <t>100021507209W600</t>
  </si>
  <si>
    <t>100160507309W600</t>
  </si>
  <si>
    <t>103141407309W600</t>
  </si>
  <si>
    <t>100161107311W600</t>
  </si>
  <si>
    <t>100130607410W602</t>
  </si>
  <si>
    <t>100062505526W502</t>
  </si>
  <si>
    <t>100040605625W500</t>
  </si>
  <si>
    <t>102150508707W600</t>
  </si>
  <si>
    <t>Cum Oil Prod (bbl)</t>
  </si>
  <si>
    <t>Cum Gas Prod (BOE)</t>
  </si>
  <si>
    <t>100100701214W402</t>
  </si>
  <si>
    <t>102030906118W500</t>
  </si>
  <si>
    <t>105071106320W500</t>
  </si>
  <si>
    <t>102100502017W402</t>
  </si>
  <si>
    <t>100020304409W500</t>
  </si>
  <si>
    <t>100053605215W500</t>
  </si>
  <si>
    <t>100131007807W600</t>
  </si>
  <si>
    <t>100082306305W600</t>
  </si>
  <si>
    <t>102082306305W600</t>
  </si>
  <si>
    <t>102010206404W600</t>
  </si>
  <si>
    <t>102131406320W500</t>
  </si>
  <si>
    <t>100010106020W500</t>
  </si>
  <si>
    <t>100011107811W600</t>
  </si>
  <si>
    <t>100131407707W602</t>
  </si>
  <si>
    <t>102152206506W600</t>
  </si>
  <si>
    <t>102052606506W600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</si>
</sst>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8C1515"/>
      <name val="Helvetica"/>
      <family val="2"/>
    </font>
    <font>
      <sz val="12"/>
      <color theme="1"/>
      <name val="Helvetica"/>
      <family val="2"/>
    </font>
    <font>
      <sz val="12"/>
      <color theme="5"/>
      <name val="Helvetica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5C2C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0" fillId="33" borderId="0" xfId="0" applyFill="1"/>
    <xf numFmtId="164" fontId="18" fillId="34" borderId="10" xfId="0" applyNumberFormat="1" applyFont="1" applyFill="1" applyBorder="1"/>
    <xf numFmtId="0" fontId="19" fillId="0" borderId="0" xfId="0" applyFont="1" applyProtection="1">
      <protection locked="0"/>
    </xf>
    <xf numFmtId="0" fontId="0" fillId="0" borderId="10" xfId="0" applyBorder="1"/>
    <xf numFmtId="1" fontId="20" fillId="0" borderId="10" xfId="0" applyNumberFormat="1" applyFont="1" applyBorder="1"/>
    <xf numFmtId="0" fontId="20" fillId="0" borderId="10" xfId="0" applyFont="1" applyBorder="1"/>
    <xf numFmtId="1" fontId="20" fillId="0" borderId="0" xfId="0" applyNumberFormat="1" applyFont="1"/>
    <xf numFmtId="0" fontId="20" fillId="0" borderId="0" xfId="0" applyFont="1"/>
    <xf numFmtId="2" fontId="20" fillId="0" borderId="10" xfId="0" applyNumberFormat="1" applyFont="1" applyBorder="1"/>
    <xf numFmtId="2" fontId="20" fillId="0" borderId="0" xfId="0" applyNumberFormat="1" applyFont="1"/>
    <xf numFmtId="0" fontId="20" fillId="35" borderId="10" xfId="0" applyFont="1" applyFill="1" applyBorder="1"/>
    <xf numFmtId="0" fontId="20" fillId="35" borderId="0" xfId="0" applyFont="1" applyFill="1"/>
    <xf numFmtId="2" fontId="20" fillId="35" borderId="0" xfId="0" applyNumberFormat="1" applyFont="1" applyFill="1"/>
    <xf numFmtId="164" fontId="20" fillId="35" borderId="0" xfId="0" applyNumberFormat="1" applyFont="1" applyFill="1"/>
    <xf numFmtId="2" fontId="18" fillId="34" borderId="10" xfId="0" applyNumberFormat="1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7887"/>
  <sheetViews>
    <sheetView tabSelected="1" workbookViewId="0">
      <selection activeCell="AB5" sqref="AB5"/>
    </sheetView>
  </sheetViews>
  <sheetFormatPr defaultRowHeight="14.4" x14ac:dyDescent="0.3"/>
  <cols>
    <col min="24" max="24" width="8.88671875" style="1"/>
  </cols>
  <sheetData>
    <row r="1" spans="1:2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4717</v>
      </c>
      <c r="T1" t="s">
        <v>4716</v>
      </c>
      <c r="U1" t="s">
        <v>18</v>
      </c>
      <c r="V1" t="s">
        <v>19</v>
      </c>
      <c r="W1" t="s">
        <v>20</v>
      </c>
      <c r="X1" s="1" t="s">
        <v>21</v>
      </c>
      <c r="Y1" t="s">
        <v>22</v>
      </c>
      <c r="Z1" t="s">
        <v>23</v>
      </c>
      <c r="AA1" t="s">
        <v>24</v>
      </c>
    </row>
    <row r="2" spans="1:27" ht="15.6" x14ac:dyDescent="0.3">
      <c r="A2" t="s">
        <v>25</v>
      </c>
      <c r="B2" s="6" t="s">
        <v>4718</v>
      </c>
      <c r="D2" s="4" t="s">
        <v>27</v>
      </c>
      <c r="E2" s="4" t="s">
        <v>28</v>
      </c>
      <c r="F2" s="4" t="s">
        <v>29</v>
      </c>
      <c r="G2" s="6">
        <v>460.7105029652688</v>
      </c>
      <c r="H2" s="9">
        <v>28.571400000000001</v>
      </c>
      <c r="I2" s="9">
        <v>28.571400000000001</v>
      </c>
      <c r="J2" s="9">
        <v>42.857100000000003</v>
      </c>
      <c r="K2" s="11">
        <v>0.41699999999999998</v>
      </c>
      <c r="M2">
        <f>K2</f>
        <v>0.41699999999999998</v>
      </c>
      <c r="N2" s="11">
        <v>4593.1760000000004</v>
      </c>
      <c r="O2" s="11">
        <v>9.8640000000000008</v>
      </c>
      <c r="P2" s="11">
        <v>225.99799999999999</v>
      </c>
      <c r="Q2" s="11">
        <v>1.042</v>
      </c>
      <c r="R2">
        <f>O2*P2</f>
        <v>2229.2442719999999</v>
      </c>
      <c r="S2">
        <f>U2-T2</f>
        <v>56.550354069959894</v>
      </c>
      <c r="T2">
        <f>365*M2*O2</f>
        <v>1501.3501200000001</v>
      </c>
      <c r="U2">
        <f>(365*M2*O2+(R2*365*M2/6000))</f>
        <v>1557.90047406996</v>
      </c>
      <c r="V2">
        <f>SUMIF($D$2:$D$5203,D2,$U$2:$U$5203)</f>
        <v>4709878.662438699</v>
      </c>
      <c r="W2" s="15">
        <v>1.4817218066365887</v>
      </c>
      <c r="X2" s="15">
        <v>12.613372806294665</v>
      </c>
      <c r="Y2">
        <f>X2*(U2/S2)</f>
        <v>347.48464086073818</v>
      </c>
    </row>
    <row r="3" spans="1:27" ht="15.6" x14ac:dyDescent="0.3">
      <c r="A3" t="s">
        <v>25</v>
      </c>
      <c r="B3" s="4" t="s">
        <v>26</v>
      </c>
      <c r="D3" s="4" t="s">
        <v>27</v>
      </c>
      <c r="E3" s="4" t="s">
        <v>28</v>
      </c>
      <c r="F3" s="4" t="s">
        <v>31</v>
      </c>
      <c r="G3" s="4">
        <v>128918.68798250089</v>
      </c>
      <c r="H3" s="4">
        <v>9.4200000000000006E-2</v>
      </c>
      <c r="I3" s="4">
        <v>0.4274</v>
      </c>
      <c r="J3" s="4">
        <v>0.52170000000000005</v>
      </c>
      <c r="K3" s="4">
        <v>0.5</v>
      </c>
      <c r="M3">
        <f t="shared" ref="M3:M66" si="0">K3</f>
        <v>0.5</v>
      </c>
      <c r="N3" s="4">
        <v>11390.420312</v>
      </c>
      <c r="O3" s="4">
        <v>2.23</v>
      </c>
      <c r="P3" s="4">
        <v>257839.24100000001</v>
      </c>
      <c r="Q3" s="4">
        <v>7.1050000000000004</v>
      </c>
      <c r="R3">
        <f t="shared" ref="R3:R66" si="1">O3*P3</f>
        <v>574981.50743</v>
      </c>
      <c r="S3">
        <f t="shared" ref="S3:S66" si="2">U3-T3</f>
        <v>17489.020850995832</v>
      </c>
      <c r="T3">
        <f t="shared" ref="T3:T66" si="3">365*M3*O3</f>
        <v>406.97500000000002</v>
      </c>
      <c r="U3">
        <f t="shared" ref="U3:U66" si="4">(365*M3*O3+(R3*365*M3/6000))</f>
        <v>17895.995850995831</v>
      </c>
      <c r="V3">
        <f t="shared" ref="V3:V66" si="5">SUMIF($D$2:$D$5203,D3,$U$2:$U$5203)</f>
        <v>4709878.662438699</v>
      </c>
      <c r="W3" s="15">
        <v>0.28288546050905</v>
      </c>
      <c r="X3" s="15">
        <v>5.2959075441893662</v>
      </c>
      <c r="Y3">
        <f t="shared" ref="Y3:Y66" si="6">X3*(U3/S3)</f>
        <v>5.4191449736120516</v>
      </c>
    </row>
    <row r="4" spans="1:27" ht="15.6" x14ac:dyDescent="0.3">
      <c r="A4" t="s">
        <v>25</v>
      </c>
      <c r="B4" s="4" t="s">
        <v>30</v>
      </c>
      <c r="D4" s="4" t="s">
        <v>27</v>
      </c>
      <c r="E4" s="4" t="s">
        <v>28</v>
      </c>
      <c r="F4" s="4" t="s">
        <v>31</v>
      </c>
      <c r="G4" s="4">
        <v>20542.939100270469</v>
      </c>
      <c r="H4" s="4">
        <v>6.2700000000000006E-2</v>
      </c>
      <c r="I4" s="4">
        <v>5.9200000000000003E-2</v>
      </c>
      <c r="J4" s="4">
        <v>7.0000000000000001E-3</v>
      </c>
      <c r="K4" s="4">
        <v>0.5</v>
      </c>
      <c r="M4">
        <f t="shared" si="0"/>
        <v>0.5</v>
      </c>
      <c r="N4" s="4">
        <v>11207.677524000001</v>
      </c>
      <c r="O4" s="4">
        <v>27.033999999999999</v>
      </c>
      <c r="P4" s="4">
        <v>20554.54</v>
      </c>
      <c r="Q4" s="4">
        <v>0.248</v>
      </c>
      <c r="R4">
        <f t="shared" si="1"/>
        <v>555671.43435999996</v>
      </c>
      <c r="S4">
        <f t="shared" si="2"/>
        <v>16901.672795116661</v>
      </c>
      <c r="T4">
        <f t="shared" si="3"/>
        <v>4933.7049999999999</v>
      </c>
      <c r="U4">
        <f t="shared" si="4"/>
        <v>21835.377795116663</v>
      </c>
      <c r="V4">
        <f t="shared" si="5"/>
        <v>4709878.662438699</v>
      </c>
      <c r="W4" s="15">
        <v>0.45228979106246442</v>
      </c>
      <c r="X4" s="15">
        <v>2.8799924709836264</v>
      </c>
      <c r="Y4">
        <f t="shared" si="6"/>
        <v>3.7206804565041867</v>
      </c>
    </row>
    <row r="5" spans="1:27" ht="15.6" x14ac:dyDescent="0.3">
      <c r="A5" t="s">
        <v>25</v>
      </c>
      <c r="B5" s="4" t="s">
        <v>32</v>
      </c>
      <c r="D5" s="4" t="s">
        <v>27</v>
      </c>
      <c r="E5" s="4" t="s">
        <v>28</v>
      </c>
      <c r="F5" s="4" t="s">
        <v>31</v>
      </c>
      <c r="G5" s="4">
        <v>38476.455351176322</v>
      </c>
      <c r="H5" s="4">
        <v>2.2201</v>
      </c>
      <c r="I5" s="4">
        <v>0</v>
      </c>
      <c r="J5" s="4">
        <v>0.1011</v>
      </c>
      <c r="K5" s="4">
        <v>0.5</v>
      </c>
      <c r="M5">
        <f t="shared" si="0"/>
        <v>0.5</v>
      </c>
      <c r="N5" s="4">
        <v>11336.94262</v>
      </c>
      <c r="O5" s="4">
        <v>4.1500000000000004</v>
      </c>
      <c r="P5" s="4">
        <v>65020.625999999997</v>
      </c>
      <c r="Q5" s="4">
        <v>2.4500000000000002</v>
      </c>
      <c r="R5">
        <f t="shared" si="1"/>
        <v>269835.59789999999</v>
      </c>
      <c r="S5">
        <f t="shared" si="2"/>
        <v>8207.499436125001</v>
      </c>
      <c r="T5">
        <f t="shared" si="3"/>
        <v>757.37500000000011</v>
      </c>
      <c r="U5">
        <f t="shared" si="4"/>
        <v>8964.874436125001</v>
      </c>
      <c r="V5">
        <f t="shared" si="5"/>
        <v>4709878.662438699</v>
      </c>
      <c r="W5" s="15" t="e">
        <v>#REF!</v>
      </c>
      <c r="X5" s="15" t="e">
        <v>#REF!</v>
      </c>
      <c r="Y5" t="e">
        <f t="shared" si="6"/>
        <v>#REF!</v>
      </c>
    </row>
    <row r="6" spans="1:27" ht="15.6" x14ac:dyDescent="0.3">
      <c r="A6" t="s">
        <v>25</v>
      </c>
      <c r="B6" s="4" t="s">
        <v>33</v>
      </c>
      <c r="D6" s="4" t="s">
        <v>27</v>
      </c>
      <c r="E6" s="4" t="s">
        <v>28</v>
      </c>
      <c r="F6" s="4" t="s">
        <v>31</v>
      </c>
      <c r="G6" s="4">
        <v>93661.172961053569</v>
      </c>
      <c r="H6" s="4">
        <v>0</v>
      </c>
      <c r="I6" s="4">
        <v>0.55249999999999999</v>
      </c>
      <c r="J6" s="4">
        <v>1E-3</v>
      </c>
      <c r="K6" s="4">
        <v>0.5</v>
      </c>
      <c r="M6">
        <f t="shared" si="0"/>
        <v>0.5</v>
      </c>
      <c r="N6" s="4">
        <v>11284.121096000001</v>
      </c>
      <c r="O6" s="4">
        <v>1.589</v>
      </c>
      <c r="P6" s="4">
        <v>87921.993000000002</v>
      </c>
      <c r="Q6" s="4">
        <v>2.2130000000000001</v>
      </c>
      <c r="R6">
        <f t="shared" si="1"/>
        <v>139708.04687700002</v>
      </c>
      <c r="S6">
        <f t="shared" si="2"/>
        <v>4249.4530925087511</v>
      </c>
      <c r="T6">
        <f t="shared" si="3"/>
        <v>289.99250000000001</v>
      </c>
      <c r="U6">
        <f t="shared" si="4"/>
        <v>4539.4455925087514</v>
      </c>
      <c r="V6">
        <f t="shared" si="5"/>
        <v>4709878.662438699</v>
      </c>
      <c r="W6" s="15" t="e">
        <v>#REF!</v>
      </c>
      <c r="X6" s="15" t="e">
        <v>#REF!</v>
      </c>
      <c r="Y6" t="e">
        <f t="shared" si="6"/>
        <v>#REF!</v>
      </c>
    </row>
    <row r="7" spans="1:27" ht="15.6" x14ac:dyDescent="0.3">
      <c r="A7" t="s">
        <v>25</v>
      </c>
      <c r="B7" s="4" t="s">
        <v>34</v>
      </c>
      <c r="D7" s="4" t="s">
        <v>27</v>
      </c>
      <c r="E7" s="4" t="s">
        <v>28</v>
      </c>
      <c r="F7" s="4" t="s">
        <v>31</v>
      </c>
      <c r="G7" s="4">
        <v>93661.172961053569</v>
      </c>
      <c r="H7" s="4">
        <v>0</v>
      </c>
      <c r="I7" s="4">
        <v>0.55249999999999999</v>
      </c>
      <c r="J7" s="4">
        <v>1E-3</v>
      </c>
      <c r="K7" s="4">
        <v>0.5</v>
      </c>
      <c r="M7">
        <f t="shared" si="0"/>
        <v>0.5</v>
      </c>
      <c r="N7" s="4">
        <v>11292.323195999999</v>
      </c>
      <c r="O7" s="4">
        <v>0.78600000000000003</v>
      </c>
      <c r="P7" s="4">
        <v>294645.12800000003</v>
      </c>
      <c r="Q7" s="4">
        <v>0.73699999999999999</v>
      </c>
      <c r="R7">
        <f t="shared" si="1"/>
        <v>231591.07060800004</v>
      </c>
      <c r="S7">
        <f t="shared" si="2"/>
        <v>7044.2283976600011</v>
      </c>
      <c r="T7">
        <f t="shared" si="3"/>
        <v>143.44499999999999</v>
      </c>
      <c r="U7">
        <f t="shared" si="4"/>
        <v>7187.6733976600008</v>
      </c>
      <c r="V7">
        <f t="shared" si="5"/>
        <v>4709878.662438699</v>
      </c>
      <c r="W7" s="15" t="e">
        <v>#REF!</v>
      </c>
      <c r="X7" s="15" t="e">
        <v>#REF!</v>
      </c>
      <c r="Y7" t="e">
        <f t="shared" si="6"/>
        <v>#REF!</v>
      </c>
    </row>
    <row r="8" spans="1:27" ht="15.6" x14ac:dyDescent="0.3">
      <c r="A8" t="s">
        <v>25</v>
      </c>
      <c r="B8" s="4" t="s">
        <v>35</v>
      </c>
      <c r="D8" s="4" t="s">
        <v>27</v>
      </c>
      <c r="E8" s="4" t="s">
        <v>28</v>
      </c>
      <c r="F8" s="4" t="s">
        <v>31</v>
      </c>
      <c r="G8" s="4">
        <v>92619.642461623691</v>
      </c>
      <c r="H8" s="4">
        <v>0</v>
      </c>
      <c r="I8" s="4">
        <v>0.83079999999999998</v>
      </c>
      <c r="J8" s="4">
        <v>7.7600000000000002E-2</v>
      </c>
      <c r="K8" s="4">
        <v>0.5</v>
      </c>
      <c r="M8">
        <f t="shared" si="0"/>
        <v>0.5</v>
      </c>
      <c r="N8" s="4">
        <v>11627.953127999999</v>
      </c>
      <c r="O8" s="4">
        <v>2.2879999999999998</v>
      </c>
      <c r="P8" s="4">
        <v>185240.625</v>
      </c>
      <c r="Q8" s="4">
        <v>2.6509999999999998</v>
      </c>
      <c r="R8">
        <f t="shared" si="1"/>
        <v>423830.55</v>
      </c>
      <c r="S8">
        <f t="shared" si="2"/>
        <v>12891.5125625</v>
      </c>
      <c r="T8">
        <f t="shared" si="3"/>
        <v>417.55999999999995</v>
      </c>
      <c r="U8">
        <f t="shared" si="4"/>
        <v>13309.0725625</v>
      </c>
      <c r="V8">
        <f t="shared" si="5"/>
        <v>4709878.662438699</v>
      </c>
      <c r="W8" s="15" t="e">
        <v>#REF!</v>
      </c>
      <c r="X8" s="15" t="e">
        <v>#REF!</v>
      </c>
      <c r="Y8" t="e">
        <f t="shared" si="6"/>
        <v>#REF!</v>
      </c>
    </row>
    <row r="9" spans="1:27" ht="15.6" x14ac:dyDescent="0.3">
      <c r="A9" t="s">
        <v>25</v>
      </c>
      <c r="B9" s="4" t="s">
        <v>36</v>
      </c>
      <c r="D9" s="4" t="s">
        <v>27</v>
      </c>
      <c r="E9" s="4" t="s">
        <v>28</v>
      </c>
      <c r="F9" s="4" t="s">
        <v>31</v>
      </c>
      <c r="G9" s="4">
        <v>55914.481004805049</v>
      </c>
      <c r="H9" s="4">
        <v>2.1659999999999999</v>
      </c>
      <c r="I9" s="4">
        <v>0</v>
      </c>
      <c r="J9" s="4">
        <v>9.9900000000000003E-2</v>
      </c>
      <c r="K9" s="4">
        <v>0.5</v>
      </c>
      <c r="M9">
        <f t="shared" si="0"/>
        <v>0.5</v>
      </c>
      <c r="N9" s="4">
        <v>12011.483324000001</v>
      </c>
      <c r="O9" s="4">
        <v>4.8490000000000002</v>
      </c>
      <c r="P9" s="4">
        <v>111829.77099999999</v>
      </c>
      <c r="Q9" s="4">
        <v>1.897</v>
      </c>
      <c r="R9">
        <f t="shared" si="1"/>
        <v>542262.55957899999</v>
      </c>
      <c r="S9">
        <f t="shared" si="2"/>
        <v>16493.819520527915</v>
      </c>
      <c r="T9">
        <f t="shared" si="3"/>
        <v>884.9425</v>
      </c>
      <c r="U9">
        <f t="shared" si="4"/>
        <v>17378.762020527916</v>
      </c>
      <c r="V9">
        <f t="shared" si="5"/>
        <v>4709878.662438699</v>
      </c>
      <c r="W9" s="15" t="e">
        <v>#REF!</v>
      </c>
      <c r="X9" s="15" t="e">
        <v>#REF!</v>
      </c>
      <c r="Y9" t="e">
        <f t="shared" si="6"/>
        <v>#REF!</v>
      </c>
    </row>
    <row r="10" spans="1:27" ht="15.6" x14ac:dyDescent="0.3">
      <c r="A10" t="s">
        <v>25</v>
      </c>
      <c r="B10" s="4" t="s">
        <v>37</v>
      </c>
      <c r="D10" s="4" t="s">
        <v>27</v>
      </c>
      <c r="E10" s="4" t="s">
        <v>28</v>
      </c>
      <c r="F10" s="4" t="s">
        <v>31</v>
      </c>
      <c r="G10" s="4">
        <v>38476.455351176322</v>
      </c>
      <c r="H10" s="4">
        <v>2.2201</v>
      </c>
      <c r="I10" s="4">
        <v>0</v>
      </c>
      <c r="J10" s="4">
        <v>0.1011</v>
      </c>
      <c r="K10" s="4">
        <v>0.5</v>
      </c>
      <c r="M10">
        <f t="shared" si="0"/>
        <v>0.5</v>
      </c>
      <c r="N10" s="4">
        <v>11355.315323999999</v>
      </c>
      <c r="O10" s="4">
        <v>2.5539999999999998</v>
      </c>
      <c r="P10" s="4">
        <v>77801.695000000007</v>
      </c>
      <c r="Q10" s="4">
        <v>3.8889999999999998</v>
      </c>
      <c r="R10">
        <f t="shared" si="1"/>
        <v>198705.52903000001</v>
      </c>
      <c r="S10">
        <f t="shared" si="2"/>
        <v>6043.9598413291669</v>
      </c>
      <c r="T10">
        <f t="shared" si="3"/>
        <v>466.10499999999996</v>
      </c>
      <c r="U10">
        <f t="shared" si="4"/>
        <v>6510.0648413291665</v>
      </c>
      <c r="V10">
        <f t="shared" si="5"/>
        <v>4709878.662438699</v>
      </c>
      <c r="W10" s="15" t="e">
        <v>#REF!</v>
      </c>
      <c r="X10" s="15" t="e">
        <v>#REF!</v>
      </c>
      <c r="Y10" t="e">
        <f t="shared" si="6"/>
        <v>#REF!</v>
      </c>
    </row>
    <row r="11" spans="1:27" ht="15.6" x14ac:dyDescent="0.3">
      <c r="A11" t="s">
        <v>25</v>
      </c>
      <c r="B11" s="4" t="s">
        <v>38</v>
      </c>
      <c r="D11" s="4" t="s">
        <v>27</v>
      </c>
      <c r="E11" s="4" t="s">
        <v>28</v>
      </c>
      <c r="F11" s="4" t="s">
        <v>31</v>
      </c>
      <c r="G11" s="4">
        <v>38476.455351176322</v>
      </c>
      <c r="H11" s="4">
        <v>2.2201</v>
      </c>
      <c r="I11" s="4">
        <v>0</v>
      </c>
      <c r="J11" s="4">
        <v>0.1011</v>
      </c>
      <c r="K11" s="4">
        <v>0.5</v>
      </c>
      <c r="M11">
        <f t="shared" si="0"/>
        <v>0.5</v>
      </c>
      <c r="N11" s="4">
        <v>11399.606664000001</v>
      </c>
      <c r="O11" s="4">
        <v>11.577</v>
      </c>
      <c r="P11" s="4">
        <v>58763.934000000001</v>
      </c>
      <c r="Q11" s="4">
        <v>0.86</v>
      </c>
      <c r="R11">
        <f t="shared" si="1"/>
        <v>680310.06391799997</v>
      </c>
      <c r="S11">
        <f t="shared" si="2"/>
        <v>20692.764444172499</v>
      </c>
      <c r="T11">
        <f t="shared" si="3"/>
        <v>2112.8024999999998</v>
      </c>
      <c r="U11">
        <f t="shared" si="4"/>
        <v>22805.566944172497</v>
      </c>
      <c r="V11">
        <f t="shared" si="5"/>
        <v>4709878.662438699</v>
      </c>
      <c r="W11" s="15" t="e">
        <v>#REF!</v>
      </c>
      <c r="X11" s="15" t="e">
        <v>#REF!</v>
      </c>
      <c r="Y11" t="e">
        <f t="shared" si="6"/>
        <v>#REF!</v>
      </c>
    </row>
    <row r="12" spans="1:27" ht="15.6" x14ac:dyDescent="0.3">
      <c r="A12" t="s">
        <v>25</v>
      </c>
      <c r="B12" s="4" t="s">
        <v>39</v>
      </c>
      <c r="D12" s="4" t="s">
        <v>27</v>
      </c>
      <c r="E12" s="4" t="s">
        <v>28</v>
      </c>
      <c r="F12" s="4" t="s">
        <v>31</v>
      </c>
      <c r="G12" s="4">
        <v>40231.111606099606</v>
      </c>
      <c r="H12" s="4">
        <v>0.51590000000000003</v>
      </c>
      <c r="I12" s="4">
        <v>0</v>
      </c>
      <c r="J12" s="4">
        <v>5.9700000000000003E-2</v>
      </c>
      <c r="K12" s="4">
        <v>0.5</v>
      </c>
      <c r="M12">
        <f t="shared" si="0"/>
        <v>0.5</v>
      </c>
      <c r="N12" s="4">
        <v>11423.228712</v>
      </c>
      <c r="O12" s="4">
        <v>3.9430000000000001</v>
      </c>
      <c r="P12" s="4">
        <v>53766.004999999997</v>
      </c>
      <c r="Q12" s="4">
        <v>2.4</v>
      </c>
      <c r="R12">
        <f t="shared" si="1"/>
        <v>211999.35771499999</v>
      </c>
      <c r="S12">
        <f t="shared" si="2"/>
        <v>6448.3137971645829</v>
      </c>
      <c r="T12">
        <f t="shared" si="3"/>
        <v>719.59749999999997</v>
      </c>
      <c r="U12">
        <f t="shared" si="4"/>
        <v>7167.9112971645827</v>
      </c>
      <c r="V12">
        <f t="shared" si="5"/>
        <v>4709878.662438699</v>
      </c>
      <c r="W12" s="15">
        <v>0.41357258225962407</v>
      </c>
      <c r="X12" s="15">
        <v>3.5525305102906635</v>
      </c>
      <c r="Y12">
        <f t="shared" si="6"/>
        <v>3.9489740076593809</v>
      </c>
    </row>
    <row r="13" spans="1:27" ht="15.6" x14ac:dyDescent="0.3">
      <c r="A13" t="s">
        <v>25</v>
      </c>
      <c r="B13" s="4" t="s">
        <v>40</v>
      </c>
      <c r="D13" s="4" t="s">
        <v>27</v>
      </c>
      <c r="E13" s="4" t="s">
        <v>28</v>
      </c>
      <c r="F13" s="4" t="s">
        <v>31</v>
      </c>
      <c r="G13" s="4">
        <v>40231.111606099606</v>
      </c>
      <c r="H13" s="4">
        <v>0.51590000000000003</v>
      </c>
      <c r="I13" s="4">
        <v>0</v>
      </c>
      <c r="J13" s="4">
        <v>5.9700000000000003E-2</v>
      </c>
      <c r="K13" s="4">
        <v>0.5</v>
      </c>
      <c r="M13">
        <f t="shared" si="0"/>
        <v>0.5</v>
      </c>
      <c r="N13" s="4">
        <v>11458.005616</v>
      </c>
      <c r="O13" s="4">
        <v>15.768000000000001</v>
      </c>
      <c r="P13" s="4">
        <v>67205.014999999999</v>
      </c>
      <c r="Q13" s="4">
        <v>0</v>
      </c>
      <c r="R13">
        <f t="shared" si="1"/>
        <v>1059688.67652</v>
      </c>
      <c r="S13">
        <f t="shared" si="2"/>
        <v>32232.19724415</v>
      </c>
      <c r="T13">
        <f t="shared" si="3"/>
        <v>2877.6600000000003</v>
      </c>
      <c r="U13">
        <f t="shared" si="4"/>
        <v>35109.85724415</v>
      </c>
      <c r="V13">
        <f t="shared" si="5"/>
        <v>4709878.662438699</v>
      </c>
      <c r="W13" s="15" t="e">
        <v>#REF!</v>
      </c>
      <c r="X13" s="15" t="e">
        <v>#REF!</v>
      </c>
      <c r="Y13" t="e">
        <f t="shared" si="6"/>
        <v>#REF!</v>
      </c>
    </row>
    <row r="14" spans="1:27" ht="15.6" x14ac:dyDescent="0.3">
      <c r="A14" t="s">
        <v>25</v>
      </c>
      <c r="B14" s="4" t="s">
        <v>41</v>
      </c>
      <c r="D14" s="4" t="s">
        <v>27</v>
      </c>
      <c r="E14" s="4" t="s">
        <v>28</v>
      </c>
      <c r="F14" s="4" t="s">
        <v>31</v>
      </c>
      <c r="G14" s="4">
        <v>42004.42401369138</v>
      </c>
      <c r="H14" s="4">
        <v>0.82630000000000003</v>
      </c>
      <c r="I14" s="4">
        <v>0</v>
      </c>
      <c r="J14" s="4">
        <v>0.2707</v>
      </c>
      <c r="K14" s="4">
        <v>0.5</v>
      </c>
      <c r="M14">
        <f t="shared" si="0"/>
        <v>0.5</v>
      </c>
      <c r="N14" s="4">
        <v>11246.719520000001</v>
      </c>
      <c r="O14" s="4">
        <v>13.247999999999999</v>
      </c>
      <c r="P14" s="4">
        <v>39404.678</v>
      </c>
      <c r="Q14" s="4">
        <v>0.73199999999999998</v>
      </c>
      <c r="R14">
        <f t="shared" si="1"/>
        <v>522033.17414399999</v>
      </c>
      <c r="S14">
        <f t="shared" si="2"/>
        <v>15878.509046879999</v>
      </c>
      <c r="T14">
        <f t="shared" si="3"/>
        <v>2417.7599999999998</v>
      </c>
      <c r="U14">
        <f t="shared" si="4"/>
        <v>18296.269046879999</v>
      </c>
      <c r="V14">
        <f t="shared" si="5"/>
        <v>4709878.662438699</v>
      </c>
      <c r="W14" s="2" t="e">
        <v>#REF!</v>
      </c>
      <c r="X14" s="2" t="e">
        <v>#REF!</v>
      </c>
      <c r="Y14" t="e">
        <f t="shared" si="6"/>
        <v>#REF!</v>
      </c>
    </row>
    <row r="15" spans="1:27" ht="15.6" x14ac:dyDescent="0.3">
      <c r="A15" t="s">
        <v>25</v>
      </c>
      <c r="B15" s="4" t="s">
        <v>42</v>
      </c>
      <c r="D15" s="4" t="s">
        <v>27</v>
      </c>
      <c r="E15" s="4" t="s">
        <v>28</v>
      </c>
      <c r="F15" s="4" t="s">
        <v>31</v>
      </c>
      <c r="G15" s="4">
        <v>40231.111606099606</v>
      </c>
      <c r="H15" s="4">
        <v>0.51590000000000003</v>
      </c>
      <c r="I15" s="4">
        <v>0</v>
      </c>
      <c r="J15" s="4">
        <v>5.9700000000000003E-2</v>
      </c>
      <c r="K15" s="4">
        <v>0.5</v>
      </c>
      <c r="M15">
        <f t="shared" si="0"/>
        <v>0.5</v>
      </c>
      <c r="N15" s="4">
        <v>11399.606664000001</v>
      </c>
      <c r="O15" s="4">
        <v>18.349</v>
      </c>
      <c r="P15" s="4">
        <v>54375.678999999996</v>
      </c>
      <c r="Q15" s="4">
        <v>0</v>
      </c>
      <c r="R15">
        <f t="shared" si="1"/>
        <v>997739.33397099993</v>
      </c>
      <c r="S15">
        <f t="shared" si="2"/>
        <v>30347.904741617913</v>
      </c>
      <c r="T15">
        <f t="shared" si="3"/>
        <v>3348.6925000000001</v>
      </c>
      <c r="U15">
        <f t="shared" si="4"/>
        <v>33696.597241617914</v>
      </c>
      <c r="V15">
        <f t="shared" si="5"/>
        <v>4709878.662438699</v>
      </c>
      <c r="W15" s="2" t="e">
        <v>#REF!</v>
      </c>
      <c r="X15" s="2" t="e">
        <v>#REF!</v>
      </c>
      <c r="Y15" t="e">
        <f t="shared" si="6"/>
        <v>#REF!</v>
      </c>
    </row>
    <row r="16" spans="1:27" ht="15.6" x14ac:dyDescent="0.3">
      <c r="A16" t="s">
        <v>25</v>
      </c>
      <c r="B16" s="4" t="s">
        <v>43</v>
      </c>
      <c r="D16" s="4" t="s">
        <v>27</v>
      </c>
      <c r="E16" s="4" t="s">
        <v>28</v>
      </c>
      <c r="F16" s="4" t="s">
        <v>45</v>
      </c>
      <c r="G16" s="4">
        <v>123465.0563540717</v>
      </c>
      <c r="H16" s="4">
        <v>0</v>
      </c>
      <c r="I16" s="4">
        <v>0.41460000000000002</v>
      </c>
      <c r="J16" s="4">
        <v>0.16839999999999999</v>
      </c>
      <c r="K16" s="4">
        <v>0.5</v>
      </c>
      <c r="M16">
        <f t="shared" si="0"/>
        <v>0.5</v>
      </c>
      <c r="N16" s="4">
        <v>11813.976756</v>
      </c>
      <c r="O16" s="4">
        <v>1.21</v>
      </c>
      <c r="P16" s="4">
        <v>246931.899</v>
      </c>
      <c r="Q16" s="4">
        <v>3.1419999999999999</v>
      </c>
      <c r="R16">
        <f t="shared" si="1"/>
        <v>298787.59778999997</v>
      </c>
      <c r="S16">
        <f t="shared" si="2"/>
        <v>9088.1227661124994</v>
      </c>
      <c r="T16">
        <f t="shared" si="3"/>
        <v>220.82499999999999</v>
      </c>
      <c r="U16">
        <f t="shared" si="4"/>
        <v>9308.9477661125002</v>
      </c>
      <c r="V16">
        <f t="shared" si="5"/>
        <v>4709878.662438699</v>
      </c>
      <c r="W16" s="2" t="e">
        <v>#REF!</v>
      </c>
      <c r="X16" s="2" t="e">
        <v>#REF!</v>
      </c>
      <c r="Y16" t="e">
        <f t="shared" si="6"/>
        <v>#REF!</v>
      </c>
    </row>
    <row r="17" spans="1:25" ht="15.6" x14ac:dyDescent="0.3">
      <c r="A17" t="s">
        <v>25</v>
      </c>
      <c r="B17" s="4" t="s">
        <v>44</v>
      </c>
      <c r="D17" s="4" t="s">
        <v>27</v>
      </c>
      <c r="E17" s="4" t="s">
        <v>28</v>
      </c>
      <c r="F17" s="4" t="s">
        <v>45</v>
      </c>
      <c r="G17" s="4">
        <v>0</v>
      </c>
      <c r="H17" s="4">
        <v>0</v>
      </c>
      <c r="I17" s="4">
        <v>0</v>
      </c>
      <c r="J17" s="4">
        <v>1E-3</v>
      </c>
      <c r="K17" s="4">
        <v>0.5</v>
      </c>
      <c r="M17">
        <f t="shared" si="0"/>
        <v>0.5</v>
      </c>
      <c r="N17" s="4">
        <v>9908.4648839999991</v>
      </c>
      <c r="O17" s="4">
        <v>2.1000000000000001E-2</v>
      </c>
      <c r="P17" s="4">
        <v>0</v>
      </c>
      <c r="Q17" s="4">
        <v>0</v>
      </c>
      <c r="R17">
        <f t="shared" si="1"/>
        <v>0</v>
      </c>
      <c r="S17">
        <f t="shared" si="2"/>
        <v>0</v>
      </c>
      <c r="T17">
        <f t="shared" si="3"/>
        <v>3.8325</v>
      </c>
      <c r="U17">
        <f t="shared" si="4"/>
        <v>3.8325</v>
      </c>
      <c r="V17">
        <f t="shared" si="5"/>
        <v>4709878.662438699</v>
      </c>
      <c r="W17" s="2">
        <v>1.4943643548037344</v>
      </c>
      <c r="X17" s="2" t="e">
        <v>#DIV/0!</v>
      </c>
      <c r="Y17" t="e">
        <f t="shared" si="6"/>
        <v>#DIV/0!</v>
      </c>
    </row>
    <row r="18" spans="1:25" ht="15.6" x14ac:dyDescent="0.3">
      <c r="A18" t="s">
        <v>25</v>
      </c>
      <c r="B18" s="4" t="s">
        <v>4719</v>
      </c>
      <c r="D18" s="4" t="s">
        <v>27</v>
      </c>
      <c r="E18" s="4" t="s">
        <v>28</v>
      </c>
      <c r="F18" s="4" t="s">
        <v>45</v>
      </c>
      <c r="G18" s="4">
        <v>1948922.702764757</v>
      </c>
      <c r="H18" s="4">
        <v>3.2500000000000001E-2</v>
      </c>
      <c r="I18" s="4">
        <v>2.7000000000000001E-3</v>
      </c>
      <c r="J18" s="4">
        <v>1E-3</v>
      </c>
      <c r="K18" s="4">
        <v>0.41699999999999998</v>
      </c>
      <c r="M18">
        <f t="shared" si="0"/>
        <v>0.41699999999999998</v>
      </c>
      <c r="N18" s="4">
        <v>10163.714236</v>
      </c>
      <c r="O18" s="4">
        <v>1.0009999999999999</v>
      </c>
      <c r="P18" s="4">
        <v>944232.85800000001</v>
      </c>
      <c r="Q18" s="4">
        <v>0</v>
      </c>
      <c r="R18">
        <f t="shared" si="1"/>
        <v>945177.09085799986</v>
      </c>
      <c r="S18">
        <f t="shared" si="2"/>
        <v>23976.779852340311</v>
      </c>
      <c r="T18">
        <f t="shared" si="3"/>
        <v>152.35720499999996</v>
      </c>
      <c r="U18">
        <f t="shared" si="4"/>
        <v>24129.137057340311</v>
      </c>
      <c r="V18">
        <f t="shared" si="5"/>
        <v>4709878.662438699</v>
      </c>
      <c r="W18" s="2">
        <v>0.2050607808748017</v>
      </c>
      <c r="X18" s="2">
        <v>2.1244177804079425</v>
      </c>
      <c r="Y18">
        <f t="shared" si="6"/>
        <v>2.137917105891538</v>
      </c>
    </row>
    <row r="19" spans="1:25" ht="15.6" x14ac:dyDescent="0.3">
      <c r="A19" t="s">
        <v>25</v>
      </c>
      <c r="B19" s="4" t="s">
        <v>46</v>
      </c>
      <c r="D19" s="4" t="s">
        <v>27</v>
      </c>
      <c r="E19" s="4" t="s">
        <v>28</v>
      </c>
      <c r="F19" s="4" t="s">
        <v>45</v>
      </c>
      <c r="G19" s="4">
        <v>4917721.0875418158</v>
      </c>
      <c r="H19" s="4">
        <v>1.17E-2</v>
      </c>
      <c r="I19" s="4">
        <v>3.5000000000000001E-3</v>
      </c>
      <c r="J19" s="4">
        <v>1E-3</v>
      </c>
      <c r="K19" s="4">
        <v>0.41699999999999998</v>
      </c>
      <c r="M19">
        <f t="shared" si="0"/>
        <v>0.41699999999999998</v>
      </c>
      <c r="N19" s="4">
        <v>10198.163055999999</v>
      </c>
      <c r="O19" s="4">
        <v>0.34300000000000003</v>
      </c>
      <c r="P19" s="4">
        <v>2831195.8220000002</v>
      </c>
      <c r="Q19" s="4">
        <v>0</v>
      </c>
      <c r="R19">
        <f t="shared" si="1"/>
        <v>971100.16694600019</v>
      </c>
      <c r="S19">
        <f t="shared" si="2"/>
        <v>24634.383485002658</v>
      </c>
      <c r="T19">
        <f t="shared" si="3"/>
        <v>52.206314999999996</v>
      </c>
      <c r="U19">
        <f t="shared" si="4"/>
        <v>24686.589800002657</v>
      </c>
      <c r="V19">
        <f t="shared" si="5"/>
        <v>4709878.662438699</v>
      </c>
      <c r="W19" s="2">
        <v>0.20226631649994434</v>
      </c>
      <c r="X19" s="2">
        <v>2.1501883544584879</v>
      </c>
      <c r="Y19">
        <f t="shared" si="6"/>
        <v>2.1547451322081943</v>
      </c>
    </row>
    <row r="20" spans="1:25" ht="15.6" x14ac:dyDescent="0.3">
      <c r="A20" t="s">
        <v>25</v>
      </c>
      <c r="B20" s="4" t="s">
        <v>47</v>
      </c>
      <c r="D20" s="4" t="s">
        <v>27</v>
      </c>
      <c r="E20" s="4" t="s">
        <v>28</v>
      </c>
      <c r="F20" s="4" t="s">
        <v>45</v>
      </c>
      <c r="G20" s="4">
        <v>1200212.7945668651</v>
      </c>
      <c r="H20" s="4">
        <v>7.2800000000000004E-2</v>
      </c>
      <c r="I20" s="4">
        <v>0</v>
      </c>
      <c r="J20" s="4">
        <v>13.373900000000001</v>
      </c>
      <c r="K20" s="4">
        <v>0.5</v>
      </c>
      <c r="M20">
        <f t="shared" si="0"/>
        <v>0.5</v>
      </c>
      <c r="N20" s="4">
        <v>9988.845464</v>
      </c>
      <c r="O20" s="4">
        <v>0.155</v>
      </c>
      <c r="P20" s="4">
        <v>2079410.686</v>
      </c>
      <c r="Q20" s="4">
        <v>0</v>
      </c>
      <c r="R20">
        <f t="shared" si="1"/>
        <v>322308.65632999997</v>
      </c>
      <c r="S20">
        <f t="shared" si="2"/>
        <v>9803.5549633708324</v>
      </c>
      <c r="T20">
        <f t="shared" si="3"/>
        <v>28.287500000000001</v>
      </c>
      <c r="U20">
        <f t="shared" si="4"/>
        <v>9831.8424633708328</v>
      </c>
      <c r="V20">
        <f t="shared" si="5"/>
        <v>4709878.662438699</v>
      </c>
      <c r="W20" s="2">
        <v>0.30888824165922008</v>
      </c>
      <c r="X20" s="2">
        <v>12.841608381197624</v>
      </c>
      <c r="Y20">
        <f t="shared" si="6"/>
        <v>12.87866198047262</v>
      </c>
    </row>
    <row r="21" spans="1:25" ht="15.6" x14ac:dyDescent="0.3">
      <c r="A21" t="s">
        <v>25</v>
      </c>
      <c r="B21" s="4" t="s">
        <v>48</v>
      </c>
      <c r="D21" s="4" t="s">
        <v>27</v>
      </c>
      <c r="E21" s="4" t="s">
        <v>28</v>
      </c>
      <c r="F21" s="4" t="s">
        <v>45</v>
      </c>
      <c r="G21" s="4">
        <v>96829267.995166808</v>
      </c>
      <c r="H21" s="4">
        <v>0</v>
      </c>
      <c r="I21" s="4">
        <v>0</v>
      </c>
      <c r="J21" s="4">
        <v>1E-3</v>
      </c>
      <c r="K21" s="4">
        <v>0.5</v>
      </c>
      <c r="M21">
        <f t="shared" si="0"/>
        <v>0.5</v>
      </c>
      <c r="N21" s="4">
        <v>9808.0711800000008</v>
      </c>
      <c r="O21" s="4">
        <v>0.01</v>
      </c>
      <c r="P21" s="4">
        <v>110168465.766</v>
      </c>
      <c r="Q21" s="4">
        <v>0</v>
      </c>
      <c r="R21">
        <f t="shared" si="1"/>
        <v>1101684.65766</v>
      </c>
      <c r="S21">
        <f t="shared" si="2"/>
        <v>33509.575003824997</v>
      </c>
      <c r="T21">
        <f t="shared" si="3"/>
        <v>1.825</v>
      </c>
      <c r="U21">
        <f t="shared" si="4"/>
        <v>33511.400003824994</v>
      </c>
      <c r="V21">
        <f t="shared" si="5"/>
        <v>4709878.662438699</v>
      </c>
      <c r="W21" s="2">
        <v>0.21678616273295462</v>
      </c>
      <c r="X21" s="2">
        <v>2.1358180872588868</v>
      </c>
      <c r="Y21">
        <f t="shared" si="6"/>
        <v>2.1359344082808276</v>
      </c>
    </row>
    <row r="22" spans="1:25" ht="15.6" x14ac:dyDescent="0.3">
      <c r="A22" t="s">
        <v>25</v>
      </c>
      <c r="B22" s="4" t="s">
        <v>49</v>
      </c>
      <c r="D22" s="4" t="s">
        <v>27</v>
      </c>
      <c r="E22" s="4" t="s">
        <v>28</v>
      </c>
      <c r="F22" s="4" t="s">
        <v>45</v>
      </c>
      <c r="G22" s="4">
        <v>1974668.976318409</v>
      </c>
      <c r="H22" s="4">
        <v>0</v>
      </c>
      <c r="I22" s="4">
        <v>0</v>
      </c>
      <c r="J22" s="4">
        <v>0.64400000000000002</v>
      </c>
      <c r="K22" s="4">
        <v>0.5</v>
      </c>
      <c r="M22">
        <f t="shared" si="0"/>
        <v>0.5</v>
      </c>
      <c r="N22" s="4">
        <v>10261.155183999999</v>
      </c>
      <c r="O22" s="4">
        <v>7.9000000000000001E-2</v>
      </c>
      <c r="P22" s="4">
        <v>6407517.3250000002</v>
      </c>
      <c r="Q22" s="4">
        <v>110.95699999999999</v>
      </c>
      <c r="R22">
        <f t="shared" si="1"/>
        <v>506193.86867500003</v>
      </c>
      <c r="S22">
        <f t="shared" si="2"/>
        <v>15396.730172197918</v>
      </c>
      <c r="T22">
        <f t="shared" si="3"/>
        <v>14.4175</v>
      </c>
      <c r="U22">
        <f t="shared" si="4"/>
        <v>15411.147672197918</v>
      </c>
      <c r="V22">
        <f t="shared" si="5"/>
        <v>4709878.662438699</v>
      </c>
      <c r="W22" s="2">
        <v>0.1519402105952932</v>
      </c>
      <c r="X22" s="2">
        <v>1.869351545255765</v>
      </c>
      <c r="Y22">
        <f t="shared" si="6"/>
        <v>1.8711020062693893</v>
      </c>
    </row>
    <row r="23" spans="1:25" ht="15.6" x14ac:dyDescent="0.3">
      <c r="A23" t="s">
        <v>25</v>
      </c>
      <c r="B23" s="4" t="s">
        <v>50</v>
      </c>
      <c r="D23" s="4" t="s">
        <v>27</v>
      </c>
      <c r="E23" s="4" t="s">
        <v>28</v>
      </c>
      <c r="F23" s="4" t="s">
        <v>45</v>
      </c>
      <c r="G23" s="4">
        <v>1974668.976318409</v>
      </c>
      <c r="H23" s="4">
        <v>0</v>
      </c>
      <c r="I23" s="4">
        <v>0</v>
      </c>
      <c r="J23" s="4">
        <v>0.64400000000000002</v>
      </c>
      <c r="K23" s="4">
        <v>0.5</v>
      </c>
      <c r="M23">
        <f t="shared" si="0"/>
        <v>0.5</v>
      </c>
      <c r="N23" s="4">
        <v>10276.247047999999</v>
      </c>
      <c r="O23" s="4">
        <v>0.13400000000000001</v>
      </c>
      <c r="P23" s="4">
        <v>4333921.1540000001</v>
      </c>
      <c r="Q23" s="4">
        <v>66.462000000000003</v>
      </c>
      <c r="R23">
        <f t="shared" si="1"/>
        <v>580745.43463600008</v>
      </c>
      <c r="S23">
        <f t="shared" si="2"/>
        <v>17664.340303511668</v>
      </c>
      <c r="T23">
        <f t="shared" si="3"/>
        <v>24.455000000000002</v>
      </c>
      <c r="U23">
        <f t="shared" si="4"/>
        <v>17688.79530351167</v>
      </c>
      <c r="V23">
        <f t="shared" si="5"/>
        <v>4709878.662438699</v>
      </c>
      <c r="W23" s="2">
        <v>0.26221673268437834</v>
      </c>
      <c r="X23" s="2">
        <v>3.1888732589522415</v>
      </c>
      <c r="Y23">
        <f t="shared" si="6"/>
        <v>3.1932880230593494</v>
      </c>
    </row>
    <row r="24" spans="1:25" ht="15.6" x14ac:dyDescent="0.3">
      <c r="A24" t="s">
        <v>25</v>
      </c>
      <c r="B24" s="4" t="s">
        <v>51</v>
      </c>
      <c r="D24" s="4" t="s">
        <v>27</v>
      </c>
      <c r="E24" s="4" t="s">
        <v>28</v>
      </c>
      <c r="F24" s="4" t="s">
        <v>45</v>
      </c>
      <c r="G24" s="4">
        <v>628799.96589572937</v>
      </c>
      <c r="H24" s="4">
        <v>0</v>
      </c>
      <c r="I24" s="4">
        <v>0</v>
      </c>
      <c r="J24" s="4">
        <v>0.92910000000000004</v>
      </c>
      <c r="K24" s="4">
        <v>0.5</v>
      </c>
      <c r="M24">
        <f t="shared" si="0"/>
        <v>0.5</v>
      </c>
      <c r="N24" s="4">
        <v>9641.7325920000003</v>
      </c>
      <c r="O24" s="4">
        <v>38.828000000000003</v>
      </c>
      <c r="P24" s="4">
        <v>11970.841</v>
      </c>
      <c r="Q24" s="4">
        <v>0.23699999999999999</v>
      </c>
      <c r="R24">
        <f t="shared" si="1"/>
        <v>464803.81434800004</v>
      </c>
      <c r="S24">
        <f t="shared" si="2"/>
        <v>14137.782686418337</v>
      </c>
      <c r="T24">
        <f t="shared" si="3"/>
        <v>7086.1100000000006</v>
      </c>
      <c r="U24">
        <f t="shared" si="4"/>
        <v>21223.892686418338</v>
      </c>
      <c r="V24">
        <f t="shared" si="5"/>
        <v>4709878.662438699</v>
      </c>
      <c r="W24" s="2" t="e">
        <v>#REF!</v>
      </c>
      <c r="X24" s="2" t="e">
        <v>#REF!</v>
      </c>
      <c r="Y24" t="e">
        <f t="shared" si="6"/>
        <v>#REF!</v>
      </c>
    </row>
    <row r="25" spans="1:25" ht="15.6" x14ac:dyDescent="0.3">
      <c r="A25" t="s">
        <v>25</v>
      </c>
      <c r="B25" s="4" t="s">
        <v>52</v>
      </c>
      <c r="D25" s="4" t="s">
        <v>27</v>
      </c>
      <c r="E25" s="4" t="s">
        <v>28</v>
      </c>
      <c r="F25" s="4" t="s">
        <v>54</v>
      </c>
      <c r="G25" s="4">
        <v>398862.59510766441</v>
      </c>
      <c r="H25" s="4">
        <v>0</v>
      </c>
      <c r="I25" s="4">
        <v>0</v>
      </c>
      <c r="J25" s="4">
        <v>0.92079999999999995</v>
      </c>
      <c r="K25" s="4">
        <v>0.5</v>
      </c>
      <c r="M25">
        <f t="shared" si="0"/>
        <v>0.5</v>
      </c>
      <c r="N25" s="4">
        <v>9611.8769479999992</v>
      </c>
      <c r="O25" s="4">
        <v>46.923999999999999</v>
      </c>
      <c r="P25" s="4">
        <v>10396.66</v>
      </c>
      <c r="Q25" s="4">
        <v>0.20699999999999999</v>
      </c>
      <c r="R25">
        <f t="shared" si="1"/>
        <v>487852.87384000001</v>
      </c>
      <c r="S25">
        <f t="shared" si="2"/>
        <v>14838.85824596667</v>
      </c>
      <c r="T25">
        <f t="shared" si="3"/>
        <v>8563.6299999999992</v>
      </c>
      <c r="U25">
        <f t="shared" si="4"/>
        <v>23402.48824596667</v>
      </c>
      <c r="V25">
        <f t="shared" si="5"/>
        <v>4709878.662438699</v>
      </c>
      <c r="W25" s="2" t="e">
        <v>#REF!</v>
      </c>
      <c r="X25" s="2" t="e">
        <v>#REF!</v>
      </c>
      <c r="Y25" t="e">
        <f t="shared" si="6"/>
        <v>#REF!</v>
      </c>
    </row>
    <row r="26" spans="1:25" ht="15.6" x14ac:dyDescent="0.3">
      <c r="A26" t="s">
        <v>25</v>
      </c>
      <c r="B26" s="4" t="s">
        <v>53</v>
      </c>
      <c r="D26" s="4" t="s">
        <v>27</v>
      </c>
      <c r="E26" s="4" t="s">
        <v>28</v>
      </c>
      <c r="F26" s="4" t="s">
        <v>56</v>
      </c>
      <c r="G26" s="4">
        <v>14072.752061641489</v>
      </c>
      <c r="H26" s="4">
        <v>1.5305</v>
      </c>
      <c r="I26" s="4">
        <v>0</v>
      </c>
      <c r="J26" s="4">
        <v>0.16650000000000001</v>
      </c>
      <c r="K26" s="4">
        <v>0.5</v>
      </c>
      <c r="M26">
        <f t="shared" si="0"/>
        <v>0.5</v>
      </c>
      <c r="N26" s="4">
        <v>10491.470152</v>
      </c>
      <c r="O26" s="4">
        <v>17.338999999999999</v>
      </c>
      <c r="P26" s="4">
        <v>14072.853999999999</v>
      </c>
      <c r="Q26" s="4">
        <v>0.252</v>
      </c>
      <c r="R26">
        <f t="shared" si="1"/>
        <v>244009.21550599998</v>
      </c>
      <c r="S26">
        <f t="shared" si="2"/>
        <v>7421.946971640833</v>
      </c>
      <c r="T26">
        <f t="shared" si="3"/>
        <v>3164.3674999999998</v>
      </c>
      <c r="U26">
        <f t="shared" si="4"/>
        <v>10586.314471640833</v>
      </c>
      <c r="V26">
        <f t="shared" si="5"/>
        <v>4709878.662438699</v>
      </c>
      <c r="W26" s="2">
        <v>0.5344202159957</v>
      </c>
      <c r="X26" s="2">
        <v>4.2564264029831405</v>
      </c>
      <c r="Y26">
        <f t="shared" si="6"/>
        <v>6.07116550408508</v>
      </c>
    </row>
    <row r="27" spans="1:25" ht="15.6" x14ac:dyDescent="0.3">
      <c r="A27" t="s">
        <v>25</v>
      </c>
      <c r="B27" s="4" t="s">
        <v>55</v>
      </c>
      <c r="D27" s="4" t="s">
        <v>27</v>
      </c>
      <c r="E27" s="4" t="s">
        <v>28</v>
      </c>
      <c r="F27" s="4" t="s">
        <v>56</v>
      </c>
      <c r="G27" s="4">
        <v>132910.96481879259</v>
      </c>
      <c r="H27" s="4">
        <v>0</v>
      </c>
      <c r="I27" s="4">
        <v>0</v>
      </c>
      <c r="J27" s="4">
        <v>1.8694</v>
      </c>
      <c r="K27" s="4">
        <v>0.5</v>
      </c>
      <c r="M27">
        <f t="shared" si="0"/>
        <v>0.5</v>
      </c>
      <c r="N27" s="4">
        <v>10442.91372</v>
      </c>
      <c r="O27" s="4">
        <v>0.214</v>
      </c>
      <c r="P27" s="4">
        <v>288066.91899999999</v>
      </c>
      <c r="Q27" s="4">
        <v>0</v>
      </c>
      <c r="R27">
        <f t="shared" si="1"/>
        <v>61646.320666</v>
      </c>
      <c r="S27">
        <f t="shared" si="2"/>
        <v>1875.0755869241668</v>
      </c>
      <c r="T27">
        <f t="shared" si="3"/>
        <v>39.055</v>
      </c>
      <c r="U27">
        <f t="shared" si="4"/>
        <v>1914.1305869241669</v>
      </c>
      <c r="V27">
        <f t="shared" si="5"/>
        <v>4709878.662438699</v>
      </c>
      <c r="W27" s="2">
        <v>0.20740454612531059</v>
      </c>
      <c r="X27" s="2">
        <v>3.3706721552561225</v>
      </c>
      <c r="Y27">
        <f t="shared" si="6"/>
        <v>3.4408781789180649</v>
      </c>
    </row>
    <row r="28" spans="1:25" ht="15.6" x14ac:dyDescent="0.3">
      <c r="A28" t="s">
        <v>25</v>
      </c>
      <c r="B28" s="4" t="s">
        <v>57</v>
      </c>
      <c r="D28" s="4" t="s">
        <v>27</v>
      </c>
      <c r="E28" s="4" t="s">
        <v>28</v>
      </c>
      <c r="F28" s="4" t="s">
        <v>59</v>
      </c>
      <c r="G28" s="4">
        <v>132910.96481879259</v>
      </c>
      <c r="H28" s="4">
        <v>0</v>
      </c>
      <c r="I28" s="4">
        <v>0</v>
      </c>
      <c r="J28" s="4">
        <v>1.8694</v>
      </c>
      <c r="K28" s="4">
        <v>0.5</v>
      </c>
      <c r="M28">
        <f t="shared" si="0"/>
        <v>0.5</v>
      </c>
      <c r="N28" s="4">
        <v>10440.617131999999</v>
      </c>
      <c r="O28" s="4">
        <v>0.17199999999999999</v>
      </c>
      <c r="P28" s="4">
        <v>105330.523</v>
      </c>
      <c r="Q28" s="4">
        <v>0</v>
      </c>
      <c r="R28">
        <f t="shared" si="1"/>
        <v>18116.849955999998</v>
      </c>
      <c r="S28">
        <f t="shared" si="2"/>
        <v>551.05418616166662</v>
      </c>
      <c r="T28">
        <f t="shared" si="3"/>
        <v>31.389999999999997</v>
      </c>
      <c r="U28">
        <f t="shared" si="4"/>
        <v>582.44418616166661</v>
      </c>
      <c r="V28">
        <f t="shared" si="5"/>
        <v>4709878.662438699</v>
      </c>
      <c r="W28" s="2">
        <v>0.2213878936445553</v>
      </c>
      <c r="X28" s="2">
        <v>3.6975038926894452</v>
      </c>
      <c r="Y28">
        <f t="shared" si="6"/>
        <v>3.9081268225322661</v>
      </c>
    </row>
    <row r="29" spans="1:25" ht="15.6" x14ac:dyDescent="0.3">
      <c r="A29" t="s">
        <v>25</v>
      </c>
      <c r="B29" s="4" t="s">
        <v>58</v>
      </c>
      <c r="D29" s="4" t="s">
        <v>27</v>
      </c>
      <c r="E29" s="4" t="s">
        <v>28</v>
      </c>
      <c r="F29" s="4" t="s">
        <v>59</v>
      </c>
      <c r="G29" s="4">
        <v>28668.274422985869</v>
      </c>
      <c r="H29" s="4">
        <v>0.28499999999999998</v>
      </c>
      <c r="I29" s="4">
        <v>0</v>
      </c>
      <c r="J29" s="4">
        <v>2.6669</v>
      </c>
      <c r="K29" s="4">
        <v>8.3000000000000004E-2</v>
      </c>
      <c r="M29">
        <f t="shared" si="0"/>
        <v>8.3000000000000004E-2</v>
      </c>
      <c r="N29" s="4">
        <v>11738.517436</v>
      </c>
      <c r="O29" s="4">
        <v>9.9469999999999992</v>
      </c>
      <c r="P29" s="4">
        <v>57336.964</v>
      </c>
      <c r="Q29" s="4">
        <v>0</v>
      </c>
      <c r="R29">
        <f t="shared" si="1"/>
        <v>570330.78090799996</v>
      </c>
      <c r="S29">
        <f t="shared" si="2"/>
        <v>2879.695167934643</v>
      </c>
      <c r="T29">
        <f t="shared" si="3"/>
        <v>301.34436499999998</v>
      </c>
      <c r="U29">
        <f t="shared" si="4"/>
        <v>3181.0395329346429</v>
      </c>
      <c r="V29">
        <f t="shared" si="5"/>
        <v>4709878.662438699</v>
      </c>
      <c r="W29" s="2">
        <v>0.39910359102490806</v>
      </c>
      <c r="X29" s="2">
        <v>5.0395999603144181</v>
      </c>
      <c r="Y29">
        <f t="shared" si="6"/>
        <v>5.5669665603647198</v>
      </c>
    </row>
    <row r="30" spans="1:25" ht="15.6" x14ac:dyDescent="0.3">
      <c r="A30" t="s">
        <v>25</v>
      </c>
      <c r="B30" s="4" t="s">
        <v>60</v>
      </c>
      <c r="D30" s="4" t="s">
        <v>27</v>
      </c>
      <c r="E30" s="4" t="s">
        <v>28</v>
      </c>
      <c r="F30" s="4" t="s">
        <v>59</v>
      </c>
      <c r="G30" s="4">
        <v>4824759.4793484341</v>
      </c>
      <c r="H30" s="4">
        <v>1.7600000000000001E-2</v>
      </c>
      <c r="I30" s="4">
        <v>8.0000000000000002E-3</v>
      </c>
      <c r="J30" s="4">
        <v>0.5151</v>
      </c>
      <c r="K30" s="4">
        <v>0.5</v>
      </c>
      <c r="M30">
        <f t="shared" si="0"/>
        <v>0.5</v>
      </c>
      <c r="N30" s="4">
        <v>11333.333696</v>
      </c>
      <c r="O30" s="4">
        <v>0.21</v>
      </c>
      <c r="P30" s="4">
        <v>5424932.4620000003</v>
      </c>
      <c r="Q30" s="4">
        <v>0</v>
      </c>
      <c r="R30">
        <f t="shared" si="1"/>
        <v>1139235.81702</v>
      </c>
      <c r="S30">
        <f t="shared" si="2"/>
        <v>34651.756101024999</v>
      </c>
      <c r="T30">
        <f t="shared" si="3"/>
        <v>38.324999999999996</v>
      </c>
      <c r="U30">
        <f t="shared" si="4"/>
        <v>34690.081101024996</v>
      </c>
      <c r="V30">
        <f t="shared" si="5"/>
        <v>4709878.662438699</v>
      </c>
      <c r="W30" s="2">
        <v>0.24076041317322</v>
      </c>
      <c r="X30" s="2">
        <v>2.5183878241212398</v>
      </c>
      <c r="Y30">
        <f t="shared" si="6"/>
        <v>2.5211731725196893</v>
      </c>
    </row>
    <row r="31" spans="1:25" ht="15.6" x14ac:dyDescent="0.3">
      <c r="A31" t="s">
        <v>25</v>
      </c>
      <c r="B31" s="4" t="s">
        <v>61</v>
      </c>
      <c r="D31" s="4" t="s">
        <v>27</v>
      </c>
      <c r="E31" s="4" t="s">
        <v>28</v>
      </c>
      <c r="F31" s="4" t="s">
        <v>59</v>
      </c>
      <c r="G31" s="4">
        <v>4824759.4793484341</v>
      </c>
      <c r="H31" s="4">
        <v>1.7600000000000001E-2</v>
      </c>
      <c r="I31" s="4">
        <v>8.0000000000000002E-3</v>
      </c>
      <c r="J31" s="4">
        <v>0.5151</v>
      </c>
      <c r="K31" s="4">
        <v>0.5</v>
      </c>
      <c r="M31">
        <f t="shared" si="0"/>
        <v>0.5</v>
      </c>
      <c r="N31" s="4">
        <v>11339.567292</v>
      </c>
      <c r="O31" s="4">
        <v>0.16200000000000001</v>
      </c>
      <c r="P31" s="4">
        <v>7935985.7130000005</v>
      </c>
      <c r="Q31" s="4">
        <v>0</v>
      </c>
      <c r="R31">
        <f t="shared" si="1"/>
        <v>1285629.6855060002</v>
      </c>
      <c r="S31">
        <f t="shared" si="2"/>
        <v>39104.56960080751</v>
      </c>
      <c r="T31">
        <f t="shared" si="3"/>
        <v>29.565000000000001</v>
      </c>
      <c r="U31">
        <f t="shared" si="4"/>
        <v>39134.134600807512</v>
      </c>
      <c r="V31">
        <f t="shared" si="5"/>
        <v>4709878.662438699</v>
      </c>
      <c r="W31" s="2">
        <v>0.24095762224869391</v>
      </c>
      <c r="X31" s="2">
        <v>2.5018258083109961</v>
      </c>
      <c r="Y31">
        <f t="shared" si="6"/>
        <v>2.5037173130834001</v>
      </c>
    </row>
    <row r="32" spans="1:25" ht="15.6" x14ac:dyDescent="0.3">
      <c r="A32" t="s">
        <v>25</v>
      </c>
      <c r="B32" s="4" t="s">
        <v>62</v>
      </c>
      <c r="D32" s="4" t="s">
        <v>27</v>
      </c>
      <c r="E32" s="4" t="s">
        <v>28</v>
      </c>
      <c r="F32" s="4" t="s">
        <v>59</v>
      </c>
      <c r="G32" s="4">
        <v>4824759.4793484341</v>
      </c>
      <c r="H32" s="4">
        <v>1.7600000000000001E-2</v>
      </c>
      <c r="I32" s="4">
        <v>8.0000000000000002E-3</v>
      </c>
      <c r="J32" s="4">
        <v>0.5151</v>
      </c>
      <c r="K32" s="4">
        <v>0.5</v>
      </c>
      <c r="M32">
        <f t="shared" si="0"/>
        <v>0.5</v>
      </c>
      <c r="N32" s="4">
        <v>11303.478052</v>
      </c>
      <c r="O32" s="4">
        <v>0.193</v>
      </c>
      <c r="P32" s="4">
        <v>5587061.5769999996</v>
      </c>
      <c r="Q32" s="4">
        <v>0</v>
      </c>
      <c r="R32">
        <f t="shared" si="1"/>
        <v>1078302.884361</v>
      </c>
      <c r="S32">
        <f t="shared" si="2"/>
        <v>32798.379399313751</v>
      </c>
      <c r="T32">
        <f t="shared" si="3"/>
        <v>35.222500000000004</v>
      </c>
      <c r="U32">
        <f t="shared" si="4"/>
        <v>32833.601899313755</v>
      </c>
      <c r="V32">
        <f t="shared" si="5"/>
        <v>4709878.662438699</v>
      </c>
      <c r="W32" s="2">
        <v>0.25109397101753511</v>
      </c>
      <c r="X32" s="2">
        <v>2.537934594176388</v>
      </c>
      <c r="Y32">
        <f t="shared" si="6"/>
        <v>2.5406601069267301</v>
      </c>
    </row>
    <row r="33" spans="1:25" ht="15.6" x14ac:dyDescent="0.3">
      <c r="A33" t="s">
        <v>25</v>
      </c>
      <c r="B33" s="4" t="s">
        <v>63</v>
      </c>
      <c r="D33" s="4" t="s">
        <v>27</v>
      </c>
      <c r="E33" s="4" t="s">
        <v>28</v>
      </c>
      <c r="F33" s="4" t="s">
        <v>59</v>
      </c>
      <c r="G33" s="4">
        <v>4824759.4793484341</v>
      </c>
      <c r="H33" s="4">
        <v>1.7600000000000001E-2</v>
      </c>
      <c r="I33" s="4">
        <v>8.0000000000000002E-3</v>
      </c>
      <c r="J33" s="4">
        <v>0.5151</v>
      </c>
      <c r="K33" s="4">
        <v>0.5</v>
      </c>
      <c r="M33">
        <f t="shared" si="0"/>
        <v>0.5</v>
      </c>
      <c r="N33" s="4">
        <v>11315.289075999999</v>
      </c>
      <c r="O33" s="4">
        <v>0.186</v>
      </c>
      <c r="P33" s="4">
        <v>5792534.1380000003</v>
      </c>
      <c r="Q33" s="4">
        <v>0</v>
      </c>
      <c r="R33">
        <f t="shared" si="1"/>
        <v>1077411.3496680001</v>
      </c>
      <c r="S33">
        <f t="shared" si="2"/>
        <v>32771.261885735003</v>
      </c>
      <c r="T33">
        <f t="shared" si="3"/>
        <v>33.945</v>
      </c>
      <c r="U33">
        <f t="shared" si="4"/>
        <v>32805.206885735002</v>
      </c>
      <c r="V33">
        <f t="shared" si="5"/>
        <v>4709878.662438699</v>
      </c>
      <c r="W33" s="2">
        <v>0.24670775473815768</v>
      </c>
      <c r="X33" s="2">
        <v>2.5325136254186202</v>
      </c>
      <c r="Y33">
        <f t="shared" si="6"/>
        <v>2.5351368437528601</v>
      </c>
    </row>
    <row r="34" spans="1:25" ht="15.6" x14ac:dyDescent="0.3">
      <c r="A34" t="s">
        <v>25</v>
      </c>
      <c r="B34" s="4" t="s">
        <v>64</v>
      </c>
      <c r="D34" s="4" t="s">
        <v>27</v>
      </c>
      <c r="E34" s="4" t="s">
        <v>28</v>
      </c>
      <c r="F34" s="4" t="s">
        <v>59</v>
      </c>
      <c r="G34" s="4">
        <v>23981.024496355039</v>
      </c>
      <c r="H34" s="4">
        <v>0</v>
      </c>
      <c r="I34" s="4">
        <v>0</v>
      </c>
      <c r="J34" s="4">
        <v>0.5917</v>
      </c>
      <c r="K34" s="4">
        <v>0.5</v>
      </c>
      <c r="M34">
        <f t="shared" si="0"/>
        <v>0.5</v>
      </c>
      <c r="N34" s="4">
        <v>11093.832376</v>
      </c>
      <c r="O34" s="4">
        <v>12.287000000000001</v>
      </c>
      <c r="P34" s="4">
        <v>20504.043000000001</v>
      </c>
      <c r="Q34" s="4">
        <v>0</v>
      </c>
      <c r="R34">
        <f t="shared" si="1"/>
        <v>251933.17634100004</v>
      </c>
      <c r="S34">
        <f t="shared" si="2"/>
        <v>7662.9674470387508</v>
      </c>
      <c r="T34">
        <f t="shared" si="3"/>
        <v>2242.3775000000001</v>
      </c>
      <c r="U34">
        <f t="shared" si="4"/>
        <v>9905.3449470387513</v>
      </c>
      <c r="V34">
        <f t="shared" si="5"/>
        <v>4709878.662438699</v>
      </c>
      <c r="W34" s="2">
        <v>0.53609719478726336</v>
      </c>
      <c r="X34" s="2">
        <v>3.7654345350940304</v>
      </c>
      <c r="Y34">
        <f t="shared" si="6"/>
        <v>4.8672956271022843</v>
      </c>
    </row>
    <row r="35" spans="1:25" ht="15.6" x14ac:dyDescent="0.3">
      <c r="A35" t="s">
        <v>25</v>
      </c>
      <c r="B35" s="4" t="s">
        <v>65</v>
      </c>
      <c r="D35" s="4" t="s">
        <v>27</v>
      </c>
      <c r="E35" s="4" t="s">
        <v>28</v>
      </c>
      <c r="F35" s="4" t="s">
        <v>59</v>
      </c>
      <c r="G35" s="4">
        <v>18101.44729307769</v>
      </c>
      <c r="H35" s="4">
        <v>0</v>
      </c>
      <c r="I35" s="4">
        <v>0</v>
      </c>
      <c r="J35" s="4">
        <v>7.3449</v>
      </c>
      <c r="K35" s="4">
        <v>0.5</v>
      </c>
      <c r="M35">
        <f t="shared" si="0"/>
        <v>0.5</v>
      </c>
      <c r="N35" s="4">
        <v>11981.62768</v>
      </c>
      <c r="O35" s="4">
        <v>2.1539999999999999</v>
      </c>
      <c r="P35" s="4">
        <v>16772.032999999999</v>
      </c>
      <c r="Q35" s="4">
        <v>0</v>
      </c>
      <c r="R35">
        <f t="shared" si="1"/>
        <v>36126.959081999994</v>
      </c>
      <c r="S35">
        <f t="shared" si="2"/>
        <v>1098.8616720774999</v>
      </c>
      <c r="T35">
        <f t="shared" si="3"/>
        <v>393.10499999999996</v>
      </c>
      <c r="U35">
        <f t="shared" si="4"/>
        <v>1491.9666720774999</v>
      </c>
      <c r="V35">
        <f t="shared" si="5"/>
        <v>4709878.662438699</v>
      </c>
      <c r="W35" s="2">
        <v>0.60719751147759304</v>
      </c>
      <c r="X35" s="2">
        <v>8.0237400068504776</v>
      </c>
      <c r="Y35">
        <f t="shared" si="6"/>
        <v>10.894139799237177</v>
      </c>
    </row>
    <row r="36" spans="1:25" ht="15.6" x14ac:dyDescent="0.3">
      <c r="A36" t="s">
        <v>25</v>
      </c>
      <c r="B36" s="4" t="s">
        <v>66</v>
      </c>
      <c r="D36" s="4" t="s">
        <v>27</v>
      </c>
      <c r="E36" s="4" t="s">
        <v>28</v>
      </c>
      <c r="F36" s="4" t="s">
        <v>68</v>
      </c>
      <c r="G36" s="4">
        <v>16936.23983228</v>
      </c>
      <c r="H36" s="4">
        <v>0</v>
      </c>
      <c r="I36" s="4">
        <v>0</v>
      </c>
      <c r="J36" s="4">
        <v>0.54590000000000005</v>
      </c>
      <c r="K36" s="4">
        <v>0.5</v>
      </c>
      <c r="M36">
        <f t="shared" si="0"/>
        <v>0.5</v>
      </c>
      <c r="N36" s="4">
        <v>11759.514811999999</v>
      </c>
      <c r="O36" s="4">
        <v>15.904999999999999</v>
      </c>
      <c r="P36" s="4">
        <v>16843.900000000001</v>
      </c>
      <c r="Q36" s="4">
        <v>0</v>
      </c>
      <c r="R36">
        <f t="shared" si="1"/>
        <v>267902.22950000002</v>
      </c>
      <c r="S36">
        <f t="shared" si="2"/>
        <v>8148.6928139583342</v>
      </c>
      <c r="T36">
        <f t="shared" si="3"/>
        <v>2902.6624999999999</v>
      </c>
      <c r="U36">
        <f t="shared" si="4"/>
        <v>11051.355313958335</v>
      </c>
      <c r="V36">
        <f t="shared" si="5"/>
        <v>4709878.662438699</v>
      </c>
      <c r="W36" s="2">
        <v>0.58612363325971895</v>
      </c>
      <c r="X36" s="2">
        <v>3.8595792964840783</v>
      </c>
      <c r="Y36">
        <f t="shared" si="6"/>
        <v>5.234407915681798</v>
      </c>
    </row>
    <row r="37" spans="1:25" ht="15.6" x14ac:dyDescent="0.3">
      <c r="A37" t="s">
        <v>25</v>
      </c>
      <c r="B37" s="4" t="s">
        <v>67</v>
      </c>
      <c r="D37" s="4" t="s">
        <v>27</v>
      </c>
      <c r="E37" s="4" t="s">
        <v>28</v>
      </c>
      <c r="F37" s="4" t="s">
        <v>68</v>
      </c>
      <c r="G37" s="4">
        <v>679597.10948762938</v>
      </c>
      <c r="H37" s="4">
        <v>0</v>
      </c>
      <c r="I37" s="4">
        <v>0</v>
      </c>
      <c r="J37" s="4">
        <v>0.93020000000000003</v>
      </c>
      <c r="K37" s="4">
        <v>0.5</v>
      </c>
      <c r="M37">
        <f t="shared" si="0"/>
        <v>0.5</v>
      </c>
      <c r="N37" s="4">
        <v>9894.685356</v>
      </c>
      <c r="O37" s="4">
        <v>0.46899999999999997</v>
      </c>
      <c r="P37" s="4">
        <v>1935314.605</v>
      </c>
      <c r="Q37" s="4">
        <v>161.11000000000001</v>
      </c>
      <c r="R37">
        <f t="shared" si="1"/>
        <v>907662.54974499997</v>
      </c>
      <c r="S37">
        <f t="shared" si="2"/>
        <v>27608.069221410413</v>
      </c>
      <c r="T37">
        <f t="shared" si="3"/>
        <v>85.592500000000001</v>
      </c>
      <c r="U37">
        <f t="shared" si="4"/>
        <v>27693.661721410412</v>
      </c>
      <c r="V37">
        <f t="shared" si="5"/>
        <v>4709878.662438699</v>
      </c>
      <c r="W37" s="2" t="e">
        <v>#REF!</v>
      </c>
      <c r="X37" s="2" t="e">
        <v>#REF!</v>
      </c>
      <c r="Y37" t="e">
        <f t="shared" si="6"/>
        <v>#REF!</v>
      </c>
    </row>
    <row r="38" spans="1:25" ht="15.6" x14ac:dyDescent="0.3">
      <c r="A38" t="s">
        <v>25</v>
      </c>
      <c r="B38" s="4" t="s">
        <v>69</v>
      </c>
      <c r="D38" s="4" t="s">
        <v>27</v>
      </c>
      <c r="E38" s="4" t="s">
        <v>28</v>
      </c>
      <c r="F38" s="4" t="s">
        <v>68</v>
      </c>
      <c r="G38" s="4">
        <v>585402.87839201547</v>
      </c>
      <c r="H38" s="4">
        <v>0</v>
      </c>
      <c r="I38" s="4">
        <v>0</v>
      </c>
      <c r="J38" s="4">
        <v>0.92800000000000005</v>
      </c>
      <c r="K38" s="4">
        <v>0.5</v>
      </c>
      <c r="M38">
        <f t="shared" si="0"/>
        <v>0.5</v>
      </c>
      <c r="N38" s="4">
        <v>9787.0738039999997</v>
      </c>
      <c r="O38" s="4">
        <v>2.23</v>
      </c>
      <c r="P38" s="4">
        <v>322906.50699999998</v>
      </c>
      <c r="Q38" s="4">
        <v>0</v>
      </c>
      <c r="R38">
        <f t="shared" si="1"/>
        <v>720081.51061</v>
      </c>
      <c r="S38">
        <f t="shared" si="2"/>
        <v>21902.479281054166</v>
      </c>
      <c r="T38">
        <f t="shared" si="3"/>
        <v>406.97500000000002</v>
      </c>
      <c r="U38">
        <f t="shared" si="4"/>
        <v>22309.454281054164</v>
      </c>
      <c r="V38">
        <f t="shared" si="5"/>
        <v>4709878.662438699</v>
      </c>
      <c r="W38" s="2" t="e">
        <v>#REF!</v>
      </c>
      <c r="X38" s="2" t="e">
        <v>#REF!</v>
      </c>
      <c r="Y38" t="e">
        <f t="shared" si="6"/>
        <v>#REF!</v>
      </c>
    </row>
    <row r="39" spans="1:25" ht="15.6" x14ac:dyDescent="0.3">
      <c r="A39" t="s">
        <v>25</v>
      </c>
      <c r="B39" s="4" t="s">
        <v>70</v>
      </c>
      <c r="D39" s="4" t="s">
        <v>27</v>
      </c>
      <c r="E39" s="4" t="s">
        <v>28</v>
      </c>
      <c r="F39" s="4" t="s">
        <v>68</v>
      </c>
      <c r="G39" s="4">
        <v>547898.58994467126</v>
      </c>
      <c r="H39" s="4">
        <v>0</v>
      </c>
      <c r="I39" s="4">
        <v>0</v>
      </c>
      <c r="J39" s="4">
        <v>0.92689999999999995</v>
      </c>
      <c r="K39" s="4">
        <v>0.5</v>
      </c>
      <c r="M39">
        <f t="shared" si="0"/>
        <v>0.5</v>
      </c>
      <c r="N39" s="4">
        <v>9797.5724920000011</v>
      </c>
      <c r="O39" s="4">
        <v>0.51400000000000001</v>
      </c>
      <c r="P39" s="4">
        <v>1189586.3289999999</v>
      </c>
      <c r="Q39" s="4">
        <v>0</v>
      </c>
      <c r="R39">
        <f t="shared" si="1"/>
        <v>611447.37310600001</v>
      </c>
      <c r="S39">
        <f t="shared" si="2"/>
        <v>18598.190931974168</v>
      </c>
      <c r="T39">
        <f t="shared" si="3"/>
        <v>93.805000000000007</v>
      </c>
      <c r="U39">
        <f t="shared" si="4"/>
        <v>18691.995931974168</v>
      </c>
      <c r="V39">
        <f t="shared" si="5"/>
        <v>4709878.662438699</v>
      </c>
      <c r="W39" s="2" t="e">
        <v>#REF!</v>
      </c>
      <c r="X39" s="2" t="e">
        <v>#REF!</v>
      </c>
      <c r="Y39" t="e">
        <f t="shared" si="6"/>
        <v>#REF!</v>
      </c>
    </row>
    <row r="40" spans="1:25" ht="15.6" x14ac:dyDescent="0.3">
      <c r="A40" t="s">
        <v>25</v>
      </c>
      <c r="B40" s="4" t="s">
        <v>71</v>
      </c>
      <c r="D40" s="4" t="s">
        <v>27</v>
      </c>
      <c r="E40" s="4" t="s">
        <v>28</v>
      </c>
      <c r="F40" s="4" t="s">
        <v>68</v>
      </c>
      <c r="G40" s="4">
        <v>515163.15359989338</v>
      </c>
      <c r="H40" s="4">
        <v>0</v>
      </c>
      <c r="I40" s="4">
        <v>0</v>
      </c>
      <c r="J40" s="4">
        <v>0.92589999999999995</v>
      </c>
      <c r="K40" s="4">
        <v>0.5</v>
      </c>
      <c r="M40">
        <f t="shared" si="0"/>
        <v>0.5</v>
      </c>
      <c r="N40" s="4">
        <v>9775.2627799999991</v>
      </c>
      <c r="O40" s="4">
        <v>0.214</v>
      </c>
      <c r="P40" s="4">
        <v>2747276.3640000001</v>
      </c>
      <c r="Q40" s="4">
        <v>0</v>
      </c>
      <c r="R40">
        <f t="shared" si="1"/>
        <v>587917.14189600002</v>
      </c>
      <c r="S40">
        <f t="shared" si="2"/>
        <v>17882.479732670003</v>
      </c>
      <c r="T40">
        <f t="shared" si="3"/>
        <v>39.055</v>
      </c>
      <c r="U40">
        <f t="shared" si="4"/>
        <v>17921.534732670003</v>
      </c>
      <c r="V40">
        <f t="shared" si="5"/>
        <v>4709878.662438699</v>
      </c>
      <c r="W40" s="2" t="e">
        <v>#REF!</v>
      </c>
      <c r="X40" s="2" t="e">
        <v>#REF!</v>
      </c>
      <c r="Y40" t="e">
        <f t="shared" si="6"/>
        <v>#REF!</v>
      </c>
    </row>
    <row r="41" spans="1:25" ht="15.6" x14ac:dyDescent="0.3">
      <c r="A41" t="s">
        <v>25</v>
      </c>
      <c r="B41" s="4" t="s">
        <v>72</v>
      </c>
      <c r="D41" s="4" t="s">
        <v>27</v>
      </c>
      <c r="E41" s="4" t="s">
        <v>28</v>
      </c>
      <c r="F41" s="4" t="s">
        <v>68</v>
      </c>
      <c r="G41" s="4">
        <v>437931.17876992951</v>
      </c>
      <c r="H41" s="4">
        <v>0</v>
      </c>
      <c r="I41" s="4">
        <v>0</v>
      </c>
      <c r="J41" s="4">
        <v>0.92279999999999995</v>
      </c>
      <c r="K41" s="4">
        <v>0.5</v>
      </c>
      <c r="M41">
        <f t="shared" si="0"/>
        <v>0.5</v>
      </c>
      <c r="N41" s="4">
        <v>9784.1210479999991</v>
      </c>
      <c r="O41" s="4">
        <v>0.314</v>
      </c>
      <c r="P41" s="4">
        <v>815232.43500000006</v>
      </c>
      <c r="Q41" s="4">
        <v>0</v>
      </c>
      <c r="R41">
        <f t="shared" si="1"/>
        <v>255982.98459000001</v>
      </c>
      <c r="S41">
        <f t="shared" si="2"/>
        <v>7786.1491146124999</v>
      </c>
      <c r="T41">
        <f t="shared" si="3"/>
        <v>57.305</v>
      </c>
      <c r="U41">
        <f t="shared" si="4"/>
        <v>7843.4541146125002</v>
      </c>
      <c r="V41">
        <f t="shared" si="5"/>
        <v>4709878.662438699</v>
      </c>
      <c r="W41" s="2" t="e">
        <v>#REF!</v>
      </c>
      <c r="X41" s="2" t="e">
        <v>#REF!</v>
      </c>
      <c r="Y41" t="e">
        <f t="shared" si="6"/>
        <v>#REF!</v>
      </c>
    </row>
    <row r="42" spans="1:25" ht="15.6" x14ac:dyDescent="0.3">
      <c r="A42" t="s">
        <v>25</v>
      </c>
      <c r="B42" s="4" t="s">
        <v>73</v>
      </c>
      <c r="D42" s="4" t="s">
        <v>27</v>
      </c>
      <c r="E42" s="4" t="s">
        <v>28</v>
      </c>
      <c r="F42" s="4" t="s">
        <v>68</v>
      </c>
      <c r="G42" s="4">
        <v>417406.74873016239</v>
      </c>
      <c r="H42" s="4">
        <v>0</v>
      </c>
      <c r="I42" s="4">
        <v>0</v>
      </c>
      <c r="J42" s="4">
        <v>0.92179999999999995</v>
      </c>
      <c r="K42" s="4">
        <v>0.5</v>
      </c>
      <c r="M42">
        <f t="shared" si="0"/>
        <v>0.5</v>
      </c>
      <c r="N42" s="4">
        <v>9749.3441439999988</v>
      </c>
      <c r="O42" s="4">
        <v>0.28599999999999998</v>
      </c>
      <c r="P42" s="4">
        <v>1662607.959</v>
      </c>
      <c r="Q42" s="4">
        <v>0</v>
      </c>
      <c r="R42">
        <f t="shared" si="1"/>
        <v>475505.87627399998</v>
      </c>
      <c r="S42">
        <f t="shared" si="2"/>
        <v>14463.3037366675</v>
      </c>
      <c r="T42">
        <f t="shared" si="3"/>
        <v>52.194999999999993</v>
      </c>
      <c r="U42">
        <f t="shared" si="4"/>
        <v>14515.4987366675</v>
      </c>
      <c r="V42">
        <f t="shared" si="5"/>
        <v>4709878.662438699</v>
      </c>
      <c r="W42" s="2" t="e">
        <v>#REF!</v>
      </c>
      <c r="X42" s="2" t="e">
        <v>#REF!</v>
      </c>
      <c r="Y42" t="e">
        <f t="shared" si="6"/>
        <v>#REF!</v>
      </c>
    </row>
    <row r="43" spans="1:25" ht="15.6" x14ac:dyDescent="0.3">
      <c r="A43" t="s">
        <v>25</v>
      </c>
      <c r="B43" s="4" t="s">
        <v>74</v>
      </c>
      <c r="D43" s="4" t="s">
        <v>27</v>
      </c>
      <c r="E43" s="4" t="s">
        <v>28</v>
      </c>
      <c r="F43" s="4" t="s">
        <v>68</v>
      </c>
      <c r="G43" s="4">
        <v>1830767.9038133491</v>
      </c>
      <c r="H43" s="4">
        <v>0</v>
      </c>
      <c r="I43" s="4">
        <v>0</v>
      </c>
      <c r="J43" s="4">
        <v>1.2137</v>
      </c>
      <c r="K43" s="4">
        <v>0.5</v>
      </c>
      <c r="M43">
        <f t="shared" si="0"/>
        <v>0.5</v>
      </c>
      <c r="N43" s="4">
        <v>9883.8585839999996</v>
      </c>
      <c r="O43" s="4">
        <v>1.01</v>
      </c>
      <c r="P43" s="4">
        <v>547915.40599999996</v>
      </c>
      <c r="Q43" s="4">
        <v>40.436999999999998</v>
      </c>
      <c r="R43">
        <f t="shared" si="1"/>
        <v>553394.56005999993</v>
      </c>
      <c r="S43">
        <f t="shared" si="2"/>
        <v>16832.417868491666</v>
      </c>
      <c r="T43">
        <f t="shared" si="3"/>
        <v>184.32499999999999</v>
      </c>
      <c r="U43">
        <f t="shared" si="4"/>
        <v>17016.742868491667</v>
      </c>
      <c r="V43">
        <f t="shared" si="5"/>
        <v>4709878.662438699</v>
      </c>
      <c r="W43" s="2" t="e">
        <v>#REF!</v>
      </c>
      <c r="X43" s="2" t="e">
        <v>#REF!</v>
      </c>
      <c r="Y43" t="e">
        <f t="shared" si="6"/>
        <v>#REF!</v>
      </c>
    </row>
    <row r="44" spans="1:25" ht="15.6" x14ac:dyDescent="0.3">
      <c r="A44" t="s">
        <v>25</v>
      </c>
      <c r="B44" s="4" t="s">
        <v>75</v>
      </c>
      <c r="D44" s="4" t="s">
        <v>27</v>
      </c>
      <c r="E44" s="4" t="s">
        <v>28</v>
      </c>
      <c r="F44" s="4" t="s">
        <v>68</v>
      </c>
      <c r="G44" s="4">
        <v>1830767.9038133491</v>
      </c>
      <c r="H44" s="4">
        <v>0</v>
      </c>
      <c r="I44" s="4">
        <v>0</v>
      </c>
      <c r="J44" s="4">
        <v>1.2137</v>
      </c>
      <c r="K44" s="4">
        <v>0.5</v>
      </c>
      <c r="M44">
        <f t="shared" si="0"/>
        <v>0.5</v>
      </c>
      <c r="N44" s="4">
        <v>9774.6066120000014</v>
      </c>
      <c r="O44" s="4">
        <v>0.999</v>
      </c>
      <c r="P44" s="4">
        <v>610058.96400000004</v>
      </c>
      <c r="Q44" s="4">
        <v>44.982999999999997</v>
      </c>
      <c r="R44">
        <f t="shared" si="1"/>
        <v>609448.90503600007</v>
      </c>
      <c r="S44">
        <f t="shared" si="2"/>
        <v>18537.404194844999</v>
      </c>
      <c r="T44">
        <f t="shared" si="3"/>
        <v>182.3175</v>
      </c>
      <c r="U44">
        <f t="shared" si="4"/>
        <v>18719.721694845</v>
      </c>
      <c r="V44">
        <f t="shared" si="5"/>
        <v>4709878.662438699</v>
      </c>
      <c r="W44" s="2" t="e">
        <v>#REF!</v>
      </c>
      <c r="X44" s="2" t="e">
        <v>#REF!</v>
      </c>
      <c r="Y44" t="e">
        <f t="shared" si="6"/>
        <v>#REF!</v>
      </c>
    </row>
    <row r="45" spans="1:25" ht="15.6" x14ac:dyDescent="0.3">
      <c r="A45" t="s">
        <v>25</v>
      </c>
      <c r="B45" s="4" t="s">
        <v>76</v>
      </c>
      <c r="D45" s="4" t="s">
        <v>27</v>
      </c>
      <c r="E45" s="4" t="s">
        <v>28</v>
      </c>
      <c r="F45" s="4" t="s">
        <v>68</v>
      </c>
      <c r="G45" s="4">
        <v>1830767.9038133491</v>
      </c>
      <c r="H45" s="4">
        <v>0</v>
      </c>
      <c r="I45" s="4">
        <v>0</v>
      </c>
      <c r="J45" s="4">
        <v>1.2137</v>
      </c>
      <c r="K45" s="4">
        <v>0.5</v>
      </c>
      <c r="M45">
        <f t="shared" si="0"/>
        <v>0.5</v>
      </c>
      <c r="N45" s="4">
        <v>10016.076435999999</v>
      </c>
      <c r="O45" s="4">
        <v>0.19</v>
      </c>
      <c r="P45" s="4">
        <v>10815417.348999999</v>
      </c>
      <c r="Q45" s="4">
        <v>0</v>
      </c>
      <c r="R45">
        <f t="shared" si="1"/>
        <v>2054929.2963099999</v>
      </c>
      <c r="S45">
        <f t="shared" si="2"/>
        <v>62504.099429429167</v>
      </c>
      <c r="T45">
        <f t="shared" si="3"/>
        <v>34.674999999999997</v>
      </c>
      <c r="U45">
        <f t="shared" si="4"/>
        <v>62538.77442942917</v>
      </c>
      <c r="V45">
        <f t="shared" si="5"/>
        <v>4709878.662438699</v>
      </c>
      <c r="W45" s="2">
        <v>0.20482285629555025</v>
      </c>
      <c r="X45" s="2">
        <v>2.7634898838921291</v>
      </c>
      <c r="Y45">
        <f t="shared" si="6"/>
        <v>2.7650229675234219</v>
      </c>
    </row>
    <row r="46" spans="1:25" ht="15.6" x14ac:dyDescent="0.3">
      <c r="A46" t="s">
        <v>25</v>
      </c>
      <c r="B46" s="4" t="s">
        <v>77</v>
      </c>
      <c r="D46" s="4" t="s">
        <v>27</v>
      </c>
      <c r="E46" s="4" t="s">
        <v>28</v>
      </c>
      <c r="F46" s="4" t="s">
        <v>68</v>
      </c>
      <c r="G46" s="4">
        <v>679597.10948762938</v>
      </c>
      <c r="H46" s="4">
        <v>0</v>
      </c>
      <c r="I46" s="4">
        <v>0</v>
      </c>
      <c r="J46" s="4">
        <v>0.93020000000000003</v>
      </c>
      <c r="K46" s="4">
        <v>0.5</v>
      </c>
      <c r="M46">
        <f t="shared" si="0"/>
        <v>0.5</v>
      </c>
      <c r="N46" s="4">
        <v>10212.598752</v>
      </c>
      <c r="O46" s="4">
        <v>0.376</v>
      </c>
      <c r="P46" s="4">
        <v>1408912.42</v>
      </c>
      <c r="Q46" s="4">
        <v>36.595999999999997</v>
      </c>
      <c r="R46">
        <f t="shared" si="1"/>
        <v>529751.06991999992</v>
      </c>
      <c r="S46">
        <f t="shared" si="2"/>
        <v>16113.261710066663</v>
      </c>
      <c r="T46">
        <f t="shared" si="3"/>
        <v>68.62</v>
      </c>
      <c r="U46">
        <f t="shared" si="4"/>
        <v>16181.881710066664</v>
      </c>
      <c r="V46">
        <f t="shared" si="5"/>
        <v>4709878.662438699</v>
      </c>
      <c r="W46" s="2">
        <v>0.198655031939583</v>
      </c>
      <c r="X46" s="2">
        <v>2.6539081787152003</v>
      </c>
      <c r="Y46">
        <f t="shared" si="6"/>
        <v>2.6652101225736353</v>
      </c>
    </row>
    <row r="47" spans="1:25" ht="15.6" x14ac:dyDescent="0.3">
      <c r="A47" t="s">
        <v>25</v>
      </c>
      <c r="B47" s="4" t="s">
        <v>78</v>
      </c>
      <c r="D47" s="4" t="s">
        <v>27</v>
      </c>
      <c r="E47" s="4" t="s">
        <v>28</v>
      </c>
      <c r="F47" s="4" t="s">
        <v>68</v>
      </c>
      <c r="G47" s="4">
        <v>679597.10948762938</v>
      </c>
      <c r="H47" s="4">
        <v>0</v>
      </c>
      <c r="I47" s="4">
        <v>0</v>
      </c>
      <c r="J47" s="4">
        <v>0.93020000000000003</v>
      </c>
      <c r="K47" s="4">
        <v>0.5</v>
      </c>
      <c r="M47">
        <f t="shared" si="0"/>
        <v>0.5</v>
      </c>
      <c r="N47" s="4">
        <v>10210.958332</v>
      </c>
      <c r="O47" s="4">
        <v>0.94799999999999995</v>
      </c>
      <c r="P47" s="4">
        <v>276097.04700000002</v>
      </c>
      <c r="Q47" s="4">
        <v>9.8439999999999994</v>
      </c>
      <c r="R47">
        <f t="shared" si="1"/>
        <v>261740.00055600001</v>
      </c>
      <c r="S47">
        <f t="shared" si="2"/>
        <v>7961.2583502449997</v>
      </c>
      <c r="T47">
        <f t="shared" si="3"/>
        <v>173.01</v>
      </c>
      <c r="U47">
        <f t="shared" si="4"/>
        <v>8134.268350245</v>
      </c>
      <c r="V47">
        <f t="shared" si="5"/>
        <v>4709878.662438699</v>
      </c>
      <c r="W47" s="2">
        <v>0.22049595677404088</v>
      </c>
      <c r="X47" s="2">
        <v>2.7568604688342853</v>
      </c>
      <c r="Y47">
        <f t="shared" si="6"/>
        <v>2.8167711523882666</v>
      </c>
    </row>
    <row r="48" spans="1:25" ht="15.6" x14ac:dyDescent="0.3">
      <c r="A48" t="s">
        <v>25</v>
      </c>
      <c r="B48" s="4" t="s">
        <v>79</v>
      </c>
      <c r="D48" s="4" t="s">
        <v>27</v>
      </c>
      <c r="E48" s="4" t="s">
        <v>28</v>
      </c>
      <c r="F48" s="4" t="s">
        <v>68</v>
      </c>
      <c r="G48" s="4">
        <v>679597.10948762938</v>
      </c>
      <c r="H48" s="4">
        <v>0</v>
      </c>
      <c r="I48" s="4">
        <v>0</v>
      </c>
      <c r="J48" s="4">
        <v>0.93020000000000003</v>
      </c>
      <c r="K48" s="4">
        <v>0.5</v>
      </c>
      <c r="M48">
        <f t="shared" si="0"/>
        <v>0.5</v>
      </c>
      <c r="N48" s="4">
        <v>10196.194552000001</v>
      </c>
      <c r="O48" s="4">
        <v>0.01</v>
      </c>
      <c r="P48" s="4">
        <v>23233353.164000001</v>
      </c>
      <c r="Q48" s="4">
        <v>1654</v>
      </c>
      <c r="R48">
        <f t="shared" si="1"/>
        <v>232333.53164</v>
      </c>
      <c r="S48">
        <f t="shared" si="2"/>
        <v>7066.811587383334</v>
      </c>
      <c r="T48">
        <f t="shared" si="3"/>
        <v>1.825</v>
      </c>
      <c r="U48">
        <f t="shared" si="4"/>
        <v>7068.6365873833338</v>
      </c>
      <c r="V48">
        <f t="shared" si="5"/>
        <v>4709878.662438699</v>
      </c>
      <c r="W48" s="2">
        <v>0.21049187463555286</v>
      </c>
      <c r="X48" s="2">
        <v>2.8007608967947633</v>
      </c>
      <c r="Y48">
        <f t="shared" si="6"/>
        <v>2.8014841916744193</v>
      </c>
    </row>
    <row r="49" spans="1:25" ht="15.6" x14ac:dyDescent="0.3">
      <c r="A49" t="s">
        <v>25</v>
      </c>
      <c r="B49" s="4" t="s">
        <v>80</v>
      </c>
      <c r="D49" s="4" t="s">
        <v>27</v>
      </c>
      <c r="E49" s="4" t="s">
        <v>28</v>
      </c>
      <c r="F49" s="4" t="s">
        <v>68</v>
      </c>
      <c r="G49" s="4">
        <v>679597.10948762938</v>
      </c>
      <c r="H49" s="4">
        <v>0</v>
      </c>
      <c r="I49" s="4">
        <v>0</v>
      </c>
      <c r="J49" s="4">
        <v>0.93020000000000003</v>
      </c>
      <c r="K49" s="4">
        <v>0.5</v>
      </c>
      <c r="M49">
        <f t="shared" si="0"/>
        <v>0.5</v>
      </c>
      <c r="N49" s="4">
        <v>10175.853343999999</v>
      </c>
      <c r="O49" s="4">
        <v>3.2530000000000001</v>
      </c>
      <c r="P49" s="4">
        <v>0</v>
      </c>
      <c r="Q49" s="4">
        <v>1.3340000000000001</v>
      </c>
      <c r="R49">
        <f t="shared" si="1"/>
        <v>0</v>
      </c>
      <c r="S49">
        <f t="shared" si="2"/>
        <v>0</v>
      </c>
      <c r="T49">
        <f t="shared" si="3"/>
        <v>593.67250000000001</v>
      </c>
      <c r="U49">
        <f t="shared" si="4"/>
        <v>593.67250000000001</v>
      </c>
      <c r="V49">
        <f t="shared" si="5"/>
        <v>4709878.662438699</v>
      </c>
      <c r="W49" s="2">
        <v>1.511641902264685</v>
      </c>
      <c r="X49" s="2" t="e">
        <v>#DIV/0!</v>
      </c>
      <c r="Y49" t="e">
        <f t="shared" si="6"/>
        <v>#DIV/0!</v>
      </c>
    </row>
    <row r="50" spans="1:25" ht="15.6" x14ac:dyDescent="0.3">
      <c r="A50" t="s">
        <v>25</v>
      </c>
      <c r="B50" s="4" t="s">
        <v>4720</v>
      </c>
      <c r="D50" s="4" t="s">
        <v>27</v>
      </c>
      <c r="E50" s="4" t="s">
        <v>28</v>
      </c>
      <c r="F50" s="4" t="s">
        <v>68</v>
      </c>
      <c r="G50" s="4">
        <v>679597.10948762938</v>
      </c>
      <c r="H50" s="4">
        <v>0</v>
      </c>
      <c r="I50" s="4">
        <v>0</v>
      </c>
      <c r="J50" s="4">
        <v>0.93020000000000003</v>
      </c>
      <c r="K50" s="4">
        <v>0.5</v>
      </c>
      <c r="M50">
        <f t="shared" si="0"/>
        <v>0.5</v>
      </c>
      <c r="N50" s="4">
        <v>10181.758856</v>
      </c>
      <c r="O50" s="4">
        <v>0.63800000000000001</v>
      </c>
      <c r="P50" s="4">
        <v>450597.09499999997</v>
      </c>
      <c r="Q50" s="4">
        <v>15.016</v>
      </c>
      <c r="R50">
        <f t="shared" si="1"/>
        <v>287480.94660999998</v>
      </c>
      <c r="S50">
        <f t="shared" si="2"/>
        <v>8744.2121260541662</v>
      </c>
      <c r="T50">
        <f t="shared" si="3"/>
        <v>116.435</v>
      </c>
      <c r="U50">
        <f t="shared" si="4"/>
        <v>8860.6471260541657</v>
      </c>
      <c r="V50">
        <f t="shared" si="5"/>
        <v>4709878.662438699</v>
      </c>
      <c r="W50" s="2">
        <v>0.23202584806863077</v>
      </c>
      <c r="X50" s="2">
        <v>2.823131999921396</v>
      </c>
      <c r="Y50">
        <f t="shared" si="6"/>
        <v>2.8607238800899273</v>
      </c>
    </row>
    <row r="51" spans="1:25" ht="15.6" x14ac:dyDescent="0.3">
      <c r="A51" t="s">
        <v>25</v>
      </c>
      <c r="B51" s="4" t="s">
        <v>81</v>
      </c>
      <c r="D51" s="4" t="s">
        <v>27</v>
      </c>
      <c r="E51" s="4" t="s">
        <v>28</v>
      </c>
      <c r="F51" s="4" t="s">
        <v>68</v>
      </c>
      <c r="G51" s="4">
        <v>679597.10948762938</v>
      </c>
      <c r="H51" s="4">
        <v>0</v>
      </c>
      <c r="I51" s="4">
        <v>0</v>
      </c>
      <c r="J51" s="4">
        <v>0.93020000000000003</v>
      </c>
      <c r="K51" s="4">
        <v>0.5</v>
      </c>
      <c r="M51">
        <f t="shared" si="0"/>
        <v>0.5</v>
      </c>
      <c r="N51" s="4">
        <v>10054.790348</v>
      </c>
      <c r="O51" s="4">
        <v>0.186</v>
      </c>
      <c r="P51" s="4">
        <v>3011419.0419999999</v>
      </c>
      <c r="Q51" s="4">
        <v>0</v>
      </c>
      <c r="R51">
        <f t="shared" si="1"/>
        <v>560123.941812</v>
      </c>
      <c r="S51">
        <f t="shared" si="2"/>
        <v>17037.103230114997</v>
      </c>
      <c r="T51">
        <f t="shared" si="3"/>
        <v>33.945</v>
      </c>
      <c r="U51">
        <f t="shared" si="4"/>
        <v>17071.048230114997</v>
      </c>
      <c r="V51">
        <f t="shared" si="5"/>
        <v>4709878.662438699</v>
      </c>
      <c r="W51" s="2">
        <v>0.17707769991295905</v>
      </c>
      <c r="X51" s="2">
        <v>2.468449910880635</v>
      </c>
      <c r="Y51">
        <f t="shared" si="6"/>
        <v>2.4733680904028872</v>
      </c>
    </row>
    <row r="52" spans="1:25" ht="15.6" x14ac:dyDescent="0.3">
      <c r="A52" t="s">
        <v>25</v>
      </c>
      <c r="B52" s="4" t="s">
        <v>82</v>
      </c>
      <c r="D52" s="4" t="s">
        <v>27</v>
      </c>
      <c r="E52" s="4" t="s">
        <v>28</v>
      </c>
      <c r="F52" s="4" t="s">
        <v>68</v>
      </c>
      <c r="G52" s="4">
        <v>679597.10948762938</v>
      </c>
      <c r="H52" s="4">
        <v>0</v>
      </c>
      <c r="I52" s="4">
        <v>0</v>
      </c>
      <c r="J52" s="4">
        <v>0.93020000000000003</v>
      </c>
      <c r="K52" s="4">
        <v>0.5</v>
      </c>
      <c r="M52">
        <f t="shared" si="0"/>
        <v>0.5</v>
      </c>
      <c r="N52" s="4">
        <v>10033.792971999999</v>
      </c>
      <c r="O52" s="4">
        <v>0.107</v>
      </c>
      <c r="P52" s="4">
        <v>4102666.9879999999</v>
      </c>
      <c r="Q52" s="4">
        <v>0</v>
      </c>
      <c r="R52">
        <f t="shared" si="1"/>
        <v>438985.36771600001</v>
      </c>
      <c r="S52">
        <f t="shared" si="2"/>
        <v>13352.471601361667</v>
      </c>
      <c r="T52">
        <f t="shared" si="3"/>
        <v>19.5275</v>
      </c>
      <c r="U52">
        <f t="shared" si="4"/>
        <v>13371.999101361667</v>
      </c>
      <c r="V52">
        <f t="shared" si="5"/>
        <v>4709878.662438699</v>
      </c>
      <c r="W52" s="2">
        <v>0.26779417526192489</v>
      </c>
      <c r="X52" s="2">
        <v>3.3541118638302576</v>
      </c>
      <c r="Y52">
        <f t="shared" si="6"/>
        <v>3.3590171294152653</v>
      </c>
    </row>
    <row r="53" spans="1:25" ht="15.6" x14ac:dyDescent="0.3">
      <c r="A53" t="s">
        <v>25</v>
      </c>
      <c r="B53" s="4" t="s">
        <v>83</v>
      </c>
      <c r="D53" s="4" t="s">
        <v>27</v>
      </c>
      <c r="E53" s="4" t="s">
        <v>28</v>
      </c>
      <c r="F53" s="4" t="s">
        <v>68</v>
      </c>
      <c r="G53" s="4">
        <v>679597.10948762938</v>
      </c>
      <c r="H53" s="4">
        <v>0</v>
      </c>
      <c r="I53" s="4">
        <v>0</v>
      </c>
      <c r="J53" s="4">
        <v>0.93020000000000003</v>
      </c>
      <c r="K53" s="4">
        <v>0.5</v>
      </c>
      <c r="M53">
        <f t="shared" si="0"/>
        <v>0.5</v>
      </c>
      <c r="N53" s="4">
        <v>10045.93208</v>
      </c>
      <c r="O53" s="4">
        <v>0.19</v>
      </c>
      <c r="P53" s="4">
        <v>1992378.196</v>
      </c>
      <c r="Q53" s="4">
        <v>0</v>
      </c>
      <c r="R53">
        <f t="shared" si="1"/>
        <v>378551.85723999998</v>
      </c>
      <c r="S53">
        <f t="shared" si="2"/>
        <v>11514.285657716666</v>
      </c>
      <c r="T53">
        <f t="shared" si="3"/>
        <v>34.674999999999997</v>
      </c>
      <c r="U53">
        <f t="shared" si="4"/>
        <v>11548.960657716665</v>
      </c>
      <c r="V53">
        <f t="shared" si="5"/>
        <v>4709878.662438699</v>
      </c>
      <c r="W53" s="2">
        <v>0.22158789985682634</v>
      </c>
      <c r="X53" s="2">
        <v>2.7368818264881636</v>
      </c>
      <c r="Y53">
        <f t="shared" si="6"/>
        <v>2.7451238816320598</v>
      </c>
    </row>
    <row r="54" spans="1:25" ht="15.6" x14ac:dyDescent="0.3">
      <c r="A54" t="s">
        <v>25</v>
      </c>
      <c r="B54" s="4" t="s">
        <v>84</v>
      </c>
      <c r="D54" s="4" t="s">
        <v>27</v>
      </c>
      <c r="E54" s="4" t="s">
        <v>28</v>
      </c>
      <c r="F54" s="4" t="s">
        <v>68</v>
      </c>
      <c r="G54" s="4">
        <v>679597.10948762938</v>
      </c>
      <c r="H54" s="4">
        <v>0</v>
      </c>
      <c r="I54" s="4">
        <v>0</v>
      </c>
      <c r="J54" s="4">
        <v>0.93020000000000003</v>
      </c>
      <c r="K54" s="4">
        <v>0.5</v>
      </c>
      <c r="M54">
        <f t="shared" si="0"/>
        <v>0.5</v>
      </c>
      <c r="N54" s="4">
        <v>10112.861215999999</v>
      </c>
      <c r="O54" s="4">
        <v>0.86899999999999999</v>
      </c>
      <c r="P54" s="4">
        <v>833527.98199999996</v>
      </c>
      <c r="Q54" s="4">
        <v>0</v>
      </c>
      <c r="R54">
        <f t="shared" si="1"/>
        <v>724335.81635799992</v>
      </c>
      <c r="S54">
        <f t="shared" si="2"/>
        <v>22031.881080889165</v>
      </c>
      <c r="T54">
        <f t="shared" si="3"/>
        <v>158.5925</v>
      </c>
      <c r="U54">
        <f t="shared" si="4"/>
        <v>22190.473580889164</v>
      </c>
      <c r="V54">
        <f t="shared" si="5"/>
        <v>4709878.662438699</v>
      </c>
      <c r="W54" s="2">
        <v>0.22427501891144697</v>
      </c>
      <c r="X54" s="2">
        <v>2.7492519585371005</v>
      </c>
      <c r="Y54">
        <f t="shared" si="6"/>
        <v>2.7690419501239965</v>
      </c>
    </row>
    <row r="55" spans="1:25" ht="15.6" x14ac:dyDescent="0.3">
      <c r="A55" t="s">
        <v>25</v>
      </c>
      <c r="B55" s="4" t="s">
        <v>85</v>
      </c>
      <c r="D55" s="4" t="s">
        <v>27</v>
      </c>
      <c r="E55" s="4" t="s">
        <v>28</v>
      </c>
      <c r="F55" s="4" t="s">
        <v>68</v>
      </c>
      <c r="G55" s="4">
        <v>679597.10948762938</v>
      </c>
      <c r="H55" s="4">
        <v>0</v>
      </c>
      <c r="I55" s="4">
        <v>0</v>
      </c>
      <c r="J55" s="4">
        <v>0.93020000000000003</v>
      </c>
      <c r="K55" s="4">
        <v>0.5</v>
      </c>
      <c r="M55">
        <f t="shared" si="0"/>
        <v>0.5</v>
      </c>
      <c r="N55" s="4">
        <v>10031.496384</v>
      </c>
      <c r="O55" s="4">
        <v>0.214</v>
      </c>
      <c r="P55" s="4">
        <v>2721738.838</v>
      </c>
      <c r="Q55" s="4">
        <v>0</v>
      </c>
      <c r="R55">
        <f t="shared" si="1"/>
        <v>582452.111332</v>
      </c>
      <c r="S55">
        <f t="shared" si="2"/>
        <v>17716.251719681666</v>
      </c>
      <c r="T55">
        <f t="shared" si="3"/>
        <v>39.055</v>
      </c>
      <c r="U55">
        <f t="shared" si="4"/>
        <v>17755.306719681666</v>
      </c>
      <c r="V55">
        <f t="shared" si="5"/>
        <v>4709878.662438699</v>
      </c>
      <c r="W55" s="2">
        <v>0.19609366514998267</v>
      </c>
      <c r="X55" s="2">
        <v>2.4683514302566931</v>
      </c>
      <c r="Y55">
        <f t="shared" si="6"/>
        <v>2.4737928445374342</v>
      </c>
    </row>
    <row r="56" spans="1:25" ht="15.6" x14ac:dyDescent="0.3">
      <c r="A56" t="s">
        <v>25</v>
      </c>
      <c r="B56" s="4" t="s">
        <v>86</v>
      </c>
      <c r="D56" s="4" t="s">
        <v>27</v>
      </c>
      <c r="E56" s="4" t="s">
        <v>28</v>
      </c>
      <c r="F56" s="4" t="s">
        <v>68</v>
      </c>
      <c r="G56" s="4">
        <v>1830767.9038133491</v>
      </c>
      <c r="H56" s="4">
        <v>0</v>
      </c>
      <c r="I56" s="4">
        <v>0</v>
      </c>
      <c r="J56" s="4">
        <v>1.2137</v>
      </c>
      <c r="K56" s="4">
        <v>0.5</v>
      </c>
      <c r="M56">
        <f t="shared" si="0"/>
        <v>0.5</v>
      </c>
      <c r="N56" s="4">
        <v>9917.6512359999997</v>
      </c>
      <c r="O56" s="4">
        <v>0.93100000000000005</v>
      </c>
      <c r="P56" s="4">
        <v>681512.52500000002</v>
      </c>
      <c r="Q56" s="4">
        <v>0</v>
      </c>
      <c r="R56">
        <f t="shared" si="1"/>
        <v>634488.16077500011</v>
      </c>
      <c r="S56">
        <f t="shared" si="2"/>
        <v>19299.014890239585</v>
      </c>
      <c r="T56">
        <f t="shared" si="3"/>
        <v>169.9075</v>
      </c>
      <c r="U56">
        <f t="shared" si="4"/>
        <v>19468.922390239586</v>
      </c>
      <c r="V56">
        <f t="shared" si="5"/>
        <v>4709878.662438699</v>
      </c>
      <c r="W56" s="2">
        <v>0.20256149716853689</v>
      </c>
      <c r="X56" s="2">
        <v>2.7578092960846901</v>
      </c>
      <c r="Y56">
        <f t="shared" si="6"/>
        <v>2.782088902356795</v>
      </c>
    </row>
    <row r="57" spans="1:25" ht="15.6" x14ac:dyDescent="0.3">
      <c r="A57" t="s">
        <v>25</v>
      </c>
      <c r="B57" s="4" t="s">
        <v>87</v>
      </c>
      <c r="D57" s="4" t="s">
        <v>27</v>
      </c>
      <c r="E57" s="4" t="s">
        <v>28</v>
      </c>
      <c r="F57" s="4" t="s">
        <v>68</v>
      </c>
      <c r="G57" s="4">
        <v>1830767.9038133491</v>
      </c>
      <c r="H57" s="4">
        <v>0</v>
      </c>
      <c r="I57" s="4">
        <v>0</v>
      </c>
      <c r="J57" s="4">
        <v>1.2137</v>
      </c>
      <c r="K57" s="4">
        <v>0.5</v>
      </c>
      <c r="M57">
        <f t="shared" si="0"/>
        <v>0.5</v>
      </c>
      <c r="N57" s="4">
        <v>9928.1499239999994</v>
      </c>
      <c r="O57" s="4">
        <v>1.32</v>
      </c>
      <c r="P57" s="4">
        <v>528845.69499999995</v>
      </c>
      <c r="Q57" s="4">
        <v>0</v>
      </c>
      <c r="R57">
        <f t="shared" si="1"/>
        <v>698076.31739999994</v>
      </c>
      <c r="S57">
        <f t="shared" si="2"/>
        <v>21233.15465425</v>
      </c>
      <c r="T57">
        <f t="shared" si="3"/>
        <v>240.9</v>
      </c>
      <c r="U57">
        <f t="shared" si="4"/>
        <v>21474.054654250001</v>
      </c>
      <c r="V57">
        <f t="shared" si="5"/>
        <v>4709878.662438699</v>
      </c>
      <c r="W57" s="2">
        <v>0.21026255715830058</v>
      </c>
      <c r="X57" s="2">
        <v>2.8343461541403978</v>
      </c>
      <c r="Y57">
        <f t="shared" si="6"/>
        <v>2.8665031274988415</v>
      </c>
    </row>
    <row r="58" spans="1:25" ht="15.6" x14ac:dyDescent="0.3">
      <c r="A58" t="s">
        <v>25</v>
      </c>
      <c r="B58" s="4" t="s">
        <v>88</v>
      </c>
      <c r="D58" s="4" t="s">
        <v>27</v>
      </c>
      <c r="E58" s="4" t="s">
        <v>28</v>
      </c>
      <c r="F58" s="4" t="s">
        <v>68</v>
      </c>
      <c r="G58" s="4">
        <v>1830767.9038133491</v>
      </c>
      <c r="H58" s="4">
        <v>0</v>
      </c>
      <c r="I58" s="4">
        <v>0</v>
      </c>
      <c r="J58" s="4">
        <v>1.2137</v>
      </c>
      <c r="K58" s="4">
        <v>0.5</v>
      </c>
      <c r="M58">
        <f t="shared" si="0"/>
        <v>0.5</v>
      </c>
      <c r="N58" s="4">
        <v>10005.577748</v>
      </c>
      <c r="O58" s="4">
        <v>0.14799999999999999</v>
      </c>
      <c r="P58" s="4">
        <v>5529499.926</v>
      </c>
      <c r="Q58" s="4">
        <v>661.69799999999998</v>
      </c>
      <c r="R58">
        <f t="shared" si="1"/>
        <v>818365.98904799996</v>
      </c>
      <c r="S58">
        <f t="shared" si="2"/>
        <v>24891.965500209997</v>
      </c>
      <c r="T58">
        <f t="shared" si="3"/>
        <v>27.009999999999998</v>
      </c>
      <c r="U58">
        <f t="shared" si="4"/>
        <v>24918.975500209996</v>
      </c>
      <c r="V58">
        <f t="shared" si="5"/>
        <v>4709878.662438699</v>
      </c>
      <c r="W58" s="2">
        <v>0.21836990756620395</v>
      </c>
      <c r="X58" s="2">
        <v>2.8230980032664794</v>
      </c>
      <c r="Y58">
        <f t="shared" si="6"/>
        <v>2.8261613160879433</v>
      </c>
    </row>
    <row r="59" spans="1:25" ht="15.6" x14ac:dyDescent="0.3">
      <c r="A59" t="s">
        <v>25</v>
      </c>
      <c r="B59" s="4" t="s">
        <v>89</v>
      </c>
      <c r="D59" s="4" t="s">
        <v>27</v>
      </c>
      <c r="E59" s="4" t="s">
        <v>28</v>
      </c>
      <c r="F59" s="4" t="s">
        <v>68</v>
      </c>
      <c r="G59" s="4">
        <v>1830767.9038133491</v>
      </c>
      <c r="H59" s="4">
        <v>0</v>
      </c>
      <c r="I59" s="4">
        <v>0</v>
      </c>
      <c r="J59" s="4">
        <v>1.2137</v>
      </c>
      <c r="K59" s="4">
        <v>0.5</v>
      </c>
      <c r="M59">
        <f t="shared" si="0"/>
        <v>0.5</v>
      </c>
      <c r="N59" s="4">
        <v>9954.3966440000004</v>
      </c>
      <c r="O59" s="4">
        <v>1.179</v>
      </c>
      <c r="P59" s="4">
        <v>543864.25899999996</v>
      </c>
      <c r="Q59" s="4">
        <v>58.067</v>
      </c>
      <c r="R59">
        <f t="shared" si="1"/>
        <v>641215.96136099997</v>
      </c>
      <c r="S59">
        <f t="shared" si="2"/>
        <v>19503.652158063749</v>
      </c>
      <c r="T59">
        <f t="shared" si="3"/>
        <v>215.16750000000002</v>
      </c>
      <c r="U59">
        <f t="shared" si="4"/>
        <v>19718.819658063749</v>
      </c>
      <c r="V59">
        <f t="shared" si="5"/>
        <v>4709878.662438699</v>
      </c>
      <c r="W59" s="2">
        <v>0.22786914114626777</v>
      </c>
      <c r="X59" s="2">
        <v>2.7877919895064069</v>
      </c>
      <c r="Y59">
        <f t="shared" si="6"/>
        <v>2.8185473694752869</v>
      </c>
    </row>
    <row r="60" spans="1:25" ht="15.6" x14ac:dyDescent="0.3">
      <c r="A60" t="s">
        <v>25</v>
      </c>
      <c r="B60" s="4" t="s">
        <v>90</v>
      </c>
      <c r="D60" s="4" t="s">
        <v>27</v>
      </c>
      <c r="E60" s="4" t="s">
        <v>28</v>
      </c>
      <c r="F60" s="4" t="s">
        <v>68</v>
      </c>
      <c r="G60" s="4">
        <v>1830767.9038133491</v>
      </c>
      <c r="H60" s="4">
        <v>0</v>
      </c>
      <c r="I60" s="4">
        <v>0</v>
      </c>
      <c r="J60" s="4">
        <v>1.2137</v>
      </c>
      <c r="K60" s="4">
        <v>0.5</v>
      </c>
      <c r="M60">
        <f t="shared" si="0"/>
        <v>0.5</v>
      </c>
      <c r="N60" s="4">
        <v>10069.226043999999</v>
      </c>
      <c r="O60" s="4">
        <v>0.22700000000000001</v>
      </c>
      <c r="P60" s="4">
        <v>1345725.551</v>
      </c>
      <c r="Q60" s="4">
        <v>0</v>
      </c>
      <c r="R60">
        <f t="shared" si="1"/>
        <v>305479.70007700002</v>
      </c>
      <c r="S60">
        <f t="shared" si="2"/>
        <v>9291.6742106754173</v>
      </c>
      <c r="T60">
        <f t="shared" si="3"/>
        <v>41.427500000000002</v>
      </c>
      <c r="U60">
        <f t="shared" si="4"/>
        <v>9333.1017106754171</v>
      </c>
      <c r="V60">
        <f t="shared" si="5"/>
        <v>4709878.662438699</v>
      </c>
      <c r="W60" s="2">
        <v>0.20205207803283451</v>
      </c>
      <c r="X60" s="2">
        <v>2.8430899732298704</v>
      </c>
      <c r="Y60">
        <f t="shared" si="6"/>
        <v>2.855766064448249</v>
      </c>
    </row>
    <row r="61" spans="1:25" ht="15.6" x14ac:dyDescent="0.3">
      <c r="A61" t="s">
        <v>25</v>
      </c>
      <c r="B61" s="4" t="s">
        <v>91</v>
      </c>
      <c r="D61" s="4" t="s">
        <v>27</v>
      </c>
      <c r="E61" s="4" t="s">
        <v>28</v>
      </c>
      <c r="F61" s="4" t="s">
        <v>68</v>
      </c>
      <c r="G61" s="4">
        <v>1830767.9038133491</v>
      </c>
      <c r="H61" s="4">
        <v>0</v>
      </c>
      <c r="I61" s="4">
        <v>0</v>
      </c>
      <c r="J61" s="4">
        <v>1.2137</v>
      </c>
      <c r="K61" s="4">
        <v>0.5</v>
      </c>
      <c r="M61">
        <f t="shared" si="0"/>
        <v>0.5</v>
      </c>
      <c r="N61" s="4">
        <v>10056.758852000001</v>
      </c>
      <c r="O61" s="4">
        <v>0.128</v>
      </c>
      <c r="P61" s="4">
        <v>1194551.2009999999</v>
      </c>
      <c r="Q61" s="4">
        <v>0</v>
      </c>
      <c r="R61">
        <f t="shared" si="1"/>
        <v>152902.553728</v>
      </c>
      <c r="S61">
        <f t="shared" si="2"/>
        <v>4650.7860092266665</v>
      </c>
      <c r="T61">
        <f t="shared" si="3"/>
        <v>23.36</v>
      </c>
      <c r="U61">
        <f t="shared" si="4"/>
        <v>4674.1460092266661</v>
      </c>
      <c r="V61">
        <f t="shared" si="5"/>
        <v>4709878.662438699</v>
      </c>
      <c r="W61" s="2">
        <v>0.21740855155101613</v>
      </c>
      <c r="X61" s="2">
        <v>2.801518169057577</v>
      </c>
      <c r="Y61">
        <f t="shared" si="6"/>
        <v>2.8155896538129173</v>
      </c>
    </row>
    <row r="62" spans="1:25" ht="15.6" x14ac:dyDescent="0.3">
      <c r="A62" t="s">
        <v>25</v>
      </c>
      <c r="B62" s="4" t="s">
        <v>92</v>
      </c>
      <c r="D62" s="4" t="s">
        <v>27</v>
      </c>
      <c r="E62" s="4" t="s">
        <v>28</v>
      </c>
      <c r="F62" s="4" t="s">
        <v>68</v>
      </c>
      <c r="G62" s="4">
        <v>679597.10948762938</v>
      </c>
      <c r="H62" s="4">
        <v>0</v>
      </c>
      <c r="I62" s="4">
        <v>0</v>
      </c>
      <c r="J62" s="4">
        <v>0.93020000000000003</v>
      </c>
      <c r="K62" s="4">
        <v>0.5</v>
      </c>
      <c r="M62">
        <f t="shared" si="0"/>
        <v>0.5</v>
      </c>
      <c r="N62" s="4">
        <v>10171.916336</v>
      </c>
      <c r="O62" s="4">
        <v>1.0620000000000001</v>
      </c>
      <c r="P62" s="4">
        <v>350878.13099999999</v>
      </c>
      <c r="Q62" s="4">
        <v>0</v>
      </c>
      <c r="R62">
        <f t="shared" si="1"/>
        <v>372632.57512200001</v>
      </c>
      <c r="S62">
        <f t="shared" si="2"/>
        <v>11334.2408266275</v>
      </c>
      <c r="T62">
        <f t="shared" si="3"/>
        <v>193.815</v>
      </c>
      <c r="U62">
        <f t="shared" si="4"/>
        <v>11528.0558266275</v>
      </c>
      <c r="V62">
        <f t="shared" si="5"/>
        <v>4709878.662438699</v>
      </c>
      <c r="W62" s="2">
        <v>0.22428144919096449</v>
      </c>
      <c r="X62" s="2">
        <v>2.5515396094049385</v>
      </c>
      <c r="Y62">
        <f t="shared" si="6"/>
        <v>2.5951708200842658</v>
      </c>
    </row>
    <row r="63" spans="1:25" ht="15.6" x14ac:dyDescent="0.3">
      <c r="A63" t="s">
        <v>25</v>
      </c>
      <c r="B63" s="4" t="s">
        <v>93</v>
      </c>
      <c r="D63" s="4" t="s">
        <v>27</v>
      </c>
      <c r="E63" s="4" t="s">
        <v>28</v>
      </c>
      <c r="F63" s="4" t="s">
        <v>68</v>
      </c>
      <c r="G63" s="4">
        <v>1830767.9038133491</v>
      </c>
      <c r="H63" s="4">
        <v>0</v>
      </c>
      <c r="I63" s="4">
        <v>0</v>
      </c>
      <c r="J63" s="4">
        <v>1.2137</v>
      </c>
      <c r="K63" s="4">
        <v>0.5</v>
      </c>
      <c r="M63">
        <f t="shared" si="0"/>
        <v>0.5</v>
      </c>
      <c r="N63" s="4">
        <v>9969.1604239999997</v>
      </c>
      <c r="O63" s="4">
        <v>0.128</v>
      </c>
      <c r="P63" s="4">
        <v>3065286.3629999999</v>
      </c>
      <c r="Q63" s="4">
        <v>152.24299999999999</v>
      </c>
      <c r="R63">
        <f t="shared" si="1"/>
        <v>392356.65446400002</v>
      </c>
      <c r="S63">
        <f t="shared" si="2"/>
        <v>11934.181573280002</v>
      </c>
      <c r="T63">
        <f t="shared" si="3"/>
        <v>23.36</v>
      </c>
      <c r="U63">
        <f t="shared" si="4"/>
        <v>11957.541573280003</v>
      </c>
      <c r="V63">
        <f t="shared" si="5"/>
        <v>4709878.662438699</v>
      </c>
      <c r="W63" s="2">
        <v>0.21562549546394996</v>
      </c>
      <c r="X63" s="2">
        <v>2.7700794956998536</v>
      </c>
      <c r="Y63">
        <f t="shared" si="6"/>
        <v>2.7755016569617896</v>
      </c>
    </row>
    <row r="64" spans="1:25" ht="15.6" x14ac:dyDescent="0.3">
      <c r="A64" t="s">
        <v>25</v>
      </c>
      <c r="B64" s="4" t="s">
        <v>94</v>
      </c>
      <c r="D64" s="4" t="s">
        <v>27</v>
      </c>
      <c r="E64" s="4" t="s">
        <v>28</v>
      </c>
      <c r="F64" s="4" t="s">
        <v>68</v>
      </c>
      <c r="G64" s="4">
        <v>679597.10948762938</v>
      </c>
      <c r="H64" s="4">
        <v>0</v>
      </c>
      <c r="I64" s="4">
        <v>0</v>
      </c>
      <c r="J64" s="4">
        <v>0.93020000000000003</v>
      </c>
      <c r="K64" s="4">
        <v>0.5</v>
      </c>
      <c r="M64">
        <f t="shared" si="0"/>
        <v>0.5</v>
      </c>
      <c r="N64" s="4">
        <v>10145.9977</v>
      </c>
      <c r="O64" s="4">
        <v>0.58899999999999997</v>
      </c>
      <c r="P64" s="4">
        <v>984399.56200000003</v>
      </c>
      <c r="Q64" s="4">
        <v>0</v>
      </c>
      <c r="R64">
        <f t="shared" si="1"/>
        <v>579811.34201799997</v>
      </c>
      <c r="S64">
        <f t="shared" si="2"/>
        <v>17635.928319714167</v>
      </c>
      <c r="T64">
        <f t="shared" si="3"/>
        <v>107.49249999999999</v>
      </c>
      <c r="U64">
        <f t="shared" si="4"/>
        <v>17743.420819714167</v>
      </c>
      <c r="V64">
        <f t="shared" si="5"/>
        <v>4709878.662438699</v>
      </c>
      <c r="W64" s="2">
        <v>0.20899121842969934</v>
      </c>
      <c r="X64" s="2">
        <v>2.616913134342131</v>
      </c>
      <c r="Y64">
        <f t="shared" si="6"/>
        <v>2.6328634449803765</v>
      </c>
    </row>
    <row r="65" spans="1:25" ht="15.6" x14ac:dyDescent="0.3">
      <c r="A65" t="s">
        <v>25</v>
      </c>
      <c r="B65" s="4" t="s">
        <v>95</v>
      </c>
      <c r="D65" s="4" t="s">
        <v>27</v>
      </c>
      <c r="E65" s="4" t="s">
        <v>28</v>
      </c>
      <c r="F65" s="4" t="s">
        <v>68</v>
      </c>
      <c r="G65" s="4">
        <v>679597.10948762938</v>
      </c>
      <c r="H65" s="4">
        <v>0</v>
      </c>
      <c r="I65" s="4">
        <v>0</v>
      </c>
      <c r="J65" s="4">
        <v>0.93020000000000003</v>
      </c>
      <c r="K65" s="4">
        <v>0.5</v>
      </c>
      <c r="M65">
        <f t="shared" si="0"/>
        <v>0.5</v>
      </c>
      <c r="N65" s="4">
        <v>10205.380904</v>
      </c>
      <c r="O65" s="4">
        <v>0.95799999999999996</v>
      </c>
      <c r="P65" s="4">
        <v>536359.06499999994</v>
      </c>
      <c r="Q65" s="4">
        <v>0</v>
      </c>
      <c r="R65">
        <f t="shared" si="1"/>
        <v>513831.9842699999</v>
      </c>
      <c r="S65">
        <f t="shared" si="2"/>
        <v>15629.056188212497</v>
      </c>
      <c r="T65">
        <f t="shared" si="3"/>
        <v>174.83499999999998</v>
      </c>
      <c r="U65">
        <f t="shared" si="4"/>
        <v>15803.891188212496</v>
      </c>
      <c r="V65">
        <f t="shared" si="5"/>
        <v>4709878.662438699</v>
      </c>
      <c r="W65" s="2">
        <v>0.23103765778230426</v>
      </c>
      <c r="X65" s="2">
        <v>2.6843791792166165</v>
      </c>
      <c r="Y65">
        <f t="shared" si="6"/>
        <v>2.7144080835948796</v>
      </c>
    </row>
    <row r="66" spans="1:25" ht="15.6" x14ac:dyDescent="0.3">
      <c r="A66" t="s">
        <v>25</v>
      </c>
      <c r="B66" s="4" t="s">
        <v>96</v>
      </c>
      <c r="D66" s="4" t="s">
        <v>27</v>
      </c>
      <c r="E66" s="4" t="s">
        <v>28</v>
      </c>
      <c r="F66" s="4" t="s">
        <v>68</v>
      </c>
      <c r="G66" s="4">
        <v>1830767.9038133491</v>
      </c>
      <c r="H66" s="4">
        <v>0</v>
      </c>
      <c r="I66" s="4">
        <v>0</v>
      </c>
      <c r="J66" s="4">
        <v>1.2137</v>
      </c>
      <c r="K66" s="4">
        <v>0.5</v>
      </c>
      <c r="M66">
        <f t="shared" si="0"/>
        <v>0.5</v>
      </c>
      <c r="N66" s="4">
        <v>9963.582996000001</v>
      </c>
      <c r="O66" s="4">
        <v>0.751</v>
      </c>
      <c r="P66" s="4">
        <v>1201583.0660000001</v>
      </c>
      <c r="Q66" s="4">
        <v>125.339</v>
      </c>
      <c r="R66">
        <f t="shared" si="1"/>
        <v>902388.8825660001</v>
      </c>
      <c r="S66">
        <f t="shared" si="2"/>
        <v>27447.66184471584</v>
      </c>
      <c r="T66">
        <f t="shared" si="3"/>
        <v>137.0575</v>
      </c>
      <c r="U66">
        <f t="shared" si="4"/>
        <v>27584.719344715839</v>
      </c>
      <c r="V66">
        <f t="shared" si="5"/>
        <v>4709878.662438699</v>
      </c>
      <c r="W66" s="2">
        <v>0.20737952035366558</v>
      </c>
      <c r="X66" s="2">
        <v>2.7668997294901381</v>
      </c>
      <c r="Y66">
        <f t="shared" si="6"/>
        <v>2.7807160014123165</v>
      </c>
    </row>
    <row r="67" spans="1:25" ht="15.6" x14ac:dyDescent="0.3">
      <c r="A67" t="s">
        <v>25</v>
      </c>
      <c r="B67" s="4" t="s">
        <v>97</v>
      </c>
      <c r="D67" s="4" t="s">
        <v>27</v>
      </c>
      <c r="E67" s="4" t="s">
        <v>28</v>
      </c>
      <c r="F67" s="4" t="s">
        <v>68</v>
      </c>
      <c r="G67" s="4">
        <v>1830767.9038133491</v>
      </c>
      <c r="H67" s="4">
        <v>0</v>
      </c>
      <c r="I67" s="4">
        <v>0</v>
      </c>
      <c r="J67" s="4">
        <v>1.2137</v>
      </c>
      <c r="K67" s="4">
        <v>0.5</v>
      </c>
      <c r="M67">
        <f t="shared" ref="M67:M130" si="7">K67</f>
        <v>0.5</v>
      </c>
      <c r="N67" s="4">
        <v>9985.2365399999999</v>
      </c>
      <c r="O67" s="4">
        <v>1.4E-2</v>
      </c>
      <c r="P67" s="4">
        <v>60551014.306999996</v>
      </c>
      <c r="Q67" s="4">
        <v>10139.25</v>
      </c>
      <c r="R67">
        <f t="shared" ref="R67:R130" si="8">O67*P67</f>
        <v>847714.20029800001</v>
      </c>
      <c r="S67">
        <f t="shared" ref="S67:S130" si="9">U67-T67</f>
        <v>25784.640259064166</v>
      </c>
      <c r="T67">
        <f t="shared" ref="T67:T130" si="10">365*M67*O67</f>
        <v>2.5550000000000002</v>
      </c>
      <c r="U67">
        <f t="shared" ref="U67:U130" si="11">(365*M67*O67+(R67*365*M67/6000))</f>
        <v>25787.195259064167</v>
      </c>
      <c r="V67">
        <f t="shared" ref="V67:V130" si="12">SUMIF($D$2:$D$5203,D67,$U$2:$U$5203)</f>
        <v>4709878.662438699</v>
      </c>
      <c r="W67" s="2">
        <v>0.22281954470427578</v>
      </c>
      <c r="X67" s="2">
        <v>2.8928906180441709</v>
      </c>
      <c r="Y67">
        <f t="shared" ref="Y67:Y130" si="13">X67*(U67/S67)</f>
        <v>2.8931772745751458</v>
      </c>
    </row>
    <row r="68" spans="1:25" ht="15.6" x14ac:dyDescent="0.3">
      <c r="A68" t="s">
        <v>25</v>
      </c>
      <c r="B68" s="4" t="s">
        <v>98</v>
      </c>
      <c r="D68" s="4" t="s">
        <v>27</v>
      </c>
      <c r="E68" s="4" t="s">
        <v>28</v>
      </c>
      <c r="F68" s="4" t="s">
        <v>68</v>
      </c>
      <c r="G68" s="4">
        <v>3250092.5007458599</v>
      </c>
      <c r="H68" s="4">
        <v>0</v>
      </c>
      <c r="I68" s="4">
        <v>0</v>
      </c>
      <c r="J68" s="4">
        <v>0.78490000000000004</v>
      </c>
      <c r="K68" s="4">
        <v>0.5</v>
      </c>
      <c r="M68">
        <f t="shared" si="7"/>
        <v>0.5</v>
      </c>
      <c r="N68" s="4">
        <v>9838.254907999999</v>
      </c>
      <c r="O68" s="4">
        <v>0.39600000000000002</v>
      </c>
      <c r="P68" s="4">
        <v>916552.29099999997</v>
      </c>
      <c r="Q68" s="4">
        <v>0</v>
      </c>
      <c r="R68">
        <f t="shared" si="8"/>
        <v>362954.70723599999</v>
      </c>
      <c r="S68">
        <f t="shared" si="9"/>
        <v>11039.872345095</v>
      </c>
      <c r="T68">
        <f t="shared" si="10"/>
        <v>72.27000000000001</v>
      </c>
      <c r="U68">
        <f t="shared" si="11"/>
        <v>11112.142345095001</v>
      </c>
      <c r="V68">
        <f t="shared" si="12"/>
        <v>4709878.662438699</v>
      </c>
      <c r="W68" s="2">
        <v>0.25636435518392525</v>
      </c>
      <c r="X68" s="2">
        <v>3.2607464092465714</v>
      </c>
      <c r="Y68">
        <f t="shared" si="13"/>
        <v>3.2820921400331193</v>
      </c>
    </row>
    <row r="69" spans="1:25" ht="15.6" x14ac:dyDescent="0.3">
      <c r="A69" t="s">
        <v>25</v>
      </c>
      <c r="B69" s="4" t="s">
        <v>99</v>
      </c>
      <c r="D69" s="4" t="s">
        <v>27</v>
      </c>
      <c r="E69" s="4" t="s">
        <v>28</v>
      </c>
      <c r="F69" s="4" t="s">
        <v>68</v>
      </c>
      <c r="G69" s="4">
        <v>1830767.9038133491</v>
      </c>
      <c r="H69" s="4">
        <v>0</v>
      </c>
      <c r="I69" s="4">
        <v>0</v>
      </c>
      <c r="J69" s="4">
        <v>1.2137</v>
      </c>
      <c r="K69" s="4">
        <v>0.5</v>
      </c>
      <c r="M69">
        <f t="shared" si="7"/>
        <v>0.5</v>
      </c>
      <c r="N69" s="4">
        <v>9883.5305000000008</v>
      </c>
      <c r="O69" s="4">
        <v>0.01</v>
      </c>
      <c r="P69" s="4">
        <v>168235004.77700001</v>
      </c>
      <c r="Q69" s="4">
        <v>0</v>
      </c>
      <c r="R69">
        <f t="shared" si="8"/>
        <v>1682350.0477700001</v>
      </c>
      <c r="S69">
        <f t="shared" si="9"/>
        <v>51171.480619670838</v>
      </c>
      <c r="T69">
        <f t="shared" si="10"/>
        <v>1.825</v>
      </c>
      <c r="U69">
        <f t="shared" si="11"/>
        <v>51173.305619670835</v>
      </c>
      <c r="V69">
        <f t="shared" si="12"/>
        <v>4709878.662438699</v>
      </c>
      <c r="W69" s="2">
        <v>0.21509056115880881</v>
      </c>
      <c r="X69" s="2">
        <v>2.7182181006079955</v>
      </c>
      <c r="Y69">
        <f t="shared" si="13"/>
        <v>2.7183150442174733</v>
      </c>
    </row>
    <row r="70" spans="1:25" ht="15.6" x14ac:dyDescent="0.3">
      <c r="A70" t="s">
        <v>25</v>
      </c>
      <c r="B70" s="4" t="s">
        <v>100</v>
      </c>
      <c r="D70" s="4" t="s">
        <v>27</v>
      </c>
      <c r="E70" s="4" t="s">
        <v>28</v>
      </c>
      <c r="F70" s="4" t="s">
        <v>68</v>
      </c>
      <c r="G70" s="4">
        <v>1830767.9038133491</v>
      </c>
      <c r="H70" s="4">
        <v>0</v>
      </c>
      <c r="I70" s="4">
        <v>0</v>
      </c>
      <c r="J70" s="4">
        <v>1.2137</v>
      </c>
      <c r="K70" s="4">
        <v>0.5</v>
      </c>
      <c r="M70">
        <f t="shared" si="7"/>
        <v>0.5</v>
      </c>
      <c r="N70" s="4">
        <v>10073.819219999999</v>
      </c>
      <c r="O70" s="4">
        <v>0.121</v>
      </c>
      <c r="P70" s="4">
        <v>11775811.335999999</v>
      </c>
      <c r="Q70" s="4">
        <v>0</v>
      </c>
      <c r="R70">
        <f t="shared" si="8"/>
        <v>1424873.171656</v>
      </c>
      <c r="S70">
        <f t="shared" si="9"/>
        <v>43339.892304536668</v>
      </c>
      <c r="T70">
        <f t="shared" si="10"/>
        <v>22.0825</v>
      </c>
      <c r="U70">
        <f t="shared" si="11"/>
        <v>43361.974804536665</v>
      </c>
      <c r="V70">
        <f t="shared" si="12"/>
        <v>4709878.662438699</v>
      </c>
      <c r="W70" s="2">
        <v>0.18064153984435585</v>
      </c>
      <c r="X70" s="2">
        <v>2.6829328103036088</v>
      </c>
      <c r="Y70">
        <f t="shared" si="13"/>
        <v>2.6842998156336457</v>
      </c>
    </row>
    <row r="71" spans="1:25" ht="15.6" x14ac:dyDescent="0.3">
      <c r="A71" t="s">
        <v>25</v>
      </c>
      <c r="B71" s="4" t="s">
        <v>101</v>
      </c>
      <c r="D71" s="4" t="s">
        <v>27</v>
      </c>
      <c r="E71" s="4" t="s">
        <v>28</v>
      </c>
      <c r="F71" s="4" t="s">
        <v>68</v>
      </c>
      <c r="G71" s="4">
        <v>1830767.9038133491</v>
      </c>
      <c r="H71" s="4">
        <v>0</v>
      </c>
      <c r="I71" s="4">
        <v>0</v>
      </c>
      <c r="J71" s="4">
        <v>1.2137</v>
      </c>
      <c r="K71" s="4">
        <v>0.5</v>
      </c>
      <c r="M71">
        <f t="shared" si="7"/>
        <v>0.5</v>
      </c>
      <c r="N71" s="4">
        <v>10042.323156</v>
      </c>
      <c r="O71" s="4">
        <v>0.16500000000000001</v>
      </c>
      <c r="P71" s="4">
        <v>7148247.1670000004</v>
      </c>
      <c r="Q71" s="4">
        <v>0</v>
      </c>
      <c r="R71">
        <f t="shared" si="8"/>
        <v>1179460.7825550002</v>
      </c>
      <c r="S71">
        <f t="shared" si="9"/>
        <v>35875.265469381251</v>
      </c>
      <c r="T71">
        <f t="shared" si="10"/>
        <v>30.112500000000001</v>
      </c>
      <c r="U71">
        <f t="shared" si="11"/>
        <v>35905.377969381254</v>
      </c>
      <c r="V71">
        <f t="shared" si="12"/>
        <v>4709878.662438699</v>
      </c>
      <c r="W71" s="2">
        <v>0.18645371430180413</v>
      </c>
      <c r="X71" s="2">
        <v>2.6932719937035814</v>
      </c>
      <c r="Y71">
        <f t="shared" si="13"/>
        <v>2.695532636289756</v>
      </c>
    </row>
    <row r="72" spans="1:25" ht="15.6" x14ac:dyDescent="0.3">
      <c r="A72" t="s">
        <v>25</v>
      </c>
      <c r="B72" s="4" t="s">
        <v>102</v>
      </c>
      <c r="D72" s="4" t="s">
        <v>27</v>
      </c>
      <c r="E72" s="4" t="s">
        <v>28</v>
      </c>
      <c r="F72" s="4" t="s">
        <v>68</v>
      </c>
      <c r="G72" s="4">
        <v>1830767.9038133491</v>
      </c>
      <c r="H72" s="4">
        <v>0</v>
      </c>
      <c r="I72" s="4">
        <v>0</v>
      </c>
      <c r="J72" s="4">
        <v>1.2137</v>
      </c>
      <c r="K72" s="4">
        <v>0.5</v>
      </c>
      <c r="M72">
        <f t="shared" si="7"/>
        <v>0.5</v>
      </c>
      <c r="N72" s="4">
        <v>10023.950451999999</v>
      </c>
      <c r="O72" s="4">
        <v>1.282</v>
      </c>
      <c r="P72" s="4">
        <v>802922.76800000004</v>
      </c>
      <c r="Q72" s="4">
        <v>0</v>
      </c>
      <c r="R72">
        <f t="shared" si="8"/>
        <v>1029346.9885760001</v>
      </c>
      <c r="S72">
        <f t="shared" si="9"/>
        <v>31309.304235853335</v>
      </c>
      <c r="T72">
        <f t="shared" si="10"/>
        <v>233.965</v>
      </c>
      <c r="U72">
        <f t="shared" si="11"/>
        <v>31543.269235853335</v>
      </c>
      <c r="V72">
        <f t="shared" si="12"/>
        <v>4709878.662438699</v>
      </c>
      <c r="W72" s="2">
        <v>0.19875382319571469</v>
      </c>
      <c r="X72" s="2">
        <v>2.6639339814214482</v>
      </c>
      <c r="Y72">
        <f t="shared" si="13"/>
        <v>2.683840757671351</v>
      </c>
    </row>
    <row r="73" spans="1:25" ht="15.6" x14ac:dyDescent="0.3">
      <c r="A73" t="s">
        <v>25</v>
      </c>
      <c r="B73" s="4" t="s">
        <v>103</v>
      </c>
      <c r="D73" s="4" t="s">
        <v>27</v>
      </c>
      <c r="E73" s="4" t="s">
        <v>28</v>
      </c>
      <c r="F73" s="4" t="s">
        <v>68</v>
      </c>
      <c r="G73" s="4">
        <v>1830767.9038133491</v>
      </c>
      <c r="H73" s="4">
        <v>0</v>
      </c>
      <c r="I73" s="4">
        <v>0</v>
      </c>
      <c r="J73" s="4">
        <v>1.2137</v>
      </c>
      <c r="K73" s="4">
        <v>0.5</v>
      </c>
      <c r="M73">
        <f t="shared" si="7"/>
        <v>0.5</v>
      </c>
      <c r="N73" s="4">
        <v>10034.121056</v>
      </c>
      <c r="O73" s="4">
        <v>0.248</v>
      </c>
      <c r="P73" s="4">
        <v>1131894.5049999999</v>
      </c>
      <c r="Q73" s="4">
        <v>0</v>
      </c>
      <c r="R73">
        <f t="shared" si="8"/>
        <v>280709.83723999996</v>
      </c>
      <c r="S73">
        <f t="shared" si="9"/>
        <v>8538.2575493833319</v>
      </c>
      <c r="T73">
        <f t="shared" si="10"/>
        <v>45.26</v>
      </c>
      <c r="U73">
        <f t="shared" si="11"/>
        <v>8583.5175493833322</v>
      </c>
      <c r="V73">
        <f t="shared" si="12"/>
        <v>4709878.662438699</v>
      </c>
      <c r="W73" s="2">
        <v>0.20613022097177294</v>
      </c>
      <c r="X73" s="2">
        <v>2.8610373269356235</v>
      </c>
      <c r="Y73">
        <f t="shared" si="13"/>
        <v>2.8762032491004406</v>
      </c>
    </row>
    <row r="74" spans="1:25" ht="15.6" x14ac:dyDescent="0.3">
      <c r="A74" t="s">
        <v>25</v>
      </c>
      <c r="B74" s="4" t="s">
        <v>104</v>
      </c>
      <c r="D74" s="4" t="s">
        <v>27</v>
      </c>
      <c r="E74" s="4" t="s">
        <v>28</v>
      </c>
      <c r="F74" s="4" t="s">
        <v>68</v>
      </c>
      <c r="G74" s="4">
        <v>1830767.9038133491</v>
      </c>
      <c r="H74" s="4">
        <v>0</v>
      </c>
      <c r="I74" s="4">
        <v>0</v>
      </c>
      <c r="J74" s="4">
        <v>1.2137</v>
      </c>
      <c r="K74" s="4">
        <v>0.5</v>
      </c>
      <c r="M74">
        <f t="shared" si="7"/>
        <v>0.5</v>
      </c>
      <c r="N74" s="4">
        <v>9958.0055679999987</v>
      </c>
      <c r="O74" s="4">
        <v>4.4999999999999998E-2</v>
      </c>
      <c r="P74" s="4">
        <v>5452672.858</v>
      </c>
      <c r="Q74" s="4">
        <v>0</v>
      </c>
      <c r="R74">
        <f t="shared" si="8"/>
        <v>245370.27860999998</v>
      </c>
      <c r="S74">
        <f t="shared" si="9"/>
        <v>7463.3459743874992</v>
      </c>
      <c r="T74">
        <f t="shared" si="10"/>
        <v>8.2125000000000004</v>
      </c>
      <c r="U74">
        <f t="shared" si="11"/>
        <v>7471.5584743874988</v>
      </c>
      <c r="V74">
        <f t="shared" si="12"/>
        <v>4709878.662438699</v>
      </c>
      <c r="W74" s="2">
        <v>0.22028599857909822</v>
      </c>
      <c r="X74" s="2">
        <v>2.8225213279467596</v>
      </c>
      <c r="Y74">
        <f t="shared" si="13"/>
        <v>2.8256271676713696</v>
      </c>
    </row>
    <row r="75" spans="1:25" ht="15.6" x14ac:dyDescent="0.3">
      <c r="A75" t="s">
        <v>25</v>
      </c>
      <c r="B75" s="4" t="s">
        <v>105</v>
      </c>
      <c r="D75" s="4" t="s">
        <v>27</v>
      </c>
      <c r="E75" s="4" t="s">
        <v>28</v>
      </c>
      <c r="F75" s="4" t="s">
        <v>68</v>
      </c>
      <c r="G75" s="4">
        <v>1830767.9038133491</v>
      </c>
      <c r="H75" s="4">
        <v>0</v>
      </c>
      <c r="I75" s="4">
        <v>0</v>
      </c>
      <c r="J75" s="4">
        <v>1.2137</v>
      </c>
      <c r="K75" s="4">
        <v>0.5</v>
      </c>
      <c r="M75">
        <f t="shared" si="7"/>
        <v>0.5</v>
      </c>
      <c r="N75" s="4">
        <v>9968.1761720000013</v>
      </c>
      <c r="O75" s="4">
        <v>0.159</v>
      </c>
      <c r="P75" s="4">
        <v>1558671.0649999999</v>
      </c>
      <c r="Q75" s="4">
        <v>0</v>
      </c>
      <c r="R75">
        <f t="shared" si="8"/>
        <v>247828.69933499998</v>
      </c>
      <c r="S75">
        <f t="shared" si="9"/>
        <v>7538.1229381062503</v>
      </c>
      <c r="T75">
        <f t="shared" si="10"/>
        <v>29.017500000000002</v>
      </c>
      <c r="U75">
        <f t="shared" si="11"/>
        <v>7567.1404381062503</v>
      </c>
      <c r="V75">
        <f t="shared" si="12"/>
        <v>4709878.662438699</v>
      </c>
      <c r="W75" s="2">
        <v>0.22110799711335341</v>
      </c>
      <c r="X75" s="2">
        <v>2.8746195127952126</v>
      </c>
      <c r="Y75">
        <f t="shared" si="13"/>
        <v>2.8856851683168099</v>
      </c>
    </row>
    <row r="76" spans="1:25" ht="15.6" x14ac:dyDescent="0.3">
      <c r="A76" t="s">
        <v>25</v>
      </c>
      <c r="B76" s="4" t="s">
        <v>106</v>
      </c>
      <c r="D76" s="4" t="s">
        <v>27</v>
      </c>
      <c r="E76" s="4" t="s">
        <v>28</v>
      </c>
      <c r="F76" s="4" t="s">
        <v>68</v>
      </c>
      <c r="G76" s="4">
        <v>1830767.9038133491</v>
      </c>
      <c r="H76" s="4">
        <v>0</v>
      </c>
      <c r="I76" s="4">
        <v>0</v>
      </c>
      <c r="J76" s="4">
        <v>1.2137</v>
      </c>
      <c r="K76" s="4">
        <v>0.5</v>
      </c>
      <c r="M76">
        <f t="shared" si="7"/>
        <v>0.5</v>
      </c>
      <c r="N76" s="4">
        <v>10022.310031999999</v>
      </c>
      <c r="O76" s="4">
        <v>0.23799999999999999</v>
      </c>
      <c r="P76" s="4">
        <v>1881471.8019999999</v>
      </c>
      <c r="Q76" s="4">
        <v>327.072</v>
      </c>
      <c r="R76">
        <f t="shared" si="8"/>
        <v>447790.28887599998</v>
      </c>
      <c r="S76">
        <f t="shared" si="9"/>
        <v>13620.287953311667</v>
      </c>
      <c r="T76">
        <f t="shared" si="10"/>
        <v>43.434999999999995</v>
      </c>
      <c r="U76">
        <f t="shared" si="11"/>
        <v>13663.722953311666</v>
      </c>
      <c r="V76">
        <f t="shared" si="12"/>
        <v>4709878.662438699</v>
      </c>
      <c r="W76" s="2">
        <v>0.20489473735333488</v>
      </c>
      <c r="X76" s="2">
        <v>2.5682592447771491</v>
      </c>
      <c r="Y76">
        <f t="shared" si="13"/>
        <v>2.5764494049763522</v>
      </c>
    </row>
    <row r="77" spans="1:25" ht="15.6" x14ac:dyDescent="0.3">
      <c r="A77" t="s">
        <v>25</v>
      </c>
      <c r="B77" s="4" t="s">
        <v>107</v>
      </c>
      <c r="D77" s="4" t="s">
        <v>27</v>
      </c>
      <c r="E77" s="4" t="s">
        <v>28</v>
      </c>
      <c r="F77" s="4" t="s">
        <v>68</v>
      </c>
      <c r="G77" s="4">
        <v>1469807.0816484259</v>
      </c>
      <c r="H77" s="4">
        <v>2.4799999999999999E-2</v>
      </c>
      <c r="I77" s="4">
        <v>0</v>
      </c>
      <c r="J77" s="4">
        <v>1.2134</v>
      </c>
      <c r="K77" s="4">
        <v>0.41699999999999998</v>
      </c>
      <c r="M77">
        <f t="shared" si="7"/>
        <v>0.41699999999999998</v>
      </c>
      <c r="N77" s="4">
        <v>9906.8244639999994</v>
      </c>
      <c r="O77" s="4">
        <v>4.4249999999999998</v>
      </c>
      <c r="P77" s="4">
        <v>217895.003</v>
      </c>
      <c r="Q77" s="4">
        <v>0</v>
      </c>
      <c r="R77">
        <f t="shared" si="8"/>
        <v>964185.38827499992</v>
      </c>
      <c r="S77">
        <f t="shared" si="9"/>
        <v>24458.97283706606</v>
      </c>
      <c r="T77">
        <f t="shared" si="10"/>
        <v>673.50712499999986</v>
      </c>
      <c r="U77">
        <f t="shared" si="11"/>
        <v>25132.47996206606</v>
      </c>
      <c r="V77">
        <f t="shared" si="12"/>
        <v>4709878.662438699</v>
      </c>
      <c r="W77" s="2">
        <v>0.23275151956235776</v>
      </c>
      <c r="X77" s="2">
        <v>2.7424631173314209</v>
      </c>
      <c r="Y77">
        <f t="shared" si="13"/>
        <v>2.8179801254198926</v>
      </c>
    </row>
    <row r="78" spans="1:25" ht="15.6" x14ac:dyDescent="0.3">
      <c r="A78" t="s">
        <v>25</v>
      </c>
      <c r="B78" s="4" t="s">
        <v>108</v>
      </c>
      <c r="D78" s="4" t="s">
        <v>27</v>
      </c>
      <c r="E78" s="4" t="s">
        <v>28</v>
      </c>
      <c r="F78" s="4" t="s">
        <v>68</v>
      </c>
      <c r="G78" s="4">
        <v>1830767.9038133491</v>
      </c>
      <c r="H78" s="4">
        <v>0</v>
      </c>
      <c r="I78" s="4">
        <v>0</v>
      </c>
      <c r="J78" s="4">
        <v>1.2137</v>
      </c>
      <c r="K78" s="4">
        <v>0.5</v>
      </c>
      <c r="M78">
        <f t="shared" si="7"/>
        <v>0.5</v>
      </c>
      <c r="N78" s="4">
        <v>9930.1184279999998</v>
      </c>
      <c r="O78" s="4">
        <v>0.28299999999999997</v>
      </c>
      <c r="P78" s="4">
        <v>653488.55500000005</v>
      </c>
      <c r="Q78" s="4">
        <v>0</v>
      </c>
      <c r="R78">
        <f t="shared" si="8"/>
        <v>184937.261065</v>
      </c>
      <c r="S78">
        <f t="shared" si="9"/>
        <v>5625.1750240604169</v>
      </c>
      <c r="T78">
        <f t="shared" si="10"/>
        <v>51.647499999999994</v>
      </c>
      <c r="U78">
        <f t="shared" si="11"/>
        <v>5676.822524060417</v>
      </c>
      <c r="V78">
        <f t="shared" si="12"/>
        <v>4709878.662438699</v>
      </c>
      <c r="W78" s="2">
        <v>0.21998796989909253</v>
      </c>
      <c r="X78" s="2">
        <v>2.8976468402130422</v>
      </c>
      <c r="Y78">
        <f t="shared" si="13"/>
        <v>2.9242515617621105</v>
      </c>
    </row>
    <row r="79" spans="1:25" ht="15.6" x14ac:dyDescent="0.3">
      <c r="A79" t="s">
        <v>25</v>
      </c>
      <c r="B79" s="4" t="s">
        <v>109</v>
      </c>
      <c r="D79" s="4" t="s">
        <v>27</v>
      </c>
      <c r="E79" s="4" t="s">
        <v>28</v>
      </c>
      <c r="F79" s="4" t="s">
        <v>68</v>
      </c>
      <c r="G79" s="4">
        <v>1830767.9038133491</v>
      </c>
      <c r="H79" s="4">
        <v>0</v>
      </c>
      <c r="I79" s="4">
        <v>0</v>
      </c>
      <c r="J79" s="4">
        <v>1.2137</v>
      </c>
      <c r="K79" s="4">
        <v>0.5</v>
      </c>
      <c r="M79">
        <f t="shared" si="7"/>
        <v>0.5</v>
      </c>
      <c r="N79" s="4">
        <v>9980.9714480000002</v>
      </c>
      <c r="O79" s="4">
        <v>1.075</v>
      </c>
      <c r="P79" s="4">
        <v>398782.93900000001</v>
      </c>
      <c r="Q79" s="4">
        <v>111.26</v>
      </c>
      <c r="R79">
        <f t="shared" si="8"/>
        <v>428691.65942500002</v>
      </c>
      <c r="S79">
        <f t="shared" si="9"/>
        <v>13039.371307510419</v>
      </c>
      <c r="T79">
        <f t="shared" si="10"/>
        <v>196.1875</v>
      </c>
      <c r="U79">
        <f t="shared" si="11"/>
        <v>13235.558807510419</v>
      </c>
      <c r="V79">
        <f t="shared" si="12"/>
        <v>4709878.662438699</v>
      </c>
      <c r="W79" s="2">
        <v>0.22112853385377035</v>
      </c>
      <c r="X79" s="2">
        <v>2.7667986883438518</v>
      </c>
      <c r="Y79">
        <f t="shared" si="13"/>
        <v>2.8084273301601033</v>
      </c>
    </row>
    <row r="80" spans="1:25" ht="15.6" x14ac:dyDescent="0.3">
      <c r="A80" t="s">
        <v>25</v>
      </c>
      <c r="B80" s="4" t="s">
        <v>110</v>
      </c>
      <c r="D80" s="4" t="s">
        <v>27</v>
      </c>
      <c r="E80" s="4" t="s">
        <v>28</v>
      </c>
      <c r="F80" s="4" t="s">
        <v>68</v>
      </c>
      <c r="G80" s="4">
        <v>1830767.9038133491</v>
      </c>
      <c r="H80" s="4">
        <v>0</v>
      </c>
      <c r="I80" s="4">
        <v>0</v>
      </c>
      <c r="J80" s="4">
        <v>1.2137</v>
      </c>
      <c r="K80" s="4">
        <v>0.5</v>
      </c>
      <c r="M80">
        <f t="shared" si="7"/>
        <v>0.5</v>
      </c>
      <c r="N80" s="4">
        <v>9998.0318160000006</v>
      </c>
      <c r="O80" s="4">
        <v>0.11700000000000001</v>
      </c>
      <c r="P80" s="4">
        <v>8046430.2609999999</v>
      </c>
      <c r="Q80" s="4">
        <v>1760.912</v>
      </c>
      <c r="R80">
        <f t="shared" si="8"/>
        <v>941432.3405370001</v>
      </c>
      <c r="S80">
        <f t="shared" si="9"/>
        <v>28635.233691333749</v>
      </c>
      <c r="T80">
        <f t="shared" si="10"/>
        <v>21.352500000000003</v>
      </c>
      <c r="U80">
        <f t="shared" si="11"/>
        <v>28656.58619133375</v>
      </c>
      <c r="V80">
        <f t="shared" si="12"/>
        <v>4709878.662438699</v>
      </c>
      <c r="W80" s="2">
        <v>0.21678063817757443</v>
      </c>
      <c r="X80" s="2">
        <v>2.819717105575918</v>
      </c>
      <c r="Y80">
        <f t="shared" si="13"/>
        <v>2.8218196904594852</v>
      </c>
    </row>
    <row r="81" spans="1:25" ht="15.6" x14ac:dyDescent="0.3">
      <c r="A81" t="s">
        <v>25</v>
      </c>
      <c r="B81" s="4" t="s">
        <v>111</v>
      </c>
      <c r="D81" s="4" t="s">
        <v>27</v>
      </c>
      <c r="E81" s="4" t="s">
        <v>28</v>
      </c>
      <c r="F81" s="4" t="s">
        <v>68</v>
      </c>
      <c r="G81" s="4">
        <v>1427501.7160934</v>
      </c>
      <c r="H81" s="4">
        <v>2.9399999999999999E-2</v>
      </c>
      <c r="I81" s="4">
        <v>0</v>
      </c>
      <c r="J81" s="4">
        <v>1.2133</v>
      </c>
      <c r="K81" s="4">
        <v>0.41699999999999998</v>
      </c>
      <c r="M81">
        <f t="shared" si="7"/>
        <v>0.41699999999999998</v>
      </c>
      <c r="N81" s="4">
        <v>9913.3861440000001</v>
      </c>
      <c r="O81" s="4">
        <v>8.9619999999999997</v>
      </c>
      <c r="P81" s="4">
        <v>97806.551999999996</v>
      </c>
      <c r="Q81" s="4">
        <v>0</v>
      </c>
      <c r="R81">
        <f t="shared" si="8"/>
        <v>876542.31902399997</v>
      </c>
      <c r="S81">
        <f t="shared" si="9"/>
        <v>22235.687277841316</v>
      </c>
      <c r="T81">
        <f t="shared" si="10"/>
        <v>1364.0612099999998</v>
      </c>
      <c r="U81">
        <f t="shared" si="11"/>
        <v>23599.748487841316</v>
      </c>
      <c r="V81">
        <f t="shared" si="12"/>
        <v>4709878.662438699</v>
      </c>
      <c r="W81" s="2">
        <v>0.28307492474209023</v>
      </c>
      <c r="X81" s="2">
        <v>2.9479916840293678</v>
      </c>
      <c r="Y81">
        <f t="shared" si="13"/>
        <v>3.128837953962043</v>
      </c>
    </row>
    <row r="82" spans="1:25" ht="15.6" x14ac:dyDescent="0.3">
      <c r="A82" t="s">
        <v>25</v>
      </c>
      <c r="B82" s="4" t="s">
        <v>112</v>
      </c>
      <c r="D82" s="4" t="s">
        <v>27</v>
      </c>
      <c r="E82" s="4" t="s">
        <v>28</v>
      </c>
      <c r="F82" s="4" t="s">
        <v>68</v>
      </c>
      <c r="G82" s="4">
        <v>1771068.63372098</v>
      </c>
      <c r="H82" s="4">
        <v>2.7000000000000001E-3</v>
      </c>
      <c r="I82" s="4">
        <v>0</v>
      </c>
      <c r="J82" s="4">
        <v>1.2136</v>
      </c>
      <c r="K82" s="4">
        <v>0.5</v>
      </c>
      <c r="M82">
        <f t="shared" si="7"/>
        <v>0.5</v>
      </c>
      <c r="N82" s="4">
        <v>9766.0764279999985</v>
      </c>
      <c r="O82" s="4">
        <v>14.944000000000001</v>
      </c>
      <c r="P82" s="4">
        <v>90705.593999999997</v>
      </c>
      <c r="Q82" s="4">
        <v>0</v>
      </c>
      <c r="R82">
        <f t="shared" si="8"/>
        <v>1355504.396736</v>
      </c>
      <c r="S82">
        <f t="shared" si="9"/>
        <v>41229.92540072</v>
      </c>
      <c r="T82">
        <f t="shared" si="10"/>
        <v>2727.28</v>
      </c>
      <c r="U82">
        <f t="shared" si="11"/>
        <v>43957.205400719999</v>
      </c>
      <c r="V82">
        <f t="shared" si="12"/>
        <v>4709878.662438699</v>
      </c>
      <c r="W82" s="2">
        <v>0.23886619589511152</v>
      </c>
      <c r="X82" s="2">
        <v>2.7304810050179076</v>
      </c>
      <c r="Y82">
        <f t="shared" si="13"/>
        <v>2.9110970542343142</v>
      </c>
    </row>
    <row r="83" spans="1:25" ht="15.6" x14ac:dyDescent="0.3">
      <c r="A83" t="s">
        <v>25</v>
      </c>
      <c r="B83" s="4" t="s">
        <v>113</v>
      </c>
      <c r="D83" s="4" t="s">
        <v>27</v>
      </c>
      <c r="E83" s="4" t="s">
        <v>28</v>
      </c>
      <c r="F83" s="4" t="s">
        <v>68</v>
      </c>
      <c r="G83" s="4">
        <v>679597.10948762938</v>
      </c>
      <c r="H83" s="4">
        <v>0</v>
      </c>
      <c r="I83" s="4">
        <v>0</v>
      </c>
      <c r="J83" s="4">
        <v>0.93020000000000003</v>
      </c>
      <c r="K83" s="4">
        <v>0.5</v>
      </c>
      <c r="M83">
        <f t="shared" si="7"/>
        <v>0.5</v>
      </c>
      <c r="N83" s="4">
        <v>9691.9294439999994</v>
      </c>
      <c r="O83" s="4">
        <v>6.0419999999999998</v>
      </c>
      <c r="P83" s="4">
        <v>64742.841</v>
      </c>
      <c r="Q83" s="4">
        <v>10.978</v>
      </c>
      <c r="R83">
        <f t="shared" si="8"/>
        <v>391176.245322</v>
      </c>
      <c r="S83">
        <f t="shared" si="9"/>
        <v>11898.2774618775</v>
      </c>
      <c r="T83">
        <f t="shared" si="10"/>
        <v>1102.665</v>
      </c>
      <c r="U83">
        <f t="shared" si="11"/>
        <v>13000.942461877501</v>
      </c>
      <c r="V83">
        <f t="shared" si="12"/>
        <v>4709878.662438699</v>
      </c>
      <c r="W83" s="2">
        <v>0.27296785849545252</v>
      </c>
      <c r="X83" s="2">
        <v>2.8095432849997088</v>
      </c>
      <c r="Y83">
        <f t="shared" si="13"/>
        <v>3.0699158520608032</v>
      </c>
    </row>
    <row r="84" spans="1:25" ht="15.6" x14ac:dyDescent="0.3">
      <c r="A84" t="s">
        <v>25</v>
      </c>
      <c r="B84" s="4" t="s">
        <v>114</v>
      </c>
      <c r="D84" s="4" t="s">
        <v>27</v>
      </c>
      <c r="E84" s="4" t="s">
        <v>28</v>
      </c>
      <c r="F84" s="4" t="s">
        <v>68</v>
      </c>
      <c r="G84" s="4">
        <v>1657788.168326617</v>
      </c>
      <c r="H84" s="4">
        <v>1.01E-2</v>
      </c>
      <c r="I84" s="4">
        <v>0</v>
      </c>
      <c r="J84" s="4">
        <v>1.2135</v>
      </c>
      <c r="K84" s="4">
        <v>0.5</v>
      </c>
      <c r="M84">
        <f t="shared" si="7"/>
        <v>0.5</v>
      </c>
      <c r="N84" s="4">
        <v>9637.139416</v>
      </c>
      <c r="O84" s="4">
        <v>24.074000000000002</v>
      </c>
      <c r="P84" s="4">
        <v>42519.292999999998</v>
      </c>
      <c r="Q84" s="4">
        <v>0</v>
      </c>
      <c r="R84">
        <f t="shared" si="8"/>
        <v>1023609.459682</v>
      </c>
      <c r="S84">
        <f t="shared" si="9"/>
        <v>31134.787731994165</v>
      </c>
      <c r="T84">
        <f t="shared" si="10"/>
        <v>4393.5050000000001</v>
      </c>
      <c r="U84">
        <f t="shared" si="11"/>
        <v>35528.292731994166</v>
      </c>
      <c r="V84">
        <f t="shared" si="12"/>
        <v>4709878.662438699</v>
      </c>
      <c r="W84" s="2">
        <v>0.31419877028429755</v>
      </c>
      <c r="X84" s="2">
        <v>2.9342203711600412</v>
      </c>
      <c r="Y84">
        <f t="shared" si="13"/>
        <v>3.3482752856422802</v>
      </c>
    </row>
    <row r="85" spans="1:25" ht="15.6" x14ac:dyDescent="0.3">
      <c r="A85" t="s">
        <v>25</v>
      </c>
      <c r="B85" s="4" t="s">
        <v>115</v>
      </c>
      <c r="D85" s="4" t="s">
        <v>27</v>
      </c>
      <c r="E85" s="4" t="s">
        <v>28</v>
      </c>
      <c r="F85" s="4" t="s">
        <v>68</v>
      </c>
      <c r="G85" s="4">
        <v>1830767.9038133491</v>
      </c>
      <c r="H85" s="4">
        <v>0</v>
      </c>
      <c r="I85" s="4">
        <v>0</v>
      </c>
      <c r="J85" s="4">
        <v>1.2137</v>
      </c>
      <c r="K85" s="4">
        <v>0.5</v>
      </c>
      <c r="M85">
        <f t="shared" si="7"/>
        <v>0.5</v>
      </c>
      <c r="N85" s="4">
        <v>10027.231292</v>
      </c>
      <c r="O85" s="4">
        <v>0.11</v>
      </c>
      <c r="P85" s="4">
        <v>4169391.699</v>
      </c>
      <c r="Q85" s="4">
        <v>900.03099999999995</v>
      </c>
      <c r="R85">
        <f t="shared" si="8"/>
        <v>458633.08688999998</v>
      </c>
      <c r="S85">
        <f t="shared" si="9"/>
        <v>13950.089726237498</v>
      </c>
      <c r="T85">
        <f t="shared" si="10"/>
        <v>20.074999999999999</v>
      </c>
      <c r="U85">
        <f t="shared" si="11"/>
        <v>13970.164726237499</v>
      </c>
      <c r="V85">
        <f t="shared" si="12"/>
        <v>4709878.662438699</v>
      </c>
      <c r="W85" s="2">
        <v>0.20329945449700873</v>
      </c>
      <c r="X85" s="2">
        <v>2.6492812106543577</v>
      </c>
      <c r="Y85">
        <f t="shared" si="13"/>
        <v>2.6530936822117166</v>
      </c>
    </row>
    <row r="86" spans="1:25" ht="15.6" x14ac:dyDescent="0.3">
      <c r="A86" t="s">
        <v>25</v>
      </c>
      <c r="B86" s="4" t="s">
        <v>116</v>
      </c>
      <c r="D86" s="4" t="s">
        <v>27</v>
      </c>
      <c r="E86" s="4" t="s">
        <v>28</v>
      </c>
      <c r="F86" s="4" t="s">
        <v>68</v>
      </c>
      <c r="G86" s="4">
        <v>1830767.9038133491</v>
      </c>
      <c r="H86" s="4">
        <v>0</v>
      </c>
      <c r="I86" s="4">
        <v>0</v>
      </c>
      <c r="J86" s="4">
        <v>1.2137</v>
      </c>
      <c r="K86" s="4">
        <v>0.5</v>
      </c>
      <c r="M86">
        <f t="shared" si="7"/>
        <v>0.5</v>
      </c>
      <c r="N86" s="4">
        <v>10039.3704</v>
      </c>
      <c r="O86" s="4">
        <v>2.8740000000000001</v>
      </c>
      <c r="P86" s="4">
        <v>102793.571</v>
      </c>
      <c r="Q86" s="4">
        <v>24.297000000000001</v>
      </c>
      <c r="R86">
        <f t="shared" si="8"/>
        <v>295428.723054</v>
      </c>
      <c r="S86">
        <f t="shared" si="9"/>
        <v>8985.9569928924993</v>
      </c>
      <c r="T86">
        <f t="shared" si="10"/>
        <v>524.505</v>
      </c>
      <c r="U86">
        <f t="shared" si="11"/>
        <v>9510.4619928924985</v>
      </c>
      <c r="V86">
        <f t="shared" si="12"/>
        <v>4709878.662438699</v>
      </c>
      <c r="W86" s="2">
        <v>0.20008670873672632</v>
      </c>
      <c r="X86" s="2">
        <v>2.4798323650087557</v>
      </c>
      <c r="Y86">
        <f t="shared" si="13"/>
        <v>2.6245787148563795</v>
      </c>
    </row>
    <row r="87" spans="1:25" ht="15.6" x14ac:dyDescent="0.3">
      <c r="A87" t="s">
        <v>25</v>
      </c>
      <c r="B87" s="4" t="s">
        <v>117</v>
      </c>
      <c r="D87" s="4" t="s">
        <v>27</v>
      </c>
      <c r="E87" s="4" t="s">
        <v>28</v>
      </c>
      <c r="F87" s="4" t="s">
        <v>68</v>
      </c>
      <c r="G87" s="4">
        <v>1387567.150002551</v>
      </c>
      <c r="H87" s="4">
        <v>3.4000000000000002E-2</v>
      </c>
      <c r="I87" s="4">
        <v>0</v>
      </c>
      <c r="J87" s="4">
        <v>1.2133</v>
      </c>
      <c r="K87" s="4">
        <v>0.41699999999999998</v>
      </c>
      <c r="M87">
        <f t="shared" si="7"/>
        <v>0.41699999999999998</v>
      </c>
      <c r="N87" s="4">
        <v>9987.2050440000003</v>
      </c>
      <c r="O87" s="4">
        <v>1.621</v>
      </c>
      <c r="P87" s="4">
        <v>201740.08199999999</v>
      </c>
      <c r="Q87" s="4">
        <v>0</v>
      </c>
      <c r="R87">
        <f t="shared" si="8"/>
        <v>327020.672922</v>
      </c>
      <c r="S87">
        <f t="shared" si="9"/>
        <v>8295.6969203488334</v>
      </c>
      <c r="T87">
        <f t="shared" si="10"/>
        <v>246.72430499999999</v>
      </c>
      <c r="U87">
        <f t="shared" si="11"/>
        <v>8542.4212253488331</v>
      </c>
      <c r="V87">
        <f t="shared" si="12"/>
        <v>4709878.662438699</v>
      </c>
      <c r="W87" s="2">
        <v>0.18050174488544152</v>
      </c>
      <c r="X87" s="2">
        <v>2.2340120559018821</v>
      </c>
      <c r="Y87">
        <f t="shared" si="13"/>
        <v>2.3004543424446786</v>
      </c>
    </row>
    <row r="88" spans="1:25" ht="15.6" x14ac:dyDescent="0.3">
      <c r="A88" t="s">
        <v>25</v>
      </c>
      <c r="B88" s="4" t="s">
        <v>118</v>
      </c>
      <c r="D88" s="4" t="s">
        <v>27</v>
      </c>
      <c r="E88" s="4" t="s">
        <v>28</v>
      </c>
      <c r="F88" s="4" t="s">
        <v>68</v>
      </c>
      <c r="G88" s="4">
        <v>1349809.5253213409</v>
      </c>
      <c r="H88" s="4">
        <v>3.8699999999999998E-2</v>
      </c>
      <c r="I88" s="4">
        <v>0</v>
      </c>
      <c r="J88" s="4">
        <v>1.2132000000000001</v>
      </c>
      <c r="K88" s="4">
        <v>0.41699999999999998</v>
      </c>
      <c r="M88">
        <f t="shared" si="7"/>
        <v>0.41699999999999998</v>
      </c>
      <c r="N88" s="4">
        <v>9987.2050440000003</v>
      </c>
      <c r="O88" s="4">
        <v>6.5970000000000004</v>
      </c>
      <c r="P88" s="4">
        <v>128098.126</v>
      </c>
      <c r="Q88" s="4">
        <v>0</v>
      </c>
      <c r="R88">
        <f t="shared" si="8"/>
        <v>845063.33722200012</v>
      </c>
      <c r="S88">
        <f t="shared" si="9"/>
        <v>21437.14420697909</v>
      </c>
      <c r="T88">
        <f t="shared" si="10"/>
        <v>1004.0963849999999</v>
      </c>
      <c r="U88">
        <f t="shared" si="11"/>
        <v>22441.240591979091</v>
      </c>
      <c r="V88">
        <f t="shared" si="12"/>
        <v>4709878.662438699</v>
      </c>
      <c r="W88" s="2">
        <v>0.26274188373559137</v>
      </c>
      <c r="X88" s="2">
        <v>2.8348007114417788</v>
      </c>
      <c r="Y88">
        <f t="shared" si="13"/>
        <v>2.967580204786207</v>
      </c>
    </row>
    <row r="89" spans="1:25" ht="15.6" x14ac:dyDescent="0.3">
      <c r="A89" t="s">
        <v>25</v>
      </c>
      <c r="B89" s="4" t="s">
        <v>119</v>
      </c>
      <c r="D89" s="4" t="s">
        <v>27</v>
      </c>
      <c r="E89" s="4" t="s">
        <v>28</v>
      </c>
      <c r="F89" s="4" t="s">
        <v>68</v>
      </c>
      <c r="G89" s="4">
        <v>1830767.9038133491</v>
      </c>
      <c r="H89" s="4">
        <v>0</v>
      </c>
      <c r="I89" s="4">
        <v>0</v>
      </c>
      <c r="J89" s="4">
        <v>1.2137</v>
      </c>
      <c r="K89" s="4">
        <v>0.5</v>
      </c>
      <c r="M89">
        <f t="shared" si="7"/>
        <v>0.5</v>
      </c>
      <c r="N89" s="4">
        <v>10000.656488000001</v>
      </c>
      <c r="O89" s="4">
        <v>0.95499999999999996</v>
      </c>
      <c r="P89" s="4">
        <v>579786.91299999994</v>
      </c>
      <c r="Q89" s="4">
        <v>144.62799999999999</v>
      </c>
      <c r="R89">
        <f t="shared" si="8"/>
        <v>553696.50191499991</v>
      </c>
      <c r="S89">
        <f t="shared" si="9"/>
        <v>16841.601933247915</v>
      </c>
      <c r="T89">
        <f t="shared" si="10"/>
        <v>174.28749999999999</v>
      </c>
      <c r="U89">
        <f t="shared" si="11"/>
        <v>17015.889433247914</v>
      </c>
      <c r="V89">
        <f t="shared" si="12"/>
        <v>4709878.662438699</v>
      </c>
      <c r="W89" s="2">
        <v>0.18994807269539066</v>
      </c>
      <c r="X89" s="2">
        <v>2.5798641330948691</v>
      </c>
      <c r="Y89">
        <f t="shared" si="13"/>
        <v>2.6065621913840342</v>
      </c>
    </row>
    <row r="90" spans="1:25" ht="15.6" x14ac:dyDescent="0.3">
      <c r="A90" t="s">
        <v>25</v>
      </c>
      <c r="B90" s="4" t="s">
        <v>120</v>
      </c>
      <c r="D90" s="4" t="s">
        <v>27</v>
      </c>
      <c r="E90" s="4" t="s">
        <v>28</v>
      </c>
      <c r="F90" s="4" t="s">
        <v>68</v>
      </c>
      <c r="G90" s="4">
        <v>1830767.9038133491</v>
      </c>
      <c r="H90" s="4">
        <v>0</v>
      </c>
      <c r="I90" s="4">
        <v>0</v>
      </c>
      <c r="J90" s="4">
        <v>1.2137</v>
      </c>
      <c r="K90" s="4">
        <v>0.5</v>
      </c>
      <c r="M90">
        <f t="shared" si="7"/>
        <v>0.5</v>
      </c>
      <c r="N90" s="4">
        <v>10032.808720000001</v>
      </c>
      <c r="O90" s="4">
        <v>1.1339999999999999</v>
      </c>
      <c r="P90" s="4">
        <v>213219.54500000001</v>
      </c>
      <c r="Q90" s="4">
        <v>243.04599999999999</v>
      </c>
      <c r="R90">
        <f t="shared" si="8"/>
        <v>241790.96403</v>
      </c>
      <c r="S90">
        <f t="shared" si="9"/>
        <v>7354.4751559124998</v>
      </c>
      <c r="T90">
        <f t="shared" si="10"/>
        <v>206.95499999999998</v>
      </c>
      <c r="U90">
        <f t="shared" si="11"/>
        <v>7561.4301559124997</v>
      </c>
      <c r="V90">
        <f t="shared" si="12"/>
        <v>4709878.662438699</v>
      </c>
      <c r="W90" s="2">
        <v>0.23057134701494919</v>
      </c>
      <c r="X90" s="2">
        <v>2.8500136492572863</v>
      </c>
      <c r="Y90">
        <f t="shared" si="13"/>
        <v>2.9302130601299794</v>
      </c>
    </row>
    <row r="91" spans="1:25" ht="15.6" x14ac:dyDescent="0.3">
      <c r="A91" t="s">
        <v>25</v>
      </c>
      <c r="B91" s="4" t="s">
        <v>121</v>
      </c>
      <c r="D91" s="4" t="s">
        <v>27</v>
      </c>
      <c r="E91" s="4" t="s">
        <v>28</v>
      </c>
      <c r="F91" s="4" t="s">
        <v>68</v>
      </c>
      <c r="G91" s="4">
        <v>1558141.527913325</v>
      </c>
      <c r="H91" s="4">
        <v>1.7399999999999999E-2</v>
      </c>
      <c r="I91" s="4">
        <v>0</v>
      </c>
      <c r="J91" s="4">
        <v>1.2135</v>
      </c>
      <c r="K91" s="4">
        <v>0.5</v>
      </c>
      <c r="M91">
        <f t="shared" si="7"/>
        <v>0.5</v>
      </c>
      <c r="N91" s="4">
        <v>9934.7116040000001</v>
      </c>
      <c r="O91" s="4">
        <v>10.922000000000001</v>
      </c>
      <c r="P91" s="4">
        <v>99941.892999999996</v>
      </c>
      <c r="Q91" s="4">
        <v>0</v>
      </c>
      <c r="R91">
        <f t="shared" si="8"/>
        <v>1091565.3553460001</v>
      </c>
      <c r="S91">
        <f t="shared" si="9"/>
        <v>33201.779558440838</v>
      </c>
      <c r="T91">
        <f t="shared" si="10"/>
        <v>1993.2650000000001</v>
      </c>
      <c r="U91">
        <f t="shared" si="11"/>
        <v>35195.044558440837</v>
      </c>
      <c r="V91">
        <f t="shared" si="12"/>
        <v>4709878.662438699</v>
      </c>
      <c r="W91" s="2">
        <v>0.25552653675553511</v>
      </c>
      <c r="X91" s="2">
        <v>2.870866513315296</v>
      </c>
      <c r="Y91">
        <f t="shared" si="13"/>
        <v>3.0432186527718876</v>
      </c>
    </row>
    <row r="92" spans="1:25" ht="15.6" x14ac:dyDescent="0.3">
      <c r="A92" t="s">
        <v>25</v>
      </c>
      <c r="B92" s="4" t="s">
        <v>122</v>
      </c>
      <c r="D92" s="4" t="s">
        <v>27</v>
      </c>
      <c r="E92" s="4" t="s">
        <v>28</v>
      </c>
      <c r="F92" s="4" t="s">
        <v>68</v>
      </c>
      <c r="G92" s="4">
        <v>1314055.558660561</v>
      </c>
      <c r="H92" s="4">
        <v>4.3299999999999998E-2</v>
      </c>
      <c r="I92" s="4">
        <v>0</v>
      </c>
      <c r="J92" s="4">
        <v>1.2131000000000001</v>
      </c>
      <c r="K92" s="4">
        <v>0.41699999999999998</v>
      </c>
      <c r="M92">
        <f t="shared" si="7"/>
        <v>0.41699999999999998</v>
      </c>
      <c r="N92" s="4">
        <v>9911.4176399999997</v>
      </c>
      <c r="O92" s="4">
        <v>13.073</v>
      </c>
      <c r="P92" s="4">
        <v>93441.638999999996</v>
      </c>
      <c r="Q92" s="4">
        <v>0</v>
      </c>
      <c r="R92">
        <f t="shared" si="8"/>
        <v>1221562.5466469999</v>
      </c>
      <c r="S92">
        <f t="shared" si="9"/>
        <v>30987.987902067762</v>
      </c>
      <c r="T92">
        <f t="shared" si="10"/>
        <v>1989.7759649999998</v>
      </c>
      <c r="U92">
        <f t="shared" si="11"/>
        <v>32977.763867067762</v>
      </c>
      <c r="V92">
        <f t="shared" si="12"/>
        <v>4709878.662438699</v>
      </c>
      <c r="W92" s="2">
        <v>0.27677303319162111</v>
      </c>
      <c r="X92" s="2">
        <v>2.9432559633899795</v>
      </c>
      <c r="Y92">
        <f t="shared" si="13"/>
        <v>3.1322459679460843</v>
      </c>
    </row>
    <row r="93" spans="1:25" ht="15.6" x14ac:dyDescent="0.3">
      <c r="A93" t="s">
        <v>25</v>
      </c>
      <c r="B93" s="4" t="s">
        <v>123</v>
      </c>
      <c r="D93" s="4" t="s">
        <v>27</v>
      </c>
      <c r="E93" s="4" t="s">
        <v>28</v>
      </c>
      <c r="F93" s="4" t="s">
        <v>68</v>
      </c>
      <c r="G93" s="4">
        <v>1280149.8822938721</v>
      </c>
      <c r="H93" s="4">
        <v>4.7899999999999998E-2</v>
      </c>
      <c r="I93" s="4">
        <v>0</v>
      </c>
      <c r="J93" s="4">
        <v>1.2131000000000001</v>
      </c>
      <c r="K93" s="4">
        <v>0.41699999999999998</v>
      </c>
      <c r="M93">
        <f t="shared" si="7"/>
        <v>0.41699999999999998</v>
      </c>
      <c r="N93" s="4">
        <v>9863.1892920000009</v>
      </c>
      <c r="O93" s="4">
        <v>10.426</v>
      </c>
      <c r="P93" s="4">
        <v>99346.273000000001</v>
      </c>
      <c r="Q93" s="4">
        <v>0</v>
      </c>
      <c r="R93">
        <f t="shared" si="8"/>
        <v>1035784.242298</v>
      </c>
      <c r="S93">
        <f t="shared" si="9"/>
        <v>26275.256766494513</v>
      </c>
      <c r="T93">
        <f t="shared" si="10"/>
        <v>1586.8893299999997</v>
      </c>
      <c r="U93">
        <f t="shared" si="11"/>
        <v>27862.146096494511</v>
      </c>
      <c r="V93">
        <f t="shared" si="12"/>
        <v>4709878.662438699</v>
      </c>
      <c r="W93" s="2">
        <v>0.24350159165354848</v>
      </c>
      <c r="X93" s="2">
        <v>2.8807416980478249</v>
      </c>
      <c r="Y93">
        <f t="shared" si="13"/>
        <v>3.0547235663790802</v>
      </c>
    </row>
    <row r="94" spans="1:25" ht="15.6" x14ac:dyDescent="0.3">
      <c r="A94" t="s">
        <v>25</v>
      </c>
      <c r="B94" s="4" t="s">
        <v>124</v>
      </c>
      <c r="D94" s="4" t="s">
        <v>27</v>
      </c>
      <c r="E94" s="4" t="s">
        <v>28</v>
      </c>
      <c r="F94" s="4" t="s">
        <v>68</v>
      </c>
      <c r="G94" s="4">
        <v>1247952.787134184</v>
      </c>
      <c r="H94" s="4">
        <v>5.2499999999999998E-2</v>
      </c>
      <c r="I94" s="4">
        <v>0</v>
      </c>
      <c r="J94" s="4">
        <v>1.2130000000000001</v>
      </c>
      <c r="K94" s="4">
        <v>0.41699999999999998</v>
      </c>
      <c r="M94">
        <f t="shared" si="7"/>
        <v>0.41699999999999998</v>
      </c>
      <c r="N94" s="4">
        <v>9834.3179</v>
      </c>
      <c r="O94" s="4">
        <v>23.504000000000001</v>
      </c>
      <c r="P94" s="4">
        <v>53751.495000000003</v>
      </c>
      <c r="Q94" s="4">
        <v>0</v>
      </c>
      <c r="R94">
        <f t="shared" si="8"/>
        <v>1263375.1384800002</v>
      </c>
      <c r="S94">
        <f t="shared" si="9"/>
        <v>32048.668825391404</v>
      </c>
      <c r="T94">
        <f t="shared" si="10"/>
        <v>3577.42632</v>
      </c>
      <c r="U94">
        <f t="shared" si="11"/>
        <v>35626.095145391402</v>
      </c>
      <c r="V94">
        <f t="shared" si="12"/>
        <v>4709878.662438699</v>
      </c>
      <c r="W94" s="2">
        <v>0.31642328746637149</v>
      </c>
      <c r="X94" s="2">
        <v>3.0474404200157594</v>
      </c>
      <c r="Y94">
        <f t="shared" si="13"/>
        <v>3.3876103542677192</v>
      </c>
    </row>
    <row r="95" spans="1:25" ht="15.6" x14ac:dyDescent="0.3">
      <c r="A95" t="s">
        <v>25</v>
      </c>
      <c r="B95" s="4" t="s">
        <v>125</v>
      </c>
      <c r="D95" s="4" t="s">
        <v>27</v>
      </c>
      <c r="E95" s="4" t="s">
        <v>28</v>
      </c>
      <c r="F95" s="4" t="s">
        <v>68</v>
      </c>
      <c r="G95" s="4">
        <v>1217338.2985332711</v>
      </c>
      <c r="H95" s="4">
        <v>5.7099999999999998E-2</v>
      </c>
      <c r="I95" s="4">
        <v>0</v>
      </c>
      <c r="J95" s="4">
        <v>1.2130000000000001</v>
      </c>
      <c r="K95" s="4">
        <v>0.41699999999999998</v>
      </c>
      <c r="M95">
        <f t="shared" si="7"/>
        <v>0.41699999999999998</v>
      </c>
      <c r="N95" s="4">
        <v>9972.7693479999998</v>
      </c>
      <c r="O95" s="4">
        <v>5.48</v>
      </c>
      <c r="P95" s="4">
        <v>195863.83900000001</v>
      </c>
      <c r="Q95" s="4">
        <v>0</v>
      </c>
      <c r="R95">
        <f t="shared" si="8"/>
        <v>1073333.8377200002</v>
      </c>
      <c r="S95">
        <f t="shared" si="9"/>
        <v>27227.796128362104</v>
      </c>
      <c r="T95">
        <f t="shared" si="10"/>
        <v>834.08339999999998</v>
      </c>
      <c r="U95">
        <f t="shared" si="11"/>
        <v>28061.879528362104</v>
      </c>
      <c r="V95">
        <f t="shared" si="12"/>
        <v>4709878.662438699</v>
      </c>
      <c r="W95" s="2">
        <v>0.15417067818072661</v>
      </c>
      <c r="X95" s="2">
        <v>1.9418577934243682</v>
      </c>
      <c r="Y95">
        <f t="shared" si="13"/>
        <v>2.0013437445832558</v>
      </c>
    </row>
    <row r="96" spans="1:25" ht="15.6" x14ac:dyDescent="0.3">
      <c r="A96" t="s">
        <v>25</v>
      </c>
      <c r="B96" s="4" t="s">
        <v>126</v>
      </c>
      <c r="D96" s="4" t="s">
        <v>27</v>
      </c>
      <c r="E96" s="4" t="s">
        <v>28</v>
      </c>
      <c r="F96" s="4" t="s">
        <v>68</v>
      </c>
      <c r="G96" s="4">
        <v>1215810.593105271</v>
      </c>
      <c r="H96" s="4">
        <v>5.7299999999999997E-2</v>
      </c>
      <c r="I96" s="4">
        <v>0</v>
      </c>
      <c r="J96" s="4">
        <v>1.2129000000000001</v>
      </c>
      <c r="K96" s="4">
        <v>0.25</v>
      </c>
      <c r="M96">
        <f t="shared" si="7"/>
        <v>0.25</v>
      </c>
      <c r="N96" s="4">
        <v>9756.2339080000002</v>
      </c>
      <c r="O96" s="4">
        <v>3.0259999999999998</v>
      </c>
      <c r="P96" s="4">
        <v>416812.99300000002</v>
      </c>
      <c r="Q96" s="4">
        <v>0</v>
      </c>
      <c r="R96">
        <f t="shared" si="8"/>
        <v>1261276.1168179999</v>
      </c>
      <c r="S96">
        <f t="shared" si="9"/>
        <v>19181.907609940416</v>
      </c>
      <c r="T96">
        <f t="shared" si="10"/>
        <v>276.1225</v>
      </c>
      <c r="U96">
        <f t="shared" si="11"/>
        <v>19458.030109940417</v>
      </c>
      <c r="V96">
        <f t="shared" si="12"/>
        <v>4709878.662438699</v>
      </c>
      <c r="W96" s="2">
        <v>0.23622540737445274</v>
      </c>
      <c r="X96" s="2">
        <v>2.7236267567333736</v>
      </c>
      <c r="Y96">
        <f t="shared" si="13"/>
        <v>2.7628332133814277</v>
      </c>
    </row>
    <row r="97" spans="1:25" ht="15.6" x14ac:dyDescent="0.3">
      <c r="A97" t="s">
        <v>25</v>
      </c>
      <c r="B97" s="4" t="s">
        <v>127</v>
      </c>
      <c r="D97" s="4" t="s">
        <v>27</v>
      </c>
      <c r="E97" s="4" t="s">
        <v>28</v>
      </c>
      <c r="F97" s="4" t="s">
        <v>68</v>
      </c>
      <c r="G97" s="4">
        <v>1212767.052031853</v>
      </c>
      <c r="H97" s="4">
        <v>5.7599999999999998E-2</v>
      </c>
      <c r="I97" s="4">
        <v>0</v>
      </c>
      <c r="J97" s="4">
        <v>1.2128000000000001</v>
      </c>
      <c r="K97" s="4">
        <v>0.25</v>
      </c>
      <c r="M97">
        <f t="shared" si="7"/>
        <v>0.25</v>
      </c>
      <c r="N97" s="4">
        <v>9668.9635639999997</v>
      </c>
      <c r="O97" s="4">
        <v>4.1500000000000004</v>
      </c>
      <c r="P97" s="4">
        <v>321983.37199999997</v>
      </c>
      <c r="Q97" s="4">
        <v>0</v>
      </c>
      <c r="R97">
        <f t="shared" si="8"/>
        <v>1336230.9938000001</v>
      </c>
      <c r="S97">
        <f t="shared" si="9"/>
        <v>20321.84636404167</v>
      </c>
      <c r="T97">
        <f t="shared" si="10"/>
        <v>378.68750000000006</v>
      </c>
      <c r="U97">
        <f t="shared" si="11"/>
        <v>20700.53386404167</v>
      </c>
      <c r="V97">
        <f t="shared" si="12"/>
        <v>4709878.662438699</v>
      </c>
      <c r="W97" s="2">
        <v>0.22886298216271447</v>
      </c>
      <c r="X97" s="2">
        <v>2.7133988486129725</v>
      </c>
      <c r="Y97">
        <f t="shared" si="13"/>
        <v>2.7639616866581553</v>
      </c>
    </row>
    <row r="98" spans="1:25" ht="15.6" x14ac:dyDescent="0.3">
      <c r="A98" t="s">
        <v>25</v>
      </c>
      <c r="B98" s="4" t="s">
        <v>128</v>
      </c>
      <c r="D98" s="4" t="s">
        <v>27</v>
      </c>
      <c r="E98" s="4" t="s">
        <v>28</v>
      </c>
      <c r="F98" s="4" t="s">
        <v>68</v>
      </c>
      <c r="G98" s="4">
        <v>1514700.8264491139</v>
      </c>
      <c r="H98" s="4">
        <v>2.0199999999999999E-2</v>
      </c>
      <c r="I98" s="4">
        <v>0</v>
      </c>
      <c r="J98" s="4">
        <v>1.2134</v>
      </c>
      <c r="K98" s="4">
        <v>0.5</v>
      </c>
      <c r="M98">
        <f t="shared" si="7"/>
        <v>0.5</v>
      </c>
      <c r="N98" s="4">
        <v>9651.9031960000011</v>
      </c>
      <c r="O98" s="4">
        <v>16.928999999999998</v>
      </c>
      <c r="P98" s="4">
        <v>75350.620999999999</v>
      </c>
      <c r="Q98" s="4">
        <v>0</v>
      </c>
      <c r="R98">
        <f t="shared" si="8"/>
        <v>1275610.6629089999</v>
      </c>
      <c r="S98">
        <f t="shared" si="9"/>
        <v>38799.824330148753</v>
      </c>
      <c r="T98">
        <f t="shared" si="10"/>
        <v>3089.5424999999996</v>
      </c>
      <c r="U98">
        <f t="shared" si="11"/>
        <v>41889.366830148749</v>
      </c>
      <c r="V98">
        <f t="shared" si="12"/>
        <v>4709878.662438699</v>
      </c>
      <c r="W98" s="2">
        <v>0.28664425556626033</v>
      </c>
      <c r="X98" s="2">
        <v>2.8138318087967016</v>
      </c>
      <c r="Y98">
        <f t="shared" si="13"/>
        <v>3.0378908892491396</v>
      </c>
    </row>
    <row r="99" spans="1:25" ht="15.6" x14ac:dyDescent="0.3">
      <c r="A99" t="s">
        <v>25</v>
      </c>
      <c r="B99" s="4" t="s">
        <v>129</v>
      </c>
      <c r="D99" s="4" t="s">
        <v>27</v>
      </c>
      <c r="E99" s="4" t="s">
        <v>28</v>
      </c>
      <c r="F99" s="4" t="s">
        <v>68</v>
      </c>
      <c r="G99" s="4">
        <v>2944.2390099082172</v>
      </c>
      <c r="H99" s="4">
        <v>70.031599999999997</v>
      </c>
      <c r="I99" s="4">
        <v>0</v>
      </c>
      <c r="J99" s="4">
        <v>1E-3</v>
      </c>
      <c r="K99" s="4">
        <v>8.3000000000000004E-2</v>
      </c>
      <c r="M99">
        <f t="shared" si="7"/>
        <v>8.3000000000000004E-2</v>
      </c>
      <c r="N99" s="4">
        <v>9554.7903320000005</v>
      </c>
      <c r="O99" s="4">
        <v>2.8330000000000002</v>
      </c>
      <c r="P99" s="4">
        <v>264584.478</v>
      </c>
      <c r="Q99" s="4">
        <v>0</v>
      </c>
      <c r="R99">
        <f t="shared" si="8"/>
        <v>749567.82617400005</v>
      </c>
      <c r="S99">
        <f t="shared" si="9"/>
        <v>3784.6928823235558</v>
      </c>
      <c r="T99">
        <f t="shared" si="10"/>
        <v>85.825735000000009</v>
      </c>
      <c r="U99">
        <f t="shared" si="11"/>
        <v>3870.5186173235556</v>
      </c>
      <c r="V99">
        <f t="shared" si="12"/>
        <v>4709878.662438699</v>
      </c>
      <c r="W99" s="2">
        <v>0.71726222805614781</v>
      </c>
      <c r="X99" s="2">
        <v>168.42787516279509</v>
      </c>
      <c r="Y99">
        <f t="shared" si="13"/>
        <v>172.24732541405575</v>
      </c>
    </row>
    <row r="100" spans="1:25" ht="15.6" x14ac:dyDescent="0.3">
      <c r="A100" t="s">
        <v>25</v>
      </c>
      <c r="B100" s="4" t="s">
        <v>130</v>
      </c>
      <c r="D100" s="4" t="s">
        <v>27</v>
      </c>
      <c r="E100" s="4" t="s">
        <v>28</v>
      </c>
      <c r="F100" s="4" t="s">
        <v>132</v>
      </c>
      <c r="G100" s="4">
        <v>3780.137867645969</v>
      </c>
      <c r="H100" s="4">
        <v>37.953099999999999</v>
      </c>
      <c r="I100" s="4">
        <v>0</v>
      </c>
      <c r="J100" s="4">
        <v>1E-3</v>
      </c>
      <c r="K100" s="4">
        <v>8.3000000000000004E-2</v>
      </c>
      <c r="M100">
        <f t="shared" si="7"/>
        <v>8.3000000000000004E-2</v>
      </c>
      <c r="N100" s="4">
        <v>9839.2391599999992</v>
      </c>
      <c r="O100" s="4">
        <v>24.007999999999999</v>
      </c>
      <c r="P100" s="4">
        <v>357.86599999999999</v>
      </c>
      <c r="Q100" s="4">
        <v>9.0389999999999997</v>
      </c>
      <c r="R100">
        <f t="shared" si="8"/>
        <v>8591.6469280000001</v>
      </c>
      <c r="S100">
        <f t="shared" si="9"/>
        <v>43.380657280626679</v>
      </c>
      <c r="T100">
        <f t="shared" si="10"/>
        <v>727.32236</v>
      </c>
      <c r="U100">
        <f t="shared" si="11"/>
        <v>770.70301728062668</v>
      </c>
      <c r="V100">
        <f t="shared" si="12"/>
        <v>4709878.662438699</v>
      </c>
      <c r="W100" s="2">
        <v>1.4707368856363912</v>
      </c>
      <c r="X100" s="2">
        <v>8.2171394909757058</v>
      </c>
      <c r="Y100">
        <f t="shared" si="13"/>
        <v>145.98612829084553</v>
      </c>
    </row>
    <row r="101" spans="1:25" ht="15.6" x14ac:dyDescent="0.3">
      <c r="A101" t="s">
        <v>25</v>
      </c>
      <c r="B101" s="4" t="s">
        <v>131</v>
      </c>
      <c r="D101" s="4" t="s">
        <v>27</v>
      </c>
      <c r="E101" s="4" t="s">
        <v>28</v>
      </c>
      <c r="F101" s="4" t="s">
        <v>132</v>
      </c>
      <c r="G101" s="4">
        <v>3971663.8889013589</v>
      </c>
      <c r="H101" s="4">
        <v>0</v>
      </c>
      <c r="I101" s="4">
        <v>8.0000000000000004E-4</v>
      </c>
      <c r="J101" s="4">
        <v>1E-3</v>
      </c>
      <c r="K101" s="4">
        <v>0.5</v>
      </c>
      <c r="M101">
        <f t="shared" si="7"/>
        <v>0.5</v>
      </c>
      <c r="N101" s="4">
        <v>10821.85074</v>
      </c>
      <c r="O101" s="4">
        <v>0.29299999999999998</v>
      </c>
      <c r="P101" s="4">
        <v>7943385.2240000004</v>
      </c>
      <c r="Q101" s="4">
        <v>0</v>
      </c>
      <c r="R101">
        <f t="shared" si="8"/>
        <v>2327411.8706319998</v>
      </c>
      <c r="S101">
        <f t="shared" si="9"/>
        <v>70792.111065056655</v>
      </c>
      <c r="T101">
        <f t="shared" si="10"/>
        <v>53.472499999999997</v>
      </c>
      <c r="U101">
        <f t="shared" si="11"/>
        <v>70845.583565056659</v>
      </c>
      <c r="V101">
        <f t="shared" si="12"/>
        <v>4709878.662438699</v>
      </c>
      <c r="W101" s="2">
        <v>0.25013386910500846</v>
      </c>
      <c r="X101" s="2">
        <v>2.0973965607052132</v>
      </c>
      <c r="Y101">
        <f t="shared" si="13"/>
        <v>2.0989808196841446</v>
      </c>
    </row>
    <row r="102" spans="1:25" ht="15.6" x14ac:dyDescent="0.3">
      <c r="A102" t="s">
        <v>25</v>
      </c>
      <c r="B102" s="4" t="s">
        <v>133</v>
      </c>
      <c r="D102" s="4" t="s">
        <v>27</v>
      </c>
      <c r="E102" s="4" t="s">
        <v>28</v>
      </c>
      <c r="F102" s="4" t="s">
        <v>132</v>
      </c>
      <c r="G102" s="4">
        <v>11346356.87087105</v>
      </c>
      <c r="H102" s="4">
        <v>0.26240000000000002</v>
      </c>
      <c r="I102" s="4">
        <v>2.9999999999999997E-4</v>
      </c>
      <c r="J102" s="4">
        <v>1.4869000000000001</v>
      </c>
      <c r="K102" s="4">
        <v>0.5</v>
      </c>
      <c r="M102">
        <f t="shared" si="7"/>
        <v>0.5</v>
      </c>
      <c r="N102" s="4">
        <v>11291.995112000001</v>
      </c>
      <c r="O102" s="4">
        <v>0.44500000000000001</v>
      </c>
      <c r="P102" s="4">
        <v>1690135.2379999999</v>
      </c>
      <c r="Q102" s="4">
        <v>26.821999999999999</v>
      </c>
      <c r="R102">
        <f t="shared" si="8"/>
        <v>752110.18091</v>
      </c>
      <c r="S102">
        <f t="shared" si="9"/>
        <v>22876.684669345832</v>
      </c>
      <c r="T102">
        <f t="shared" si="10"/>
        <v>81.212500000000006</v>
      </c>
      <c r="U102">
        <f t="shared" si="11"/>
        <v>22957.897169345833</v>
      </c>
      <c r="V102">
        <f t="shared" si="12"/>
        <v>4709878.662438699</v>
      </c>
      <c r="W102" s="2">
        <v>0.23574997243364479</v>
      </c>
      <c r="X102" s="2">
        <v>3.4971008009977242</v>
      </c>
      <c r="Y102">
        <f t="shared" si="13"/>
        <v>3.5095155500274036</v>
      </c>
    </row>
    <row r="103" spans="1:25" ht="15.6" x14ac:dyDescent="0.3">
      <c r="A103" t="s">
        <v>25</v>
      </c>
      <c r="B103" s="4" t="s">
        <v>134</v>
      </c>
      <c r="D103" s="4" t="s">
        <v>27</v>
      </c>
      <c r="E103" s="4" t="s">
        <v>28</v>
      </c>
      <c r="F103" s="4" t="s">
        <v>132</v>
      </c>
      <c r="G103" s="4">
        <v>4809600.5854319697</v>
      </c>
      <c r="H103" s="4">
        <v>0</v>
      </c>
      <c r="I103" s="4">
        <v>0</v>
      </c>
      <c r="J103" s="4">
        <v>0.86819999999999997</v>
      </c>
      <c r="K103" s="4">
        <v>0.5</v>
      </c>
      <c r="M103">
        <f t="shared" si="7"/>
        <v>0.5</v>
      </c>
      <c r="N103" s="4">
        <v>10596.128948</v>
      </c>
      <c r="O103" s="4">
        <v>2.8000000000000001E-2</v>
      </c>
      <c r="P103" s="4">
        <v>9535753.0639999993</v>
      </c>
      <c r="Q103" s="4">
        <v>0</v>
      </c>
      <c r="R103">
        <f t="shared" si="8"/>
        <v>267001.085792</v>
      </c>
      <c r="S103">
        <f t="shared" si="9"/>
        <v>8121.2830261733334</v>
      </c>
      <c r="T103">
        <f t="shared" si="10"/>
        <v>5.1100000000000003</v>
      </c>
      <c r="U103">
        <f t="shared" si="11"/>
        <v>8126.3930261733331</v>
      </c>
      <c r="V103">
        <f t="shared" si="12"/>
        <v>4709878.662438699</v>
      </c>
      <c r="W103" s="2" t="e">
        <v>#REF!</v>
      </c>
      <c r="X103" s="2" t="e">
        <v>#REF!</v>
      </c>
      <c r="Y103" t="e">
        <f t="shared" si="13"/>
        <v>#REF!</v>
      </c>
    </row>
    <row r="104" spans="1:25" ht="15.6" x14ac:dyDescent="0.3">
      <c r="A104" t="s">
        <v>25</v>
      </c>
      <c r="B104" s="4" t="s">
        <v>135</v>
      </c>
      <c r="D104" s="4" t="s">
        <v>27</v>
      </c>
      <c r="E104" s="4" t="s">
        <v>28</v>
      </c>
      <c r="F104" s="4" t="s">
        <v>132</v>
      </c>
      <c r="G104" s="4">
        <v>11346356.87087105</v>
      </c>
      <c r="H104" s="4">
        <v>0.26240000000000002</v>
      </c>
      <c r="I104" s="4">
        <v>2.9999999999999997E-4</v>
      </c>
      <c r="J104" s="4">
        <v>1.4869000000000001</v>
      </c>
      <c r="K104" s="4">
        <v>0.5</v>
      </c>
      <c r="M104">
        <f t="shared" si="7"/>
        <v>0.5</v>
      </c>
      <c r="N104" s="4">
        <v>11308.399312</v>
      </c>
      <c r="O104" s="4">
        <v>0.107</v>
      </c>
      <c r="P104" s="4">
        <v>29667360.848999999</v>
      </c>
      <c r="Q104" s="4">
        <v>361.90300000000002</v>
      </c>
      <c r="R104">
        <f t="shared" si="8"/>
        <v>3174407.610843</v>
      </c>
      <c r="S104">
        <f t="shared" si="9"/>
        <v>96554.898163141246</v>
      </c>
      <c r="T104">
        <f t="shared" si="10"/>
        <v>19.5275</v>
      </c>
      <c r="U104">
        <f t="shared" si="11"/>
        <v>96574.425663141243</v>
      </c>
      <c r="V104">
        <f t="shared" si="12"/>
        <v>4709878.662438699</v>
      </c>
      <c r="W104" s="2" t="e">
        <v>#REF!</v>
      </c>
      <c r="X104" s="2" t="e">
        <v>#REF!</v>
      </c>
      <c r="Y104" t="e">
        <f t="shared" si="13"/>
        <v>#REF!</v>
      </c>
    </row>
    <row r="105" spans="1:25" ht="15.6" x14ac:dyDescent="0.3">
      <c r="A105" t="s">
        <v>25</v>
      </c>
      <c r="B105" s="4" t="s">
        <v>136</v>
      </c>
      <c r="D105" s="4" t="s">
        <v>27</v>
      </c>
      <c r="E105" s="4" t="s">
        <v>28</v>
      </c>
      <c r="F105" s="4" t="s">
        <v>132</v>
      </c>
      <c r="G105" s="4">
        <v>565522.47546570818</v>
      </c>
      <c r="H105" s="4">
        <v>0</v>
      </c>
      <c r="I105" s="4">
        <v>0</v>
      </c>
      <c r="J105" s="4">
        <v>0.50949999999999995</v>
      </c>
      <c r="K105" s="4">
        <v>0.5</v>
      </c>
      <c r="M105">
        <f t="shared" si="7"/>
        <v>0.5</v>
      </c>
      <c r="N105" s="4">
        <v>11393.044984</v>
      </c>
      <c r="O105" s="4">
        <v>0.26200000000000001</v>
      </c>
      <c r="P105" s="4">
        <v>1131053.1310000001</v>
      </c>
      <c r="Q105" s="4">
        <v>3.3159999999999998</v>
      </c>
      <c r="R105">
        <f t="shared" si="8"/>
        <v>296335.92032200005</v>
      </c>
      <c r="S105">
        <f t="shared" si="9"/>
        <v>9013.5509097941685</v>
      </c>
      <c r="T105">
        <f t="shared" si="10"/>
        <v>47.815000000000005</v>
      </c>
      <c r="U105">
        <f t="shared" si="11"/>
        <v>9061.3659097941691</v>
      </c>
      <c r="V105">
        <f t="shared" si="12"/>
        <v>4709878.662438699</v>
      </c>
      <c r="W105" s="2" t="e">
        <v>#REF!</v>
      </c>
      <c r="X105" s="2" t="e">
        <v>#REF!</v>
      </c>
      <c r="Y105" t="e">
        <f t="shared" si="13"/>
        <v>#REF!</v>
      </c>
    </row>
    <row r="106" spans="1:25" ht="15.6" x14ac:dyDescent="0.3">
      <c r="A106" t="s">
        <v>25</v>
      </c>
      <c r="B106" s="4" t="s">
        <v>137</v>
      </c>
      <c r="D106" s="4" t="s">
        <v>27</v>
      </c>
      <c r="E106" s="4" t="s">
        <v>28</v>
      </c>
      <c r="F106" s="4" t="s">
        <v>132</v>
      </c>
      <c r="G106" s="4">
        <v>11346356.87087105</v>
      </c>
      <c r="H106" s="4">
        <v>0.26240000000000002</v>
      </c>
      <c r="I106" s="4">
        <v>2.9999999999999997E-4</v>
      </c>
      <c r="J106" s="4">
        <v>1.4869000000000001</v>
      </c>
      <c r="K106" s="4">
        <v>0.5</v>
      </c>
      <c r="M106">
        <f t="shared" si="7"/>
        <v>0.5</v>
      </c>
      <c r="N106" s="4">
        <v>11259.186712000001</v>
      </c>
      <c r="O106" s="4">
        <v>0.224</v>
      </c>
      <c r="P106" s="4">
        <v>13091079.323000001</v>
      </c>
      <c r="Q106" s="4">
        <v>190.33799999999999</v>
      </c>
      <c r="R106">
        <f t="shared" si="8"/>
        <v>2932401.768352</v>
      </c>
      <c r="S106">
        <f t="shared" si="9"/>
        <v>89193.88712070667</v>
      </c>
      <c r="T106">
        <f t="shared" si="10"/>
        <v>40.880000000000003</v>
      </c>
      <c r="U106">
        <f t="shared" si="11"/>
        <v>89234.767120706674</v>
      </c>
      <c r="V106">
        <f t="shared" si="12"/>
        <v>4709878.662438699</v>
      </c>
      <c r="W106" s="2" t="e">
        <v>#REF!</v>
      </c>
      <c r="X106" s="2" t="e">
        <v>#REF!</v>
      </c>
      <c r="Y106" t="e">
        <f t="shared" si="13"/>
        <v>#REF!</v>
      </c>
    </row>
    <row r="107" spans="1:25" ht="15.6" x14ac:dyDescent="0.3">
      <c r="A107" t="s">
        <v>25</v>
      </c>
      <c r="B107" s="4" t="s">
        <v>138</v>
      </c>
      <c r="D107" s="4" t="s">
        <v>27</v>
      </c>
      <c r="E107" s="4" t="s">
        <v>28</v>
      </c>
      <c r="F107" s="4" t="s">
        <v>132</v>
      </c>
      <c r="G107" s="4">
        <v>11346356.87087105</v>
      </c>
      <c r="H107" s="4">
        <v>0.26240000000000002</v>
      </c>
      <c r="I107" s="4">
        <v>2.9999999999999997E-4</v>
      </c>
      <c r="J107" s="4">
        <v>1.4869000000000001</v>
      </c>
      <c r="K107" s="4">
        <v>0.5</v>
      </c>
      <c r="M107">
        <f t="shared" si="7"/>
        <v>0.5</v>
      </c>
      <c r="N107" s="4">
        <v>11269.029232000001</v>
      </c>
      <c r="O107" s="4">
        <v>2.1000000000000001E-2</v>
      </c>
      <c r="P107" s="4">
        <v>1225861.6340000001</v>
      </c>
      <c r="Q107" s="4">
        <v>8</v>
      </c>
      <c r="R107">
        <f t="shared" si="8"/>
        <v>25743.094314000002</v>
      </c>
      <c r="S107">
        <f t="shared" si="9"/>
        <v>783.01911871749996</v>
      </c>
      <c r="T107">
        <f t="shared" si="10"/>
        <v>3.8325</v>
      </c>
      <c r="U107">
        <f t="shared" si="11"/>
        <v>786.85161871749995</v>
      </c>
      <c r="V107">
        <f t="shared" si="12"/>
        <v>4709878.662438699</v>
      </c>
      <c r="W107" s="2" t="e">
        <v>#REF!</v>
      </c>
      <c r="X107" s="2" t="e">
        <v>#REF!</v>
      </c>
      <c r="Y107" t="e">
        <f t="shared" si="13"/>
        <v>#REF!</v>
      </c>
    </row>
    <row r="108" spans="1:25" ht="15.6" x14ac:dyDescent="0.3">
      <c r="A108" t="s">
        <v>25</v>
      </c>
      <c r="B108" s="4" t="s">
        <v>139</v>
      </c>
      <c r="D108" s="4" t="s">
        <v>27</v>
      </c>
      <c r="E108" s="4" t="s">
        <v>28</v>
      </c>
      <c r="F108" s="4" t="s">
        <v>132</v>
      </c>
      <c r="G108" s="4">
        <v>11346356.87087105</v>
      </c>
      <c r="H108" s="4">
        <v>0.26240000000000002</v>
      </c>
      <c r="I108" s="4">
        <v>2.9999999999999997E-4</v>
      </c>
      <c r="J108" s="4">
        <v>1.4869000000000001</v>
      </c>
      <c r="K108" s="4">
        <v>0.5</v>
      </c>
      <c r="M108">
        <f t="shared" si="7"/>
        <v>0.5</v>
      </c>
      <c r="N108" s="4">
        <v>11266.076476</v>
      </c>
      <c r="O108" s="4">
        <v>0.13100000000000001</v>
      </c>
      <c r="P108" s="4">
        <v>11578408.423</v>
      </c>
      <c r="Q108" s="4">
        <v>158.23699999999999</v>
      </c>
      <c r="R108">
        <f t="shared" si="8"/>
        <v>1516771.5034130001</v>
      </c>
      <c r="S108">
        <f t="shared" si="9"/>
        <v>46135.13322881209</v>
      </c>
      <c r="T108">
        <f t="shared" si="10"/>
        <v>23.907500000000002</v>
      </c>
      <c r="U108">
        <f t="shared" si="11"/>
        <v>46159.040728812091</v>
      </c>
      <c r="V108">
        <f t="shared" si="12"/>
        <v>4709878.662438699</v>
      </c>
      <c r="W108" s="2" t="e">
        <v>#REF!</v>
      </c>
      <c r="X108" s="2" t="e">
        <v>#REF!</v>
      </c>
      <c r="Y108" t="e">
        <f t="shared" si="13"/>
        <v>#REF!</v>
      </c>
    </row>
    <row r="109" spans="1:25" ht="15.6" x14ac:dyDescent="0.3">
      <c r="A109" t="s">
        <v>25</v>
      </c>
      <c r="B109" s="4" t="s">
        <v>140</v>
      </c>
      <c r="D109" s="4" t="s">
        <v>27</v>
      </c>
      <c r="E109" s="4" t="s">
        <v>28</v>
      </c>
      <c r="F109" s="4" t="s">
        <v>132</v>
      </c>
      <c r="G109" s="4">
        <v>11346356.87087105</v>
      </c>
      <c r="H109" s="4">
        <v>0.26240000000000002</v>
      </c>
      <c r="I109" s="4">
        <v>2.9999999999999997E-4</v>
      </c>
      <c r="J109" s="4">
        <v>1.4869000000000001</v>
      </c>
      <c r="K109" s="4">
        <v>0.5</v>
      </c>
      <c r="M109">
        <f t="shared" si="7"/>
        <v>0.5</v>
      </c>
      <c r="N109" s="4">
        <v>11245.079100000001</v>
      </c>
      <c r="O109" s="4">
        <v>0.23100000000000001</v>
      </c>
      <c r="P109" s="4">
        <v>9244535.8550000004</v>
      </c>
      <c r="Q109" s="4">
        <v>130.06</v>
      </c>
      <c r="R109">
        <f t="shared" si="8"/>
        <v>2135487.782505</v>
      </c>
      <c r="S109">
        <f t="shared" si="9"/>
        <v>64954.420051193752</v>
      </c>
      <c r="T109">
        <f t="shared" si="10"/>
        <v>42.157499999999999</v>
      </c>
      <c r="U109">
        <f t="shared" si="11"/>
        <v>64996.577551193754</v>
      </c>
      <c r="V109">
        <f t="shared" si="12"/>
        <v>4709878.662438699</v>
      </c>
      <c r="W109" s="2" t="e">
        <v>#REF!</v>
      </c>
      <c r="X109" s="2" t="e">
        <v>#REF!</v>
      </c>
      <c r="Y109" t="e">
        <f t="shared" si="13"/>
        <v>#REF!</v>
      </c>
    </row>
    <row r="110" spans="1:25" ht="15.6" x14ac:dyDescent="0.3">
      <c r="A110" t="s">
        <v>25</v>
      </c>
      <c r="B110" s="4" t="s">
        <v>141</v>
      </c>
      <c r="D110" s="4" t="s">
        <v>27</v>
      </c>
      <c r="E110" s="4" t="s">
        <v>28</v>
      </c>
      <c r="F110" s="4" t="s">
        <v>132</v>
      </c>
      <c r="G110" s="4">
        <v>139750.97278273711</v>
      </c>
      <c r="H110" s="4">
        <v>0</v>
      </c>
      <c r="I110" s="4">
        <v>0</v>
      </c>
      <c r="J110" s="4">
        <v>2.4651000000000001</v>
      </c>
      <c r="K110" s="4">
        <v>0.5</v>
      </c>
      <c r="M110">
        <f t="shared" si="7"/>
        <v>0.5</v>
      </c>
      <c r="N110" s="4">
        <v>9931.7588479999995</v>
      </c>
      <c r="O110" s="4">
        <v>1.5680000000000001</v>
      </c>
      <c r="P110" s="4">
        <v>178236.84700000001</v>
      </c>
      <c r="Q110" s="4">
        <v>0</v>
      </c>
      <c r="R110">
        <f t="shared" si="8"/>
        <v>279475.37609600002</v>
      </c>
      <c r="S110">
        <f t="shared" si="9"/>
        <v>8500.7093562533337</v>
      </c>
      <c r="T110">
        <f t="shared" si="10"/>
        <v>286.16000000000003</v>
      </c>
      <c r="U110">
        <f t="shared" si="11"/>
        <v>8786.8693562533335</v>
      </c>
      <c r="V110">
        <f t="shared" si="12"/>
        <v>4709878.662438699</v>
      </c>
      <c r="W110" s="2">
        <v>0.33071929719090248</v>
      </c>
      <c r="X110" s="2">
        <v>4.5132788376284632</v>
      </c>
      <c r="Y110">
        <f t="shared" si="13"/>
        <v>4.6652096728152568</v>
      </c>
    </row>
    <row r="111" spans="1:25" ht="15.6" x14ac:dyDescent="0.3">
      <c r="A111" t="s">
        <v>25</v>
      </c>
      <c r="B111" s="4" t="s">
        <v>142</v>
      </c>
      <c r="D111" s="4" t="s">
        <v>27</v>
      </c>
      <c r="E111" s="4" t="s">
        <v>28</v>
      </c>
      <c r="F111" s="4" t="s">
        <v>132</v>
      </c>
      <c r="G111" s="4">
        <v>139750.97278273711</v>
      </c>
      <c r="H111" s="4">
        <v>0</v>
      </c>
      <c r="I111" s="4">
        <v>0</v>
      </c>
      <c r="J111" s="4">
        <v>2.4651000000000001</v>
      </c>
      <c r="K111" s="4">
        <v>0.5</v>
      </c>
      <c r="M111">
        <f t="shared" si="7"/>
        <v>0.5</v>
      </c>
      <c r="N111" s="4">
        <v>9906.1682959999998</v>
      </c>
      <c r="O111" s="4">
        <v>1.2170000000000001</v>
      </c>
      <c r="P111" s="4">
        <v>179413.78200000001</v>
      </c>
      <c r="Q111" s="4">
        <v>0</v>
      </c>
      <c r="R111">
        <f t="shared" si="8"/>
        <v>218346.57269400003</v>
      </c>
      <c r="S111">
        <f t="shared" si="9"/>
        <v>6641.3749194425009</v>
      </c>
      <c r="T111">
        <f t="shared" si="10"/>
        <v>222.10250000000002</v>
      </c>
      <c r="U111">
        <f t="shared" si="11"/>
        <v>6863.4774194425008</v>
      </c>
      <c r="V111">
        <f t="shared" si="12"/>
        <v>4709878.662438699</v>
      </c>
      <c r="W111" s="2">
        <v>0.31416055257795972</v>
      </c>
      <c r="X111" s="2">
        <v>4.4544302901805848</v>
      </c>
      <c r="Y111">
        <f t="shared" si="13"/>
        <v>4.6033964478700957</v>
      </c>
    </row>
    <row r="112" spans="1:25" ht="15.6" x14ac:dyDescent="0.3">
      <c r="A112" t="s">
        <v>25</v>
      </c>
      <c r="B112" s="4" t="s">
        <v>143</v>
      </c>
      <c r="D112" s="4" t="s">
        <v>27</v>
      </c>
      <c r="E112" s="4" t="s">
        <v>28</v>
      </c>
      <c r="F112" s="4" t="s">
        <v>132</v>
      </c>
      <c r="G112" s="4">
        <v>427854.02513338841</v>
      </c>
      <c r="H112" s="4">
        <v>0</v>
      </c>
      <c r="I112" s="4">
        <v>0</v>
      </c>
      <c r="J112" s="4">
        <v>2.0299</v>
      </c>
      <c r="K112" s="4">
        <v>0.5</v>
      </c>
      <c r="M112">
        <f t="shared" si="7"/>
        <v>0.5</v>
      </c>
      <c r="N112" s="4">
        <v>10233.924212</v>
      </c>
      <c r="O112" s="4">
        <v>0.41399999999999998</v>
      </c>
      <c r="P112" s="4">
        <v>443088.15500000003</v>
      </c>
      <c r="Q112" s="4">
        <v>0</v>
      </c>
      <c r="R112">
        <f t="shared" si="8"/>
        <v>183438.49617</v>
      </c>
      <c r="S112">
        <f t="shared" si="9"/>
        <v>5579.5875918374995</v>
      </c>
      <c r="T112">
        <f t="shared" si="10"/>
        <v>75.554999999999993</v>
      </c>
      <c r="U112">
        <f t="shared" si="11"/>
        <v>5655.1425918374998</v>
      </c>
      <c r="V112">
        <f t="shared" si="12"/>
        <v>4709878.662438699</v>
      </c>
      <c r="W112" s="2">
        <v>0.25464313421885232</v>
      </c>
      <c r="X112" s="2">
        <v>3.6283941533291091</v>
      </c>
      <c r="Y112">
        <f t="shared" si="13"/>
        <v>3.6775274119691983</v>
      </c>
    </row>
    <row r="113" spans="1:25" ht="15.6" x14ac:dyDescent="0.3">
      <c r="A113" t="s">
        <v>25</v>
      </c>
      <c r="B113" s="4" t="s">
        <v>144</v>
      </c>
      <c r="D113" s="4" t="s">
        <v>27</v>
      </c>
      <c r="E113" s="4" t="s">
        <v>28</v>
      </c>
      <c r="F113" s="4" t="s">
        <v>132</v>
      </c>
      <c r="G113" s="4">
        <v>427854.02513338841</v>
      </c>
      <c r="H113" s="4">
        <v>0</v>
      </c>
      <c r="I113" s="4">
        <v>0</v>
      </c>
      <c r="J113" s="4">
        <v>2.0299</v>
      </c>
      <c r="K113" s="4">
        <v>0.5</v>
      </c>
      <c r="M113">
        <f t="shared" si="7"/>
        <v>0.5</v>
      </c>
      <c r="N113" s="4">
        <v>10222.441272</v>
      </c>
      <c r="O113" s="4">
        <v>0.45100000000000001</v>
      </c>
      <c r="P113" s="4">
        <v>506988.54100000003</v>
      </c>
      <c r="Q113" s="4">
        <v>0</v>
      </c>
      <c r="R113">
        <f t="shared" si="8"/>
        <v>228651.83199100001</v>
      </c>
      <c r="S113">
        <f t="shared" si="9"/>
        <v>6954.8265563929172</v>
      </c>
      <c r="T113">
        <f t="shared" si="10"/>
        <v>82.307500000000005</v>
      </c>
      <c r="U113">
        <f t="shared" si="11"/>
        <v>7037.134056392917</v>
      </c>
      <c r="V113">
        <f t="shared" si="12"/>
        <v>4709878.662438699</v>
      </c>
      <c r="W113" s="2">
        <v>0.24349991493894066</v>
      </c>
      <c r="X113" s="2">
        <v>3.5668422186862125</v>
      </c>
      <c r="Y113">
        <f t="shared" si="13"/>
        <v>3.6090543232633792</v>
      </c>
    </row>
    <row r="114" spans="1:25" ht="15.6" x14ac:dyDescent="0.3">
      <c r="A114" t="s">
        <v>25</v>
      </c>
      <c r="B114" s="4" t="s">
        <v>145</v>
      </c>
      <c r="D114" s="4" t="s">
        <v>27</v>
      </c>
      <c r="E114" s="4" t="s">
        <v>28</v>
      </c>
      <c r="F114" s="4" t="s">
        <v>132</v>
      </c>
      <c r="G114" s="4">
        <v>148605.1436353797</v>
      </c>
      <c r="H114" s="4">
        <v>0</v>
      </c>
      <c r="I114" s="4">
        <v>0</v>
      </c>
      <c r="J114" s="4">
        <v>12.2462</v>
      </c>
      <c r="K114" s="4">
        <v>0.5</v>
      </c>
      <c r="M114">
        <f t="shared" si="7"/>
        <v>0.5</v>
      </c>
      <c r="N114" s="4">
        <v>10029.52788</v>
      </c>
      <c r="O114" s="4">
        <v>0.69299999999999995</v>
      </c>
      <c r="P114" s="4">
        <v>297212.43699999998</v>
      </c>
      <c r="Q114" s="4">
        <v>8.1489999999999991</v>
      </c>
      <c r="R114">
        <f t="shared" si="8"/>
        <v>205968.21884099997</v>
      </c>
      <c r="S114">
        <f t="shared" si="9"/>
        <v>6264.8666564137493</v>
      </c>
      <c r="T114">
        <f t="shared" si="10"/>
        <v>126.4725</v>
      </c>
      <c r="U114">
        <f t="shared" si="11"/>
        <v>6391.3391564137492</v>
      </c>
      <c r="V114">
        <f t="shared" si="12"/>
        <v>4709878.662438699</v>
      </c>
      <c r="W114" s="2">
        <v>0.26592650282305308</v>
      </c>
      <c r="X114" s="2">
        <v>10.083190998360935</v>
      </c>
      <c r="Y114">
        <f t="shared" si="13"/>
        <v>10.286746228420725</v>
      </c>
    </row>
    <row r="115" spans="1:25" ht="15.6" x14ac:dyDescent="0.3">
      <c r="A115" t="s">
        <v>25</v>
      </c>
      <c r="B115" s="4" t="s">
        <v>146</v>
      </c>
      <c r="D115" s="4" t="s">
        <v>27</v>
      </c>
      <c r="E115" s="4" t="s">
        <v>28</v>
      </c>
      <c r="F115" s="4" t="s">
        <v>132</v>
      </c>
      <c r="G115" s="4">
        <v>427854.02513338841</v>
      </c>
      <c r="H115" s="4">
        <v>0</v>
      </c>
      <c r="I115" s="4">
        <v>0</v>
      </c>
      <c r="J115" s="4">
        <v>2.0299</v>
      </c>
      <c r="K115" s="4">
        <v>0.5</v>
      </c>
      <c r="M115">
        <f t="shared" si="7"/>
        <v>0.5</v>
      </c>
      <c r="N115" s="4">
        <v>10257.874344</v>
      </c>
      <c r="O115" s="4">
        <v>0.53800000000000003</v>
      </c>
      <c r="P115" s="4">
        <v>527487.61300000001</v>
      </c>
      <c r="Q115" s="4">
        <v>0</v>
      </c>
      <c r="R115">
        <f t="shared" si="8"/>
        <v>283788.33579400001</v>
      </c>
      <c r="S115">
        <f t="shared" si="9"/>
        <v>8631.8952137341676</v>
      </c>
      <c r="T115">
        <f t="shared" si="10"/>
        <v>98.185000000000002</v>
      </c>
      <c r="U115">
        <f t="shared" si="11"/>
        <v>8730.080213734167</v>
      </c>
      <c r="V115">
        <f t="shared" si="12"/>
        <v>4709878.662438699</v>
      </c>
      <c r="W115" s="2">
        <v>0.2245028196251988</v>
      </c>
      <c r="X115" s="2">
        <v>3.4085866798539688</v>
      </c>
      <c r="Y115">
        <f t="shared" si="13"/>
        <v>3.4473582444842905</v>
      </c>
    </row>
    <row r="116" spans="1:25" ht="15.6" x14ac:dyDescent="0.3">
      <c r="A116" t="s">
        <v>25</v>
      </c>
      <c r="B116" s="4" t="s">
        <v>147</v>
      </c>
      <c r="D116" s="4" t="s">
        <v>27</v>
      </c>
      <c r="E116" s="4" t="s">
        <v>28</v>
      </c>
      <c r="F116" s="4" t="s">
        <v>132</v>
      </c>
      <c r="G116" s="4">
        <v>427854.02513338841</v>
      </c>
      <c r="H116" s="4">
        <v>0</v>
      </c>
      <c r="I116" s="4">
        <v>0</v>
      </c>
      <c r="J116" s="4">
        <v>2.0299</v>
      </c>
      <c r="K116" s="4">
        <v>0.5</v>
      </c>
      <c r="M116">
        <f t="shared" si="7"/>
        <v>0.5</v>
      </c>
      <c r="N116" s="4">
        <v>10254.921587999999</v>
      </c>
      <c r="O116" s="4">
        <v>0.40699999999999997</v>
      </c>
      <c r="P116" s="4">
        <v>640829.51800000004</v>
      </c>
      <c r="Q116" s="4">
        <v>0</v>
      </c>
      <c r="R116">
        <f t="shared" si="8"/>
        <v>260817.61382599999</v>
      </c>
      <c r="S116">
        <f t="shared" si="9"/>
        <v>7933.2024205408334</v>
      </c>
      <c r="T116">
        <f t="shared" si="10"/>
        <v>74.277499999999989</v>
      </c>
      <c r="U116">
        <f t="shared" si="11"/>
        <v>8007.4799205408335</v>
      </c>
      <c r="V116">
        <f t="shared" si="12"/>
        <v>4709878.662438699</v>
      </c>
      <c r="W116" s="2">
        <v>0.23592672045731267</v>
      </c>
      <c r="X116" s="2">
        <v>3.3621789638871959</v>
      </c>
      <c r="Y116">
        <f t="shared" si="13"/>
        <v>3.3936585902413046</v>
      </c>
    </row>
    <row r="117" spans="1:25" ht="15.6" x14ac:dyDescent="0.3">
      <c r="A117" t="s">
        <v>25</v>
      </c>
      <c r="B117" s="4" t="s">
        <v>148</v>
      </c>
      <c r="D117" s="4" t="s">
        <v>27</v>
      </c>
      <c r="E117" s="4" t="s">
        <v>28</v>
      </c>
      <c r="F117" s="4" t="s">
        <v>132</v>
      </c>
      <c r="G117" s="4">
        <v>4917721.0875418158</v>
      </c>
      <c r="H117" s="4">
        <v>1.17E-2</v>
      </c>
      <c r="I117" s="4">
        <v>3.5000000000000001E-3</v>
      </c>
      <c r="J117" s="4">
        <v>1E-3</v>
      </c>
      <c r="K117" s="4">
        <v>0.41699999999999998</v>
      </c>
      <c r="M117">
        <f t="shared" si="7"/>
        <v>0.41699999999999998</v>
      </c>
      <c r="N117" s="4">
        <v>10298.228676000001</v>
      </c>
      <c r="O117" s="4">
        <v>0.45500000000000002</v>
      </c>
      <c r="P117" s="4">
        <v>2280817.2289999998</v>
      </c>
      <c r="Q117" s="4">
        <v>0</v>
      </c>
      <c r="R117">
        <f t="shared" si="8"/>
        <v>1037771.839195</v>
      </c>
      <c r="S117">
        <f t="shared" si="9"/>
        <v>26325.677130779161</v>
      </c>
      <c r="T117">
        <f t="shared" si="10"/>
        <v>69.253275000000002</v>
      </c>
      <c r="U117">
        <f t="shared" si="11"/>
        <v>26394.93040577916</v>
      </c>
      <c r="V117">
        <f t="shared" si="12"/>
        <v>4709878.662438699</v>
      </c>
      <c r="W117" s="2">
        <v>0.20851206151554946</v>
      </c>
      <c r="X117" s="2">
        <v>2.0889554084344044</v>
      </c>
      <c r="Y117">
        <f t="shared" si="13"/>
        <v>2.0944506898147988</v>
      </c>
    </row>
    <row r="118" spans="1:25" ht="15.6" x14ac:dyDescent="0.3">
      <c r="A118" t="s">
        <v>25</v>
      </c>
      <c r="B118" s="4" t="s">
        <v>149</v>
      </c>
      <c r="D118" s="4" t="s">
        <v>27</v>
      </c>
      <c r="E118" s="4" t="s">
        <v>28</v>
      </c>
      <c r="F118" s="4" t="s">
        <v>132</v>
      </c>
      <c r="G118" s="4">
        <v>2643066.2099968032</v>
      </c>
      <c r="H118" s="4">
        <v>2.3400000000000001E-2</v>
      </c>
      <c r="I118" s="4">
        <v>3.0999999999999999E-3</v>
      </c>
      <c r="J118" s="4">
        <v>1E-3</v>
      </c>
      <c r="K118" s="4">
        <v>0.41699999999999998</v>
      </c>
      <c r="M118">
        <f t="shared" si="7"/>
        <v>0.41699999999999998</v>
      </c>
      <c r="N118" s="4">
        <v>10276.247047999999</v>
      </c>
      <c r="O118" s="4">
        <v>0.84</v>
      </c>
      <c r="P118" s="4">
        <v>1065591.047</v>
      </c>
      <c r="Q118" s="4">
        <v>0</v>
      </c>
      <c r="R118">
        <f t="shared" si="8"/>
        <v>895096.47947999998</v>
      </c>
      <c r="S118">
        <f t="shared" si="9"/>
        <v>22706.359943208899</v>
      </c>
      <c r="T118">
        <f t="shared" si="10"/>
        <v>127.85219999999998</v>
      </c>
      <c r="U118">
        <f t="shared" si="11"/>
        <v>22834.212143208901</v>
      </c>
      <c r="V118">
        <f t="shared" si="12"/>
        <v>4709878.662438699</v>
      </c>
      <c r="W118" s="2">
        <v>0.21392318558325812</v>
      </c>
      <c r="X118" s="15">
        <v>2.1341143463201848</v>
      </c>
      <c r="Y118">
        <f t="shared" si="13"/>
        <v>2.146130856888635</v>
      </c>
    </row>
    <row r="119" spans="1:25" ht="15.6" x14ac:dyDescent="0.3">
      <c r="A119" t="s">
        <v>25</v>
      </c>
      <c r="B119" s="4" t="s">
        <v>150</v>
      </c>
      <c r="D119" s="4" t="s">
        <v>27</v>
      </c>
      <c r="E119" s="4" t="s">
        <v>28</v>
      </c>
      <c r="F119" s="4" t="s">
        <v>132</v>
      </c>
      <c r="G119" s="4">
        <v>164970.05777892491</v>
      </c>
      <c r="H119" s="4">
        <v>1.41E-2</v>
      </c>
      <c r="I119" s="4">
        <v>6.7999999999999996E-3</v>
      </c>
      <c r="J119" s="4">
        <v>3.4117999999999999</v>
      </c>
      <c r="K119" s="4">
        <v>0.5</v>
      </c>
      <c r="M119">
        <f t="shared" si="7"/>
        <v>0.5</v>
      </c>
      <c r="N119" s="4">
        <v>10774.606644</v>
      </c>
      <c r="O119" s="4">
        <v>38.121000000000002</v>
      </c>
      <c r="P119" s="4">
        <v>12440.415999999999</v>
      </c>
      <c r="Q119" s="4">
        <v>0</v>
      </c>
      <c r="R119">
        <f t="shared" si="8"/>
        <v>474241.098336</v>
      </c>
      <c r="S119">
        <f t="shared" si="9"/>
        <v>14424.833407720002</v>
      </c>
      <c r="T119">
        <f t="shared" si="10"/>
        <v>6957.0825000000004</v>
      </c>
      <c r="U119">
        <f t="shared" si="11"/>
        <v>21381.915907720002</v>
      </c>
      <c r="V119">
        <f t="shared" si="12"/>
        <v>4709878.662438699</v>
      </c>
      <c r="W119" s="2">
        <v>0.57392312563301429</v>
      </c>
      <c r="X119" s="15">
        <v>4.6819773024126894</v>
      </c>
      <c r="Y119">
        <f t="shared" si="13"/>
        <v>6.9400901994794859</v>
      </c>
    </row>
    <row r="120" spans="1:25" ht="15.6" x14ac:dyDescent="0.3">
      <c r="A120" t="s">
        <v>25</v>
      </c>
      <c r="B120" s="4" t="s">
        <v>151</v>
      </c>
      <c r="D120" s="4" t="s">
        <v>27</v>
      </c>
      <c r="E120" s="4" t="s">
        <v>28</v>
      </c>
      <c r="F120" s="4" t="s">
        <v>132</v>
      </c>
      <c r="G120" s="4">
        <v>164970.05777892491</v>
      </c>
      <c r="H120" s="4">
        <v>1.41E-2</v>
      </c>
      <c r="I120" s="4">
        <v>6.7999999999999996E-3</v>
      </c>
      <c r="J120" s="4">
        <v>3.4117999999999999</v>
      </c>
      <c r="K120" s="4">
        <v>0.5</v>
      </c>
      <c r="M120">
        <f t="shared" si="7"/>
        <v>0.5</v>
      </c>
      <c r="N120" s="4">
        <v>10712.926852000001</v>
      </c>
      <c r="O120" s="4">
        <v>17.803999999999998</v>
      </c>
      <c r="P120" s="4">
        <v>29880.588</v>
      </c>
      <c r="Q120" s="4">
        <v>0</v>
      </c>
      <c r="R120">
        <f t="shared" si="8"/>
        <v>531993.98875199992</v>
      </c>
      <c r="S120">
        <f t="shared" si="9"/>
        <v>16181.483824539999</v>
      </c>
      <c r="T120">
        <f t="shared" si="10"/>
        <v>3249.2299999999996</v>
      </c>
      <c r="U120">
        <f t="shared" si="11"/>
        <v>19430.713824539998</v>
      </c>
      <c r="V120">
        <f t="shared" si="12"/>
        <v>4709878.662438699</v>
      </c>
      <c r="W120" s="2">
        <v>0.39857577372218922</v>
      </c>
      <c r="X120" s="15">
        <v>4.2273158210817359</v>
      </c>
      <c r="Y120">
        <f t="shared" si="13"/>
        <v>5.076157715574924</v>
      </c>
    </row>
    <row r="121" spans="1:25" ht="15.6" x14ac:dyDescent="0.3">
      <c r="A121" t="s">
        <v>25</v>
      </c>
      <c r="B121" s="4" t="s">
        <v>152</v>
      </c>
      <c r="D121" s="4" t="s">
        <v>27</v>
      </c>
      <c r="E121" s="4" t="s">
        <v>28</v>
      </c>
      <c r="F121" s="4" t="s">
        <v>132</v>
      </c>
      <c r="G121" s="4">
        <v>24221353.480873801</v>
      </c>
      <c r="H121" s="4">
        <v>0</v>
      </c>
      <c r="I121" s="4">
        <v>0</v>
      </c>
      <c r="J121" s="4">
        <v>0.29210000000000003</v>
      </c>
      <c r="K121" s="4">
        <v>0.5</v>
      </c>
      <c r="M121">
        <f t="shared" si="7"/>
        <v>0.5</v>
      </c>
      <c r="N121" s="4">
        <v>10850.722132000001</v>
      </c>
      <c r="O121" s="4">
        <v>1.7000000000000001E-2</v>
      </c>
      <c r="P121" s="4">
        <v>48301568.535999998</v>
      </c>
      <c r="Q121" s="4">
        <v>0</v>
      </c>
      <c r="R121">
        <f t="shared" si="8"/>
        <v>821126.66511200008</v>
      </c>
      <c r="S121">
        <f t="shared" si="9"/>
        <v>24975.936063823337</v>
      </c>
      <c r="T121">
        <f t="shared" si="10"/>
        <v>3.1025</v>
      </c>
      <c r="U121">
        <f t="shared" si="11"/>
        <v>24979.038563823338</v>
      </c>
      <c r="V121">
        <f t="shared" si="12"/>
        <v>4709878.662438699</v>
      </c>
      <c r="W121" s="2">
        <v>0.28882129109601801</v>
      </c>
      <c r="X121" s="2">
        <v>2.9711440760863645</v>
      </c>
      <c r="Y121">
        <f t="shared" si="13"/>
        <v>2.9715131503213605</v>
      </c>
    </row>
    <row r="122" spans="1:25" ht="15.6" x14ac:dyDescent="0.3">
      <c r="A122" t="s">
        <v>25</v>
      </c>
      <c r="B122" s="4" t="s">
        <v>153</v>
      </c>
      <c r="D122" s="4" t="s">
        <v>27</v>
      </c>
      <c r="E122" s="4" t="s">
        <v>28</v>
      </c>
      <c r="F122" s="4" t="s">
        <v>132</v>
      </c>
      <c r="G122" s="4">
        <v>1974668.976318409</v>
      </c>
      <c r="H122" s="4">
        <v>0</v>
      </c>
      <c r="I122" s="4">
        <v>0</v>
      </c>
      <c r="J122" s="4">
        <v>0.64400000000000002</v>
      </c>
      <c r="K122" s="4">
        <v>0.5</v>
      </c>
      <c r="M122">
        <f t="shared" si="7"/>
        <v>0.5</v>
      </c>
      <c r="N122" s="4">
        <v>10420.604008</v>
      </c>
      <c r="O122" s="4">
        <v>0.53400000000000003</v>
      </c>
      <c r="P122" s="4">
        <v>1938533.6969999999</v>
      </c>
      <c r="Q122" s="4">
        <v>31.960999999999999</v>
      </c>
      <c r="R122">
        <f t="shared" si="8"/>
        <v>1035176.9941980001</v>
      </c>
      <c r="S122">
        <f t="shared" si="9"/>
        <v>31486.633573522504</v>
      </c>
      <c r="T122">
        <f t="shared" si="10"/>
        <v>97.455000000000013</v>
      </c>
      <c r="U122">
        <f t="shared" si="11"/>
        <v>31584.088573522506</v>
      </c>
      <c r="V122">
        <f t="shared" si="12"/>
        <v>4709878.662438699</v>
      </c>
      <c r="W122" s="2">
        <v>0.26664101271536744</v>
      </c>
      <c r="X122" s="2">
        <v>3.1752756729086244</v>
      </c>
      <c r="Y122">
        <f t="shared" si="13"/>
        <v>3.1851035412954034</v>
      </c>
    </row>
    <row r="123" spans="1:25" ht="15.6" x14ac:dyDescent="0.3">
      <c r="A123" t="s">
        <v>25</v>
      </c>
      <c r="B123" s="4" t="s">
        <v>154</v>
      </c>
      <c r="D123" s="4" t="s">
        <v>27</v>
      </c>
      <c r="E123" s="4" t="s">
        <v>28</v>
      </c>
      <c r="F123" s="4" t="s">
        <v>132</v>
      </c>
      <c r="G123" s="4">
        <v>1974668.976318409</v>
      </c>
      <c r="H123" s="4">
        <v>0</v>
      </c>
      <c r="I123" s="4">
        <v>0</v>
      </c>
      <c r="J123" s="4">
        <v>0.64400000000000002</v>
      </c>
      <c r="K123" s="4">
        <v>0.5</v>
      </c>
      <c r="M123">
        <f t="shared" si="7"/>
        <v>0.5</v>
      </c>
      <c r="N123" s="4">
        <v>10420.275924</v>
      </c>
      <c r="O123" s="4">
        <v>0.64400000000000002</v>
      </c>
      <c r="P123" s="4">
        <v>939925.66700000002</v>
      </c>
      <c r="Q123" s="4">
        <v>18.898</v>
      </c>
      <c r="R123">
        <f t="shared" si="8"/>
        <v>605312.12954800006</v>
      </c>
      <c r="S123">
        <f t="shared" si="9"/>
        <v>18411.577273751667</v>
      </c>
      <c r="T123">
        <f t="shared" si="10"/>
        <v>117.53</v>
      </c>
      <c r="U123">
        <f t="shared" si="11"/>
        <v>18529.107273751666</v>
      </c>
      <c r="V123">
        <f t="shared" si="12"/>
        <v>4709878.662438699</v>
      </c>
      <c r="W123" s="2">
        <v>0.26294150175589409</v>
      </c>
      <c r="X123" s="2">
        <v>3.1905166907171738</v>
      </c>
      <c r="Y123">
        <f t="shared" si="13"/>
        <v>3.2108833014145945</v>
      </c>
    </row>
    <row r="124" spans="1:25" ht="15.6" x14ac:dyDescent="0.3">
      <c r="A124" t="s">
        <v>25</v>
      </c>
      <c r="B124" s="4" t="s">
        <v>155</v>
      </c>
      <c r="D124" s="4" t="s">
        <v>27</v>
      </c>
      <c r="E124" s="4" t="s">
        <v>28</v>
      </c>
      <c r="F124" s="4" t="s">
        <v>132</v>
      </c>
      <c r="G124" s="4">
        <v>11698.45450251337</v>
      </c>
      <c r="H124" s="4">
        <v>4.7510000000000003</v>
      </c>
      <c r="I124" s="4">
        <v>0</v>
      </c>
      <c r="J124" s="4">
        <v>0.35699999999999998</v>
      </c>
      <c r="K124" s="4">
        <v>0.5</v>
      </c>
      <c r="M124">
        <f t="shared" si="7"/>
        <v>0.5</v>
      </c>
      <c r="N124" s="4">
        <v>10651.903227999999</v>
      </c>
      <c r="O124" s="4">
        <v>54.677999999999997</v>
      </c>
      <c r="P124" s="4">
        <v>23397.078000000001</v>
      </c>
      <c r="Q124" s="4">
        <v>0</v>
      </c>
      <c r="R124">
        <f t="shared" si="8"/>
        <v>1279305.4308839999</v>
      </c>
      <c r="S124">
        <f t="shared" si="9"/>
        <v>38912.206856054996</v>
      </c>
      <c r="T124">
        <f t="shared" si="10"/>
        <v>9978.7349999999988</v>
      </c>
      <c r="U124">
        <f t="shared" si="11"/>
        <v>48890.941856054997</v>
      </c>
      <c r="V124">
        <f t="shared" si="12"/>
        <v>4709878.662438699</v>
      </c>
      <c r="W124" s="2">
        <v>0.47149490263899135</v>
      </c>
      <c r="X124" s="2">
        <v>6.2165929192231149</v>
      </c>
      <c r="Y124">
        <f t="shared" si="13"/>
        <v>7.8107901739118715</v>
      </c>
    </row>
    <row r="125" spans="1:25" ht="15.6" x14ac:dyDescent="0.3">
      <c r="A125" t="s">
        <v>25</v>
      </c>
      <c r="B125" s="4" t="s">
        <v>156</v>
      </c>
      <c r="D125" s="4" t="s">
        <v>27</v>
      </c>
      <c r="E125" s="4" t="s">
        <v>28</v>
      </c>
      <c r="F125" s="4" t="s">
        <v>132</v>
      </c>
      <c r="G125" s="4">
        <v>14066660.5185777</v>
      </c>
      <c r="H125" s="4">
        <v>0</v>
      </c>
      <c r="I125" s="4">
        <v>0</v>
      </c>
      <c r="J125" s="4">
        <v>0.18290000000000001</v>
      </c>
      <c r="K125" s="4">
        <v>0.5</v>
      </c>
      <c r="M125">
        <f t="shared" si="7"/>
        <v>0.5</v>
      </c>
      <c r="N125" s="4">
        <v>10915.35468</v>
      </c>
      <c r="O125" s="4">
        <v>4.1000000000000002E-2</v>
      </c>
      <c r="P125" s="4">
        <v>28082057.024</v>
      </c>
      <c r="Q125" s="4">
        <v>0</v>
      </c>
      <c r="R125">
        <f t="shared" si="8"/>
        <v>1151364.3379840001</v>
      </c>
      <c r="S125">
        <f t="shared" si="9"/>
        <v>35020.665280346671</v>
      </c>
      <c r="T125">
        <f t="shared" si="10"/>
        <v>7.4824999999999999</v>
      </c>
      <c r="U125">
        <f t="shared" si="11"/>
        <v>35028.14778034667</v>
      </c>
      <c r="V125">
        <f t="shared" si="12"/>
        <v>4709878.662438699</v>
      </c>
      <c r="W125" s="2">
        <v>0.27683866462890933</v>
      </c>
      <c r="X125" s="2">
        <v>2.858584015884361</v>
      </c>
      <c r="Y125">
        <f t="shared" si="13"/>
        <v>2.8591947796927477</v>
      </c>
    </row>
    <row r="126" spans="1:25" ht="15.6" x14ac:dyDescent="0.3">
      <c r="A126" t="s">
        <v>25</v>
      </c>
      <c r="B126" s="4" t="s">
        <v>157</v>
      </c>
      <c r="D126" s="4" t="s">
        <v>27</v>
      </c>
      <c r="E126" s="4" t="s">
        <v>28</v>
      </c>
      <c r="F126" s="4" t="s">
        <v>132</v>
      </c>
      <c r="G126" s="4">
        <v>172497242.1252774</v>
      </c>
      <c r="H126" s="4">
        <v>9.1999999999999998E-3</v>
      </c>
      <c r="I126" s="4">
        <v>8.0999999999999996E-3</v>
      </c>
      <c r="J126" s="4">
        <v>0.63639999999999997</v>
      </c>
      <c r="K126" s="4">
        <v>0.5</v>
      </c>
      <c r="M126">
        <f t="shared" si="7"/>
        <v>0.5</v>
      </c>
      <c r="N126" s="4">
        <v>11313.320572000001</v>
      </c>
      <c r="O126" s="4">
        <v>6.9000000000000006E-2</v>
      </c>
      <c r="P126" s="4">
        <v>11903303.619000001</v>
      </c>
      <c r="Q126" s="4">
        <v>1103.0999999999999</v>
      </c>
      <c r="R126">
        <f t="shared" si="8"/>
        <v>821327.94971100008</v>
      </c>
      <c r="S126">
        <f t="shared" si="9"/>
        <v>24982.058470376254</v>
      </c>
      <c r="T126">
        <f t="shared" si="10"/>
        <v>12.592500000000001</v>
      </c>
      <c r="U126">
        <f t="shared" si="11"/>
        <v>24994.650970376253</v>
      </c>
      <c r="V126">
        <f t="shared" si="12"/>
        <v>4709878.662438699</v>
      </c>
      <c r="W126" s="2">
        <v>0.23028376205710918</v>
      </c>
      <c r="X126" s="2">
        <v>3.1701552457328654</v>
      </c>
      <c r="Y126">
        <f t="shared" si="13"/>
        <v>3.1717531997196931</v>
      </c>
    </row>
    <row r="127" spans="1:25" ht="15.6" x14ac:dyDescent="0.3">
      <c r="A127" t="s">
        <v>25</v>
      </c>
      <c r="B127" s="4" t="s">
        <v>158</v>
      </c>
      <c r="D127" s="4" t="s">
        <v>27</v>
      </c>
      <c r="E127" s="4" t="s">
        <v>28</v>
      </c>
      <c r="F127" s="4" t="s">
        <v>132</v>
      </c>
      <c r="G127" s="4">
        <v>36783266.182139501</v>
      </c>
      <c r="H127" s="4">
        <v>0</v>
      </c>
      <c r="I127" s="4">
        <v>1.5699999999999999E-2</v>
      </c>
      <c r="J127" s="4">
        <v>0.2591</v>
      </c>
      <c r="K127" s="4">
        <v>0.5</v>
      </c>
      <c r="M127">
        <f t="shared" si="7"/>
        <v>0.5</v>
      </c>
      <c r="N127" s="4">
        <v>10928.47804</v>
      </c>
      <c r="O127" s="4">
        <v>3.1E-2</v>
      </c>
      <c r="P127" s="4">
        <v>52221705.601999998</v>
      </c>
      <c r="Q127" s="4">
        <v>0</v>
      </c>
      <c r="R127">
        <f t="shared" si="8"/>
        <v>1618872.8736619998</v>
      </c>
      <c r="S127">
        <f t="shared" si="9"/>
        <v>49240.716573885831</v>
      </c>
      <c r="T127">
        <f t="shared" si="10"/>
        <v>5.6574999999999998</v>
      </c>
      <c r="U127">
        <f t="shared" si="11"/>
        <v>49246.374073885832</v>
      </c>
      <c r="V127">
        <f t="shared" si="12"/>
        <v>4709878.662438699</v>
      </c>
      <c r="W127" s="2">
        <v>0.24236725375942864</v>
      </c>
      <c r="X127" s="2">
        <v>2.2727309851683049</v>
      </c>
      <c r="Y127">
        <f t="shared" si="13"/>
        <v>2.2729921100349442</v>
      </c>
    </row>
    <row r="128" spans="1:25" ht="15.6" x14ac:dyDescent="0.3">
      <c r="A128" t="s">
        <v>25</v>
      </c>
      <c r="B128" s="4" t="s">
        <v>159</v>
      </c>
      <c r="D128" s="4" t="s">
        <v>27</v>
      </c>
      <c r="E128" s="4" t="s">
        <v>28</v>
      </c>
      <c r="F128" s="4" t="s">
        <v>132</v>
      </c>
      <c r="G128" s="4">
        <v>36783266.182139501</v>
      </c>
      <c r="H128" s="4">
        <v>0</v>
      </c>
      <c r="I128" s="4">
        <v>1.5699999999999999E-2</v>
      </c>
      <c r="J128" s="4">
        <v>0.2591</v>
      </c>
      <c r="K128" s="4">
        <v>0.5</v>
      </c>
      <c r="M128">
        <f t="shared" si="7"/>
        <v>0.5</v>
      </c>
      <c r="N128" s="4">
        <v>10925.525283999999</v>
      </c>
      <c r="O128" s="4">
        <v>2.8000000000000001E-2</v>
      </c>
      <c r="P128" s="4">
        <v>44335251.109999999</v>
      </c>
      <c r="Q128" s="4">
        <v>0</v>
      </c>
      <c r="R128">
        <f t="shared" si="8"/>
        <v>1241387.0310800001</v>
      </c>
      <c r="S128">
        <f t="shared" si="9"/>
        <v>37758.855528683336</v>
      </c>
      <c r="T128">
        <f t="shared" si="10"/>
        <v>5.1100000000000003</v>
      </c>
      <c r="U128">
        <f t="shared" si="11"/>
        <v>37763.965528683337</v>
      </c>
      <c r="V128">
        <f t="shared" si="12"/>
        <v>4709878.662438699</v>
      </c>
      <c r="W128" s="2">
        <v>0.24539771468567823</v>
      </c>
      <c r="X128" s="2">
        <v>2.2823859021353425</v>
      </c>
      <c r="Y128">
        <f t="shared" si="13"/>
        <v>2.2826947831063524</v>
      </c>
    </row>
    <row r="129" spans="1:25" ht="15.6" x14ac:dyDescent="0.3">
      <c r="A129" t="s">
        <v>25</v>
      </c>
      <c r="B129" s="4" t="s">
        <v>160</v>
      </c>
      <c r="D129" s="4" t="s">
        <v>27</v>
      </c>
      <c r="E129" s="4" t="s">
        <v>28</v>
      </c>
      <c r="F129" s="4" t="s">
        <v>132</v>
      </c>
      <c r="G129" s="4">
        <v>22745.138169598369</v>
      </c>
      <c r="H129" s="4">
        <v>0</v>
      </c>
      <c r="I129" s="4">
        <v>0</v>
      </c>
      <c r="J129" s="4">
        <v>1.1447000000000001</v>
      </c>
      <c r="K129" s="4">
        <v>0.5</v>
      </c>
      <c r="M129">
        <f t="shared" si="7"/>
        <v>0.5</v>
      </c>
      <c r="N129" s="4">
        <v>11642.060740000001</v>
      </c>
      <c r="O129" s="4">
        <v>2.5640000000000001</v>
      </c>
      <c r="P129" s="4">
        <v>45490.605000000003</v>
      </c>
      <c r="Q129" s="4">
        <v>0</v>
      </c>
      <c r="R129">
        <f t="shared" si="8"/>
        <v>116637.91122000001</v>
      </c>
      <c r="S129">
        <f t="shared" si="9"/>
        <v>3547.7364662750001</v>
      </c>
      <c r="T129">
        <f t="shared" si="10"/>
        <v>467.93</v>
      </c>
      <c r="U129">
        <f t="shared" si="11"/>
        <v>4015.6664662749999</v>
      </c>
      <c r="V129">
        <f t="shared" si="12"/>
        <v>4709878.662438699</v>
      </c>
      <c r="W129" s="2">
        <v>0.36901171219905515</v>
      </c>
      <c r="X129" s="2">
        <v>3.2418805258825674</v>
      </c>
      <c r="Y129">
        <f t="shared" si="13"/>
        <v>3.669469544654584</v>
      </c>
    </row>
    <row r="130" spans="1:25" ht="15.6" x14ac:dyDescent="0.3">
      <c r="A130" t="s">
        <v>25</v>
      </c>
      <c r="B130" s="4" t="s">
        <v>161</v>
      </c>
      <c r="D130" s="4" t="s">
        <v>27</v>
      </c>
      <c r="E130" s="4" t="s">
        <v>28</v>
      </c>
      <c r="F130" s="4" t="s">
        <v>132</v>
      </c>
      <c r="G130" s="4">
        <v>3336333.4030639362</v>
      </c>
      <c r="H130" s="4">
        <v>0</v>
      </c>
      <c r="I130" s="4">
        <v>0</v>
      </c>
      <c r="J130" s="4">
        <v>0.13789999999999999</v>
      </c>
      <c r="K130" s="4">
        <v>0.5</v>
      </c>
      <c r="M130">
        <f t="shared" si="7"/>
        <v>0.5</v>
      </c>
      <c r="N130" s="4">
        <v>10432.743116</v>
      </c>
      <c r="O130" s="4">
        <v>3.4000000000000002E-2</v>
      </c>
      <c r="P130" s="4">
        <v>87672501.126000002</v>
      </c>
      <c r="Q130" s="4">
        <v>0</v>
      </c>
      <c r="R130">
        <f t="shared" si="8"/>
        <v>2980865.0382840005</v>
      </c>
      <c r="S130">
        <f t="shared" si="9"/>
        <v>90667.978247805018</v>
      </c>
      <c r="T130">
        <f t="shared" si="10"/>
        <v>6.2050000000000001</v>
      </c>
      <c r="U130">
        <f t="shared" si="11"/>
        <v>90674.18324780502</v>
      </c>
      <c r="V130">
        <f t="shared" si="12"/>
        <v>4709878.662438699</v>
      </c>
      <c r="W130" s="2">
        <v>0.22795266858029931</v>
      </c>
      <c r="X130" s="2">
        <v>2.2361890352374725</v>
      </c>
      <c r="Y130">
        <f t="shared" si="13"/>
        <v>2.2363420722107437</v>
      </c>
    </row>
    <row r="131" spans="1:25" ht="15.6" x14ac:dyDescent="0.3">
      <c r="A131" t="s">
        <v>25</v>
      </c>
      <c r="B131" s="4" t="s">
        <v>162</v>
      </c>
      <c r="D131" s="4" t="s">
        <v>27</v>
      </c>
      <c r="E131" s="4" t="s">
        <v>28</v>
      </c>
      <c r="F131" s="4" t="s">
        <v>132</v>
      </c>
      <c r="G131" s="4">
        <v>3336333.4030639362</v>
      </c>
      <c r="H131" s="4">
        <v>0</v>
      </c>
      <c r="I131" s="4">
        <v>0</v>
      </c>
      <c r="J131" s="4">
        <v>0.13789999999999999</v>
      </c>
      <c r="K131" s="4">
        <v>0.5</v>
      </c>
      <c r="M131">
        <f t="shared" ref="M131:M194" si="14">K131</f>
        <v>0.5</v>
      </c>
      <c r="N131" s="4">
        <v>10482.611884</v>
      </c>
      <c r="O131" s="4">
        <v>0.128</v>
      </c>
      <c r="P131" s="4">
        <v>13503800.404999999</v>
      </c>
      <c r="Q131" s="4">
        <v>0</v>
      </c>
      <c r="R131">
        <f t="shared" ref="R131:R194" si="15">O131*P131</f>
        <v>1728486.45184</v>
      </c>
      <c r="S131">
        <f t="shared" ref="S131:S194" si="16">U131-T131</f>
        <v>52574.796243466662</v>
      </c>
      <c r="T131">
        <f t="shared" ref="T131:T194" si="17">365*M131*O131</f>
        <v>23.36</v>
      </c>
      <c r="U131">
        <f t="shared" ref="U131:U194" si="18">(365*M131*O131+(R131*365*M131/6000))</f>
        <v>52598.156243466663</v>
      </c>
      <c r="V131">
        <f t="shared" ref="V131:V194" si="19">SUMIF($D$2:$D$5203,D131,$U$2:$U$5203)</f>
        <v>4709878.662438699</v>
      </c>
      <c r="W131" s="2">
        <v>0.18859437326562953</v>
      </c>
      <c r="X131" s="2">
        <v>2.1743131997251393</v>
      </c>
      <c r="Y131">
        <f t="shared" ref="Y131:Y194" si="20">X131*(U131/S131)</f>
        <v>2.1752792891819652</v>
      </c>
    </row>
    <row r="132" spans="1:25" ht="15.6" x14ac:dyDescent="0.3">
      <c r="A132" t="s">
        <v>25</v>
      </c>
      <c r="B132" s="4" t="s">
        <v>163</v>
      </c>
      <c r="D132" s="4" t="s">
        <v>27</v>
      </c>
      <c r="E132" s="4" t="s">
        <v>28</v>
      </c>
      <c r="F132" s="4" t="s">
        <v>132</v>
      </c>
      <c r="G132" s="4">
        <v>224898.8180134212</v>
      </c>
      <c r="H132" s="4">
        <v>0</v>
      </c>
      <c r="I132" s="4">
        <v>0</v>
      </c>
      <c r="J132" s="4">
        <v>2.1015999999999999</v>
      </c>
      <c r="K132" s="4">
        <v>0.5</v>
      </c>
      <c r="M132">
        <f t="shared" si="14"/>
        <v>0.5</v>
      </c>
      <c r="N132" s="4">
        <v>10563.648632</v>
      </c>
      <c r="O132" s="4">
        <v>0.33800000000000002</v>
      </c>
      <c r="P132" s="4">
        <v>449800.88900000002</v>
      </c>
      <c r="Q132" s="4">
        <v>13.173</v>
      </c>
      <c r="R132">
        <f t="shared" si="15"/>
        <v>152032.70048200001</v>
      </c>
      <c r="S132">
        <f t="shared" si="16"/>
        <v>4624.3279729941678</v>
      </c>
      <c r="T132">
        <f t="shared" si="17"/>
        <v>61.685000000000002</v>
      </c>
      <c r="U132">
        <f t="shared" si="18"/>
        <v>4686.0129729941682</v>
      </c>
      <c r="V132">
        <f t="shared" si="19"/>
        <v>4709878.662438699</v>
      </c>
      <c r="W132" s="2">
        <v>0.16025432723735378</v>
      </c>
      <c r="X132" s="2">
        <v>2.6797053633427859</v>
      </c>
      <c r="Y132">
        <f t="shared" si="20"/>
        <v>2.7154505843355721</v>
      </c>
    </row>
    <row r="133" spans="1:25" ht="15.6" x14ac:dyDescent="0.3">
      <c r="A133" t="s">
        <v>25</v>
      </c>
      <c r="B133" s="4" t="s">
        <v>164</v>
      </c>
      <c r="D133" s="4" t="s">
        <v>27</v>
      </c>
      <c r="E133" s="4" t="s">
        <v>28</v>
      </c>
      <c r="F133" s="4" t="s">
        <v>132</v>
      </c>
      <c r="G133" s="4">
        <v>255032.25540281559</v>
      </c>
      <c r="H133" s="4">
        <v>0</v>
      </c>
      <c r="I133" s="4">
        <v>0</v>
      </c>
      <c r="J133" s="4">
        <v>0.1013</v>
      </c>
      <c r="K133" s="4">
        <v>0.5</v>
      </c>
      <c r="M133">
        <f t="shared" si="14"/>
        <v>0.5</v>
      </c>
      <c r="N133" s="4">
        <v>10204.724736</v>
      </c>
      <c r="O133" s="4">
        <v>2.6920000000000002</v>
      </c>
      <c r="P133" s="4">
        <v>248690.15900000001</v>
      </c>
      <c r="Q133" s="4">
        <v>0</v>
      </c>
      <c r="R133">
        <f t="shared" si="15"/>
        <v>669473.90802800003</v>
      </c>
      <c r="S133">
        <f t="shared" si="16"/>
        <v>20363.164702518334</v>
      </c>
      <c r="T133">
        <f t="shared" si="17"/>
        <v>491.29</v>
      </c>
      <c r="U133">
        <f t="shared" si="18"/>
        <v>20854.454702518335</v>
      </c>
      <c r="V133">
        <f t="shared" si="19"/>
        <v>4709878.662438699</v>
      </c>
      <c r="W133" s="2">
        <v>0.24199590953816949</v>
      </c>
      <c r="X133" s="2">
        <v>2.3177437618225603</v>
      </c>
      <c r="Y133">
        <f t="shared" si="20"/>
        <v>2.3736625912079057</v>
      </c>
    </row>
    <row r="134" spans="1:25" ht="15.6" x14ac:dyDescent="0.3">
      <c r="A134" t="s">
        <v>25</v>
      </c>
      <c r="B134" s="4" t="s">
        <v>165</v>
      </c>
      <c r="D134" s="4" t="s">
        <v>27</v>
      </c>
      <c r="E134" s="4" t="s">
        <v>28</v>
      </c>
      <c r="F134" s="4" t="s">
        <v>132</v>
      </c>
      <c r="G134" s="4">
        <v>255032.25540281559</v>
      </c>
      <c r="H134" s="4">
        <v>0</v>
      </c>
      <c r="I134" s="4">
        <v>0</v>
      </c>
      <c r="J134" s="4">
        <v>0.1013</v>
      </c>
      <c r="K134" s="4">
        <v>0.5</v>
      </c>
      <c r="M134">
        <f t="shared" si="14"/>
        <v>0.5</v>
      </c>
      <c r="N134" s="4">
        <v>10212.270667999999</v>
      </c>
      <c r="O134" s="4">
        <v>2.085</v>
      </c>
      <c r="P134" s="4">
        <v>123187.842</v>
      </c>
      <c r="Q134" s="4">
        <v>0</v>
      </c>
      <c r="R134">
        <f t="shared" si="15"/>
        <v>256846.65057</v>
      </c>
      <c r="S134">
        <f t="shared" si="16"/>
        <v>7812.4189548375007</v>
      </c>
      <c r="T134">
        <f t="shared" si="17"/>
        <v>380.51249999999999</v>
      </c>
      <c r="U134">
        <f t="shared" si="18"/>
        <v>8192.9314548375005</v>
      </c>
      <c r="V134">
        <f t="shared" si="19"/>
        <v>4709878.662438699</v>
      </c>
      <c r="W134" s="2">
        <v>0.26151190626190213</v>
      </c>
      <c r="X134" s="2">
        <v>2.3715495540656151</v>
      </c>
      <c r="Y134">
        <f t="shared" si="20"/>
        <v>2.4870584962905604</v>
      </c>
    </row>
    <row r="135" spans="1:25" ht="15.6" x14ac:dyDescent="0.3">
      <c r="A135" t="s">
        <v>25</v>
      </c>
      <c r="B135" s="4" t="s">
        <v>166</v>
      </c>
      <c r="D135" s="4" t="s">
        <v>27</v>
      </c>
      <c r="E135" s="4" t="s">
        <v>28</v>
      </c>
      <c r="F135" s="4" t="s">
        <v>132</v>
      </c>
      <c r="G135" s="4">
        <v>255032.25540281559</v>
      </c>
      <c r="H135" s="4">
        <v>0</v>
      </c>
      <c r="I135" s="4">
        <v>0</v>
      </c>
      <c r="J135" s="4">
        <v>0.1013</v>
      </c>
      <c r="K135" s="4">
        <v>0.5</v>
      </c>
      <c r="M135">
        <f t="shared" si="14"/>
        <v>0.5</v>
      </c>
      <c r="N135" s="4">
        <v>10214.567256</v>
      </c>
      <c r="O135" s="4">
        <v>2.1989999999999998</v>
      </c>
      <c r="P135" s="4">
        <v>278452.37699999998</v>
      </c>
      <c r="Q135" s="4">
        <v>0</v>
      </c>
      <c r="R135">
        <f t="shared" si="15"/>
        <v>612316.77702299994</v>
      </c>
      <c r="S135">
        <f t="shared" si="16"/>
        <v>18624.635301116246</v>
      </c>
      <c r="T135">
        <f t="shared" si="17"/>
        <v>401.3175</v>
      </c>
      <c r="U135">
        <f t="shared" si="18"/>
        <v>19025.952801116247</v>
      </c>
      <c r="V135">
        <f t="shared" si="19"/>
        <v>4709878.662438699</v>
      </c>
      <c r="W135" s="2">
        <v>0.22783427260586075</v>
      </c>
      <c r="X135" s="2">
        <v>2.3288520981557959</v>
      </c>
      <c r="Y135">
        <f t="shared" si="20"/>
        <v>2.3790334352285076</v>
      </c>
    </row>
    <row r="136" spans="1:25" ht="15.6" x14ac:dyDescent="0.3">
      <c r="A136" t="s">
        <v>25</v>
      </c>
      <c r="B136" s="4" t="s">
        <v>167</v>
      </c>
      <c r="D136" s="4" t="s">
        <v>27</v>
      </c>
      <c r="E136" s="4" t="s">
        <v>28</v>
      </c>
      <c r="F136" s="4" t="s">
        <v>132</v>
      </c>
      <c r="G136" s="4">
        <v>255032.25540281559</v>
      </c>
      <c r="H136" s="4">
        <v>0</v>
      </c>
      <c r="I136" s="4">
        <v>0</v>
      </c>
      <c r="J136" s="4">
        <v>0.1013</v>
      </c>
      <c r="K136" s="4">
        <v>0.5</v>
      </c>
      <c r="M136">
        <f t="shared" si="14"/>
        <v>0.5</v>
      </c>
      <c r="N136" s="4">
        <v>10217.191928</v>
      </c>
      <c r="O136" s="4">
        <v>1.296</v>
      </c>
      <c r="P136" s="4">
        <v>377509.43599999999</v>
      </c>
      <c r="Q136" s="4">
        <v>0</v>
      </c>
      <c r="R136">
        <f t="shared" si="15"/>
        <v>489252.22905600001</v>
      </c>
      <c r="S136">
        <f t="shared" si="16"/>
        <v>14881.421967119999</v>
      </c>
      <c r="T136">
        <f t="shared" si="17"/>
        <v>236.52</v>
      </c>
      <c r="U136">
        <f t="shared" si="18"/>
        <v>15117.941967119999</v>
      </c>
      <c r="V136">
        <f t="shared" si="19"/>
        <v>4709878.662438699</v>
      </c>
      <c r="W136" s="2">
        <v>0.22695891627039591</v>
      </c>
      <c r="X136" s="2">
        <v>2.5395401747098405</v>
      </c>
      <c r="Y136">
        <f t="shared" si="20"/>
        <v>2.579902718252352</v>
      </c>
    </row>
    <row r="137" spans="1:25" ht="15.6" x14ac:dyDescent="0.3">
      <c r="A137" t="s">
        <v>25</v>
      </c>
      <c r="B137" s="4" t="s">
        <v>168</v>
      </c>
      <c r="D137" s="4" t="s">
        <v>27</v>
      </c>
      <c r="E137" s="4" t="s">
        <v>28</v>
      </c>
      <c r="F137" s="4" t="s">
        <v>132</v>
      </c>
      <c r="G137" s="4">
        <v>255032.25540281559</v>
      </c>
      <c r="H137" s="4">
        <v>0</v>
      </c>
      <c r="I137" s="4">
        <v>0</v>
      </c>
      <c r="J137" s="4">
        <v>0.1013</v>
      </c>
      <c r="K137" s="4">
        <v>0.5</v>
      </c>
      <c r="M137">
        <f t="shared" si="14"/>
        <v>0.5</v>
      </c>
      <c r="N137" s="4">
        <v>10229.002952000001</v>
      </c>
      <c r="O137" s="4">
        <v>0.152</v>
      </c>
      <c r="P137" s="4">
        <v>2785751.4219999998</v>
      </c>
      <c r="Q137" s="4">
        <v>0</v>
      </c>
      <c r="R137">
        <f t="shared" si="15"/>
        <v>423434.21614399995</v>
      </c>
      <c r="S137">
        <f t="shared" si="16"/>
        <v>12879.457407713331</v>
      </c>
      <c r="T137">
        <f t="shared" si="17"/>
        <v>27.74</v>
      </c>
      <c r="U137">
        <f t="shared" si="18"/>
        <v>12907.197407713331</v>
      </c>
      <c r="V137">
        <f t="shared" si="19"/>
        <v>4709878.662438699</v>
      </c>
      <c r="W137" s="2">
        <v>0.19802885554853755</v>
      </c>
      <c r="X137" s="2">
        <v>2.2363785433741623</v>
      </c>
      <c r="Y137">
        <f t="shared" si="20"/>
        <v>2.2411952944863676</v>
      </c>
    </row>
    <row r="138" spans="1:25" ht="15.6" x14ac:dyDescent="0.3">
      <c r="A138" t="s">
        <v>25</v>
      </c>
      <c r="B138" s="4" t="s">
        <v>169</v>
      </c>
      <c r="D138" s="4" t="s">
        <v>27</v>
      </c>
      <c r="E138" s="4" t="s">
        <v>28</v>
      </c>
      <c r="F138" s="4" t="s">
        <v>132</v>
      </c>
      <c r="G138" s="4">
        <v>255032.25540281559</v>
      </c>
      <c r="H138" s="4">
        <v>0</v>
      </c>
      <c r="I138" s="4">
        <v>0</v>
      </c>
      <c r="J138" s="4">
        <v>0.1013</v>
      </c>
      <c r="K138" s="4">
        <v>0.5</v>
      </c>
      <c r="M138">
        <f t="shared" si="14"/>
        <v>0.5</v>
      </c>
      <c r="N138" s="4">
        <v>10246.719488000001</v>
      </c>
      <c r="O138" s="4">
        <v>1.599</v>
      </c>
      <c r="P138" s="4">
        <v>257159.89199999999</v>
      </c>
      <c r="Q138" s="4">
        <v>0</v>
      </c>
      <c r="R138">
        <f t="shared" si="15"/>
        <v>411198.66730799997</v>
      </c>
      <c r="S138">
        <f t="shared" si="16"/>
        <v>12507.292797284998</v>
      </c>
      <c r="T138">
        <f t="shared" si="17"/>
        <v>291.8175</v>
      </c>
      <c r="U138">
        <f t="shared" si="18"/>
        <v>12799.110297284997</v>
      </c>
      <c r="V138">
        <f t="shared" si="19"/>
        <v>4709878.662438699</v>
      </c>
      <c r="W138" s="2">
        <v>0.22557785891997476</v>
      </c>
      <c r="X138" s="2">
        <v>2.3305010746390327</v>
      </c>
      <c r="Y138">
        <f t="shared" si="20"/>
        <v>2.3848758309009237</v>
      </c>
    </row>
    <row r="139" spans="1:25" ht="15.6" x14ac:dyDescent="0.3">
      <c r="A139" t="s">
        <v>25</v>
      </c>
      <c r="B139" s="4" t="s">
        <v>170</v>
      </c>
      <c r="D139" s="4" t="s">
        <v>27</v>
      </c>
      <c r="E139" s="4" t="s">
        <v>28</v>
      </c>
      <c r="F139" s="4" t="s">
        <v>132</v>
      </c>
      <c r="G139" s="4">
        <v>255032.25540281559</v>
      </c>
      <c r="H139" s="4">
        <v>0</v>
      </c>
      <c r="I139" s="4">
        <v>0</v>
      </c>
      <c r="J139" s="4">
        <v>0.1013</v>
      </c>
      <c r="K139" s="4">
        <v>0.5</v>
      </c>
      <c r="M139">
        <f t="shared" si="14"/>
        <v>0.5</v>
      </c>
      <c r="N139" s="4">
        <v>10248.359908</v>
      </c>
      <c r="O139" s="4">
        <v>0.17199999999999999</v>
      </c>
      <c r="P139" s="4">
        <v>2466508.469</v>
      </c>
      <c r="Q139" s="4">
        <v>0</v>
      </c>
      <c r="R139">
        <f t="shared" si="15"/>
        <v>424239.45666799997</v>
      </c>
      <c r="S139">
        <f t="shared" si="16"/>
        <v>12903.950140318331</v>
      </c>
      <c r="T139">
        <f t="shared" si="17"/>
        <v>31.389999999999997</v>
      </c>
      <c r="U139">
        <f t="shared" si="18"/>
        <v>12935.340140318331</v>
      </c>
      <c r="V139">
        <f t="shared" si="19"/>
        <v>4709878.662438699</v>
      </c>
      <c r="W139" s="2">
        <v>0.19265673944883835</v>
      </c>
      <c r="X139" s="2">
        <v>2.1845787382894661</v>
      </c>
      <c r="Y139">
        <f t="shared" si="20"/>
        <v>2.189892919284373</v>
      </c>
    </row>
    <row r="140" spans="1:25" ht="15.6" x14ac:dyDescent="0.3">
      <c r="A140" t="s">
        <v>25</v>
      </c>
      <c r="B140" s="4" t="s">
        <v>171</v>
      </c>
      <c r="D140" s="4" t="s">
        <v>27</v>
      </c>
      <c r="E140" s="4" t="s">
        <v>28</v>
      </c>
      <c r="F140" s="4" t="s">
        <v>132</v>
      </c>
      <c r="G140" s="4">
        <v>3336333.4030639362</v>
      </c>
      <c r="H140" s="4">
        <v>0</v>
      </c>
      <c r="I140" s="4">
        <v>0</v>
      </c>
      <c r="J140" s="4">
        <v>0.13789999999999999</v>
      </c>
      <c r="K140" s="4">
        <v>8.3000000000000004E-2</v>
      </c>
      <c r="M140">
        <f t="shared" si="14"/>
        <v>8.3000000000000004E-2</v>
      </c>
      <c r="N140" s="4">
        <v>10413.38616</v>
      </c>
      <c r="O140" s="4">
        <v>1.468</v>
      </c>
      <c r="P140" s="4">
        <v>697875.21200000006</v>
      </c>
      <c r="Q140" s="4">
        <v>0</v>
      </c>
      <c r="R140">
        <f t="shared" si="15"/>
        <v>1024480.8112160001</v>
      </c>
      <c r="S140">
        <f t="shared" si="16"/>
        <v>5172.7743626314541</v>
      </c>
      <c r="T140">
        <f t="shared" si="17"/>
        <v>44.473060000000004</v>
      </c>
      <c r="U140">
        <f t="shared" si="18"/>
        <v>5217.2474226314544</v>
      </c>
      <c r="V140">
        <f t="shared" si="19"/>
        <v>4709878.662438699</v>
      </c>
      <c r="W140" s="2">
        <v>0.23810874978934143</v>
      </c>
      <c r="X140" s="2">
        <v>2.2807604436087052</v>
      </c>
      <c r="Y140">
        <f t="shared" si="20"/>
        <v>2.3003693399075642</v>
      </c>
    </row>
    <row r="141" spans="1:25" ht="15.6" x14ac:dyDescent="0.3">
      <c r="A141" t="s">
        <v>25</v>
      </c>
      <c r="B141" s="4" t="s">
        <v>172</v>
      </c>
      <c r="D141" s="4" t="s">
        <v>27</v>
      </c>
      <c r="E141" s="4" t="s">
        <v>28</v>
      </c>
      <c r="F141" s="4" t="s">
        <v>132</v>
      </c>
      <c r="G141" s="4">
        <v>3336333.4030639362</v>
      </c>
      <c r="H141" s="4">
        <v>0</v>
      </c>
      <c r="I141" s="4">
        <v>0</v>
      </c>
      <c r="J141" s="4">
        <v>0.13789999999999999</v>
      </c>
      <c r="K141" s="4">
        <v>8.3000000000000004E-2</v>
      </c>
      <c r="M141">
        <f t="shared" si="14"/>
        <v>8.3000000000000004E-2</v>
      </c>
      <c r="N141" s="4">
        <v>10376.640751999999</v>
      </c>
      <c r="O141" s="4">
        <v>7.6719999999999997</v>
      </c>
      <c r="P141" s="4">
        <v>154818.59899999999</v>
      </c>
      <c r="Q141" s="4">
        <v>0</v>
      </c>
      <c r="R141">
        <f t="shared" si="15"/>
        <v>1187768.2915279998</v>
      </c>
      <c r="S141">
        <f t="shared" si="16"/>
        <v>5997.2400653067925</v>
      </c>
      <c r="T141">
        <f t="shared" si="17"/>
        <v>232.42323999999999</v>
      </c>
      <c r="U141">
        <f t="shared" si="18"/>
        <v>6229.6633053067926</v>
      </c>
      <c r="V141">
        <f t="shared" si="19"/>
        <v>4709878.662438699</v>
      </c>
      <c r="W141" s="2">
        <v>0.27014612989245629</v>
      </c>
      <c r="X141" s="2">
        <v>2.3767219008932536</v>
      </c>
      <c r="Y141">
        <f t="shared" si="20"/>
        <v>2.4688318379258161</v>
      </c>
    </row>
    <row r="142" spans="1:25" ht="15.6" x14ac:dyDescent="0.3">
      <c r="A142" t="s">
        <v>25</v>
      </c>
      <c r="B142" s="4" t="s">
        <v>173</v>
      </c>
      <c r="D142" s="4" t="s">
        <v>27</v>
      </c>
      <c r="E142" s="4" t="s">
        <v>28</v>
      </c>
      <c r="F142" s="4" t="s">
        <v>132</v>
      </c>
      <c r="G142" s="4">
        <v>3336333.4030639362</v>
      </c>
      <c r="H142" s="4">
        <v>0</v>
      </c>
      <c r="I142" s="4">
        <v>0</v>
      </c>
      <c r="J142" s="4">
        <v>0.13789999999999999</v>
      </c>
      <c r="K142" s="4">
        <v>8.3000000000000004E-2</v>
      </c>
      <c r="M142">
        <f t="shared" si="14"/>
        <v>8.3000000000000004E-2</v>
      </c>
      <c r="N142" s="4">
        <v>10380.57776</v>
      </c>
      <c r="O142" s="4">
        <v>1.282</v>
      </c>
      <c r="P142" s="4">
        <v>726461.12</v>
      </c>
      <c r="Q142" s="4">
        <v>0</v>
      </c>
      <c r="R142">
        <f t="shared" si="15"/>
        <v>931323.15584000002</v>
      </c>
      <c r="S142">
        <f t="shared" si="16"/>
        <v>4702.4058343621336</v>
      </c>
      <c r="T142">
        <f t="shared" si="17"/>
        <v>38.838190000000004</v>
      </c>
      <c r="U142">
        <f t="shared" si="18"/>
        <v>4741.244024362134</v>
      </c>
      <c r="V142">
        <f t="shared" si="19"/>
        <v>4709878.662438699</v>
      </c>
      <c r="W142" s="2">
        <v>0.24342568173082246</v>
      </c>
      <c r="X142" s="2">
        <v>2.3030999588141552</v>
      </c>
      <c r="Y142">
        <f t="shared" si="20"/>
        <v>2.3221217610447895</v>
      </c>
    </row>
    <row r="143" spans="1:25" ht="15.6" x14ac:dyDescent="0.3">
      <c r="A143" t="s">
        <v>25</v>
      </c>
      <c r="B143" s="4" t="s">
        <v>174</v>
      </c>
      <c r="D143" s="4" t="s">
        <v>27</v>
      </c>
      <c r="E143" s="4" t="s">
        <v>28</v>
      </c>
      <c r="F143" s="4" t="s">
        <v>132</v>
      </c>
      <c r="G143" s="4">
        <v>3336333.4030639362</v>
      </c>
      <c r="H143" s="4">
        <v>0</v>
      </c>
      <c r="I143" s="4">
        <v>0</v>
      </c>
      <c r="J143" s="4">
        <v>0.13789999999999999</v>
      </c>
      <c r="K143" s="4">
        <v>8.3000000000000004E-2</v>
      </c>
      <c r="M143">
        <f t="shared" si="14"/>
        <v>8.3000000000000004E-2</v>
      </c>
      <c r="N143" s="4">
        <v>10387.139440000001</v>
      </c>
      <c r="O143" s="4">
        <v>1.323</v>
      </c>
      <c r="P143" s="4">
        <v>727445.94499999995</v>
      </c>
      <c r="Q143" s="4">
        <v>0</v>
      </c>
      <c r="R143">
        <f t="shared" si="15"/>
        <v>962410.98523499991</v>
      </c>
      <c r="S143">
        <f t="shared" si="16"/>
        <v>4859.3734662823872</v>
      </c>
      <c r="T143">
        <f t="shared" si="17"/>
        <v>40.080285000000003</v>
      </c>
      <c r="U143">
        <f t="shared" si="18"/>
        <v>4899.4537512823872</v>
      </c>
      <c r="V143">
        <f t="shared" si="19"/>
        <v>4709878.662438699</v>
      </c>
      <c r="W143" s="2">
        <v>0.25161378849929927</v>
      </c>
      <c r="X143" s="2">
        <v>2.3283057627767545</v>
      </c>
      <c r="Y143">
        <f t="shared" si="20"/>
        <v>2.3475097114311945</v>
      </c>
    </row>
    <row r="144" spans="1:25" ht="15.6" x14ac:dyDescent="0.3">
      <c r="A144" t="s">
        <v>25</v>
      </c>
      <c r="B144" s="4" t="s">
        <v>175</v>
      </c>
      <c r="D144" s="4" t="s">
        <v>27</v>
      </c>
      <c r="E144" s="4" t="s">
        <v>28</v>
      </c>
      <c r="F144" s="4" t="s">
        <v>132</v>
      </c>
      <c r="G144" s="4">
        <v>3336333.4030639362</v>
      </c>
      <c r="H144" s="4">
        <v>0</v>
      </c>
      <c r="I144" s="4">
        <v>0</v>
      </c>
      <c r="J144" s="4">
        <v>0.13789999999999999</v>
      </c>
      <c r="K144" s="4">
        <v>8.3000000000000004E-2</v>
      </c>
      <c r="M144">
        <f t="shared" si="14"/>
        <v>8.3000000000000004E-2</v>
      </c>
      <c r="N144" s="4">
        <v>10342.520016</v>
      </c>
      <c r="O144" s="4">
        <v>2.0059999999999998</v>
      </c>
      <c r="P144" s="4">
        <v>350422.58600000001</v>
      </c>
      <c r="Q144" s="4">
        <v>0</v>
      </c>
      <c r="R144">
        <f t="shared" si="15"/>
        <v>702947.70751599991</v>
      </c>
      <c r="S144">
        <f t="shared" si="16"/>
        <v>3549.300133199536</v>
      </c>
      <c r="T144">
        <f t="shared" si="17"/>
        <v>60.771769999999997</v>
      </c>
      <c r="U144">
        <f t="shared" si="18"/>
        <v>3610.0719031995359</v>
      </c>
      <c r="V144">
        <f t="shared" si="19"/>
        <v>4709878.662438699</v>
      </c>
      <c r="W144" s="2">
        <v>0.26323828087927076</v>
      </c>
      <c r="X144" s="2">
        <v>2.3343296003940708</v>
      </c>
      <c r="Y144">
        <f t="shared" si="20"/>
        <v>2.3742984213603209</v>
      </c>
    </row>
    <row r="145" spans="1:25" ht="15.6" x14ac:dyDescent="0.3">
      <c r="A145" t="s">
        <v>25</v>
      </c>
      <c r="B145" s="4" t="s">
        <v>176</v>
      </c>
      <c r="D145" s="4" t="s">
        <v>27</v>
      </c>
      <c r="E145" s="4" t="s">
        <v>28</v>
      </c>
      <c r="F145" s="4" t="s">
        <v>132</v>
      </c>
      <c r="G145" s="4">
        <v>2807027.453889322</v>
      </c>
      <c r="H145" s="4">
        <v>0</v>
      </c>
      <c r="I145" s="4">
        <v>2.3999999999999998E-3</v>
      </c>
      <c r="J145" s="4">
        <v>7.1900000000000006E-2</v>
      </c>
      <c r="K145" s="4">
        <v>0.5</v>
      </c>
      <c r="M145">
        <f t="shared" si="14"/>
        <v>0.5</v>
      </c>
      <c r="N145" s="4">
        <v>10842.520032</v>
      </c>
      <c r="O145" s="4">
        <v>3.7999999999999999E-2</v>
      </c>
      <c r="P145" s="4">
        <v>6161804.9869999997</v>
      </c>
      <c r="Q145" s="4">
        <v>33.363999999999997</v>
      </c>
      <c r="R145">
        <f t="shared" si="15"/>
        <v>234148.58950599999</v>
      </c>
      <c r="S145">
        <f t="shared" si="16"/>
        <v>7122.0195974741664</v>
      </c>
      <c r="T145">
        <f t="shared" si="17"/>
        <v>6.9349999999999996</v>
      </c>
      <c r="U145">
        <f t="shared" si="18"/>
        <v>7128.9545974741668</v>
      </c>
      <c r="V145">
        <f t="shared" si="19"/>
        <v>4709878.662438699</v>
      </c>
      <c r="W145" s="2">
        <v>0.23409110376882972</v>
      </c>
      <c r="X145" s="2">
        <v>2.2144995126991214</v>
      </c>
      <c r="Y145">
        <f t="shared" si="20"/>
        <v>2.2166558608964806</v>
      </c>
    </row>
    <row r="146" spans="1:25" ht="15.6" x14ac:dyDescent="0.3">
      <c r="A146" t="s">
        <v>25</v>
      </c>
      <c r="B146" s="4" t="s">
        <v>177</v>
      </c>
      <c r="D146" s="4" t="s">
        <v>27</v>
      </c>
      <c r="E146" s="4" t="s">
        <v>28</v>
      </c>
      <c r="F146" s="4" t="s">
        <v>132</v>
      </c>
      <c r="G146" s="4">
        <v>2807027.453889322</v>
      </c>
      <c r="H146" s="4">
        <v>0</v>
      </c>
      <c r="I146" s="4">
        <v>2.3999999999999998E-3</v>
      </c>
      <c r="J146" s="4">
        <v>7.1900000000000006E-2</v>
      </c>
      <c r="K146" s="4">
        <v>0.5</v>
      </c>
      <c r="M146">
        <f t="shared" si="14"/>
        <v>0.5</v>
      </c>
      <c r="N146" s="4">
        <v>10838.583024</v>
      </c>
      <c r="O146" s="4">
        <v>2.4E-2</v>
      </c>
      <c r="P146" s="4">
        <v>8335324.3830000004</v>
      </c>
      <c r="Q146" s="4">
        <v>30.713999999999999</v>
      </c>
      <c r="R146">
        <f t="shared" si="15"/>
        <v>200047.78519200001</v>
      </c>
      <c r="S146">
        <f t="shared" si="16"/>
        <v>6084.7867995900006</v>
      </c>
      <c r="T146">
        <f t="shared" si="17"/>
        <v>4.38</v>
      </c>
      <c r="U146">
        <f t="shared" si="18"/>
        <v>6089.1667995900007</v>
      </c>
      <c r="V146">
        <f t="shared" si="19"/>
        <v>4709878.662438699</v>
      </c>
      <c r="W146" s="2">
        <v>0.1626743584298932</v>
      </c>
      <c r="X146" s="2">
        <v>1.890628163265383</v>
      </c>
      <c r="Y146">
        <f t="shared" si="20"/>
        <v>1.8919890903821164</v>
      </c>
    </row>
    <row r="147" spans="1:25" ht="15.6" x14ac:dyDescent="0.3">
      <c r="A147" t="s">
        <v>25</v>
      </c>
      <c r="B147" s="4" t="s">
        <v>178</v>
      </c>
      <c r="D147" s="4" t="s">
        <v>27</v>
      </c>
      <c r="E147" s="4" t="s">
        <v>28</v>
      </c>
      <c r="F147" s="4" t="s">
        <v>132</v>
      </c>
      <c r="G147" s="4">
        <v>2807027.453889322</v>
      </c>
      <c r="H147" s="4">
        <v>0</v>
      </c>
      <c r="I147" s="4">
        <v>2.3999999999999998E-3</v>
      </c>
      <c r="J147" s="4">
        <v>7.1900000000000006E-2</v>
      </c>
      <c r="K147" s="4">
        <v>0.5</v>
      </c>
      <c r="M147">
        <f t="shared" si="14"/>
        <v>0.5</v>
      </c>
      <c r="N147" s="4">
        <v>10879.921608000001</v>
      </c>
      <c r="O147" s="4">
        <v>0.224</v>
      </c>
      <c r="P147" s="4">
        <v>2562000.4270000001</v>
      </c>
      <c r="Q147" s="4">
        <v>80.707999999999998</v>
      </c>
      <c r="R147">
        <f t="shared" si="15"/>
        <v>573888.09564800002</v>
      </c>
      <c r="S147">
        <f t="shared" si="16"/>
        <v>17455.762909293335</v>
      </c>
      <c r="T147">
        <f t="shared" si="17"/>
        <v>40.880000000000003</v>
      </c>
      <c r="U147">
        <f t="shared" si="18"/>
        <v>17496.642909293336</v>
      </c>
      <c r="V147">
        <f t="shared" si="19"/>
        <v>4709878.662438699</v>
      </c>
      <c r="W147" s="2">
        <v>0.22717173828496304</v>
      </c>
      <c r="X147" s="2">
        <v>2.1706085269135547</v>
      </c>
      <c r="Y147">
        <f t="shared" si="20"/>
        <v>2.1756919184010148</v>
      </c>
    </row>
    <row r="148" spans="1:25" ht="15.6" x14ac:dyDescent="0.3">
      <c r="A148" t="s">
        <v>25</v>
      </c>
      <c r="B148" s="4" t="s">
        <v>179</v>
      </c>
      <c r="D148" s="4" t="s">
        <v>27</v>
      </c>
      <c r="E148" s="4" t="s">
        <v>28</v>
      </c>
      <c r="F148" s="4" t="s">
        <v>132</v>
      </c>
      <c r="G148" s="4">
        <v>2807027.453889322</v>
      </c>
      <c r="H148" s="4">
        <v>0</v>
      </c>
      <c r="I148" s="4">
        <v>2.3999999999999998E-3</v>
      </c>
      <c r="J148" s="4">
        <v>7.1900000000000006E-2</v>
      </c>
      <c r="K148" s="4">
        <v>0.5</v>
      </c>
      <c r="M148">
        <f t="shared" si="14"/>
        <v>0.5</v>
      </c>
      <c r="N148" s="4">
        <v>10871.391423999999</v>
      </c>
      <c r="O148" s="4">
        <v>0.28999999999999998</v>
      </c>
      <c r="P148" s="4">
        <v>2092654.091</v>
      </c>
      <c r="Q148" s="4">
        <v>39.905000000000001</v>
      </c>
      <c r="R148">
        <f t="shared" si="15"/>
        <v>606869.68638999993</v>
      </c>
      <c r="S148">
        <f t="shared" si="16"/>
        <v>18458.952961029165</v>
      </c>
      <c r="T148">
        <f t="shared" si="17"/>
        <v>52.924999999999997</v>
      </c>
      <c r="U148">
        <f t="shared" si="18"/>
        <v>18511.877961029164</v>
      </c>
      <c r="V148">
        <f t="shared" si="19"/>
        <v>4709878.662438699</v>
      </c>
      <c r="W148" s="2">
        <v>0.22741497650680462</v>
      </c>
      <c r="X148" s="2">
        <v>2.1583396316352781</v>
      </c>
      <c r="Y148">
        <f t="shared" si="20"/>
        <v>2.1645279634028198</v>
      </c>
    </row>
    <row r="149" spans="1:25" ht="15.6" x14ac:dyDescent="0.3">
      <c r="A149" t="s">
        <v>25</v>
      </c>
      <c r="B149" s="4" t="s">
        <v>180</v>
      </c>
      <c r="D149" s="4" t="s">
        <v>27</v>
      </c>
      <c r="E149" s="4" t="s">
        <v>28</v>
      </c>
      <c r="F149" s="4" t="s">
        <v>132</v>
      </c>
      <c r="G149" s="4">
        <v>4820349.2691176618</v>
      </c>
      <c r="H149" s="4">
        <v>0</v>
      </c>
      <c r="I149" s="4">
        <v>6.7999999999999996E-3</v>
      </c>
      <c r="J149" s="4">
        <v>4.1099999999999998E-2</v>
      </c>
      <c r="K149" s="4">
        <v>0.5</v>
      </c>
      <c r="M149">
        <f t="shared" si="14"/>
        <v>0.5</v>
      </c>
      <c r="N149" s="4">
        <v>10989.501663999999</v>
      </c>
      <c r="O149" s="4">
        <v>0.19600000000000001</v>
      </c>
      <c r="P149" s="4">
        <v>5894380.0860000001</v>
      </c>
      <c r="Q149" s="4">
        <v>401.43900000000002</v>
      </c>
      <c r="R149">
        <f t="shared" si="15"/>
        <v>1155298.496856</v>
      </c>
      <c r="S149">
        <f t="shared" si="16"/>
        <v>35140.329279370002</v>
      </c>
      <c r="T149">
        <f t="shared" si="17"/>
        <v>35.770000000000003</v>
      </c>
      <c r="U149">
        <f t="shared" si="18"/>
        <v>35176.099279369999</v>
      </c>
      <c r="V149">
        <f t="shared" si="19"/>
        <v>4709878.662438699</v>
      </c>
      <c r="W149" s="2">
        <v>0.21307301803617781</v>
      </c>
      <c r="X149" s="2">
        <v>2.1201512810064638</v>
      </c>
      <c r="Y149">
        <f t="shared" si="20"/>
        <v>2.1223094227449399</v>
      </c>
    </row>
    <row r="150" spans="1:25" ht="15.6" x14ac:dyDescent="0.3">
      <c r="A150" t="s">
        <v>25</v>
      </c>
      <c r="B150" s="4" t="s">
        <v>181</v>
      </c>
      <c r="D150" s="4" t="s">
        <v>27</v>
      </c>
      <c r="E150" s="4" t="s">
        <v>28</v>
      </c>
      <c r="F150" s="4" t="s">
        <v>132</v>
      </c>
      <c r="G150" s="4">
        <v>4820349.2691176618</v>
      </c>
      <c r="H150" s="4">
        <v>0</v>
      </c>
      <c r="I150" s="4">
        <v>6.7999999999999996E-3</v>
      </c>
      <c r="J150" s="4">
        <v>4.1099999999999998E-2</v>
      </c>
      <c r="K150" s="4">
        <v>0.5</v>
      </c>
      <c r="M150">
        <f t="shared" si="14"/>
        <v>0.5</v>
      </c>
      <c r="N150" s="4">
        <v>10922.900611999999</v>
      </c>
      <c r="O150" s="4">
        <v>0.252</v>
      </c>
      <c r="P150" s="4">
        <v>4060687.4929999998</v>
      </c>
      <c r="Q150" s="4">
        <v>286.822</v>
      </c>
      <c r="R150">
        <f t="shared" si="15"/>
        <v>1023293.248236</v>
      </c>
      <c r="S150">
        <f t="shared" si="16"/>
        <v>31125.169633844995</v>
      </c>
      <c r="T150">
        <f t="shared" si="17"/>
        <v>45.99</v>
      </c>
      <c r="U150">
        <f t="shared" si="18"/>
        <v>31171.159633844996</v>
      </c>
      <c r="V150">
        <f t="shared" si="19"/>
        <v>4709878.662438699</v>
      </c>
      <c r="W150" s="2">
        <v>0.23007277163092746</v>
      </c>
      <c r="X150" s="2">
        <v>2.1571202306668025</v>
      </c>
      <c r="Y150">
        <f t="shared" si="20"/>
        <v>2.1603075533569411</v>
      </c>
    </row>
    <row r="151" spans="1:25" ht="15.6" x14ac:dyDescent="0.3">
      <c r="A151" t="s">
        <v>25</v>
      </c>
      <c r="B151" s="4" t="s">
        <v>182</v>
      </c>
      <c r="D151" s="4" t="s">
        <v>27</v>
      </c>
      <c r="E151" s="4" t="s">
        <v>28</v>
      </c>
      <c r="F151" s="4" t="s">
        <v>132</v>
      </c>
      <c r="G151" s="4">
        <v>4820349.2691176618</v>
      </c>
      <c r="H151" s="4">
        <v>0</v>
      </c>
      <c r="I151" s="4">
        <v>6.7999999999999996E-3</v>
      </c>
      <c r="J151" s="4">
        <v>4.1099999999999998E-2</v>
      </c>
      <c r="K151" s="4">
        <v>0.5</v>
      </c>
      <c r="M151">
        <f t="shared" si="14"/>
        <v>0.5</v>
      </c>
      <c r="N151" s="4">
        <v>10938.976728</v>
      </c>
      <c r="O151" s="4">
        <v>0.14099999999999999</v>
      </c>
      <c r="P151" s="4">
        <v>8033034.0839999998</v>
      </c>
      <c r="Q151" s="4">
        <v>586.43899999999996</v>
      </c>
      <c r="R151">
        <f t="shared" si="15"/>
        <v>1132657.8058439998</v>
      </c>
      <c r="S151">
        <f t="shared" si="16"/>
        <v>34451.67492775499</v>
      </c>
      <c r="T151">
        <f t="shared" si="17"/>
        <v>25.732499999999998</v>
      </c>
      <c r="U151">
        <f t="shared" si="18"/>
        <v>34477.407427754988</v>
      </c>
      <c r="V151">
        <f t="shared" si="19"/>
        <v>4709878.662438699</v>
      </c>
      <c r="W151" s="2">
        <v>0.21997320629404984</v>
      </c>
      <c r="X151" s="2">
        <v>2.137930629399178</v>
      </c>
      <c r="Y151">
        <f t="shared" si="20"/>
        <v>2.1395274835444811</v>
      </c>
    </row>
    <row r="152" spans="1:25" ht="15.6" x14ac:dyDescent="0.3">
      <c r="A152" t="s">
        <v>25</v>
      </c>
      <c r="B152" s="4" t="s">
        <v>183</v>
      </c>
      <c r="D152" s="4" t="s">
        <v>27</v>
      </c>
      <c r="E152" s="4" t="s">
        <v>28</v>
      </c>
      <c r="F152" s="4" t="s">
        <v>132</v>
      </c>
      <c r="G152" s="4">
        <v>4820349.2691176618</v>
      </c>
      <c r="H152" s="4">
        <v>0</v>
      </c>
      <c r="I152" s="4">
        <v>6.7999999999999996E-3</v>
      </c>
      <c r="J152" s="4">
        <v>4.1099999999999998E-2</v>
      </c>
      <c r="K152" s="4">
        <v>0.5</v>
      </c>
      <c r="M152">
        <f t="shared" si="14"/>
        <v>0.5</v>
      </c>
      <c r="N152" s="4">
        <v>10968.176203999999</v>
      </c>
      <c r="O152" s="4">
        <v>4.4999999999999998E-2</v>
      </c>
      <c r="P152" s="4">
        <v>15343929.395</v>
      </c>
      <c r="Q152" s="4">
        <v>1425.923</v>
      </c>
      <c r="R152">
        <f t="shared" si="15"/>
        <v>690476.82277500001</v>
      </c>
      <c r="S152">
        <f t="shared" si="16"/>
        <v>21002.003359406252</v>
      </c>
      <c r="T152">
        <f t="shared" si="17"/>
        <v>8.2125000000000004</v>
      </c>
      <c r="U152">
        <f t="shared" si="18"/>
        <v>21010.215859406253</v>
      </c>
      <c r="V152">
        <f t="shared" si="19"/>
        <v>4709878.662438699</v>
      </c>
      <c r="W152" s="2">
        <v>0.21390440102913408</v>
      </c>
      <c r="X152" s="2">
        <v>2.1419432720414151</v>
      </c>
      <c r="Y152">
        <f t="shared" si="20"/>
        <v>2.1427808449538945</v>
      </c>
    </row>
    <row r="153" spans="1:25" ht="15.6" x14ac:dyDescent="0.3">
      <c r="A153" t="s">
        <v>25</v>
      </c>
      <c r="B153" s="4" t="s">
        <v>184</v>
      </c>
      <c r="D153" s="4" t="s">
        <v>27</v>
      </c>
      <c r="E153" s="4" t="s">
        <v>28</v>
      </c>
      <c r="F153" s="4" t="s">
        <v>186</v>
      </c>
      <c r="G153" s="4">
        <v>23716008.579564009</v>
      </c>
      <c r="H153" s="4">
        <v>0</v>
      </c>
      <c r="I153" s="4">
        <v>0</v>
      </c>
      <c r="J153" s="4">
        <v>0.55110000000000003</v>
      </c>
      <c r="K153" s="4">
        <v>0.5</v>
      </c>
      <c r="M153">
        <f t="shared" si="14"/>
        <v>0.5</v>
      </c>
      <c r="N153" s="4">
        <v>10636.811363999999</v>
      </c>
      <c r="O153" s="4">
        <v>0.24099999999999999</v>
      </c>
      <c r="P153" s="4">
        <v>1370852.858</v>
      </c>
      <c r="Q153" s="4">
        <v>0</v>
      </c>
      <c r="R153">
        <f t="shared" si="15"/>
        <v>330375.53877799999</v>
      </c>
      <c r="S153">
        <f t="shared" si="16"/>
        <v>10048.922637830832</v>
      </c>
      <c r="T153">
        <f t="shared" si="17"/>
        <v>43.982500000000002</v>
      </c>
      <c r="U153">
        <f t="shared" si="18"/>
        <v>10092.905137830832</v>
      </c>
      <c r="V153">
        <f t="shared" si="19"/>
        <v>4709878.662438699</v>
      </c>
      <c r="W153" s="2">
        <v>0.24774536824453605</v>
      </c>
      <c r="X153" s="2">
        <v>2.5765790241889093</v>
      </c>
      <c r="Y153">
        <f t="shared" si="20"/>
        <v>2.5878562915155339</v>
      </c>
    </row>
    <row r="154" spans="1:25" ht="15.6" x14ac:dyDescent="0.3">
      <c r="A154" t="s">
        <v>25</v>
      </c>
      <c r="B154" s="4" t="s">
        <v>185</v>
      </c>
      <c r="D154" s="4" t="s">
        <v>27</v>
      </c>
      <c r="E154" s="4" t="s">
        <v>28</v>
      </c>
      <c r="F154" s="4" t="s">
        <v>186</v>
      </c>
      <c r="G154" s="4">
        <v>58755.75958071569</v>
      </c>
      <c r="H154" s="4">
        <v>0</v>
      </c>
      <c r="I154" s="4">
        <v>0</v>
      </c>
      <c r="J154" s="4">
        <v>0.76739999999999997</v>
      </c>
      <c r="K154" s="4">
        <v>0.5</v>
      </c>
      <c r="M154">
        <f t="shared" si="14"/>
        <v>0.5</v>
      </c>
      <c r="N154" s="4">
        <v>9681.1026720000009</v>
      </c>
      <c r="O154" s="4">
        <v>2.94</v>
      </c>
      <c r="P154" s="4">
        <v>117512.36900000001</v>
      </c>
      <c r="Q154" s="4">
        <v>2.8849999999999998</v>
      </c>
      <c r="R154">
        <f t="shared" si="15"/>
        <v>345486.36486000003</v>
      </c>
      <c r="S154">
        <f t="shared" si="16"/>
        <v>10508.543597825001</v>
      </c>
      <c r="T154">
        <f t="shared" si="17"/>
        <v>536.54999999999995</v>
      </c>
      <c r="U154">
        <f t="shared" si="18"/>
        <v>11045.093597825</v>
      </c>
      <c r="V154">
        <f t="shared" si="19"/>
        <v>4709878.662438699</v>
      </c>
      <c r="W154" s="2">
        <v>0.27540919708348388</v>
      </c>
      <c r="X154" s="2">
        <v>2.8082738832079279</v>
      </c>
      <c r="Y154">
        <f t="shared" si="20"/>
        <v>2.9516600087931208</v>
      </c>
    </row>
    <row r="155" spans="1:25" ht="15.6" x14ac:dyDescent="0.3">
      <c r="A155" t="s">
        <v>25</v>
      </c>
      <c r="B155" s="4" t="s">
        <v>187</v>
      </c>
      <c r="D155" s="4" t="s">
        <v>27</v>
      </c>
      <c r="E155" s="4" t="s">
        <v>28</v>
      </c>
      <c r="F155" s="4" t="s">
        <v>186</v>
      </c>
      <c r="G155" s="4">
        <v>3770199.087252378</v>
      </c>
      <c r="H155" s="4">
        <v>0</v>
      </c>
      <c r="I155" s="4">
        <v>0</v>
      </c>
      <c r="J155" s="4">
        <v>1E-3</v>
      </c>
      <c r="K155" s="4">
        <v>0.5</v>
      </c>
      <c r="M155">
        <f t="shared" si="14"/>
        <v>0.5</v>
      </c>
      <c r="N155" s="4">
        <v>9756.8900759999997</v>
      </c>
      <c r="O155" s="4">
        <v>2.8000000000000001E-2</v>
      </c>
      <c r="P155" s="4">
        <v>7540452.7070000004</v>
      </c>
      <c r="Q155" s="4">
        <v>0</v>
      </c>
      <c r="R155">
        <f t="shared" si="15"/>
        <v>211132.67579600003</v>
      </c>
      <c r="S155">
        <f t="shared" si="16"/>
        <v>6421.9522221283341</v>
      </c>
      <c r="T155">
        <f t="shared" si="17"/>
        <v>5.1100000000000003</v>
      </c>
      <c r="U155">
        <f t="shared" si="18"/>
        <v>6427.0622221283338</v>
      </c>
      <c r="V155">
        <f t="shared" si="19"/>
        <v>4709878.662438699</v>
      </c>
      <c r="W155" s="2">
        <v>0.23587474857209514</v>
      </c>
      <c r="X155" s="2">
        <v>2.4436626806844761</v>
      </c>
      <c r="Y155">
        <f t="shared" si="20"/>
        <v>2.4456071231011092</v>
      </c>
    </row>
    <row r="156" spans="1:25" ht="15.6" x14ac:dyDescent="0.3">
      <c r="A156" t="s">
        <v>25</v>
      </c>
      <c r="B156" s="4" t="s">
        <v>188</v>
      </c>
      <c r="D156" s="4" t="s">
        <v>27</v>
      </c>
      <c r="E156" s="4" t="s">
        <v>28</v>
      </c>
      <c r="F156" s="4" t="s">
        <v>186</v>
      </c>
      <c r="G156" s="4">
        <v>6184091.1922260858</v>
      </c>
      <c r="H156" s="4">
        <v>0</v>
      </c>
      <c r="I156" s="4">
        <v>0</v>
      </c>
      <c r="J156" s="4">
        <v>1.127</v>
      </c>
      <c r="K156" s="4">
        <v>0.5</v>
      </c>
      <c r="M156">
        <f t="shared" si="14"/>
        <v>0.5</v>
      </c>
      <c r="N156" s="4">
        <v>9941.273283999999</v>
      </c>
      <c r="O156" s="4">
        <v>6.9000000000000006E-2</v>
      </c>
      <c r="P156" s="4">
        <v>651858.94200000004</v>
      </c>
      <c r="Q156" s="4">
        <v>21.8</v>
      </c>
      <c r="R156">
        <f t="shared" si="15"/>
        <v>44978.266998000006</v>
      </c>
      <c r="S156">
        <f t="shared" si="16"/>
        <v>1368.0889545225002</v>
      </c>
      <c r="T156">
        <f t="shared" si="17"/>
        <v>12.592500000000001</v>
      </c>
      <c r="U156">
        <f t="shared" si="18"/>
        <v>1380.6814545225002</v>
      </c>
      <c r="V156">
        <f t="shared" si="19"/>
        <v>4709878.662438699</v>
      </c>
      <c r="W156" s="2">
        <v>0.26809647586847468</v>
      </c>
      <c r="X156" s="2">
        <v>3.9538848190369289</v>
      </c>
      <c r="Y156">
        <f t="shared" si="20"/>
        <v>3.9902781357281669</v>
      </c>
    </row>
    <row r="157" spans="1:25" ht="15.6" x14ac:dyDescent="0.3">
      <c r="A157" t="s">
        <v>25</v>
      </c>
      <c r="B157" s="4" t="s">
        <v>189</v>
      </c>
      <c r="D157" s="4" t="s">
        <v>27</v>
      </c>
      <c r="E157" s="4" t="s">
        <v>28</v>
      </c>
      <c r="F157" s="4" t="s">
        <v>186</v>
      </c>
      <c r="G157" s="4">
        <v>8253.7319448922899</v>
      </c>
      <c r="H157" s="4">
        <v>0</v>
      </c>
      <c r="I157" s="4">
        <v>0</v>
      </c>
      <c r="J157" s="4">
        <v>1E-3</v>
      </c>
      <c r="K157" s="4">
        <v>0.5</v>
      </c>
      <c r="M157">
        <f t="shared" si="14"/>
        <v>0.5</v>
      </c>
      <c r="N157" s="4">
        <v>8678.8060519999999</v>
      </c>
      <c r="O157" s="4">
        <v>20.262</v>
      </c>
      <c r="P157" s="4">
        <v>21234.183000000001</v>
      </c>
      <c r="Q157" s="4">
        <v>0</v>
      </c>
      <c r="R157">
        <f t="shared" si="15"/>
        <v>430247.015946</v>
      </c>
      <c r="S157">
        <f t="shared" si="16"/>
        <v>13086.6800683575</v>
      </c>
      <c r="T157">
        <f t="shared" si="17"/>
        <v>3697.8150000000001</v>
      </c>
      <c r="U157">
        <f t="shared" si="18"/>
        <v>16784.495068357501</v>
      </c>
      <c r="V157">
        <f t="shared" si="19"/>
        <v>4709878.662438699</v>
      </c>
      <c r="W157" s="2">
        <v>0.49239440165772907</v>
      </c>
      <c r="X157" s="2">
        <v>3.3558248923457548</v>
      </c>
      <c r="Y157">
        <f t="shared" si="20"/>
        <v>4.3040577183543904</v>
      </c>
    </row>
    <row r="158" spans="1:25" ht="15.6" x14ac:dyDescent="0.3">
      <c r="A158" t="s">
        <v>25</v>
      </c>
      <c r="B158" s="4" t="s">
        <v>190</v>
      </c>
      <c r="D158" s="4" t="s">
        <v>27</v>
      </c>
      <c r="E158" s="4" t="s">
        <v>28</v>
      </c>
      <c r="F158" s="4" t="s">
        <v>186</v>
      </c>
      <c r="G158" s="4">
        <v>27704.604723325359</v>
      </c>
      <c r="H158" s="4">
        <v>0</v>
      </c>
      <c r="I158" s="4">
        <v>0</v>
      </c>
      <c r="J158" s="4">
        <v>1E-3</v>
      </c>
      <c r="K158" s="4">
        <v>0.5</v>
      </c>
      <c r="M158">
        <f t="shared" si="14"/>
        <v>0.5</v>
      </c>
      <c r="N158" s="4">
        <v>8524.6065720000006</v>
      </c>
      <c r="O158" s="4">
        <v>17.184000000000001</v>
      </c>
      <c r="P158" s="4">
        <v>25878.437999999998</v>
      </c>
      <c r="Q158" s="4">
        <v>0</v>
      </c>
      <c r="R158">
        <f t="shared" si="15"/>
        <v>444695.07859200001</v>
      </c>
      <c r="S158">
        <f t="shared" si="16"/>
        <v>13526.141973840002</v>
      </c>
      <c r="T158">
        <f t="shared" si="17"/>
        <v>3136.0800000000004</v>
      </c>
      <c r="U158">
        <f t="shared" si="18"/>
        <v>16662.221973840002</v>
      </c>
      <c r="V158">
        <f t="shared" si="19"/>
        <v>4709878.662438699</v>
      </c>
      <c r="W158" s="2">
        <v>0.44693950861474707</v>
      </c>
      <c r="X158" s="2">
        <v>3.2500718256288375</v>
      </c>
      <c r="Y158">
        <f t="shared" si="20"/>
        <v>4.0036115467577948</v>
      </c>
    </row>
    <row r="159" spans="1:25" ht="15.6" x14ac:dyDescent="0.3">
      <c r="A159" t="s">
        <v>25</v>
      </c>
      <c r="B159" s="4" t="s">
        <v>191</v>
      </c>
      <c r="D159" s="4" t="s">
        <v>27</v>
      </c>
      <c r="E159" s="4" t="s">
        <v>28</v>
      </c>
      <c r="F159" s="4" t="s">
        <v>186</v>
      </c>
      <c r="G159" s="4">
        <v>12053.003075597149</v>
      </c>
      <c r="H159" s="4">
        <v>0</v>
      </c>
      <c r="I159" s="4">
        <v>0</v>
      </c>
      <c r="J159" s="4">
        <v>1E-3</v>
      </c>
      <c r="K159" s="4">
        <v>0.5</v>
      </c>
      <c r="M159">
        <f t="shared" si="14"/>
        <v>0.5</v>
      </c>
      <c r="N159" s="4">
        <v>8983.9241720000009</v>
      </c>
      <c r="O159" s="4">
        <v>19.030999999999999</v>
      </c>
      <c r="P159" s="4">
        <v>18839.830000000002</v>
      </c>
      <c r="Q159" s="4">
        <v>0</v>
      </c>
      <c r="R159">
        <f t="shared" si="15"/>
        <v>358540.80473000003</v>
      </c>
      <c r="S159">
        <f t="shared" si="16"/>
        <v>10905.616143870835</v>
      </c>
      <c r="T159">
        <f t="shared" si="17"/>
        <v>3473.1574999999998</v>
      </c>
      <c r="U159">
        <f t="shared" si="18"/>
        <v>14378.773643870834</v>
      </c>
      <c r="V159">
        <f t="shared" si="19"/>
        <v>4709878.662438699</v>
      </c>
      <c r="W159" s="2">
        <v>0.5408540480138877</v>
      </c>
      <c r="X159" s="2">
        <v>3.4563345765829903</v>
      </c>
      <c r="Y159">
        <f t="shared" si="20"/>
        <v>4.557088004798528</v>
      </c>
    </row>
    <row r="160" spans="1:25" ht="15.6" x14ac:dyDescent="0.3">
      <c r="A160" t="s">
        <v>25</v>
      </c>
      <c r="B160" s="4" t="s">
        <v>192</v>
      </c>
      <c r="D160" s="4" t="s">
        <v>27</v>
      </c>
      <c r="E160" s="4" t="s">
        <v>28</v>
      </c>
      <c r="F160" s="4" t="s">
        <v>194</v>
      </c>
      <c r="G160" s="4">
        <v>8259.3099260930867</v>
      </c>
      <c r="H160" s="4">
        <v>0</v>
      </c>
      <c r="I160" s="4">
        <v>0</v>
      </c>
      <c r="J160" s="4">
        <v>1E-3</v>
      </c>
      <c r="K160" s="4">
        <v>0.5</v>
      </c>
      <c r="M160">
        <f t="shared" si="14"/>
        <v>0.5</v>
      </c>
      <c r="N160" s="4">
        <v>8689.3047399999996</v>
      </c>
      <c r="O160" s="4">
        <v>6.9029999999999996</v>
      </c>
      <c r="P160" s="4">
        <v>16518.739000000001</v>
      </c>
      <c r="Q160" s="4">
        <v>0</v>
      </c>
      <c r="R160">
        <f t="shared" si="15"/>
        <v>114028.85531700001</v>
      </c>
      <c r="S160">
        <f t="shared" si="16"/>
        <v>3468.3776825587502</v>
      </c>
      <c r="T160">
        <f t="shared" si="17"/>
        <v>1259.7974999999999</v>
      </c>
      <c r="U160">
        <f t="shared" si="18"/>
        <v>4728.1751825587498</v>
      </c>
      <c r="V160">
        <f t="shared" si="19"/>
        <v>4709878.662438699</v>
      </c>
      <c r="W160" s="2">
        <v>0.56932516452313009</v>
      </c>
      <c r="X160" s="2">
        <v>3.6203883047239169</v>
      </c>
      <c r="Y160">
        <f t="shared" si="20"/>
        <v>4.9353996883618265</v>
      </c>
    </row>
    <row r="161" spans="1:25" ht="15.6" x14ac:dyDescent="0.3">
      <c r="A161" t="s">
        <v>25</v>
      </c>
      <c r="B161" s="4" t="s">
        <v>193</v>
      </c>
      <c r="D161" s="4" t="s">
        <v>27</v>
      </c>
      <c r="E161" s="4" t="s">
        <v>28</v>
      </c>
      <c r="F161" s="4" t="s">
        <v>194</v>
      </c>
      <c r="G161" s="4">
        <v>241358.03714366059</v>
      </c>
      <c r="H161" s="4">
        <v>8.4763999999999999</v>
      </c>
      <c r="I161" s="4">
        <v>0</v>
      </c>
      <c r="J161" s="4">
        <v>3.8899999999999997E-2</v>
      </c>
      <c r="K161" s="4">
        <v>0.5</v>
      </c>
      <c r="M161">
        <f t="shared" si="14"/>
        <v>0.5</v>
      </c>
      <c r="N161" s="4">
        <v>11980.315344000001</v>
      </c>
      <c r="O161" s="4">
        <v>6.0620000000000003</v>
      </c>
      <c r="P161" s="4">
        <v>409727.79499999998</v>
      </c>
      <c r="Q161" s="4">
        <v>0</v>
      </c>
      <c r="R161">
        <f t="shared" si="15"/>
        <v>2483769.89329</v>
      </c>
      <c r="S161">
        <f t="shared" si="16"/>
        <v>75548.000920904175</v>
      </c>
      <c r="T161">
        <f t="shared" si="17"/>
        <v>1106.3150000000001</v>
      </c>
      <c r="U161">
        <f t="shared" si="18"/>
        <v>76654.315920904177</v>
      </c>
      <c r="V161">
        <f t="shared" si="19"/>
        <v>4709878.662438699</v>
      </c>
      <c r="W161" s="2" t="e">
        <v>#REF!</v>
      </c>
      <c r="X161" s="2" t="e">
        <v>#REF!</v>
      </c>
      <c r="Y161" t="e">
        <f t="shared" si="20"/>
        <v>#REF!</v>
      </c>
    </row>
    <row r="162" spans="1:25" ht="15.6" x14ac:dyDescent="0.3">
      <c r="A162" t="s">
        <v>25</v>
      </c>
      <c r="B162" s="4" t="s">
        <v>195</v>
      </c>
      <c r="D162" s="4" t="s">
        <v>27</v>
      </c>
      <c r="E162" s="4" t="s">
        <v>28</v>
      </c>
      <c r="F162" s="4" t="s">
        <v>194</v>
      </c>
      <c r="G162" s="4">
        <v>443500.05743371259</v>
      </c>
      <c r="H162" s="4">
        <v>4.5838000000000001</v>
      </c>
      <c r="I162" s="4">
        <v>0</v>
      </c>
      <c r="J162" s="4">
        <v>4.2099999999999999E-2</v>
      </c>
      <c r="K162" s="4">
        <v>0.5</v>
      </c>
      <c r="M162">
        <f t="shared" si="14"/>
        <v>0.5</v>
      </c>
      <c r="N162" s="4">
        <v>11944.882272000001</v>
      </c>
      <c r="O162" s="4">
        <v>2.113</v>
      </c>
      <c r="P162" s="4">
        <v>825479.34499999997</v>
      </c>
      <c r="Q162" s="4">
        <v>0</v>
      </c>
      <c r="R162">
        <f t="shared" si="15"/>
        <v>1744237.855985</v>
      </c>
      <c r="S162">
        <f t="shared" si="16"/>
        <v>53053.901452877086</v>
      </c>
      <c r="T162">
        <f t="shared" si="17"/>
        <v>385.6225</v>
      </c>
      <c r="U162">
        <f t="shared" si="18"/>
        <v>53439.523952877084</v>
      </c>
      <c r="V162">
        <f t="shared" si="19"/>
        <v>4709878.662438699</v>
      </c>
      <c r="W162" s="2" t="e">
        <v>#REF!</v>
      </c>
      <c r="X162" s="2" t="e">
        <v>#REF!</v>
      </c>
      <c r="Y162" t="e">
        <f t="shared" si="20"/>
        <v>#REF!</v>
      </c>
    </row>
    <row r="163" spans="1:25" ht="15.6" x14ac:dyDescent="0.3">
      <c r="A163" t="s">
        <v>25</v>
      </c>
      <c r="B163" s="4" t="s">
        <v>196</v>
      </c>
      <c r="D163" s="4" t="s">
        <v>27</v>
      </c>
      <c r="E163" s="4" t="s">
        <v>28</v>
      </c>
      <c r="F163" s="4" t="s">
        <v>194</v>
      </c>
      <c r="G163" s="4">
        <v>158781.91928917539</v>
      </c>
      <c r="H163" s="4">
        <v>0</v>
      </c>
      <c r="I163" s="4">
        <v>0</v>
      </c>
      <c r="J163" s="4">
        <v>0.48570000000000002</v>
      </c>
      <c r="K163" s="4">
        <v>0.5</v>
      </c>
      <c r="M163">
        <f t="shared" si="14"/>
        <v>0.5</v>
      </c>
      <c r="N163" s="4">
        <v>11686.352080000001</v>
      </c>
      <c r="O163" s="4">
        <v>0.314</v>
      </c>
      <c r="P163" s="4">
        <v>317566.13500000001</v>
      </c>
      <c r="Q163" s="4">
        <v>11.484</v>
      </c>
      <c r="R163">
        <f t="shared" si="15"/>
        <v>99715.766390000004</v>
      </c>
      <c r="S163">
        <f t="shared" si="16"/>
        <v>3033.0212276958332</v>
      </c>
      <c r="T163">
        <f t="shared" si="17"/>
        <v>57.305</v>
      </c>
      <c r="U163">
        <f t="shared" si="18"/>
        <v>3090.326227695833</v>
      </c>
      <c r="V163">
        <f t="shared" si="19"/>
        <v>4709878.662438699</v>
      </c>
      <c r="W163" s="2" t="e">
        <v>#REF!</v>
      </c>
      <c r="X163" s="2" t="e">
        <v>#REF!</v>
      </c>
      <c r="Y163" t="e">
        <f t="shared" si="20"/>
        <v>#REF!</v>
      </c>
    </row>
    <row r="164" spans="1:25" ht="15.6" x14ac:dyDescent="0.3">
      <c r="A164" t="s">
        <v>25</v>
      </c>
      <c r="B164" s="4" t="s">
        <v>197</v>
      </c>
      <c r="D164" s="4" t="s">
        <v>27</v>
      </c>
      <c r="E164" s="4" t="s">
        <v>28</v>
      </c>
      <c r="F164" s="4" t="s">
        <v>194</v>
      </c>
      <c r="G164" s="4">
        <v>54897.396173539593</v>
      </c>
      <c r="H164" s="4">
        <v>0</v>
      </c>
      <c r="I164" s="4">
        <v>0</v>
      </c>
      <c r="J164" s="4">
        <v>3.8800000000000001E-2</v>
      </c>
      <c r="K164" s="4">
        <v>0.5</v>
      </c>
      <c r="M164">
        <f t="shared" si="14"/>
        <v>0.5</v>
      </c>
      <c r="N164" s="4">
        <v>11161.41768</v>
      </c>
      <c r="O164" s="4">
        <v>12.724</v>
      </c>
      <c r="P164" s="4">
        <v>109795.586</v>
      </c>
      <c r="Q164" s="4">
        <v>0</v>
      </c>
      <c r="R164">
        <f t="shared" si="15"/>
        <v>1397039.036264</v>
      </c>
      <c r="S164">
        <f t="shared" si="16"/>
        <v>42493.270686363336</v>
      </c>
      <c r="T164">
        <f t="shared" si="17"/>
        <v>2322.13</v>
      </c>
      <c r="U164">
        <f t="shared" si="18"/>
        <v>44815.400686363333</v>
      </c>
      <c r="V164">
        <f t="shared" si="19"/>
        <v>4709878.662438699</v>
      </c>
      <c r="W164" s="2" t="e">
        <v>#REF!</v>
      </c>
      <c r="X164" s="2" t="e">
        <v>#REF!</v>
      </c>
      <c r="Y164" t="e">
        <f t="shared" si="20"/>
        <v>#REF!</v>
      </c>
    </row>
    <row r="165" spans="1:25" ht="15.6" x14ac:dyDescent="0.3">
      <c r="A165" t="s">
        <v>25</v>
      </c>
      <c r="B165" s="4" t="s">
        <v>198</v>
      </c>
      <c r="D165" s="4" t="s">
        <v>27</v>
      </c>
      <c r="E165" s="4" t="s">
        <v>28</v>
      </c>
      <c r="F165" s="4" t="s">
        <v>200</v>
      </c>
      <c r="G165" s="4">
        <v>18197.519214884069</v>
      </c>
      <c r="H165" s="4">
        <v>0</v>
      </c>
      <c r="I165" s="4">
        <v>0</v>
      </c>
      <c r="J165" s="4">
        <v>0.1414</v>
      </c>
      <c r="K165" s="4">
        <v>0.5</v>
      </c>
      <c r="M165">
        <f t="shared" si="14"/>
        <v>0.5</v>
      </c>
      <c r="N165" s="4">
        <v>11911.745788</v>
      </c>
      <c r="O165" s="4">
        <v>12.407</v>
      </c>
      <c r="P165" s="4">
        <v>36395.302000000003</v>
      </c>
      <c r="Q165" s="4">
        <v>0</v>
      </c>
      <c r="R165">
        <f t="shared" si="15"/>
        <v>451556.51191400003</v>
      </c>
      <c r="S165">
        <f t="shared" si="16"/>
        <v>13734.843904050835</v>
      </c>
      <c r="T165">
        <f t="shared" si="17"/>
        <v>2264.2775000000001</v>
      </c>
      <c r="U165">
        <f t="shared" si="18"/>
        <v>15999.121404050835</v>
      </c>
      <c r="V165">
        <f t="shared" si="19"/>
        <v>4709878.662438699</v>
      </c>
      <c r="W165" s="2">
        <v>0.34686928111330395</v>
      </c>
      <c r="X165" s="2">
        <v>2.7083089272040373</v>
      </c>
      <c r="Y165">
        <f t="shared" si="20"/>
        <v>3.1547911012831045</v>
      </c>
    </row>
    <row r="166" spans="1:25" ht="15.6" x14ac:dyDescent="0.3">
      <c r="A166" t="s">
        <v>25</v>
      </c>
      <c r="B166" s="4" t="s">
        <v>199</v>
      </c>
      <c r="D166" s="4" t="s">
        <v>27</v>
      </c>
      <c r="E166" s="4" t="s">
        <v>28</v>
      </c>
      <c r="F166" s="4" t="s">
        <v>202</v>
      </c>
      <c r="G166" s="4">
        <v>521457180.88100332</v>
      </c>
      <c r="H166" s="4">
        <v>0</v>
      </c>
      <c r="I166" s="4">
        <v>0</v>
      </c>
      <c r="J166" s="4">
        <v>9.3700000000000006E-2</v>
      </c>
      <c r="K166" s="4">
        <v>0.5</v>
      </c>
      <c r="M166">
        <f t="shared" si="14"/>
        <v>0.5</v>
      </c>
      <c r="N166" s="4">
        <v>12234.580443999999</v>
      </c>
      <c r="O166" s="4">
        <v>0.01</v>
      </c>
      <c r="P166" s="4">
        <v>106212020.737</v>
      </c>
      <c r="Q166" s="4">
        <v>0</v>
      </c>
      <c r="R166">
        <f t="shared" si="15"/>
        <v>1062120.20737</v>
      </c>
      <c r="S166">
        <f t="shared" si="16"/>
        <v>32306.156307504167</v>
      </c>
      <c r="T166">
        <f t="shared" si="17"/>
        <v>1.825</v>
      </c>
      <c r="U166">
        <f t="shared" si="18"/>
        <v>32307.981307504167</v>
      </c>
      <c r="V166">
        <f t="shared" si="19"/>
        <v>4709878.662438699</v>
      </c>
      <c r="W166" s="2">
        <v>0.25167311114221075</v>
      </c>
      <c r="X166" s="2">
        <v>2.7759582091906343</v>
      </c>
      <c r="Y166">
        <f t="shared" si="20"/>
        <v>2.7761150252378157</v>
      </c>
    </row>
    <row r="167" spans="1:25" ht="15.6" x14ac:dyDescent="0.3">
      <c r="A167" t="s">
        <v>25</v>
      </c>
      <c r="B167" s="4" t="s">
        <v>201</v>
      </c>
      <c r="D167" s="4" t="s">
        <v>27</v>
      </c>
      <c r="E167" s="4" t="s">
        <v>28</v>
      </c>
      <c r="F167" s="4" t="s">
        <v>202</v>
      </c>
      <c r="G167" s="4">
        <v>1830767.9038133491</v>
      </c>
      <c r="H167" s="4">
        <v>0</v>
      </c>
      <c r="I167" s="4">
        <v>0</v>
      </c>
      <c r="J167" s="4">
        <v>1.2137</v>
      </c>
      <c r="K167" s="4">
        <v>0.5</v>
      </c>
      <c r="M167">
        <f t="shared" si="14"/>
        <v>0.5</v>
      </c>
      <c r="N167" s="4">
        <v>10054.462264</v>
      </c>
      <c r="O167" s="4">
        <v>0.16500000000000001</v>
      </c>
      <c r="P167" s="4">
        <v>10821270.179</v>
      </c>
      <c r="Q167" s="4">
        <v>1687.9580000000001</v>
      </c>
      <c r="R167">
        <f t="shared" si="15"/>
        <v>1785509.579535</v>
      </c>
      <c r="S167">
        <f t="shared" si="16"/>
        <v>54309.249710856246</v>
      </c>
      <c r="T167">
        <f t="shared" si="17"/>
        <v>30.112500000000001</v>
      </c>
      <c r="U167">
        <f t="shared" si="18"/>
        <v>54339.362210856249</v>
      </c>
      <c r="V167">
        <f t="shared" si="19"/>
        <v>4709878.662438699</v>
      </c>
      <c r="W167" s="2">
        <v>0.22317141980654098</v>
      </c>
      <c r="X167" s="2">
        <v>2.7517473386718674</v>
      </c>
      <c r="Y167">
        <f t="shared" si="20"/>
        <v>2.7532730823007503</v>
      </c>
    </row>
    <row r="168" spans="1:25" ht="15.6" x14ac:dyDescent="0.3">
      <c r="A168" t="s">
        <v>25</v>
      </c>
      <c r="B168" s="4" t="s">
        <v>203</v>
      </c>
      <c r="D168" s="4" t="s">
        <v>27</v>
      </c>
      <c r="E168" s="4" t="s">
        <v>28</v>
      </c>
      <c r="F168" s="4" t="s">
        <v>202</v>
      </c>
      <c r="G168" s="4">
        <v>1830767.9038133491</v>
      </c>
      <c r="H168" s="4">
        <v>0</v>
      </c>
      <c r="I168" s="4">
        <v>0</v>
      </c>
      <c r="J168" s="4">
        <v>1.2137</v>
      </c>
      <c r="K168" s="4">
        <v>0.5</v>
      </c>
      <c r="M168">
        <f t="shared" si="14"/>
        <v>0.5</v>
      </c>
      <c r="N168" s="4">
        <v>10054.462264</v>
      </c>
      <c r="O168" s="4">
        <v>1.8160000000000001</v>
      </c>
      <c r="P168" s="4">
        <v>133589.92199999999</v>
      </c>
      <c r="Q168" s="4">
        <v>0</v>
      </c>
      <c r="R168">
        <f t="shared" si="15"/>
        <v>242599.29835199998</v>
      </c>
      <c r="S168">
        <f t="shared" si="16"/>
        <v>7379.0619915400002</v>
      </c>
      <c r="T168">
        <f t="shared" si="17"/>
        <v>331.42</v>
      </c>
      <c r="U168">
        <f t="shared" si="18"/>
        <v>7710.4819915400003</v>
      </c>
      <c r="V168">
        <f t="shared" si="19"/>
        <v>4709878.662438699</v>
      </c>
      <c r="W168" s="2">
        <v>0.25952473589817021</v>
      </c>
      <c r="X168" s="2">
        <v>2.9267064262606337</v>
      </c>
      <c r="Y168">
        <f t="shared" si="20"/>
        <v>3.0581552533477829</v>
      </c>
    </row>
    <row r="169" spans="1:25" ht="15.6" x14ac:dyDescent="0.3">
      <c r="A169" t="s">
        <v>25</v>
      </c>
      <c r="B169" s="4" t="s">
        <v>204</v>
      </c>
      <c r="D169" s="4" t="s">
        <v>27</v>
      </c>
      <c r="E169" s="4" t="s">
        <v>28</v>
      </c>
      <c r="F169" s="4" t="s">
        <v>202</v>
      </c>
      <c r="G169" s="4">
        <v>23716008.579564009</v>
      </c>
      <c r="H169" s="4">
        <v>0</v>
      </c>
      <c r="I169" s="4">
        <v>0</v>
      </c>
      <c r="J169" s="4">
        <v>0.55110000000000003</v>
      </c>
      <c r="K169" s="4">
        <v>0.5</v>
      </c>
      <c r="M169">
        <f t="shared" si="14"/>
        <v>0.5</v>
      </c>
      <c r="N169" s="4">
        <v>10367.126316</v>
      </c>
      <c r="O169" s="4">
        <v>9.2999999999999999E-2</v>
      </c>
      <c r="P169" s="4">
        <v>4303928.4539999999</v>
      </c>
      <c r="Q169" s="4">
        <v>0</v>
      </c>
      <c r="R169">
        <f t="shared" si="15"/>
        <v>400265.34622199996</v>
      </c>
      <c r="S169">
        <f t="shared" si="16"/>
        <v>12174.737614252497</v>
      </c>
      <c r="T169">
        <f t="shared" si="17"/>
        <v>16.9725</v>
      </c>
      <c r="U169">
        <f t="shared" si="18"/>
        <v>12191.710114252497</v>
      </c>
      <c r="V169">
        <f t="shared" si="19"/>
        <v>4709878.662438699</v>
      </c>
      <c r="W169" s="2">
        <v>0.21671427670364088</v>
      </c>
      <c r="X169" s="2">
        <v>2.4104470528279163</v>
      </c>
      <c r="Y169">
        <f t="shared" si="20"/>
        <v>2.4138073973298155</v>
      </c>
    </row>
    <row r="170" spans="1:25" ht="15.6" x14ac:dyDescent="0.3">
      <c r="A170" t="s">
        <v>25</v>
      </c>
      <c r="B170" s="4" t="s">
        <v>205</v>
      </c>
      <c r="D170" s="4" t="s">
        <v>27</v>
      </c>
      <c r="E170" s="4" t="s">
        <v>28</v>
      </c>
      <c r="F170" s="4" t="s">
        <v>202</v>
      </c>
      <c r="G170" s="4">
        <v>23716008.579564009</v>
      </c>
      <c r="H170" s="4">
        <v>0</v>
      </c>
      <c r="I170" s="4">
        <v>0</v>
      </c>
      <c r="J170" s="4">
        <v>0.55110000000000003</v>
      </c>
      <c r="K170" s="4">
        <v>0.5</v>
      </c>
      <c r="M170">
        <f t="shared" si="14"/>
        <v>0.5</v>
      </c>
      <c r="N170" s="4">
        <v>10536.089576</v>
      </c>
      <c r="O170" s="4">
        <v>0.26500000000000001</v>
      </c>
      <c r="P170" s="4">
        <v>1176302.1640000001</v>
      </c>
      <c r="Q170" s="4">
        <v>0</v>
      </c>
      <c r="R170">
        <f t="shared" si="15"/>
        <v>311720.07346000004</v>
      </c>
      <c r="S170">
        <f t="shared" si="16"/>
        <v>9481.485567741669</v>
      </c>
      <c r="T170">
        <f t="shared" si="17"/>
        <v>48.362500000000004</v>
      </c>
      <c r="U170">
        <f t="shared" si="18"/>
        <v>9529.8480677416683</v>
      </c>
      <c r="V170">
        <f t="shared" si="19"/>
        <v>4709878.662438699</v>
      </c>
      <c r="W170" s="2">
        <v>0.21602418580600283</v>
      </c>
      <c r="X170" s="2">
        <v>2.4199785580690776</v>
      </c>
      <c r="Y170">
        <f t="shared" si="20"/>
        <v>2.4323222158406828</v>
      </c>
    </row>
    <row r="171" spans="1:25" ht="15.6" x14ac:dyDescent="0.3">
      <c r="A171" t="s">
        <v>25</v>
      </c>
      <c r="B171" s="4" t="s">
        <v>206</v>
      </c>
      <c r="D171" s="4" t="s">
        <v>27</v>
      </c>
      <c r="E171" s="4" t="s">
        <v>28</v>
      </c>
      <c r="F171" s="4" t="s">
        <v>202</v>
      </c>
      <c r="G171" s="4">
        <v>23716008.579564009</v>
      </c>
      <c r="H171" s="4">
        <v>0</v>
      </c>
      <c r="I171" s="4">
        <v>0</v>
      </c>
      <c r="J171" s="4">
        <v>0.55110000000000003</v>
      </c>
      <c r="K171" s="4">
        <v>0.5</v>
      </c>
      <c r="M171">
        <f t="shared" si="14"/>
        <v>0.5</v>
      </c>
      <c r="N171" s="4">
        <v>10531.824484000001</v>
      </c>
      <c r="O171" s="4">
        <v>6.9000000000000006E-2</v>
      </c>
      <c r="P171" s="4">
        <v>5340920.057</v>
      </c>
      <c r="Q171" s="4">
        <v>0</v>
      </c>
      <c r="R171">
        <f t="shared" si="15"/>
        <v>368523.48393300001</v>
      </c>
      <c r="S171">
        <f t="shared" si="16"/>
        <v>11209.255969628752</v>
      </c>
      <c r="T171">
        <f t="shared" si="17"/>
        <v>12.592500000000001</v>
      </c>
      <c r="U171">
        <f t="shared" si="18"/>
        <v>11221.848469628752</v>
      </c>
      <c r="V171">
        <f t="shared" si="19"/>
        <v>4709878.662438699</v>
      </c>
      <c r="W171" s="2">
        <v>0.19933319659486398</v>
      </c>
      <c r="X171" s="2">
        <v>2.4676186367501556</v>
      </c>
      <c r="Y171">
        <f t="shared" si="20"/>
        <v>2.4703907643353826</v>
      </c>
    </row>
    <row r="172" spans="1:25" ht="15.6" x14ac:dyDescent="0.3">
      <c r="A172" t="s">
        <v>25</v>
      </c>
      <c r="B172" s="4" t="s">
        <v>207</v>
      </c>
      <c r="D172" s="4" t="s">
        <v>27</v>
      </c>
      <c r="E172" s="4" t="s">
        <v>28</v>
      </c>
      <c r="F172" s="4" t="s">
        <v>202</v>
      </c>
      <c r="G172" s="4">
        <v>1830767.9038133491</v>
      </c>
      <c r="H172" s="4">
        <v>0</v>
      </c>
      <c r="I172" s="4">
        <v>0</v>
      </c>
      <c r="J172" s="4">
        <v>1.2137</v>
      </c>
      <c r="K172" s="4">
        <v>0.5</v>
      </c>
      <c r="M172">
        <f t="shared" si="14"/>
        <v>0.5</v>
      </c>
      <c r="N172" s="4">
        <v>10098.097436</v>
      </c>
      <c r="O172" s="4">
        <v>1.585</v>
      </c>
      <c r="P172" s="4">
        <v>736285.94099999999</v>
      </c>
      <c r="Q172" s="4">
        <v>0</v>
      </c>
      <c r="R172">
        <f t="shared" si="15"/>
        <v>1167013.216485</v>
      </c>
      <c r="S172">
        <f t="shared" si="16"/>
        <v>35496.652001418748</v>
      </c>
      <c r="T172">
        <f t="shared" si="17"/>
        <v>289.26249999999999</v>
      </c>
      <c r="U172">
        <f t="shared" si="18"/>
        <v>35785.914501418745</v>
      </c>
      <c r="V172">
        <f t="shared" si="19"/>
        <v>4709878.662438699</v>
      </c>
      <c r="W172" s="2">
        <v>0.19519690493843578</v>
      </c>
      <c r="X172" s="2">
        <v>2.6593986134645133</v>
      </c>
      <c r="Y172">
        <f t="shared" si="20"/>
        <v>2.681070073955957</v>
      </c>
    </row>
    <row r="173" spans="1:25" ht="15.6" x14ac:dyDescent="0.3">
      <c r="A173" t="s">
        <v>25</v>
      </c>
      <c r="B173" s="4" t="s">
        <v>208</v>
      </c>
      <c r="D173" s="4" t="s">
        <v>27</v>
      </c>
      <c r="E173" s="4" t="s">
        <v>28</v>
      </c>
      <c r="F173" s="4" t="s">
        <v>202</v>
      </c>
      <c r="G173" s="4">
        <v>1830767.9038133491</v>
      </c>
      <c r="H173" s="4">
        <v>0</v>
      </c>
      <c r="I173" s="4">
        <v>0</v>
      </c>
      <c r="J173" s="4">
        <v>1.2137</v>
      </c>
      <c r="K173" s="4">
        <v>0.5</v>
      </c>
      <c r="M173">
        <f t="shared" si="14"/>
        <v>0.5</v>
      </c>
      <c r="N173" s="4">
        <v>10060.039692</v>
      </c>
      <c r="O173" s="4">
        <v>0.503</v>
      </c>
      <c r="P173" s="4">
        <v>2249122.1680000001</v>
      </c>
      <c r="Q173" s="4">
        <v>0</v>
      </c>
      <c r="R173">
        <f t="shared" si="15"/>
        <v>1131308.4505040001</v>
      </c>
      <c r="S173">
        <f t="shared" si="16"/>
        <v>34410.632036163333</v>
      </c>
      <c r="T173">
        <f t="shared" si="17"/>
        <v>91.797499999999999</v>
      </c>
      <c r="U173">
        <f t="shared" si="18"/>
        <v>34502.429536163334</v>
      </c>
      <c r="V173">
        <f t="shared" si="19"/>
        <v>4709878.662438699</v>
      </c>
      <c r="W173" s="2">
        <v>0.21500548516770129</v>
      </c>
      <c r="X173" s="2">
        <v>2.6975080468967372</v>
      </c>
      <c r="Y173">
        <f t="shared" si="20"/>
        <v>2.7047042092536149</v>
      </c>
    </row>
    <row r="174" spans="1:25" ht="15.6" x14ac:dyDescent="0.3">
      <c r="A174" t="s">
        <v>25</v>
      </c>
      <c r="B174" s="4" t="s">
        <v>209</v>
      </c>
      <c r="D174" s="4" t="s">
        <v>27</v>
      </c>
      <c r="E174" s="4" t="s">
        <v>28</v>
      </c>
      <c r="F174" s="4" t="s">
        <v>202</v>
      </c>
      <c r="G174" s="4">
        <v>1830767.9038133491</v>
      </c>
      <c r="H174" s="4">
        <v>0</v>
      </c>
      <c r="I174" s="4">
        <v>0</v>
      </c>
      <c r="J174" s="4">
        <v>1.2137</v>
      </c>
      <c r="K174" s="4">
        <v>0.5</v>
      </c>
      <c r="M174">
        <f t="shared" si="14"/>
        <v>0.5</v>
      </c>
      <c r="N174" s="4">
        <v>10063.648616</v>
      </c>
      <c r="O174" s="4">
        <v>0.88600000000000001</v>
      </c>
      <c r="P174" s="4">
        <v>1128366.5460000001</v>
      </c>
      <c r="Q174" s="4">
        <v>0</v>
      </c>
      <c r="R174">
        <f t="shared" si="15"/>
        <v>999732.75975600013</v>
      </c>
      <c r="S174">
        <f t="shared" si="16"/>
        <v>30408.538109245001</v>
      </c>
      <c r="T174">
        <f t="shared" si="17"/>
        <v>161.69499999999999</v>
      </c>
      <c r="U174">
        <f t="shared" si="18"/>
        <v>30570.233109245</v>
      </c>
      <c r="V174">
        <f t="shared" si="19"/>
        <v>4709878.662438699</v>
      </c>
      <c r="W174" s="2">
        <v>0.21767803663758492</v>
      </c>
      <c r="X174" s="2">
        <v>2.6847148791387578</v>
      </c>
      <c r="Y174">
        <f t="shared" si="20"/>
        <v>2.6989906384936724</v>
      </c>
    </row>
    <row r="175" spans="1:25" ht="15.6" x14ac:dyDescent="0.3">
      <c r="A175" t="s">
        <v>25</v>
      </c>
      <c r="B175" s="4" t="s">
        <v>210</v>
      </c>
      <c r="D175" s="4" t="s">
        <v>27</v>
      </c>
      <c r="E175" s="4" t="s">
        <v>28</v>
      </c>
      <c r="F175" s="4" t="s">
        <v>202</v>
      </c>
      <c r="G175" s="4">
        <v>1830767.9038133491</v>
      </c>
      <c r="H175" s="4">
        <v>0</v>
      </c>
      <c r="I175" s="4">
        <v>0</v>
      </c>
      <c r="J175" s="4">
        <v>1.2137</v>
      </c>
      <c r="K175" s="4">
        <v>0.5</v>
      </c>
      <c r="M175">
        <f t="shared" si="14"/>
        <v>0.5</v>
      </c>
      <c r="N175" s="4">
        <v>10065.289036</v>
      </c>
      <c r="O175" s="4">
        <v>3.8319999999999999</v>
      </c>
      <c r="P175" s="4">
        <v>204661.467</v>
      </c>
      <c r="Q175" s="4">
        <v>58.52</v>
      </c>
      <c r="R175">
        <f t="shared" si="15"/>
        <v>784262.74154399999</v>
      </c>
      <c r="S175">
        <f t="shared" si="16"/>
        <v>23854.65838863</v>
      </c>
      <c r="T175">
        <f t="shared" si="17"/>
        <v>699.33999999999992</v>
      </c>
      <c r="U175">
        <f t="shared" si="18"/>
        <v>24553.99838863</v>
      </c>
      <c r="V175">
        <f t="shared" si="19"/>
        <v>4709878.662438699</v>
      </c>
      <c r="W175" s="2">
        <v>0.2261793434499704</v>
      </c>
      <c r="X175" s="2">
        <v>2.6105064838946395</v>
      </c>
      <c r="Y175">
        <f t="shared" si="20"/>
        <v>2.6870379342597821</v>
      </c>
    </row>
    <row r="176" spans="1:25" ht="15.6" x14ac:dyDescent="0.3">
      <c r="A176" t="s">
        <v>25</v>
      </c>
      <c r="B176" s="4" t="s">
        <v>211</v>
      </c>
      <c r="D176" s="4" t="s">
        <v>27</v>
      </c>
      <c r="E176" s="4" t="s">
        <v>28</v>
      </c>
      <c r="F176" s="4" t="s">
        <v>202</v>
      </c>
      <c r="G176" s="4">
        <v>1830767.9038133491</v>
      </c>
      <c r="H176" s="4">
        <v>0</v>
      </c>
      <c r="I176" s="4">
        <v>0</v>
      </c>
      <c r="J176" s="4">
        <v>1.2137</v>
      </c>
      <c r="K176" s="4">
        <v>0.5</v>
      </c>
      <c r="M176">
        <f t="shared" si="14"/>
        <v>0.5</v>
      </c>
      <c r="N176" s="4">
        <v>10043.963576</v>
      </c>
      <c r="O176" s="4">
        <v>3.6150000000000002</v>
      </c>
      <c r="P176" s="4">
        <v>153719.99299999999</v>
      </c>
      <c r="Q176" s="4">
        <v>36.308999999999997</v>
      </c>
      <c r="R176">
        <f t="shared" si="15"/>
        <v>555697.77469500003</v>
      </c>
      <c r="S176">
        <f t="shared" si="16"/>
        <v>16902.473980306251</v>
      </c>
      <c r="T176">
        <f t="shared" si="17"/>
        <v>659.73750000000007</v>
      </c>
      <c r="U176">
        <f t="shared" si="18"/>
        <v>17562.21148030625</v>
      </c>
      <c r="V176">
        <f t="shared" si="19"/>
        <v>4709878.662438699</v>
      </c>
      <c r="W176" s="2">
        <v>0.24652428036079102</v>
      </c>
      <c r="X176" s="2">
        <v>2.7299621050624747</v>
      </c>
      <c r="Y176">
        <f t="shared" si="20"/>
        <v>2.8365180078484893</v>
      </c>
    </row>
    <row r="177" spans="1:25" ht="15.6" x14ac:dyDescent="0.3">
      <c r="A177" t="s">
        <v>25</v>
      </c>
      <c r="B177" s="4" t="s">
        <v>212</v>
      </c>
      <c r="D177" s="4" t="s">
        <v>27</v>
      </c>
      <c r="E177" s="4" t="s">
        <v>28</v>
      </c>
      <c r="F177" s="4" t="s">
        <v>202</v>
      </c>
      <c r="G177" s="4">
        <v>594362.75749146671</v>
      </c>
      <c r="H177" s="4">
        <v>0</v>
      </c>
      <c r="I177" s="4">
        <v>0</v>
      </c>
      <c r="J177" s="4">
        <v>0.4617</v>
      </c>
      <c r="K177" s="4">
        <v>0.5</v>
      </c>
      <c r="M177">
        <f t="shared" si="14"/>
        <v>0.5</v>
      </c>
      <c r="N177" s="4">
        <v>10059.05544</v>
      </c>
      <c r="O177" s="4">
        <v>1.996</v>
      </c>
      <c r="P177" s="4">
        <v>639777.29799999995</v>
      </c>
      <c r="Q177" s="4">
        <v>0</v>
      </c>
      <c r="R177">
        <f t="shared" si="15"/>
        <v>1276995.4868079999</v>
      </c>
      <c r="S177">
        <f t="shared" si="16"/>
        <v>38841.946057076661</v>
      </c>
      <c r="T177">
        <f t="shared" si="17"/>
        <v>364.27</v>
      </c>
      <c r="U177">
        <f t="shared" si="18"/>
        <v>39206.216057076657</v>
      </c>
      <c r="V177">
        <f t="shared" si="19"/>
        <v>4709878.662438699</v>
      </c>
      <c r="W177" s="2">
        <v>0.22994585760068167</v>
      </c>
      <c r="X177" s="2">
        <v>2.4129322675100608</v>
      </c>
      <c r="Y177">
        <f t="shared" si="20"/>
        <v>2.4355613818133013</v>
      </c>
    </row>
    <row r="178" spans="1:25" ht="15.6" x14ac:dyDescent="0.3">
      <c r="A178" t="s">
        <v>25</v>
      </c>
      <c r="B178" s="4" t="s">
        <v>213</v>
      </c>
      <c r="D178" s="4" t="s">
        <v>27</v>
      </c>
      <c r="E178" s="4" t="s">
        <v>28</v>
      </c>
      <c r="F178" s="4" t="s">
        <v>215</v>
      </c>
      <c r="G178" s="4">
        <v>594362.75749146671</v>
      </c>
      <c r="H178" s="4">
        <v>0</v>
      </c>
      <c r="I178" s="4">
        <v>0</v>
      </c>
      <c r="J178" s="4">
        <v>0.4617</v>
      </c>
      <c r="K178" s="4">
        <v>0.5</v>
      </c>
      <c r="M178">
        <f t="shared" si="14"/>
        <v>0.5</v>
      </c>
      <c r="N178" s="4">
        <v>10041.338904</v>
      </c>
      <c r="O178" s="4">
        <v>0.155</v>
      </c>
      <c r="P178" s="4">
        <v>4790904.3269999996</v>
      </c>
      <c r="Q178" s="4">
        <v>0</v>
      </c>
      <c r="R178">
        <f t="shared" si="15"/>
        <v>742590.1706849999</v>
      </c>
      <c r="S178">
        <f t="shared" si="16"/>
        <v>22587.117691668747</v>
      </c>
      <c r="T178">
        <f t="shared" si="17"/>
        <v>28.287500000000001</v>
      </c>
      <c r="U178">
        <f t="shared" si="18"/>
        <v>22615.405191668746</v>
      </c>
      <c r="V178">
        <f t="shared" si="19"/>
        <v>4709878.662438699</v>
      </c>
      <c r="W178" s="2">
        <v>0.26633535386848428</v>
      </c>
      <c r="X178" s="2">
        <v>3.0669096543599497</v>
      </c>
      <c r="Y178">
        <f t="shared" si="20"/>
        <v>3.0707505697008082</v>
      </c>
    </row>
    <row r="179" spans="1:25" ht="15.6" x14ac:dyDescent="0.3">
      <c r="A179" t="s">
        <v>25</v>
      </c>
      <c r="B179" s="4" t="s">
        <v>214</v>
      </c>
      <c r="D179" s="4" t="s">
        <v>27</v>
      </c>
      <c r="E179" s="4" t="s">
        <v>28</v>
      </c>
      <c r="F179" s="4" t="s">
        <v>215</v>
      </c>
      <c r="G179" s="4">
        <v>36783266.182139501</v>
      </c>
      <c r="H179" s="4">
        <v>0</v>
      </c>
      <c r="I179" s="4">
        <v>1.5699999999999999E-2</v>
      </c>
      <c r="J179" s="4">
        <v>0.2591</v>
      </c>
      <c r="K179" s="4">
        <v>0.5</v>
      </c>
      <c r="M179">
        <f t="shared" si="14"/>
        <v>0.5</v>
      </c>
      <c r="N179" s="4">
        <v>11035.433424000001</v>
      </c>
      <c r="O179" s="4">
        <v>1.7000000000000001E-2</v>
      </c>
      <c r="P179" s="4">
        <v>54888656.484999999</v>
      </c>
      <c r="Q179" s="4">
        <v>0</v>
      </c>
      <c r="R179">
        <f t="shared" si="15"/>
        <v>933107.16024500004</v>
      </c>
      <c r="S179">
        <f t="shared" si="16"/>
        <v>28382.009457452084</v>
      </c>
      <c r="T179">
        <f t="shared" si="17"/>
        <v>3.1025</v>
      </c>
      <c r="U179">
        <f t="shared" si="18"/>
        <v>28385.111957452085</v>
      </c>
      <c r="V179">
        <f t="shared" si="19"/>
        <v>4709878.662438699</v>
      </c>
      <c r="W179" s="2">
        <v>0.23218995055903044</v>
      </c>
      <c r="X179" s="2">
        <v>2.2853377293472246</v>
      </c>
      <c r="Y179">
        <f t="shared" si="20"/>
        <v>2.2855875446506806</v>
      </c>
    </row>
    <row r="180" spans="1:25" ht="15.6" x14ac:dyDescent="0.3">
      <c r="A180" t="s">
        <v>25</v>
      </c>
      <c r="B180" s="4" t="s">
        <v>216</v>
      </c>
      <c r="D180" s="4" t="s">
        <v>27</v>
      </c>
      <c r="E180" s="4" t="s">
        <v>28</v>
      </c>
      <c r="F180" s="4" t="s">
        <v>215</v>
      </c>
      <c r="G180" s="4">
        <v>36783266.182139501</v>
      </c>
      <c r="H180" s="4">
        <v>0</v>
      </c>
      <c r="I180" s="4">
        <v>1.5699999999999999E-2</v>
      </c>
      <c r="J180" s="4">
        <v>0.2591</v>
      </c>
      <c r="K180" s="4">
        <v>0.5</v>
      </c>
      <c r="M180">
        <f t="shared" si="14"/>
        <v>0.5</v>
      </c>
      <c r="N180" s="4">
        <v>11016.076467999999</v>
      </c>
      <c r="O180" s="4">
        <v>2.4E-2</v>
      </c>
      <c r="P180" s="4">
        <v>42147449.034000002</v>
      </c>
      <c r="Q180" s="4">
        <v>0</v>
      </c>
      <c r="R180">
        <f t="shared" si="15"/>
        <v>1011538.7768160001</v>
      </c>
      <c r="S180">
        <f t="shared" si="16"/>
        <v>30767.637794820006</v>
      </c>
      <c r="T180">
        <f t="shared" si="17"/>
        <v>4.38</v>
      </c>
      <c r="U180">
        <f t="shared" si="18"/>
        <v>30772.017794820007</v>
      </c>
      <c r="V180">
        <f t="shared" si="19"/>
        <v>4709878.662438699</v>
      </c>
      <c r="W180" s="2">
        <v>0.23587612294558369</v>
      </c>
      <c r="X180" s="2">
        <v>2.2839211143404508</v>
      </c>
      <c r="Y180">
        <f t="shared" si="20"/>
        <v>2.2842462473437548</v>
      </c>
    </row>
    <row r="181" spans="1:25" ht="15.6" x14ac:dyDescent="0.3">
      <c r="A181" t="s">
        <v>25</v>
      </c>
      <c r="B181" s="4" t="s">
        <v>217</v>
      </c>
      <c r="D181" s="4" t="s">
        <v>27</v>
      </c>
      <c r="E181" s="4" t="s">
        <v>28</v>
      </c>
      <c r="F181" s="4" t="s">
        <v>215</v>
      </c>
      <c r="G181" s="4">
        <v>5956.1894130837436</v>
      </c>
      <c r="H181" s="4">
        <v>0</v>
      </c>
      <c r="I181" s="4">
        <v>0</v>
      </c>
      <c r="J181" s="4">
        <v>5.79E-2</v>
      </c>
      <c r="K181" s="4">
        <v>0.33300000000000002</v>
      </c>
      <c r="M181">
        <f t="shared" si="14"/>
        <v>0.33300000000000002</v>
      </c>
      <c r="N181" s="4">
        <v>12037.401959999999</v>
      </c>
      <c r="O181" s="4">
        <v>368.27499999999998</v>
      </c>
      <c r="P181" s="4">
        <v>6449.3760000000002</v>
      </c>
      <c r="Q181" s="4">
        <v>0.79100000000000004</v>
      </c>
      <c r="R181">
        <f t="shared" si="15"/>
        <v>2375143.9463999998</v>
      </c>
      <c r="S181">
        <f t="shared" si="16"/>
        <v>48114.478494198003</v>
      </c>
      <c r="T181">
        <f t="shared" si="17"/>
        <v>44761.984874999995</v>
      </c>
      <c r="U181">
        <f t="shared" si="18"/>
        <v>92876.463369197998</v>
      </c>
      <c r="V181">
        <f t="shared" si="19"/>
        <v>4709878.662438699</v>
      </c>
      <c r="W181" s="2">
        <v>0.83038070826274002</v>
      </c>
      <c r="X181" s="2">
        <v>4.1848235809846406</v>
      </c>
      <c r="Y181">
        <f t="shared" si="20"/>
        <v>8.078059374014515</v>
      </c>
    </row>
    <row r="182" spans="1:25" ht="15.6" x14ac:dyDescent="0.3">
      <c r="A182" t="s">
        <v>25</v>
      </c>
      <c r="B182" s="4" t="s">
        <v>218</v>
      </c>
      <c r="D182" s="4" t="s">
        <v>27</v>
      </c>
      <c r="E182" s="4" t="s">
        <v>28</v>
      </c>
      <c r="F182" s="4" t="s">
        <v>215</v>
      </c>
      <c r="G182" s="4">
        <v>16337396.77974738</v>
      </c>
      <c r="H182" s="4">
        <v>0</v>
      </c>
      <c r="I182" s="4">
        <v>0</v>
      </c>
      <c r="J182" s="4">
        <v>1E-3</v>
      </c>
      <c r="K182" s="4">
        <v>0.5</v>
      </c>
      <c r="M182">
        <f t="shared" si="14"/>
        <v>0.5</v>
      </c>
      <c r="N182" s="4">
        <v>11566.601420000001</v>
      </c>
      <c r="O182" s="4">
        <v>0.11</v>
      </c>
      <c r="P182" s="4">
        <v>19639110.478</v>
      </c>
      <c r="Q182" s="4">
        <v>0</v>
      </c>
      <c r="R182">
        <f t="shared" si="15"/>
        <v>2160302.15258</v>
      </c>
      <c r="S182">
        <f t="shared" si="16"/>
        <v>65709.190474308329</v>
      </c>
      <c r="T182">
        <f t="shared" si="17"/>
        <v>20.074999999999999</v>
      </c>
      <c r="U182">
        <f t="shared" si="18"/>
        <v>65729.265474308326</v>
      </c>
      <c r="V182">
        <f t="shared" si="19"/>
        <v>4709878.662438699</v>
      </c>
      <c r="W182" s="2">
        <v>0.24056816917145094</v>
      </c>
      <c r="X182" s="2">
        <v>2.0530740475526903</v>
      </c>
      <c r="Y182">
        <f t="shared" si="20"/>
        <v>2.0537012879920735</v>
      </c>
    </row>
    <row r="183" spans="1:25" ht="15.6" x14ac:dyDescent="0.3">
      <c r="A183" t="s">
        <v>25</v>
      </c>
      <c r="B183" s="4" t="s">
        <v>219</v>
      </c>
      <c r="D183" s="4" t="s">
        <v>27</v>
      </c>
      <c r="E183" s="4" t="s">
        <v>28</v>
      </c>
      <c r="F183" s="4" t="s">
        <v>215</v>
      </c>
      <c r="G183" s="4">
        <v>16337396.77974738</v>
      </c>
      <c r="H183" s="4">
        <v>0</v>
      </c>
      <c r="I183" s="4">
        <v>0</v>
      </c>
      <c r="J183" s="4">
        <v>1E-3</v>
      </c>
      <c r="K183" s="4">
        <v>0.5</v>
      </c>
      <c r="M183">
        <f t="shared" si="14"/>
        <v>0.5</v>
      </c>
      <c r="N183" s="4">
        <v>11591.20772</v>
      </c>
      <c r="O183" s="4">
        <v>0.11</v>
      </c>
      <c r="P183" s="4">
        <v>20233208.877999999</v>
      </c>
      <c r="Q183" s="4">
        <v>0</v>
      </c>
      <c r="R183">
        <f t="shared" si="15"/>
        <v>2225652.97658</v>
      </c>
      <c r="S183">
        <f t="shared" si="16"/>
        <v>67696.944704308335</v>
      </c>
      <c r="T183">
        <f t="shared" si="17"/>
        <v>20.074999999999999</v>
      </c>
      <c r="U183">
        <f t="shared" si="18"/>
        <v>67717.019704308332</v>
      </c>
      <c r="V183">
        <f t="shared" si="19"/>
        <v>4709878.662438699</v>
      </c>
      <c r="W183" s="2">
        <v>0.23995283726544409</v>
      </c>
      <c r="X183" s="2">
        <v>2.0775322137503736</v>
      </c>
      <c r="Y183">
        <f t="shared" si="20"/>
        <v>2.0781482896955024</v>
      </c>
    </row>
    <row r="184" spans="1:25" ht="15.6" x14ac:dyDescent="0.3">
      <c r="A184" t="s">
        <v>25</v>
      </c>
      <c r="B184" s="4" t="s">
        <v>220</v>
      </c>
      <c r="D184" s="4" t="s">
        <v>27</v>
      </c>
      <c r="E184" s="4" t="s">
        <v>28</v>
      </c>
      <c r="F184" s="4" t="s">
        <v>215</v>
      </c>
      <c r="G184" s="4">
        <v>14449.92093356785</v>
      </c>
      <c r="H184" s="4">
        <v>0</v>
      </c>
      <c r="I184" s="4">
        <v>0</v>
      </c>
      <c r="J184" s="4">
        <v>0.6502</v>
      </c>
      <c r="K184" s="4">
        <v>0.5</v>
      </c>
      <c r="M184">
        <f t="shared" si="14"/>
        <v>0.5</v>
      </c>
      <c r="N184" s="4">
        <v>11188.976736000001</v>
      </c>
      <c r="O184" s="4">
        <v>22.518999999999998</v>
      </c>
      <c r="P184" s="4">
        <v>14095.875</v>
      </c>
      <c r="Q184" s="4">
        <v>0</v>
      </c>
      <c r="R184">
        <f t="shared" si="15"/>
        <v>317425.00912499998</v>
      </c>
      <c r="S184">
        <f t="shared" si="16"/>
        <v>9655.0106942187522</v>
      </c>
      <c r="T184">
        <f t="shared" si="17"/>
        <v>4109.7174999999997</v>
      </c>
      <c r="U184">
        <f t="shared" si="18"/>
        <v>13764.728194218751</v>
      </c>
      <c r="V184">
        <f t="shared" si="19"/>
        <v>4709878.662438699</v>
      </c>
      <c r="W184" s="2">
        <v>0.52124097300615846</v>
      </c>
      <c r="X184" s="2">
        <v>3.2104874819838405</v>
      </c>
      <c r="Y184">
        <f t="shared" si="20"/>
        <v>4.5770521607925723</v>
      </c>
    </row>
    <row r="185" spans="1:25" ht="15.6" x14ac:dyDescent="0.3">
      <c r="A185" t="s">
        <v>25</v>
      </c>
      <c r="B185" s="4" t="s">
        <v>221</v>
      </c>
      <c r="D185" s="4" t="s">
        <v>27</v>
      </c>
      <c r="E185" s="4" t="s">
        <v>28</v>
      </c>
      <c r="F185" s="4" t="s">
        <v>215</v>
      </c>
      <c r="G185" s="4">
        <v>5461.246867277101</v>
      </c>
      <c r="H185" s="4">
        <v>0</v>
      </c>
      <c r="I185" s="4">
        <v>0</v>
      </c>
      <c r="J185" s="4">
        <v>0.2177</v>
      </c>
      <c r="K185" s="4">
        <v>0.5</v>
      </c>
      <c r="M185">
        <f t="shared" si="14"/>
        <v>0.5</v>
      </c>
      <c r="N185" s="4">
        <v>11476.706404</v>
      </c>
      <c r="O185" s="4">
        <v>78.111000000000004</v>
      </c>
      <c r="P185" s="4">
        <v>5449.3950000000004</v>
      </c>
      <c r="Q185" s="4">
        <v>0</v>
      </c>
      <c r="R185">
        <f t="shared" si="15"/>
        <v>425657.69284500007</v>
      </c>
      <c r="S185">
        <f t="shared" si="16"/>
        <v>12947.088157368749</v>
      </c>
      <c r="T185">
        <f t="shared" si="17"/>
        <v>14255.257500000002</v>
      </c>
      <c r="U185">
        <f t="shared" si="18"/>
        <v>27202.345657368751</v>
      </c>
      <c r="V185">
        <f t="shared" si="19"/>
        <v>4709878.662438699</v>
      </c>
      <c r="W185" s="2">
        <v>0.88678429702280714</v>
      </c>
      <c r="X185" s="2">
        <v>4.3899560205962409</v>
      </c>
      <c r="Y185">
        <f t="shared" si="20"/>
        <v>9.2234716904233398</v>
      </c>
    </row>
    <row r="186" spans="1:25" ht="15.6" x14ac:dyDescent="0.3">
      <c r="A186" t="s">
        <v>25</v>
      </c>
      <c r="B186" s="4" t="s">
        <v>222</v>
      </c>
      <c r="D186" s="4" t="s">
        <v>27</v>
      </c>
      <c r="E186" s="4" t="s">
        <v>28</v>
      </c>
      <c r="F186" s="4" t="s">
        <v>215</v>
      </c>
      <c r="G186" s="4">
        <v>16337396.77974738</v>
      </c>
      <c r="H186" s="4">
        <v>0</v>
      </c>
      <c r="I186" s="4">
        <v>0</v>
      </c>
      <c r="J186" s="4">
        <v>1E-3</v>
      </c>
      <c r="K186" s="4">
        <v>0.5</v>
      </c>
      <c r="M186">
        <f t="shared" si="14"/>
        <v>0.5</v>
      </c>
      <c r="N186" s="4">
        <v>11548.5568</v>
      </c>
      <c r="O186" s="4">
        <v>0.128</v>
      </c>
      <c r="P186" s="4">
        <v>17382601.629000001</v>
      </c>
      <c r="Q186" s="4">
        <v>0</v>
      </c>
      <c r="R186">
        <f t="shared" si="15"/>
        <v>2224973.0085120001</v>
      </c>
      <c r="S186">
        <f t="shared" si="16"/>
        <v>67676.262342240007</v>
      </c>
      <c r="T186">
        <f t="shared" si="17"/>
        <v>23.36</v>
      </c>
      <c r="U186">
        <f t="shared" si="18"/>
        <v>67699.622342240007</v>
      </c>
      <c r="V186">
        <f t="shared" si="19"/>
        <v>4709878.662438699</v>
      </c>
      <c r="W186" s="2">
        <v>0.24510770594958337</v>
      </c>
      <c r="X186" s="2">
        <v>2.0768389664021112</v>
      </c>
      <c r="Y186">
        <f t="shared" si="20"/>
        <v>2.0775558345708909</v>
      </c>
    </row>
    <row r="187" spans="1:25" ht="15.6" x14ac:dyDescent="0.3">
      <c r="A187" t="s">
        <v>25</v>
      </c>
      <c r="B187" s="4" t="s">
        <v>223</v>
      </c>
      <c r="D187" s="4" t="s">
        <v>27</v>
      </c>
      <c r="E187" s="4" t="s">
        <v>28</v>
      </c>
      <c r="F187" s="4" t="s">
        <v>215</v>
      </c>
      <c r="G187" s="4">
        <v>16337396.77974738</v>
      </c>
      <c r="H187" s="4">
        <v>0</v>
      </c>
      <c r="I187" s="4">
        <v>0</v>
      </c>
      <c r="J187" s="4">
        <v>1E-3</v>
      </c>
      <c r="K187" s="4">
        <v>0.5</v>
      </c>
      <c r="M187">
        <f t="shared" si="14"/>
        <v>0.5</v>
      </c>
      <c r="N187" s="4">
        <v>11563.32058</v>
      </c>
      <c r="O187" s="4">
        <v>0.124</v>
      </c>
      <c r="P187" s="4">
        <v>18717784.221999999</v>
      </c>
      <c r="Q187" s="4">
        <v>0</v>
      </c>
      <c r="R187">
        <f t="shared" si="15"/>
        <v>2321005.2435280001</v>
      </c>
      <c r="S187">
        <f t="shared" si="16"/>
        <v>70597.24282397666</v>
      </c>
      <c r="T187">
        <f t="shared" si="17"/>
        <v>22.63</v>
      </c>
      <c r="U187">
        <f t="shared" si="18"/>
        <v>70619.872823976664</v>
      </c>
      <c r="V187">
        <f t="shared" si="19"/>
        <v>4709878.662438699</v>
      </c>
      <c r="W187" s="2">
        <v>0.2095595525014298</v>
      </c>
      <c r="X187" s="2">
        <v>2.0418457449323664</v>
      </c>
      <c r="Y187">
        <f t="shared" si="20"/>
        <v>2.0425002601423019</v>
      </c>
    </row>
    <row r="188" spans="1:25" ht="15.6" x14ac:dyDescent="0.3">
      <c r="A188" t="s">
        <v>25</v>
      </c>
      <c r="B188" s="4" t="s">
        <v>224</v>
      </c>
      <c r="D188" s="4" t="s">
        <v>27</v>
      </c>
      <c r="E188" s="4" t="s">
        <v>28</v>
      </c>
      <c r="F188" s="4" t="s">
        <v>215</v>
      </c>
      <c r="G188" s="4">
        <v>23716008.579564009</v>
      </c>
      <c r="H188" s="4">
        <v>0</v>
      </c>
      <c r="I188" s="4">
        <v>0</v>
      </c>
      <c r="J188" s="4">
        <v>0.55110000000000003</v>
      </c>
      <c r="K188" s="4">
        <v>0.5</v>
      </c>
      <c r="M188">
        <f t="shared" si="14"/>
        <v>0.5</v>
      </c>
      <c r="N188" s="4">
        <v>12287.401968</v>
      </c>
      <c r="O188" s="4">
        <v>0.28299999999999997</v>
      </c>
      <c r="P188" s="4">
        <v>1737455.1640000001</v>
      </c>
      <c r="Q188" s="4">
        <v>0</v>
      </c>
      <c r="R188">
        <f t="shared" si="15"/>
        <v>491699.81141199998</v>
      </c>
      <c r="S188">
        <f t="shared" si="16"/>
        <v>14955.869263781668</v>
      </c>
      <c r="T188">
        <f t="shared" si="17"/>
        <v>51.647499999999994</v>
      </c>
      <c r="U188">
        <f t="shared" si="18"/>
        <v>15007.516763781667</v>
      </c>
      <c r="V188">
        <f t="shared" si="19"/>
        <v>4709878.662438699</v>
      </c>
      <c r="W188" s="2">
        <v>0.22649220717768781</v>
      </c>
      <c r="X188" s="2">
        <v>2.3531506674617981</v>
      </c>
      <c r="Y188">
        <f t="shared" si="20"/>
        <v>2.3612768650738651</v>
      </c>
    </row>
    <row r="189" spans="1:25" ht="15.6" x14ac:dyDescent="0.3">
      <c r="A189" t="s">
        <v>25</v>
      </c>
      <c r="B189" s="4" t="s">
        <v>225</v>
      </c>
      <c r="D189" s="4" t="s">
        <v>27</v>
      </c>
      <c r="E189" s="4" t="s">
        <v>28</v>
      </c>
      <c r="F189" s="4" t="s">
        <v>215</v>
      </c>
      <c r="G189" s="4">
        <v>177327.8559371494</v>
      </c>
      <c r="H189" s="4">
        <v>0</v>
      </c>
      <c r="I189" s="4">
        <v>0</v>
      </c>
      <c r="J189" s="4">
        <v>1.6742999999999999</v>
      </c>
      <c r="K189" s="4">
        <v>0.33300000000000002</v>
      </c>
      <c r="M189">
        <f t="shared" si="14"/>
        <v>0.33300000000000002</v>
      </c>
      <c r="N189" s="4">
        <v>11807.74316</v>
      </c>
      <c r="O189" s="4">
        <v>0.61499999999999999</v>
      </c>
      <c r="P189" s="4">
        <v>170137.54800000001</v>
      </c>
      <c r="Q189" s="4">
        <v>7.5970000000000004</v>
      </c>
      <c r="R189">
        <f t="shared" si="15"/>
        <v>104634.59202000001</v>
      </c>
      <c r="S189">
        <f t="shared" si="16"/>
        <v>2119.6352478451504</v>
      </c>
      <c r="T189">
        <f t="shared" si="17"/>
        <v>74.750174999999999</v>
      </c>
      <c r="U189">
        <f t="shared" si="18"/>
        <v>2194.3854228451505</v>
      </c>
      <c r="V189">
        <f t="shared" si="19"/>
        <v>4709878.662438699</v>
      </c>
      <c r="W189" s="2">
        <v>0.28014145018016817</v>
      </c>
      <c r="X189" s="2">
        <v>4.099961649224479</v>
      </c>
      <c r="Y189">
        <f t="shared" si="20"/>
        <v>4.2445491913897566</v>
      </c>
    </row>
    <row r="190" spans="1:25" ht="15.6" x14ac:dyDescent="0.3">
      <c r="A190" t="s">
        <v>25</v>
      </c>
      <c r="B190" s="4" t="s">
        <v>226</v>
      </c>
      <c r="D190" s="4" t="s">
        <v>27</v>
      </c>
      <c r="E190" s="4" t="s">
        <v>28</v>
      </c>
      <c r="F190" s="4" t="s">
        <v>215</v>
      </c>
      <c r="G190" s="4">
        <v>23716008.579564009</v>
      </c>
      <c r="H190" s="4">
        <v>0</v>
      </c>
      <c r="I190" s="4">
        <v>0</v>
      </c>
      <c r="J190" s="4">
        <v>0.55110000000000003</v>
      </c>
      <c r="K190" s="4">
        <v>0.5</v>
      </c>
      <c r="M190">
        <f t="shared" si="14"/>
        <v>0.5</v>
      </c>
      <c r="N190" s="4">
        <v>12644.685444000001</v>
      </c>
      <c r="O190" s="4">
        <v>0.35499999999999998</v>
      </c>
      <c r="P190" s="4">
        <v>1601860.371</v>
      </c>
      <c r="Q190" s="4">
        <v>0</v>
      </c>
      <c r="R190">
        <f t="shared" si="15"/>
        <v>568660.431705</v>
      </c>
      <c r="S190">
        <f t="shared" si="16"/>
        <v>17296.754797693749</v>
      </c>
      <c r="T190">
        <f t="shared" si="17"/>
        <v>64.787499999999994</v>
      </c>
      <c r="U190">
        <f t="shared" si="18"/>
        <v>17361.542297693748</v>
      </c>
      <c r="V190">
        <f t="shared" si="19"/>
        <v>4709878.662438699</v>
      </c>
      <c r="W190" s="2">
        <v>0.23192213817619761</v>
      </c>
      <c r="X190" s="2">
        <v>2.2962168947094099</v>
      </c>
      <c r="Y190">
        <f t="shared" si="20"/>
        <v>2.3048177076252419</v>
      </c>
    </row>
    <row r="191" spans="1:25" ht="15.6" x14ac:dyDescent="0.3">
      <c r="A191" t="s">
        <v>25</v>
      </c>
      <c r="B191" s="4" t="s">
        <v>227</v>
      </c>
      <c r="D191" s="4" t="s">
        <v>27</v>
      </c>
      <c r="E191" s="4" t="s">
        <v>28</v>
      </c>
      <c r="F191" s="4" t="s">
        <v>215</v>
      </c>
      <c r="G191" s="4">
        <v>23716008.579564009</v>
      </c>
      <c r="H191" s="4">
        <v>0</v>
      </c>
      <c r="I191" s="4">
        <v>0</v>
      </c>
      <c r="J191" s="4">
        <v>0.55110000000000003</v>
      </c>
      <c r="K191" s="4">
        <v>0.5</v>
      </c>
      <c r="M191">
        <f t="shared" si="14"/>
        <v>0.5</v>
      </c>
      <c r="N191" s="4">
        <v>12637.467596</v>
      </c>
      <c r="O191" s="4">
        <v>4.1000000000000002E-2</v>
      </c>
      <c r="P191" s="4">
        <v>18824462.258000001</v>
      </c>
      <c r="Q191" s="4">
        <v>0</v>
      </c>
      <c r="R191">
        <f t="shared" si="15"/>
        <v>771802.95257800014</v>
      </c>
      <c r="S191">
        <f t="shared" si="16"/>
        <v>23475.673140914172</v>
      </c>
      <c r="T191">
        <f t="shared" si="17"/>
        <v>7.4824999999999999</v>
      </c>
      <c r="U191">
        <f t="shared" si="18"/>
        <v>23483.15564091417</v>
      </c>
      <c r="V191">
        <f t="shared" si="19"/>
        <v>4709878.662438699</v>
      </c>
      <c r="W191" s="2">
        <v>0.27147840633417342</v>
      </c>
      <c r="X191" s="2">
        <v>5.9036450634627515</v>
      </c>
      <c r="Y191">
        <f t="shared" si="20"/>
        <v>5.9055267570747816</v>
      </c>
    </row>
    <row r="192" spans="1:25" ht="15.6" x14ac:dyDescent="0.3">
      <c r="A192" t="s">
        <v>25</v>
      </c>
      <c r="B192" s="4" t="s">
        <v>228</v>
      </c>
      <c r="D192" s="4" t="s">
        <v>27</v>
      </c>
      <c r="E192" s="4" t="s">
        <v>28</v>
      </c>
      <c r="F192" s="4" t="s">
        <v>215</v>
      </c>
      <c r="G192" s="4">
        <v>23716008.579564009</v>
      </c>
      <c r="H192" s="4">
        <v>0</v>
      </c>
      <c r="I192" s="4">
        <v>0</v>
      </c>
      <c r="J192" s="4">
        <v>0.55110000000000003</v>
      </c>
      <c r="K192" s="4">
        <v>0.5</v>
      </c>
      <c r="M192">
        <f t="shared" si="14"/>
        <v>0.5</v>
      </c>
      <c r="N192" s="4">
        <v>12632.218252000001</v>
      </c>
      <c r="O192" s="4">
        <v>0.252</v>
      </c>
      <c r="P192" s="4">
        <v>927722.03500000003</v>
      </c>
      <c r="Q192" s="4">
        <v>0</v>
      </c>
      <c r="R192">
        <f t="shared" si="15"/>
        <v>233785.95282000001</v>
      </c>
      <c r="S192">
        <f t="shared" si="16"/>
        <v>7110.989398275</v>
      </c>
      <c r="T192">
        <f t="shared" si="17"/>
        <v>45.99</v>
      </c>
      <c r="U192">
        <f t="shared" si="18"/>
        <v>7156.9793982749998</v>
      </c>
      <c r="V192">
        <f t="shared" si="19"/>
        <v>4709878.662438699</v>
      </c>
      <c r="W192" s="2">
        <v>0.19965207233076399</v>
      </c>
      <c r="X192" s="2">
        <v>2.3868354852225706</v>
      </c>
      <c r="Y192">
        <f t="shared" si="20"/>
        <v>2.4022722349935681</v>
      </c>
    </row>
    <row r="193" spans="1:25" ht="15.6" x14ac:dyDescent="0.3">
      <c r="A193" t="s">
        <v>25</v>
      </c>
      <c r="B193" s="4" t="s">
        <v>229</v>
      </c>
      <c r="D193" s="4" t="s">
        <v>27</v>
      </c>
      <c r="E193" s="4" t="s">
        <v>28</v>
      </c>
      <c r="F193" s="4" t="s">
        <v>215</v>
      </c>
      <c r="G193" s="4">
        <v>6210.1421823370847</v>
      </c>
      <c r="H193" s="4">
        <v>0</v>
      </c>
      <c r="I193" s="4">
        <v>0.77480000000000004</v>
      </c>
      <c r="J193" s="4">
        <v>0.60470000000000002</v>
      </c>
      <c r="K193" s="4">
        <v>0.5</v>
      </c>
      <c r="M193">
        <f t="shared" si="14"/>
        <v>0.5</v>
      </c>
      <c r="N193" s="4">
        <v>12026.247104</v>
      </c>
      <c r="O193" s="4">
        <v>32.978999999999999</v>
      </c>
      <c r="P193" s="4">
        <v>5141.7110000000002</v>
      </c>
      <c r="Q193" s="4">
        <v>7.5999999999999998E-2</v>
      </c>
      <c r="R193">
        <f t="shared" si="15"/>
        <v>169568.487069</v>
      </c>
      <c r="S193">
        <f t="shared" si="16"/>
        <v>5157.7081483487491</v>
      </c>
      <c r="T193">
        <f t="shared" si="17"/>
        <v>6018.6674999999996</v>
      </c>
      <c r="U193">
        <f t="shared" si="18"/>
        <v>11176.375648348749</v>
      </c>
      <c r="V193">
        <f t="shared" si="19"/>
        <v>4709878.662438699</v>
      </c>
      <c r="W193" s="2">
        <v>0.927147943038513</v>
      </c>
      <c r="X193" s="2">
        <v>6.4850983413959984</v>
      </c>
      <c r="Y193">
        <f t="shared" si="20"/>
        <v>14.052732937812637</v>
      </c>
    </row>
    <row r="194" spans="1:25" ht="15.6" x14ac:dyDescent="0.3">
      <c r="A194" t="s">
        <v>25</v>
      </c>
      <c r="B194" s="4" t="s">
        <v>230</v>
      </c>
      <c r="D194" s="4" t="s">
        <v>27</v>
      </c>
      <c r="E194" s="4" t="s">
        <v>28</v>
      </c>
      <c r="F194" s="4" t="s">
        <v>215</v>
      </c>
      <c r="G194" s="4">
        <v>6698.2274740801267</v>
      </c>
      <c r="H194" s="4">
        <v>0</v>
      </c>
      <c r="I194" s="4">
        <v>0</v>
      </c>
      <c r="J194" s="4">
        <v>0.2591</v>
      </c>
      <c r="K194" s="4">
        <v>0.5</v>
      </c>
      <c r="M194">
        <f t="shared" si="14"/>
        <v>0.5</v>
      </c>
      <c r="N194" s="4">
        <v>10913.714260000001</v>
      </c>
      <c r="O194" s="4">
        <v>29.626000000000001</v>
      </c>
      <c r="P194" s="4">
        <v>7725.02</v>
      </c>
      <c r="Q194" s="4">
        <v>0.17199999999999999</v>
      </c>
      <c r="R194">
        <f t="shared" si="15"/>
        <v>228861.44252000001</v>
      </c>
      <c r="S194">
        <f t="shared" si="16"/>
        <v>6961.202209983333</v>
      </c>
      <c r="T194">
        <f t="shared" si="17"/>
        <v>5406.7449999999999</v>
      </c>
      <c r="U194">
        <f t="shared" si="18"/>
        <v>12367.947209983333</v>
      </c>
      <c r="V194">
        <f t="shared" si="19"/>
        <v>4709878.662438699</v>
      </c>
      <c r="W194" s="2">
        <v>0.68300273598867445</v>
      </c>
      <c r="X194" s="2">
        <v>3.5137757919585115</v>
      </c>
      <c r="Y194">
        <f t="shared" si="20"/>
        <v>6.242914972407374</v>
      </c>
    </row>
    <row r="195" spans="1:25" ht="15.6" x14ac:dyDescent="0.3">
      <c r="A195" t="s">
        <v>25</v>
      </c>
      <c r="B195" s="4" t="s">
        <v>231</v>
      </c>
      <c r="D195" s="4" t="s">
        <v>27</v>
      </c>
      <c r="E195" s="4" t="s">
        <v>28</v>
      </c>
      <c r="F195" s="4" t="s">
        <v>215</v>
      </c>
      <c r="G195" s="4">
        <v>23716008.579564009</v>
      </c>
      <c r="H195" s="4">
        <v>0</v>
      </c>
      <c r="I195" s="4">
        <v>0</v>
      </c>
      <c r="J195" s="4">
        <v>0.55110000000000003</v>
      </c>
      <c r="K195" s="4">
        <v>0.5</v>
      </c>
      <c r="M195">
        <f t="shared" ref="M195:M258" si="21">K195</f>
        <v>0.5</v>
      </c>
      <c r="N195" s="4">
        <v>10815.617144</v>
      </c>
      <c r="O195" s="4">
        <v>0.16900000000000001</v>
      </c>
      <c r="P195" s="4">
        <v>5258963.5970000001</v>
      </c>
      <c r="Q195" s="4">
        <v>0</v>
      </c>
      <c r="R195">
        <f t="shared" ref="R195:R258" si="22">O195*P195</f>
        <v>888764.84789300011</v>
      </c>
      <c r="S195">
        <f t="shared" ref="S195:S258" si="23">U195-T195</f>
        <v>27033.264123412089</v>
      </c>
      <c r="T195">
        <f t="shared" ref="T195:T258" si="24">365*M195*O195</f>
        <v>30.842500000000001</v>
      </c>
      <c r="U195">
        <f t="shared" ref="U195:U258" si="25">(365*M195*O195+(R195*365*M195/6000))</f>
        <v>27064.106623412088</v>
      </c>
      <c r="V195">
        <f t="shared" ref="V195:V258" si="26">SUMIF($D$2:$D$5203,D195,$U$2:$U$5203)</f>
        <v>4709878.662438699</v>
      </c>
      <c r="W195" s="2">
        <v>0.21082114653625164</v>
      </c>
      <c r="X195" s="2">
        <v>2.3933834340778559</v>
      </c>
      <c r="Y195">
        <f t="shared" ref="Y195:Y258" si="27">X195*(U195/S195)</f>
        <v>2.3961140672795498</v>
      </c>
    </row>
    <row r="196" spans="1:25" ht="15.6" x14ac:dyDescent="0.3">
      <c r="A196" t="s">
        <v>25</v>
      </c>
      <c r="B196" s="4" t="s">
        <v>232</v>
      </c>
      <c r="D196" s="4" t="s">
        <v>27</v>
      </c>
      <c r="E196" s="4" t="s">
        <v>28</v>
      </c>
      <c r="F196" s="4" t="s">
        <v>215</v>
      </c>
      <c r="G196" s="4">
        <v>23716008.579564009</v>
      </c>
      <c r="H196" s="4">
        <v>0</v>
      </c>
      <c r="I196" s="4">
        <v>0</v>
      </c>
      <c r="J196" s="4">
        <v>0.55110000000000003</v>
      </c>
      <c r="K196" s="4">
        <v>0.5</v>
      </c>
      <c r="M196">
        <f t="shared" si="21"/>
        <v>0.5</v>
      </c>
      <c r="N196" s="4">
        <v>10965.551531999999</v>
      </c>
      <c r="O196" s="4">
        <v>0.67900000000000005</v>
      </c>
      <c r="P196" s="4">
        <v>467781.61700000003</v>
      </c>
      <c r="Q196" s="4">
        <v>0</v>
      </c>
      <c r="R196">
        <f t="shared" si="22"/>
        <v>317623.71794300003</v>
      </c>
      <c r="S196">
        <f t="shared" si="23"/>
        <v>9661.0547540995831</v>
      </c>
      <c r="T196">
        <f t="shared" si="24"/>
        <v>123.9175</v>
      </c>
      <c r="U196">
        <f t="shared" si="25"/>
        <v>9784.9722540995826</v>
      </c>
      <c r="V196">
        <f t="shared" si="26"/>
        <v>4709878.662438699</v>
      </c>
      <c r="W196" s="2">
        <v>0.20802819289934013</v>
      </c>
      <c r="X196" s="2">
        <v>2.3859696648758435</v>
      </c>
      <c r="Y196">
        <f t="shared" si="27"/>
        <v>2.4165733001385243</v>
      </c>
    </row>
    <row r="197" spans="1:25" ht="15.6" x14ac:dyDescent="0.3">
      <c r="A197" t="s">
        <v>25</v>
      </c>
      <c r="B197" s="4" t="s">
        <v>233</v>
      </c>
      <c r="D197" s="4" t="s">
        <v>27</v>
      </c>
      <c r="E197" s="4" t="s">
        <v>28</v>
      </c>
      <c r="F197" s="4" t="s">
        <v>215</v>
      </c>
      <c r="G197" s="4">
        <v>16337396.77974738</v>
      </c>
      <c r="H197" s="4">
        <v>0</v>
      </c>
      <c r="I197" s="4">
        <v>0</v>
      </c>
      <c r="J197" s="4">
        <v>1E-3</v>
      </c>
      <c r="K197" s="4">
        <v>0.5</v>
      </c>
      <c r="M197">
        <f t="shared" si="21"/>
        <v>0.5</v>
      </c>
      <c r="N197" s="4">
        <v>11523.622416</v>
      </c>
      <c r="O197" s="4">
        <v>5.1999999999999998E-2</v>
      </c>
      <c r="P197" s="4">
        <v>22455164.969999999</v>
      </c>
      <c r="Q197" s="4">
        <v>0</v>
      </c>
      <c r="R197">
        <f t="shared" si="22"/>
        <v>1167668.5784399998</v>
      </c>
      <c r="S197">
        <f t="shared" si="23"/>
        <v>35516.58592754999</v>
      </c>
      <c r="T197">
        <f t="shared" si="24"/>
        <v>9.49</v>
      </c>
      <c r="U197">
        <f t="shared" si="25"/>
        <v>35526.075927549988</v>
      </c>
      <c r="V197">
        <f t="shared" si="26"/>
        <v>4709878.662438699</v>
      </c>
      <c r="W197" s="2">
        <v>0.23669239926537872</v>
      </c>
      <c r="X197" s="2">
        <v>2.0724532053492806</v>
      </c>
      <c r="Y197">
        <f t="shared" si="27"/>
        <v>2.0730069629925092</v>
      </c>
    </row>
    <row r="198" spans="1:25" ht="15.6" x14ac:dyDescent="0.3">
      <c r="A198" t="s">
        <v>25</v>
      </c>
      <c r="B198" s="4" t="s">
        <v>234</v>
      </c>
      <c r="D198" s="4" t="s">
        <v>27</v>
      </c>
      <c r="E198" s="4" t="s">
        <v>28</v>
      </c>
      <c r="F198" s="4" t="s">
        <v>215</v>
      </c>
      <c r="G198" s="4">
        <v>16337396.77974738</v>
      </c>
      <c r="H198" s="4">
        <v>0</v>
      </c>
      <c r="I198" s="4">
        <v>0</v>
      </c>
      <c r="J198" s="4">
        <v>1E-3</v>
      </c>
      <c r="K198" s="4">
        <v>0.5</v>
      </c>
      <c r="M198">
        <f t="shared" si="21"/>
        <v>0.5</v>
      </c>
      <c r="N198" s="4">
        <v>11512.795644</v>
      </c>
      <c r="O198" s="4">
        <v>7.5999999999999998E-2</v>
      </c>
      <c r="P198" s="4">
        <v>18133224.318</v>
      </c>
      <c r="Q198" s="4">
        <v>0</v>
      </c>
      <c r="R198">
        <f t="shared" si="22"/>
        <v>1378125.0481680001</v>
      </c>
      <c r="S198">
        <f t="shared" si="23"/>
        <v>41917.970215110006</v>
      </c>
      <c r="T198">
        <f t="shared" si="24"/>
        <v>13.87</v>
      </c>
      <c r="U198">
        <f t="shared" si="25"/>
        <v>41931.840215110009</v>
      </c>
      <c r="V198">
        <f t="shared" si="26"/>
        <v>4709878.662438699</v>
      </c>
      <c r="W198" s="2">
        <v>0.23398006585015108</v>
      </c>
      <c r="X198" s="2">
        <v>2.0754334098761396</v>
      </c>
      <c r="Y198">
        <f t="shared" si="27"/>
        <v>2.0761201382946974</v>
      </c>
    </row>
    <row r="199" spans="1:25" ht="15.6" x14ac:dyDescent="0.3">
      <c r="A199" t="s">
        <v>25</v>
      </c>
      <c r="B199" s="4" t="s">
        <v>235</v>
      </c>
      <c r="D199" s="4" t="s">
        <v>27</v>
      </c>
      <c r="E199" s="4" t="s">
        <v>28</v>
      </c>
      <c r="F199" s="4" t="s">
        <v>215</v>
      </c>
      <c r="G199" s="4">
        <v>16337396.77974738</v>
      </c>
      <c r="H199" s="4">
        <v>0</v>
      </c>
      <c r="I199" s="4">
        <v>0</v>
      </c>
      <c r="J199" s="4">
        <v>1E-3</v>
      </c>
      <c r="K199" s="4">
        <v>0.5</v>
      </c>
      <c r="M199">
        <f t="shared" si="21"/>
        <v>0.5</v>
      </c>
      <c r="N199" s="4">
        <v>11510.827139999999</v>
      </c>
      <c r="O199" s="4">
        <v>8.3000000000000004E-2</v>
      </c>
      <c r="P199" s="4">
        <v>17488179.499000002</v>
      </c>
      <c r="Q199" s="4">
        <v>0</v>
      </c>
      <c r="R199">
        <f t="shared" si="22"/>
        <v>1451518.8984170002</v>
      </c>
      <c r="S199">
        <f t="shared" si="23"/>
        <v>44150.366493517089</v>
      </c>
      <c r="T199">
        <f t="shared" si="24"/>
        <v>15.147500000000001</v>
      </c>
      <c r="U199">
        <f t="shared" si="25"/>
        <v>44165.513993517088</v>
      </c>
      <c r="V199">
        <f t="shared" si="26"/>
        <v>4709878.662438699</v>
      </c>
      <c r="W199" s="2">
        <v>0.24238628590139544</v>
      </c>
      <c r="X199" s="2">
        <v>2.0798252471094303</v>
      </c>
      <c r="Y199">
        <f t="shared" si="27"/>
        <v>2.0805388120338622</v>
      </c>
    </row>
    <row r="200" spans="1:25" ht="15.6" x14ac:dyDescent="0.3">
      <c r="A200" t="s">
        <v>25</v>
      </c>
      <c r="B200" s="4" t="s">
        <v>236</v>
      </c>
      <c r="D200" s="4" t="s">
        <v>27</v>
      </c>
      <c r="E200" s="4" t="s">
        <v>28</v>
      </c>
      <c r="F200" s="4" t="s">
        <v>215</v>
      </c>
      <c r="G200" s="4">
        <v>16337396.77974738</v>
      </c>
      <c r="H200" s="4">
        <v>0</v>
      </c>
      <c r="I200" s="4">
        <v>0</v>
      </c>
      <c r="J200" s="4">
        <v>1E-3</v>
      </c>
      <c r="K200" s="4">
        <v>0.5</v>
      </c>
      <c r="M200">
        <f t="shared" si="21"/>
        <v>0.5</v>
      </c>
      <c r="N200" s="4">
        <v>11505.577796</v>
      </c>
      <c r="O200" s="4">
        <v>4.1000000000000002E-2</v>
      </c>
      <c r="P200" s="4">
        <v>23915063.241</v>
      </c>
      <c r="Q200" s="4">
        <v>0</v>
      </c>
      <c r="R200">
        <f t="shared" si="22"/>
        <v>980517.59288100002</v>
      </c>
      <c r="S200">
        <f t="shared" si="23"/>
        <v>29824.076783463752</v>
      </c>
      <c r="T200">
        <f t="shared" si="24"/>
        <v>7.4824999999999999</v>
      </c>
      <c r="U200">
        <f t="shared" si="25"/>
        <v>29831.55928346375</v>
      </c>
      <c r="V200">
        <f t="shared" si="26"/>
        <v>4709878.662438699</v>
      </c>
      <c r="W200" s="2">
        <v>0.23841872590208227</v>
      </c>
      <c r="X200" s="2">
        <v>2.0599691927529218</v>
      </c>
      <c r="Y200">
        <f t="shared" si="27"/>
        <v>2.0604860140981955</v>
      </c>
    </row>
    <row r="201" spans="1:25" ht="15.6" x14ac:dyDescent="0.3">
      <c r="A201" t="s">
        <v>25</v>
      </c>
      <c r="B201" s="4" t="s">
        <v>237</v>
      </c>
      <c r="D201" s="4" t="s">
        <v>27</v>
      </c>
      <c r="E201" s="4" t="s">
        <v>28</v>
      </c>
      <c r="F201" s="4" t="s">
        <v>215</v>
      </c>
      <c r="G201" s="4">
        <v>23716008.579564009</v>
      </c>
      <c r="H201" s="4">
        <v>0</v>
      </c>
      <c r="I201" s="4">
        <v>0</v>
      </c>
      <c r="J201" s="4">
        <v>0.55110000000000003</v>
      </c>
      <c r="K201" s="4">
        <v>0.16700000000000001</v>
      </c>
      <c r="M201">
        <f t="shared" si="21"/>
        <v>0.16700000000000001</v>
      </c>
      <c r="N201" s="4">
        <v>11263.12372</v>
      </c>
      <c r="O201" s="4">
        <v>0.86899999999999999</v>
      </c>
      <c r="P201" s="4">
        <v>3487155.2510000002</v>
      </c>
      <c r="Q201" s="4">
        <v>0</v>
      </c>
      <c r="R201">
        <f t="shared" si="22"/>
        <v>3030337.9131189999</v>
      </c>
      <c r="S201">
        <f t="shared" si="23"/>
        <v>30785.707915694773</v>
      </c>
      <c r="T201">
        <f t="shared" si="24"/>
        <v>52.969895000000001</v>
      </c>
      <c r="U201">
        <f t="shared" si="25"/>
        <v>30838.677810694771</v>
      </c>
      <c r="V201">
        <f t="shared" si="26"/>
        <v>4709878.662438699</v>
      </c>
      <c r="W201" s="2">
        <v>0.19256531985088471</v>
      </c>
      <c r="X201" s="2">
        <v>2.3306505473909551</v>
      </c>
      <c r="Y201">
        <f t="shared" si="27"/>
        <v>2.3346606651740207</v>
      </c>
    </row>
    <row r="202" spans="1:25" ht="15.6" x14ac:dyDescent="0.3">
      <c r="A202" t="s">
        <v>25</v>
      </c>
      <c r="B202" s="4" t="s">
        <v>238</v>
      </c>
      <c r="D202" s="4" t="s">
        <v>27</v>
      </c>
      <c r="E202" s="4" t="s">
        <v>28</v>
      </c>
      <c r="F202" s="4" t="s">
        <v>215</v>
      </c>
      <c r="G202" s="4">
        <v>23716008.579564009</v>
      </c>
      <c r="H202" s="4">
        <v>0</v>
      </c>
      <c r="I202" s="4">
        <v>0</v>
      </c>
      <c r="J202" s="4">
        <v>0.55110000000000003</v>
      </c>
      <c r="K202" s="4">
        <v>0.16700000000000001</v>
      </c>
      <c r="M202">
        <f t="shared" si="21"/>
        <v>0.16700000000000001</v>
      </c>
      <c r="N202" s="4">
        <v>11261.4833</v>
      </c>
      <c r="O202" s="4">
        <v>0.38300000000000001</v>
      </c>
      <c r="P202" s="4">
        <v>8954429.852</v>
      </c>
      <c r="Q202" s="4">
        <v>0</v>
      </c>
      <c r="R202">
        <f t="shared" si="22"/>
        <v>3429546.633316</v>
      </c>
      <c r="S202">
        <f t="shared" si="23"/>
        <v>34841.335838962797</v>
      </c>
      <c r="T202">
        <f t="shared" si="24"/>
        <v>23.345765000000004</v>
      </c>
      <c r="U202">
        <f t="shared" si="25"/>
        <v>34864.681603962796</v>
      </c>
      <c r="V202">
        <f t="shared" si="26"/>
        <v>4709878.662438699</v>
      </c>
      <c r="W202" s="2">
        <v>0.19961233451894367</v>
      </c>
      <c r="X202" s="2">
        <v>2.3285193133768805</v>
      </c>
      <c r="Y202">
        <f t="shared" si="27"/>
        <v>2.3300795596584614</v>
      </c>
    </row>
    <row r="203" spans="1:25" ht="15.6" x14ac:dyDescent="0.3">
      <c r="A203" t="s">
        <v>25</v>
      </c>
      <c r="B203" s="4" t="s">
        <v>239</v>
      </c>
      <c r="D203" s="4" t="s">
        <v>27</v>
      </c>
      <c r="E203" s="4" t="s">
        <v>28</v>
      </c>
      <c r="F203" s="4" t="s">
        <v>215</v>
      </c>
      <c r="G203" s="4">
        <v>23716008.579564009</v>
      </c>
      <c r="H203" s="4">
        <v>0</v>
      </c>
      <c r="I203" s="4">
        <v>0</v>
      </c>
      <c r="J203" s="4">
        <v>0.55110000000000003</v>
      </c>
      <c r="K203" s="4">
        <v>0.5</v>
      </c>
      <c r="M203">
        <f t="shared" si="21"/>
        <v>0.5</v>
      </c>
      <c r="N203" s="4">
        <v>11577.428191999999</v>
      </c>
      <c r="O203" s="4">
        <v>1.2170000000000001</v>
      </c>
      <c r="P203" s="4">
        <v>611692.84100000001</v>
      </c>
      <c r="Q203" s="4">
        <v>0</v>
      </c>
      <c r="R203">
        <f t="shared" si="22"/>
        <v>744430.18749700009</v>
      </c>
      <c r="S203">
        <f t="shared" si="23"/>
        <v>22643.084869700422</v>
      </c>
      <c r="T203">
        <f t="shared" si="24"/>
        <v>222.10250000000002</v>
      </c>
      <c r="U203">
        <f t="shared" si="25"/>
        <v>22865.187369700423</v>
      </c>
      <c r="V203">
        <f t="shared" si="26"/>
        <v>4709878.662438699</v>
      </c>
      <c r="W203" s="2">
        <v>0.1908296253113948</v>
      </c>
      <c r="X203" s="2">
        <v>2.1349550970821536</v>
      </c>
      <c r="Y203">
        <f t="shared" si="27"/>
        <v>2.155896539786553</v>
      </c>
    </row>
    <row r="204" spans="1:25" ht="15.6" x14ac:dyDescent="0.3">
      <c r="A204" t="s">
        <v>25</v>
      </c>
      <c r="B204" s="4" t="s">
        <v>240</v>
      </c>
      <c r="D204" s="4" t="s">
        <v>27</v>
      </c>
      <c r="E204" s="4" t="s">
        <v>28</v>
      </c>
      <c r="F204" s="4" t="s">
        <v>215</v>
      </c>
      <c r="G204" s="4">
        <v>11617.63350394856</v>
      </c>
      <c r="H204" s="4">
        <v>0</v>
      </c>
      <c r="I204" s="4">
        <v>0</v>
      </c>
      <c r="J204" s="4">
        <v>0.25040000000000001</v>
      </c>
      <c r="K204" s="4">
        <v>0.41699999999999998</v>
      </c>
      <c r="M204">
        <f t="shared" si="21"/>
        <v>0.41699999999999998</v>
      </c>
      <c r="N204" s="4">
        <v>11734.908512</v>
      </c>
      <c r="O204" s="4">
        <v>139.363</v>
      </c>
      <c r="P204" s="4">
        <v>11453.206</v>
      </c>
      <c r="Q204" s="4">
        <v>2.2749999999999999</v>
      </c>
      <c r="R204">
        <f t="shared" si="22"/>
        <v>1596153.147778</v>
      </c>
      <c r="S204">
        <f t="shared" si="23"/>
        <v>40490.414976258413</v>
      </c>
      <c r="T204">
        <f t="shared" si="24"/>
        <v>21211.745414999998</v>
      </c>
      <c r="U204">
        <f t="shared" si="25"/>
        <v>61702.160391258411</v>
      </c>
      <c r="V204">
        <f t="shared" si="26"/>
        <v>4709878.662438699</v>
      </c>
      <c r="W204" s="2" t="e">
        <v>#REF!</v>
      </c>
      <c r="X204" s="2" t="e">
        <v>#REF!</v>
      </c>
      <c r="Y204" t="e">
        <f t="shared" si="27"/>
        <v>#REF!</v>
      </c>
    </row>
    <row r="205" spans="1:25" ht="15.6" x14ac:dyDescent="0.3">
      <c r="A205" t="s">
        <v>25</v>
      </c>
      <c r="B205" s="4" t="s">
        <v>241</v>
      </c>
      <c r="D205" s="4" t="s">
        <v>27</v>
      </c>
      <c r="E205" s="4" t="s">
        <v>28</v>
      </c>
      <c r="F205" s="4" t="s">
        <v>215</v>
      </c>
      <c r="G205" s="4">
        <v>11617.63350394856</v>
      </c>
      <c r="H205" s="4">
        <v>0</v>
      </c>
      <c r="I205" s="4">
        <v>0</v>
      </c>
      <c r="J205" s="4">
        <v>0.25040000000000001</v>
      </c>
      <c r="K205" s="4">
        <v>0.41699999999999998</v>
      </c>
      <c r="M205">
        <f t="shared" si="21"/>
        <v>0.41699999999999998</v>
      </c>
      <c r="N205" s="4">
        <v>11703.412447999999</v>
      </c>
      <c r="O205" s="4">
        <v>119.747</v>
      </c>
      <c r="P205" s="4">
        <v>11840.877</v>
      </c>
      <c r="Q205" s="4">
        <v>2.4359999999999999</v>
      </c>
      <c r="R205">
        <f t="shared" si="22"/>
        <v>1417909.4981190001</v>
      </c>
      <c r="S205">
        <f t="shared" si="23"/>
        <v>35968.819193533731</v>
      </c>
      <c r="T205">
        <f t="shared" si="24"/>
        <v>18226.092134999999</v>
      </c>
      <c r="U205">
        <f t="shared" si="25"/>
        <v>54194.91132853373</v>
      </c>
      <c r="V205">
        <f t="shared" si="26"/>
        <v>4709878.662438699</v>
      </c>
      <c r="W205" s="2" t="e">
        <v>#REF!</v>
      </c>
      <c r="X205" s="2" t="e">
        <v>#REF!</v>
      </c>
      <c r="Y205" t="e">
        <f t="shared" si="27"/>
        <v>#REF!</v>
      </c>
    </row>
    <row r="206" spans="1:25" ht="15.6" x14ac:dyDescent="0.3">
      <c r="A206" t="s">
        <v>25</v>
      </c>
      <c r="B206" s="4" t="s">
        <v>242</v>
      </c>
      <c r="D206" s="4" t="s">
        <v>27</v>
      </c>
      <c r="E206" s="4" t="s">
        <v>28</v>
      </c>
      <c r="F206" s="4" t="s">
        <v>215</v>
      </c>
      <c r="G206" s="4">
        <v>23716008.579564009</v>
      </c>
      <c r="H206" s="4">
        <v>0</v>
      </c>
      <c r="I206" s="4">
        <v>0</v>
      </c>
      <c r="J206" s="4">
        <v>0.55110000000000003</v>
      </c>
      <c r="K206" s="4">
        <v>0.5</v>
      </c>
      <c r="M206">
        <f t="shared" si="21"/>
        <v>0.5</v>
      </c>
      <c r="N206" s="4">
        <v>10986.548908000001</v>
      </c>
      <c r="O206" s="4">
        <v>0.16500000000000001</v>
      </c>
      <c r="P206" s="4">
        <v>1588122.4620000001</v>
      </c>
      <c r="Q206" s="4">
        <v>0</v>
      </c>
      <c r="R206">
        <f t="shared" si="22"/>
        <v>262040.20623000001</v>
      </c>
      <c r="S206">
        <f t="shared" si="23"/>
        <v>7970.389606162501</v>
      </c>
      <c r="T206">
        <f t="shared" si="24"/>
        <v>30.112500000000001</v>
      </c>
      <c r="U206">
        <f t="shared" si="25"/>
        <v>8000.5021061625011</v>
      </c>
      <c r="V206">
        <f t="shared" si="26"/>
        <v>4709878.662438699</v>
      </c>
      <c r="W206" s="2">
        <v>0.23110795573959095</v>
      </c>
      <c r="X206" s="2">
        <v>2.5706092460058318</v>
      </c>
      <c r="Y206">
        <f t="shared" si="27"/>
        <v>2.5803211264464698</v>
      </c>
    </row>
    <row r="207" spans="1:25" ht="15.6" x14ac:dyDescent="0.3">
      <c r="A207" t="s">
        <v>25</v>
      </c>
      <c r="B207" s="4" t="s">
        <v>243</v>
      </c>
      <c r="D207" s="4" t="s">
        <v>27</v>
      </c>
      <c r="E207" s="4" t="s">
        <v>28</v>
      </c>
      <c r="F207" s="4" t="s">
        <v>245</v>
      </c>
      <c r="G207" s="4">
        <v>23716008.579564009</v>
      </c>
      <c r="H207" s="4">
        <v>0</v>
      </c>
      <c r="I207" s="4">
        <v>0</v>
      </c>
      <c r="J207" s="4">
        <v>0.55110000000000003</v>
      </c>
      <c r="K207" s="4">
        <v>0.5</v>
      </c>
      <c r="M207">
        <f t="shared" si="21"/>
        <v>0.5</v>
      </c>
      <c r="N207" s="4">
        <v>10968.832372000001</v>
      </c>
      <c r="O207" s="4">
        <v>0.16900000000000001</v>
      </c>
      <c r="P207" s="4">
        <v>1175520.9069999999</v>
      </c>
      <c r="Q207" s="4">
        <v>0</v>
      </c>
      <c r="R207">
        <f t="shared" si="22"/>
        <v>198663.033283</v>
      </c>
      <c r="S207">
        <f t="shared" si="23"/>
        <v>6042.667262357917</v>
      </c>
      <c r="T207">
        <f t="shared" si="24"/>
        <v>30.842500000000001</v>
      </c>
      <c r="U207">
        <f t="shared" si="25"/>
        <v>6073.5097623579168</v>
      </c>
      <c r="V207">
        <f t="shared" si="26"/>
        <v>4709878.662438699</v>
      </c>
      <c r="W207" s="2">
        <v>0.23041113723874243</v>
      </c>
      <c r="X207" s="2">
        <v>2.5654600068994382</v>
      </c>
      <c r="Y207">
        <f t="shared" si="27"/>
        <v>2.5785544231277977</v>
      </c>
    </row>
    <row r="208" spans="1:25" ht="15.6" x14ac:dyDescent="0.3">
      <c r="A208" t="s">
        <v>25</v>
      </c>
      <c r="B208" s="4" t="s">
        <v>244</v>
      </c>
      <c r="D208" s="4" t="s">
        <v>27</v>
      </c>
      <c r="E208" s="4" t="s">
        <v>28</v>
      </c>
      <c r="F208" s="4" t="s">
        <v>245</v>
      </c>
      <c r="G208" s="4">
        <v>330652.46953471273</v>
      </c>
      <c r="H208" s="4">
        <v>0</v>
      </c>
      <c r="I208" s="4">
        <v>8.7499999999999994E-2</v>
      </c>
      <c r="J208" s="4">
        <v>1.4715</v>
      </c>
      <c r="K208" s="4">
        <v>0.5</v>
      </c>
      <c r="M208">
        <f t="shared" si="21"/>
        <v>0.5</v>
      </c>
      <c r="N208" s="4">
        <v>10926.509536</v>
      </c>
      <c r="O208" s="4">
        <v>1.6850000000000001</v>
      </c>
      <c r="P208" s="4">
        <v>88927.066999999995</v>
      </c>
      <c r="Q208" s="4">
        <v>3.016</v>
      </c>
      <c r="R208">
        <f t="shared" si="22"/>
        <v>149842.10789499999</v>
      </c>
      <c r="S208">
        <f t="shared" si="23"/>
        <v>4557.6974484729162</v>
      </c>
      <c r="T208">
        <f t="shared" si="24"/>
        <v>307.51249999999999</v>
      </c>
      <c r="U208">
        <f t="shared" si="25"/>
        <v>4865.209948472916</v>
      </c>
      <c r="V208">
        <f t="shared" si="26"/>
        <v>4709878.662438699</v>
      </c>
      <c r="W208" s="2">
        <v>0.35362082189641258</v>
      </c>
      <c r="X208" s="2">
        <v>4.5384207630889462</v>
      </c>
      <c r="Y208">
        <f t="shared" si="27"/>
        <v>4.8446326454456825</v>
      </c>
    </row>
    <row r="209" spans="1:25" ht="15.6" x14ac:dyDescent="0.3">
      <c r="A209" t="s">
        <v>25</v>
      </c>
      <c r="B209" s="4" t="s">
        <v>246</v>
      </c>
      <c r="D209" s="4" t="s">
        <v>27</v>
      </c>
      <c r="E209" s="4" t="s">
        <v>28</v>
      </c>
      <c r="F209" s="4" t="s">
        <v>245</v>
      </c>
      <c r="G209" s="4">
        <v>12382.30497609317</v>
      </c>
      <c r="H209" s="4">
        <v>25.868400000000001</v>
      </c>
      <c r="I209" s="4">
        <v>0</v>
      </c>
      <c r="J209" s="4">
        <v>1.8499999999999999E-2</v>
      </c>
      <c r="K209" s="4">
        <v>0.25</v>
      </c>
      <c r="M209">
        <f t="shared" si="21"/>
        <v>0.25</v>
      </c>
      <c r="N209" s="4">
        <v>11024.278568</v>
      </c>
      <c r="O209" s="4">
        <v>10.222</v>
      </c>
      <c r="P209" s="4">
        <v>10229.763999999999</v>
      </c>
      <c r="Q209" s="4">
        <v>10.342000000000001</v>
      </c>
      <c r="R209">
        <f t="shared" si="22"/>
        <v>104568.64760799998</v>
      </c>
      <c r="S209">
        <f t="shared" si="23"/>
        <v>1590.314849038333</v>
      </c>
      <c r="T209">
        <f t="shared" si="24"/>
        <v>932.75749999999994</v>
      </c>
      <c r="U209">
        <f t="shared" si="25"/>
        <v>2523.072349038333</v>
      </c>
      <c r="V209">
        <f t="shared" si="26"/>
        <v>4709878.662438699</v>
      </c>
      <c r="W209" s="2" t="e">
        <v>#REF!</v>
      </c>
      <c r="X209" s="2" t="e">
        <v>#REF!</v>
      </c>
      <c r="Y209" t="e">
        <f t="shared" si="27"/>
        <v>#REF!</v>
      </c>
    </row>
    <row r="210" spans="1:25" ht="15.6" x14ac:dyDescent="0.3">
      <c r="A210" t="s">
        <v>25</v>
      </c>
      <c r="B210" s="4" t="s">
        <v>247</v>
      </c>
      <c r="D210" s="4" t="s">
        <v>27</v>
      </c>
      <c r="E210" s="4" t="s">
        <v>28</v>
      </c>
      <c r="F210" s="4" t="s">
        <v>245</v>
      </c>
      <c r="G210" s="4">
        <v>14289.52879398454</v>
      </c>
      <c r="H210" s="4">
        <v>18.660499999999999</v>
      </c>
      <c r="I210" s="4">
        <v>0</v>
      </c>
      <c r="J210" s="4">
        <v>2.6599999999999999E-2</v>
      </c>
      <c r="K210" s="4">
        <v>0.25</v>
      </c>
      <c r="M210">
        <f t="shared" si="21"/>
        <v>0.25</v>
      </c>
      <c r="N210" s="4">
        <v>11078.412428</v>
      </c>
      <c r="O210" s="4">
        <v>8.3889999999999993</v>
      </c>
      <c r="P210" s="4">
        <v>26938.244999999999</v>
      </c>
      <c r="Q210" s="4">
        <v>22.283999999999999</v>
      </c>
      <c r="R210">
        <f t="shared" si="22"/>
        <v>225984.93730499997</v>
      </c>
      <c r="S210">
        <f t="shared" si="23"/>
        <v>3436.854254846874</v>
      </c>
      <c r="T210">
        <f t="shared" si="24"/>
        <v>765.49624999999992</v>
      </c>
      <c r="U210">
        <f t="shared" si="25"/>
        <v>4202.3505048468742</v>
      </c>
      <c r="V210">
        <f t="shared" si="26"/>
        <v>4709878.662438699</v>
      </c>
      <c r="W210" s="2" t="e">
        <v>#REF!</v>
      </c>
      <c r="X210" s="2" t="e">
        <v>#REF!</v>
      </c>
      <c r="Y210" t="e">
        <f t="shared" si="27"/>
        <v>#REF!</v>
      </c>
    </row>
    <row r="211" spans="1:25" ht="15.6" x14ac:dyDescent="0.3">
      <c r="A211" t="s">
        <v>25</v>
      </c>
      <c r="B211" s="4" t="s">
        <v>248</v>
      </c>
      <c r="D211" s="4" t="s">
        <v>27</v>
      </c>
      <c r="E211" s="4" t="s">
        <v>28</v>
      </c>
      <c r="F211" s="4" t="s">
        <v>245</v>
      </c>
      <c r="G211" s="4">
        <v>584794.93474554049</v>
      </c>
      <c r="H211" s="4">
        <v>0</v>
      </c>
      <c r="I211" s="4">
        <v>0</v>
      </c>
      <c r="J211" s="4">
        <v>2.6103000000000001</v>
      </c>
      <c r="K211" s="4">
        <v>0.5</v>
      </c>
      <c r="M211">
        <f t="shared" si="21"/>
        <v>0.5</v>
      </c>
      <c r="N211" s="4">
        <v>10469.488524</v>
      </c>
      <c r="O211" s="4">
        <v>5.5E-2</v>
      </c>
      <c r="P211" s="4">
        <v>1169598.328</v>
      </c>
      <c r="Q211" s="4">
        <v>0</v>
      </c>
      <c r="R211">
        <f t="shared" si="22"/>
        <v>64327.908040000002</v>
      </c>
      <c r="S211">
        <f t="shared" si="23"/>
        <v>1956.6405362166665</v>
      </c>
      <c r="T211">
        <f t="shared" si="24"/>
        <v>10.0375</v>
      </c>
      <c r="U211">
        <f t="shared" si="25"/>
        <v>1966.6780362166664</v>
      </c>
      <c r="V211">
        <f t="shared" si="26"/>
        <v>4709878.662438699</v>
      </c>
      <c r="W211" s="2">
        <v>0.23064395245084263</v>
      </c>
      <c r="X211" s="2">
        <v>3.8018432771824586</v>
      </c>
      <c r="Y211">
        <f t="shared" si="27"/>
        <v>3.8213466050489586</v>
      </c>
    </row>
    <row r="212" spans="1:25" ht="15.6" x14ac:dyDescent="0.3">
      <c r="A212" t="s">
        <v>25</v>
      </c>
      <c r="B212" s="4" t="s">
        <v>249</v>
      </c>
      <c r="D212" s="4" t="s">
        <v>27</v>
      </c>
      <c r="E212" s="4" t="s">
        <v>28</v>
      </c>
      <c r="F212" s="4" t="s">
        <v>245</v>
      </c>
      <c r="G212" s="4">
        <v>14695.52950561191</v>
      </c>
      <c r="H212" s="4">
        <v>0</v>
      </c>
      <c r="I212" s="4">
        <v>0</v>
      </c>
      <c r="J212" s="4">
        <v>0.44569999999999999</v>
      </c>
      <c r="K212" s="4">
        <v>0.5</v>
      </c>
      <c r="M212">
        <f t="shared" si="21"/>
        <v>0.5</v>
      </c>
      <c r="N212" s="4">
        <v>10547.900600000001</v>
      </c>
      <c r="O212" s="4">
        <v>11.818</v>
      </c>
      <c r="P212" s="4">
        <v>14695.636</v>
      </c>
      <c r="Q212" s="4">
        <v>0.29099999999999998</v>
      </c>
      <c r="R212">
        <f t="shared" si="22"/>
        <v>173673.02624800001</v>
      </c>
      <c r="S212">
        <f t="shared" si="23"/>
        <v>5282.5545483766673</v>
      </c>
      <c r="T212">
        <f t="shared" si="24"/>
        <v>2156.7849999999999</v>
      </c>
      <c r="U212">
        <f t="shared" si="25"/>
        <v>7439.3395483766672</v>
      </c>
      <c r="V212">
        <f t="shared" si="26"/>
        <v>4709878.662438699</v>
      </c>
      <c r="W212" s="2">
        <v>0.5126635994997023</v>
      </c>
      <c r="X212" s="2">
        <v>3.1322532151693943</v>
      </c>
      <c r="Y212">
        <f t="shared" si="27"/>
        <v>4.4111035684998905</v>
      </c>
    </row>
    <row r="213" spans="1:25" ht="15.6" x14ac:dyDescent="0.3">
      <c r="A213" t="s">
        <v>25</v>
      </c>
      <c r="B213" s="4" t="s">
        <v>250</v>
      </c>
      <c r="D213" s="4" t="s">
        <v>27</v>
      </c>
      <c r="E213" s="4" t="s">
        <v>28</v>
      </c>
      <c r="F213" s="4" t="s">
        <v>245</v>
      </c>
      <c r="G213" s="4">
        <v>35062.05841185843</v>
      </c>
      <c r="H213" s="4">
        <v>0.36170000000000002</v>
      </c>
      <c r="I213" s="4">
        <v>0</v>
      </c>
      <c r="J213" s="4">
        <v>2.0476000000000001</v>
      </c>
      <c r="K213" s="4">
        <v>0.5</v>
      </c>
      <c r="M213">
        <f t="shared" si="21"/>
        <v>0.5</v>
      </c>
      <c r="N213" s="4">
        <v>10926.83762</v>
      </c>
      <c r="O213" s="4">
        <v>9.4610000000000003</v>
      </c>
      <c r="P213" s="4">
        <v>35062.311999999998</v>
      </c>
      <c r="Q213" s="4">
        <v>0</v>
      </c>
      <c r="R213">
        <f t="shared" si="22"/>
        <v>331724.53383199999</v>
      </c>
      <c r="S213">
        <f t="shared" si="23"/>
        <v>10089.954570723332</v>
      </c>
      <c r="T213">
        <f t="shared" si="24"/>
        <v>1726.6325000000002</v>
      </c>
      <c r="U213">
        <f t="shared" si="25"/>
        <v>11816.587070723332</v>
      </c>
      <c r="V213">
        <f t="shared" si="26"/>
        <v>4709878.662438699</v>
      </c>
      <c r="W213" s="2">
        <v>0.26810933713463364</v>
      </c>
      <c r="X213" s="2">
        <v>3.1417767101252085</v>
      </c>
      <c r="Y213">
        <f t="shared" si="27"/>
        <v>3.6794098320012347</v>
      </c>
    </row>
    <row r="214" spans="1:25" ht="15.6" x14ac:dyDescent="0.3">
      <c r="A214" t="s">
        <v>25</v>
      </c>
      <c r="B214" s="4" t="s">
        <v>251</v>
      </c>
      <c r="D214" s="4" t="s">
        <v>272</v>
      </c>
      <c r="E214" s="4" t="s">
        <v>28</v>
      </c>
      <c r="F214" s="4" t="s">
        <v>273</v>
      </c>
      <c r="G214" s="4">
        <v>4977280.4003847511</v>
      </c>
      <c r="H214" s="4">
        <v>0</v>
      </c>
      <c r="I214" s="4">
        <v>0</v>
      </c>
      <c r="J214" s="4">
        <v>2.2662</v>
      </c>
      <c r="K214" s="4">
        <v>0.5</v>
      </c>
      <c r="M214">
        <f t="shared" si="21"/>
        <v>0.5</v>
      </c>
      <c r="N214" s="4">
        <v>10633.858608</v>
      </c>
      <c r="O214" s="4">
        <v>4.4999999999999998E-2</v>
      </c>
      <c r="P214" s="4">
        <v>1242561.5689999999</v>
      </c>
      <c r="Q214" s="4">
        <v>9.077</v>
      </c>
      <c r="R214">
        <f t="shared" si="22"/>
        <v>55915.270604999991</v>
      </c>
      <c r="S214">
        <f t="shared" si="23"/>
        <v>1700.7561475687496</v>
      </c>
      <c r="T214">
        <f t="shared" si="24"/>
        <v>8.2125000000000004</v>
      </c>
      <c r="U214">
        <f t="shared" si="25"/>
        <v>1708.9686475687497</v>
      </c>
      <c r="V214">
        <f t="shared" si="26"/>
        <v>849398.99391296681</v>
      </c>
      <c r="W214" s="2">
        <v>0.28392399148623604</v>
      </c>
      <c r="X214" s="2">
        <v>4.6077157824478263</v>
      </c>
      <c r="Y214">
        <f t="shared" si="27"/>
        <v>4.6299652189219778</v>
      </c>
    </row>
    <row r="215" spans="1:25" ht="15.6" x14ac:dyDescent="0.3">
      <c r="A215" t="s">
        <v>25</v>
      </c>
      <c r="B215" s="4" t="s">
        <v>271</v>
      </c>
      <c r="D215" s="4" t="s">
        <v>272</v>
      </c>
      <c r="E215" s="4" t="s">
        <v>28</v>
      </c>
      <c r="F215" s="4" t="s">
        <v>273</v>
      </c>
      <c r="G215" s="4">
        <v>43560818.493592814</v>
      </c>
      <c r="H215" s="4">
        <v>0</v>
      </c>
      <c r="I215" s="4">
        <v>0</v>
      </c>
      <c r="J215" s="4">
        <v>0.51229999999999998</v>
      </c>
      <c r="K215" s="4">
        <v>0.16700000000000001</v>
      </c>
      <c r="M215">
        <f t="shared" si="21"/>
        <v>0.16700000000000001</v>
      </c>
      <c r="N215" s="4">
        <v>10294.291668</v>
      </c>
      <c r="O215" s="4">
        <v>2.1000000000000001E-2</v>
      </c>
      <c r="P215" s="4">
        <v>87122267.049999997</v>
      </c>
      <c r="Q215" s="4">
        <v>0</v>
      </c>
      <c r="R215">
        <f t="shared" si="22"/>
        <v>1829567.6080500002</v>
      </c>
      <c r="S215">
        <f t="shared" si="23"/>
        <v>18586.882258114627</v>
      </c>
      <c r="T215">
        <f t="shared" si="24"/>
        <v>1.2800550000000002</v>
      </c>
      <c r="U215">
        <f t="shared" si="25"/>
        <v>18588.162313114626</v>
      </c>
      <c r="V215">
        <f t="shared" si="26"/>
        <v>849398.99391296681</v>
      </c>
      <c r="W215" s="2">
        <v>0.51004817441731032</v>
      </c>
      <c r="X215" s="2">
        <v>3.5118774683078979</v>
      </c>
      <c r="Y215">
        <f t="shared" si="27"/>
        <v>3.5121193268536328</v>
      </c>
    </row>
    <row r="216" spans="1:25" ht="15.6" x14ac:dyDescent="0.3">
      <c r="A216" t="s">
        <v>25</v>
      </c>
      <c r="B216" s="4" t="s">
        <v>274</v>
      </c>
      <c r="D216" s="4" t="s">
        <v>272</v>
      </c>
      <c r="E216" s="4" t="s">
        <v>28</v>
      </c>
      <c r="F216" s="4" t="s">
        <v>273</v>
      </c>
      <c r="G216" s="4">
        <v>11523.1603191841</v>
      </c>
      <c r="H216" s="4">
        <v>2.3E-2</v>
      </c>
      <c r="I216" s="4">
        <v>8.0000000000000004E-4</v>
      </c>
      <c r="J216" s="4">
        <v>0.14630000000000001</v>
      </c>
      <c r="K216" s="4">
        <v>0.5</v>
      </c>
      <c r="M216">
        <f t="shared" si="21"/>
        <v>0.5</v>
      </c>
      <c r="N216" s="4">
        <v>9227.3624999999993</v>
      </c>
      <c r="O216" s="4">
        <v>105.31399999999999</v>
      </c>
      <c r="P216" s="4">
        <v>12065.114</v>
      </c>
      <c r="Q216" s="4">
        <v>0</v>
      </c>
      <c r="R216">
        <f t="shared" si="22"/>
        <v>1270625.4157959998</v>
      </c>
      <c r="S216">
        <f t="shared" si="23"/>
        <v>38648.189730461665</v>
      </c>
      <c r="T216">
        <f t="shared" si="24"/>
        <v>19219.805</v>
      </c>
      <c r="U216">
        <f t="shared" si="25"/>
        <v>57867.994730461665</v>
      </c>
      <c r="V216">
        <f t="shared" si="26"/>
        <v>849398.99391296681</v>
      </c>
      <c r="W216" s="2">
        <v>0.9343298378578464</v>
      </c>
      <c r="X216" s="2">
        <v>4.1346262042401785</v>
      </c>
      <c r="Y216">
        <f t="shared" si="27"/>
        <v>6.1907822609041334</v>
      </c>
    </row>
    <row r="217" spans="1:25" ht="15.6" x14ac:dyDescent="0.3">
      <c r="A217" t="s">
        <v>25</v>
      </c>
      <c r="B217" s="4" t="s">
        <v>275</v>
      </c>
      <c r="D217" s="4" t="s">
        <v>272</v>
      </c>
      <c r="E217" s="4" t="s">
        <v>28</v>
      </c>
      <c r="F217" s="4" t="s">
        <v>273</v>
      </c>
      <c r="G217" s="4">
        <v>11609.023856911819</v>
      </c>
      <c r="H217" s="4">
        <v>0</v>
      </c>
      <c r="I217" s="4">
        <v>0</v>
      </c>
      <c r="J217" s="4">
        <v>1E-3</v>
      </c>
      <c r="K217" s="4">
        <v>0.5</v>
      </c>
      <c r="M217">
        <f t="shared" si="21"/>
        <v>0.5</v>
      </c>
      <c r="N217" s="4">
        <v>8293.6354360000005</v>
      </c>
      <c r="O217" s="4">
        <v>8.2780000000000005</v>
      </c>
      <c r="P217" s="4">
        <v>23218.216</v>
      </c>
      <c r="Q217" s="4">
        <v>0.05</v>
      </c>
      <c r="R217">
        <f t="shared" si="22"/>
        <v>192200.39204800001</v>
      </c>
      <c r="S217">
        <f t="shared" si="23"/>
        <v>5846.0952581266665</v>
      </c>
      <c r="T217">
        <f t="shared" si="24"/>
        <v>1510.7350000000001</v>
      </c>
      <c r="U217">
        <f t="shared" si="25"/>
        <v>7356.8302581266671</v>
      </c>
      <c r="V217">
        <f t="shared" si="26"/>
        <v>849398.99391296681</v>
      </c>
      <c r="W217" s="2">
        <v>0.65936926665881379</v>
      </c>
      <c r="X217" s="2">
        <v>3.7529678573186187</v>
      </c>
      <c r="Y217">
        <f t="shared" si="27"/>
        <v>4.7228015062049806</v>
      </c>
    </row>
    <row r="218" spans="1:25" ht="15.6" x14ac:dyDescent="0.3">
      <c r="A218" t="s">
        <v>25</v>
      </c>
      <c r="B218" s="4" t="s">
        <v>276</v>
      </c>
      <c r="D218" s="4" t="s">
        <v>272</v>
      </c>
      <c r="E218" s="4" t="s">
        <v>28</v>
      </c>
      <c r="F218" s="4" t="s">
        <v>273</v>
      </c>
      <c r="G218" s="4">
        <v>24388.387617650798</v>
      </c>
      <c r="H218" s="4">
        <v>0</v>
      </c>
      <c r="I218" s="4">
        <v>0</v>
      </c>
      <c r="J218" s="4">
        <v>1E-3</v>
      </c>
      <c r="K218" s="4">
        <v>0.5</v>
      </c>
      <c r="M218">
        <f t="shared" si="21"/>
        <v>0.5</v>
      </c>
      <c r="N218" s="4">
        <v>8261.811287999999</v>
      </c>
      <c r="O218" s="4">
        <v>0.221</v>
      </c>
      <c r="P218" s="4">
        <v>48777.127999999997</v>
      </c>
      <c r="Q218" s="4">
        <v>7.8E-2</v>
      </c>
      <c r="R218">
        <f t="shared" si="22"/>
        <v>10779.745288</v>
      </c>
      <c r="S218">
        <f t="shared" si="23"/>
        <v>327.88391917666667</v>
      </c>
      <c r="T218">
        <f t="shared" si="24"/>
        <v>40.332500000000003</v>
      </c>
      <c r="U218">
        <f t="shared" si="25"/>
        <v>368.21641917666665</v>
      </c>
      <c r="V218">
        <f t="shared" si="26"/>
        <v>849398.99391296681</v>
      </c>
      <c r="W218" s="2">
        <v>0.55992791870311998</v>
      </c>
      <c r="X218" s="2">
        <v>4.9877203579370564</v>
      </c>
      <c r="Y218">
        <f t="shared" si="27"/>
        <v>5.6012522195838175</v>
      </c>
    </row>
    <row r="219" spans="1:25" ht="15.6" x14ac:dyDescent="0.3">
      <c r="A219" t="s">
        <v>25</v>
      </c>
      <c r="B219" s="4" t="s">
        <v>277</v>
      </c>
      <c r="D219" s="4" t="s">
        <v>272</v>
      </c>
      <c r="E219" s="4" t="s">
        <v>28</v>
      </c>
      <c r="F219" s="4" t="s">
        <v>273</v>
      </c>
      <c r="G219" s="4">
        <v>11872.951093038981</v>
      </c>
      <c r="H219" s="4">
        <v>0</v>
      </c>
      <c r="I219" s="4">
        <v>0.6119</v>
      </c>
      <c r="J219" s="4">
        <v>5.3114999999999997</v>
      </c>
      <c r="K219" s="4">
        <v>0.5</v>
      </c>
      <c r="M219">
        <f t="shared" si="21"/>
        <v>0.5</v>
      </c>
      <c r="N219" s="4">
        <v>8265.0921280000002</v>
      </c>
      <c r="O219" s="4">
        <v>8.0920000000000005</v>
      </c>
      <c r="P219" s="4">
        <v>20710.537</v>
      </c>
      <c r="Q219" s="4">
        <v>0.97299999999999998</v>
      </c>
      <c r="R219">
        <f t="shared" si="22"/>
        <v>167589.665404</v>
      </c>
      <c r="S219">
        <f t="shared" si="23"/>
        <v>5097.518989371667</v>
      </c>
      <c r="T219">
        <f t="shared" si="24"/>
        <v>1476.7900000000002</v>
      </c>
      <c r="U219">
        <f t="shared" si="25"/>
        <v>6574.3089893716669</v>
      </c>
      <c r="V219">
        <f t="shared" si="26"/>
        <v>849398.99391296681</v>
      </c>
      <c r="W219" s="2">
        <v>0.68189030355060476</v>
      </c>
      <c r="X219" s="2">
        <v>8.4593948317945227</v>
      </c>
      <c r="Y219">
        <f t="shared" si="27"/>
        <v>10.910145818636009</v>
      </c>
    </row>
    <row r="220" spans="1:25" ht="15.6" x14ac:dyDescent="0.3">
      <c r="A220" t="s">
        <v>25</v>
      </c>
      <c r="B220" s="4" t="s">
        <v>278</v>
      </c>
      <c r="D220" s="4" t="s">
        <v>272</v>
      </c>
      <c r="E220" s="4" t="s">
        <v>28</v>
      </c>
      <c r="F220" s="4" t="s">
        <v>273</v>
      </c>
      <c r="G220" s="4">
        <v>11872.951093038981</v>
      </c>
      <c r="H220" s="4">
        <v>0</v>
      </c>
      <c r="I220" s="4">
        <v>0.6119</v>
      </c>
      <c r="J220" s="4">
        <v>5.3114999999999997</v>
      </c>
      <c r="K220" s="4">
        <v>0.5</v>
      </c>
      <c r="M220">
        <f t="shared" si="21"/>
        <v>0.5</v>
      </c>
      <c r="N220" s="4">
        <v>8235.5645679999998</v>
      </c>
      <c r="O220" s="4">
        <v>8.8539999999999992</v>
      </c>
      <c r="P220" s="4">
        <v>14647.44</v>
      </c>
      <c r="Q220" s="4">
        <v>0.81699999999999995</v>
      </c>
      <c r="R220">
        <f t="shared" si="22"/>
        <v>129688.43376</v>
      </c>
      <c r="S220">
        <f t="shared" si="23"/>
        <v>3944.6898602000001</v>
      </c>
      <c r="T220">
        <f t="shared" si="24"/>
        <v>1615.8549999999998</v>
      </c>
      <c r="U220">
        <f t="shared" si="25"/>
        <v>5560.5448601999997</v>
      </c>
      <c r="V220">
        <f t="shared" si="26"/>
        <v>849398.99391296681</v>
      </c>
      <c r="W220" s="2">
        <v>0.82582198457903511</v>
      </c>
      <c r="X220" s="2">
        <v>8.4717460995181089</v>
      </c>
      <c r="Y220">
        <f t="shared" si="27"/>
        <v>11.942009612944936</v>
      </c>
    </row>
    <row r="221" spans="1:25" ht="15.6" x14ac:dyDescent="0.3">
      <c r="A221" t="s">
        <v>25</v>
      </c>
      <c r="B221" s="4" t="s">
        <v>279</v>
      </c>
      <c r="D221" s="4" t="s">
        <v>272</v>
      </c>
      <c r="E221" s="4" t="s">
        <v>28</v>
      </c>
      <c r="F221" s="4" t="s">
        <v>273</v>
      </c>
      <c r="G221" s="4">
        <v>176931.65619387029</v>
      </c>
      <c r="H221" s="4">
        <v>0</v>
      </c>
      <c r="I221" s="4">
        <v>2.0299999999999999E-2</v>
      </c>
      <c r="J221" s="4">
        <v>1.7290000000000001</v>
      </c>
      <c r="K221" s="4">
        <v>0.5</v>
      </c>
      <c r="M221">
        <f t="shared" si="21"/>
        <v>0.5</v>
      </c>
      <c r="N221" s="4">
        <v>8117.4543279999989</v>
      </c>
      <c r="O221" s="4">
        <v>0.26900000000000002</v>
      </c>
      <c r="P221" s="4">
        <v>353865.87199999997</v>
      </c>
      <c r="Q221" s="4">
        <v>3.4870000000000001</v>
      </c>
      <c r="R221">
        <f t="shared" si="22"/>
        <v>95189.919567999998</v>
      </c>
      <c r="S221">
        <f t="shared" si="23"/>
        <v>2895.3600535266664</v>
      </c>
      <c r="T221">
        <f t="shared" si="24"/>
        <v>49.092500000000001</v>
      </c>
      <c r="U221">
        <f t="shared" si="25"/>
        <v>2944.4525535266666</v>
      </c>
      <c r="V221">
        <f t="shared" si="26"/>
        <v>849398.99391296681</v>
      </c>
      <c r="W221" s="2">
        <v>0.45764005017932841</v>
      </c>
      <c r="X221" s="2">
        <v>4.5643214637411553</v>
      </c>
      <c r="Y221">
        <f t="shared" si="27"/>
        <v>4.6417121672516855</v>
      </c>
    </row>
    <row r="222" spans="1:25" ht="15.6" x14ac:dyDescent="0.3">
      <c r="A222" t="s">
        <v>25</v>
      </c>
      <c r="B222" s="4" t="s">
        <v>280</v>
      </c>
      <c r="D222" s="4" t="s">
        <v>272</v>
      </c>
      <c r="E222" s="4" t="s">
        <v>28</v>
      </c>
      <c r="F222" s="4" t="s">
        <v>273</v>
      </c>
      <c r="G222" s="4">
        <v>126398.0852337285</v>
      </c>
      <c r="H222" s="4">
        <v>0</v>
      </c>
      <c r="I222" s="4">
        <v>0</v>
      </c>
      <c r="J222" s="4">
        <v>1.6140000000000001</v>
      </c>
      <c r="K222" s="4">
        <v>0.5</v>
      </c>
      <c r="M222">
        <f t="shared" si="21"/>
        <v>0.5</v>
      </c>
      <c r="N222" s="4">
        <v>8406.4963320000006</v>
      </c>
      <c r="O222" s="4">
        <v>0.55500000000000005</v>
      </c>
      <c r="P222" s="4">
        <v>252797.99900000001</v>
      </c>
      <c r="Q222" s="4">
        <v>17.106000000000002</v>
      </c>
      <c r="R222">
        <f t="shared" si="22"/>
        <v>140302.88944500001</v>
      </c>
      <c r="S222">
        <f t="shared" si="23"/>
        <v>4267.5462206187503</v>
      </c>
      <c r="T222">
        <f t="shared" si="24"/>
        <v>101.28750000000001</v>
      </c>
      <c r="U222">
        <f t="shared" si="25"/>
        <v>4368.8337206187507</v>
      </c>
      <c r="V222">
        <f t="shared" si="26"/>
        <v>849398.99391296681</v>
      </c>
      <c r="W222" s="2">
        <v>0.42363101930500258</v>
      </c>
      <c r="X222" s="2">
        <v>4.6146171552065924</v>
      </c>
      <c r="Y222">
        <f t="shared" si="27"/>
        <v>4.7241421634770884</v>
      </c>
    </row>
    <row r="223" spans="1:25" ht="15.6" x14ac:dyDescent="0.3">
      <c r="A223" t="s">
        <v>25</v>
      </c>
      <c r="B223" s="4" t="s">
        <v>281</v>
      </c>
      <c r="D223" s="4" t="s">
        <v>272</v>
      </c>
      <c r="E223" s="4" t="s">
        <v>28</v>
      </c>
      <c r="F223" s="4" t="s">
        <v>283</v>
      </c>
      <c r="G223" s="4">
        <v>19088.880737307762</v>
      </c>
      <c r="H223" s="4">
        <v>0</v>
      </c>
      <c r="I223" s="4">
        <v>0</v>
      </c>
      <c r="J223" s="4">
        <v>0.86619999999999997</v>
      </c>
      <c r="K223" s="4">
        <v>0.5</v>
      </c>
      <c r="M223">
        <f t="shared" si="21"/>
        <v>0.5</v>
      </c>
      <c r="N223" s="4">
        <v>9114.1735200000003</v>
      </c>
      <c r="O223" s="4">
        <v>2.633</v>
      </c>
      <c r="P223" s="4">
        <v>38178.038</v>
      </c>
      <c r="Q223" s="4">
        <v>0.24</v>
      </c>
      <c r="R223">
        <f t="shared" si="22"/>
        <v>100522.77405400001</v>
      </c>
      <c r="S223">
        <f t="shared" si="23"/>
        <v>3057.5677108091668</v>
      </c>
      <c r="T223">
        <f t="shared" si="24"/>
        <v>480.52249999999998</v>
      </c>
      <c r="U223">
        <f t="shared" si="25"/>
        <v>3538.0902108091668</v>
      </c>
      <c r="V223">
        <f t="shared" si="26"/>
        <v>849398.99391296681</v>
      </c>
      <c r="W223" s="2">
        <v>0.6278289462262493</v>
      </c>
      <c r="X223" s="2">
        <v>4.0482578521140402</v>
      </c>
      <c r="Y223">
        <f t="shared" si="27"/>
        <v>4.6844756460374537</v>
      </c>
    </row>
    <row r="224" spans="1:25" ht="15.6" x14ac:dyDescent="0.3">
      <c r="A224" t="s">
        <v>25</v>
      </c>
      <c r="B224" s="4" t="s">
        <v>282</v>
      </c>
      <c r="D224" s="4" t="s">
        <v>272</v>
      </c>
      <c r="E224" s="4" t="s">
        <v>28</v>
      </c>
      <c r="F224" s="4" t="s">
        <v>283</v>
      </c>
      <c r="G224" s="4">
        <v>296928.96183228033</v>
      </c>
      <c r="H224" s="4">
        <v>5.7799999999999997E-2</v>
      </c>
      <c r="I224" s="4">
        <v>8.3400000000000002E-2</v>
      </c>
      <c r="J224" s="4">
        <v>0.83350000000000002</v>
      </c>
      <c r="K224" s="4">
        <v>0.5</v>
      </c>
      <c r="M224">
        <f t="shared" si="21"/>
        <v>0.5</v>
      </c>
      <c r="N224" s="4">
        <v>8073.4910720000007</v>
      </c>
      <c r="O224" s="4">
        <v>0.26200000000000001</v>
      </c>
      <c r="P224" s="4">
        <v>276816.20400000003</v>
      </c>
      <c r="Q224" s="4">
        <v>2.9209999999999998</v>
      </c>
      <c r="R224">
        <f t="shared" si="22"/>
        <v>72525.845448000007</v>
      </c>
      <c r="S224">
        <f t="shared" si="23"/>
        <v>2205.99446571</v>
      </c>
      <c r="T224">
        <f t="shared" si="24"/>
        <v>47.815000000000005</v>
      </c>
      <c r="U224">
        <f t="shared" si="25"/>
        <v>2253.80946571</v>
      </c>
      <c r="V224">
        <f t="shared" si="26"/>
        <v>849398.99391296681</v>
      </c>
      <c r="W224" s="2">
        <v>0.4673559839066172</v>
      </c>
      <c r="X224" s="2">
        <v>4.5885435387123579</v>
      </c>
      <c r="Y224">
        <f t="shared" si="27"/>
        <v>4.6880003654242586</v>
      </c>
    </row>
    <row r="225" spans="1:25" ht="15.6" x14ac:dyDescent="0.3">
      <c r="A225" t="s">
        <v>25</v>
      </c>
      <c r="B225" s="4" t="s">
        <v>284</v>
      </c>
      <c r="D225" s="4" t="s">
        <v>272</v>
      </c>
      <c r="E225" s="4" t="s">
        <v>28</v>
      </c>
      <c r="F225" s="4" t="s">
        <v>283</v>
      </c>
      <c r="G225" s="4">
        <v>296928.96183228033</v>
      </c>
      <c r="H225" s="4">
        <v>5.7799999999999997E-2</v>
      </c>
      <c r="I225" s="4">
        <v>8.3400000000000002E-2</v>
      </c>
      <c r="J225" s="4">
        <v>0.83350000000000002</v>
      </c>
      <c r="K225" s="4">
        <v>0.5</v>
      </c>
      <c r="M225">
        <f t="shared" si="21"/>
        <v>0.5</v>
      </c>
      <c r="N225" s="4">
        <v>8136.4831999999997</v>
      </c>
      <c r="O225" s="4">
        <v>3.4000000000000002E-2</v>
      </c>
      <c r="P225" s="4">
        <v>508124.326</v>
      </c>
      <c r="Q225" s="4">
        <v>2.2000000000000002</v>
      </c>
      <c r="R225">
        <f t="shared" si="22"/>
        <v>17276.227084000002</v>
      </c>
      <c r="S225">
        <f t="shared" si="23"/>
        <v>525.48524047166677</v>
      </c>
      <c r="T225">
        <f t="shared" si="24"/>
        <v>6.2050000000000001</v>
      </c>
      <c r="U225">
        <f t="shared" si="25"/>
        <v>531.69024047166681</v>
      </c>
      <c r="V225">
        <f t="shared" si="26"/>
        <v>849398.99391296681</v>
      </c>
      <c r="W225" s="2">
        <v>0.36839853564463937</v>
      </c>
      <c r="X225" s="2">
        <v>4.7209138845924361</v>
      </c>
      <c r="Y225">
        <f t="shared" si="27"/>
        <v>4.7766590671357232</v>
      </c>
    </row>
    <row r="226" spans="1:25" ht="15.6" x14ac:dyDescent="0.3">
      <c r="A226" t="s">
        <v>25</v>
      </c>
      <c r="B226" s="4" t="s">
        <v>285</v>
      </c>
      <c r="D226" s="4" t="s">
        <v>272</v>
      </c>
      <c r="E226" s="4" t="s">
        <v>28</v>
      </c>
      <c r="F226" s="4" t="s">
        <v>283</v>
      </c>
      <c r="G226" s="4">
        <v>296928.96183228033</v>
      </c>
      <c r="H226" s="4">
        <v>5.7799999999999997E-2</v>
      </c>
      <c r="I226" s="4">
        <v>8.3400000000000002E-2</v>
      </c>
      <c r="J226" s="4">
        <v>0.83350000000000002</v>
      </c>
      <c r="K226" s="4">
        <v>0.5</v>
      </c>
      <c r="M226">
        <f t="shared" si="21"/>
        <v>0.5</v>
      </c>
      <c r="N226" s="4">
        <v>8041.995007999999</v>
      </c>
      <c r="O226" s="4">
        <v>5.5E-2</v>
      </c>
      <c r="P226" s="4">
        <v>763941.06200000003</v>
      </c>
      <c r="Q226" s="4">
        <v>1.6879999999999999</v>
      </c>
      <c r="R226">
        <f t="shared" si="22"/>
        <v>42016.758410000002</v>
      </c>
      <c r="S226">
        <f t="shared" si="23"/>
        <v>1278.0097349708333</v>
      </c>
      <c r="T226">
        <f t="shared" si="24"/>
        <v>10.0375</v>
      </c>
      <c r="U226">
        <f t="shared" si="25"/>
        <v>1288.0472349708332</v>
      </c>
      <c r="V226">
        <f t="shared" si="26"/>
        <v>849398.99391296681</v>
      </c>
      <c r="W226" s="2">
        <v>0.43223068848839746</v>
      </c>
      <c r="X226" s="2">
        <v>4.6118077510898718</v>
      </c>
      <c r="Y226">
        <f t="shared" si="27"/>
        <v>4.6480289308155651</v>
      </c>
    </row>
    <row r="227" spans="1:25" ht="15.6" x14ac:dyDescent="0.3">
      <c r="A227" t="s">
        <v>25</v>
      </c>
      <c r="B227" s="4" t="s">
        <v>286</v>
      </c>
      <c r="D227" s="4" t="s">
        <v>272</v>
      </c>
      <c r="E227" s="4" t="s">
        <v>28</v>
      </c>
      <c r="F227" s="4" t="s">
        <v>283</v>
      </c>
      <c r="G227" s="4">
        <v>9585.4364519212759</v>
      </c>
      <c r="H227" s="4">
        <v>3.2599999999999997E-2</v>
      </c>
      <c r="I227" s="4">
        <v>0.72809999999999997</v>
      </c>
      <c r="J227" s="4">
        <v>7.5484</v>
      </c>
      <c r="K227" s="4">
        <v>0.5</v>
      </c>
      <c r="M227">
        <f t="shared" si="21"/>
        <v>0.5</v>
      </c>
      <c r="N227" s="4">
        <v>7163.71414</v>
      </c>
      <c r="O227" s="4">
        <v>18.073</v>
      </c>
      <c r="P227" s="4">
        <v>8537.5830000000005</v>
      </c>
      <c r="Q227" s="4">
        <v>0.121</v>
      </c>
      <c r="R227">
        <f t="shared" si="22"/>
        <v>154299.737559</v>
      </c>
      <c r="S227">
        <f t="shared" si="23"/>
        <v>4693.2836840862501</v>
      </c>
      <c r="T227">
        <f t="shared" si="24"/>
        <v>3298.3225000000002</v>
      </c>
      <c r="U227">
        <f t="shared" si="25"/>
        <v>7991.6061840862503</v>
      </c>
      <c r="V227">
        <f t="shared" si="26"/>
        <v>849398.99391296681</v>
      </c>
      <c r="W227" s="2">
        <v>0.94019636052276767</v>
      </c>
      <c r="X227" s="2">
        <v>9.6831622064937619</v>
      </c>
      <c r="Y227">
        <f t="shared" si="27"/>
        <v>16.488246647718238</v>
      </c>
    </row>
    <row r="228" spans="1:25" ht="15.6" x14ac:dyDescent="0.3">
      <c r="A228" t="s">
        <v>25</v>
      </c>
      <c r="B228" s="4" t="s">
        <v>287</v>
      </c>
      <c r="D228" s="4" t="s">
        <v>272</v>
      </c>
      <c r="E228" s="4" t="s">
        <v>28</v>
      </c>
      <c r="F228" s="4" t="s">
        <v>283</v>
      </c>
      <c r="G228" s="4">
        <v>296928.96183228033</v>
      </c>
      <c r="H228" s="4">
        <v>5.7799999999999997E-2</v>
      </c>
      <c r="I228" s="4">
        <v>8.3400000000000002E-2</v>
      </c>
      <c r="J228" s="4">
        <v>0.83350000000000002</v>
      </c>
      <c r="K228" s="4">
        <v>0.5</v>
      </c>
      <c r="M228">
        <f t="shared" si="21"/>
        <v>0.5</v>
      </c>
      <c r="N228" s="4">
        <v>7956.0370000000003</v>
      </c>
      <c r="O228" s="4">
        <v>7.9000000000000001E-2</v>
      </c>
      <c r="P228" s="4">
        <v>545595.90099999995</v>
      </c>
      <c r="Q228" s="4">
        <v>1.1739999999999999</v>
      </c>
      <c r="R228">
        <f t="shared" si="22"/>
        <v>43102.076178999996</v>
      </c>
      <c r="S228">
        <f t="shared" si="23"/>
        <v>1311.0214837779165</v>
      </c>
      <c r="T228">
        <f t="shared" si="24"/>
        <v>14.4175</v>
      </c>
      <c r="U228">
        <f t="shared" si="25"/>
        <v>1325.4389837779165</v>
      </c>
      <c r="V228">
        <f t="shared" si="26"/>
        <v>849398.99391296681</v>
      </c>
      <c r="W228" s="2">
        <v>0.416817391092488</v>
      </c>
      <c r="X228" s="2">
        <v>4.7669077571263072</v>
      </c>
      <c r="Y228">
        <f t="shared" si="27"/>
        <v>4.8193301570936375</v>
      </c>
    </row>
    <row r="229" spans="1:25" ht="15.6" x14ac:dyDescent="0.3">
      <c r="A229" t="s">
        <v>25</v>
      </c>
      <c r="B229" s="4" t="s">
        <v>288</v>
      </c>
      <c r="D229" s="4" t="s">
        <v>272</v>
      </c>
      <c r="E229" s="4" t="s">
        <v>28</v>
      </c>
      <c r="F229" s="4" t="s">
        <v>283</v>
      </c>
      <c r="G229" s="4">
        <v>296928.96183228033</v>
      </c>
      <c r="H229" s="4">
        <v>5.7799999999999997E-2</v>
      </c>
      <c r="I229" s="4">
        <v>8.3400000000000002E-2</v>
      </c>
      <c r="J229" s="4">
        <v>0.83350000000000002</v>
      </c>
      <c r="K229" s="4">
        <v>0.5</v>
      </c>
      <c r="M229">
        <f t="shared" si="21"/>
        <v>0.5</v>
      </c>
      <c r="N229" s="4">
        <v>7956.0370000000003</v>
      </c>
      <c r="O229" s="4">
        <v>4.8000000000000001E-2</v>
      </c>
      <c r="P229" s="4">
        <v>729100.25600000005</v>
      </c>
      <c r="Q229" s="4">
        <v>3.286</v>
      </c>
      <c r="R229">
        <f t="shared" si="22"/>
        <v>34996.812288000001</v>
      </c>
      <c r="S229">
        <f t="shared" si="23"/>
        <v>1064.4863737600001</v>
      </c>
      <c r="T229">
        <f t="shared" si="24"/>
        <v>8.76</v>
      </c>
      <c r="U229">
        <f t="shared" si="25"/>
        <v>1073.2463737600001</v>
      </c>
      <c r="V229">
        <f t="shared" si="26"/>
        <v>849398.99391296681</v>
      </c>
      <c r="W229" s="2">
        <v>0.41896371513524311</v>
      </c>
      <c r="X229" s="2">
        <v>4.7990696262164594</v>
      </c>
      <c r="Y229">
        <f t="shared" si="27"/>
        <v>4.8385627103572757</v>
      </c>
    </row>
    <row r="230" spans="1:25" ht="15.6" x14ac:dyDescent="0.3">
      <c r="A230" t="s">
        <v>25</v>
      </c>
      <c r="B230" s="4" t="s">
        <v>289</v>
      </c>
      <c r="D230" s="4" t="s">
        <v>272</v>
      </c>
      <c r="E230" s="4" t="s">
        <v>28</v>
      </c>
      <c r="F230" s="4" t="s">
        <v>283</v>
      </c>
      <c r="G230" s="4">
        <v>296928.96183228033</v>
      </c>
      <c r="H230" s="4">
        <v>5.7799999999999997E-2</v>
      </c>
      <c r="I230" s="4">
        <v>8.3400000000000002E-2</v>
      </c>
      <c r="J230" s="4">
        <v>0.83350000000000002</v>
      </c>
      <c r="K230" s="4">
        <v>0.5</v>
      </c>
      <c r="M230">
        <f t="shared" si="21"/>
        <v>0.5</v>
      </c>
      <c r="N230" s="4">
        <v>7985.8926439999996</v>
      </c>
      <c r="O230" s="4">
        <v>3.1E-2</v>
      </c>
      <c r="P230" s="4">
        <v>2477301.0419999999</v>
      </c>
      <c r="Q230" s="4">
        <v>3.3330000000000002</v>
      </c>
      <c r="R230">
        <f t="shared" si="22"/>
        <v>76796.332301999995</v>
      </c>
      <c r="S230">
        <f t="shared" si="23"/>
        <v>2335.8884408525</v>
      </c>
      <c r="T230">
        <f t="shared" si="24"/>
        <v>5.6574999999999998</v>
      </c>
      <c r="U230">
        <f t="shared" si="25"/>
        <v>2341.5459408524998</v>
      </c>
      <c r="V230">
        <f t="shared" si="26"/>
        <v>849398.99391296681</v>
      </c>
      <c r="W230" s="2">
        <v>0.43059366780931912</v>
      </c>
      <c r="X230" s="2">
        <v>4.4033580900653755</v>
      </c>
      <c r="Y230">
        <f t="shared" si="27"/>
        <v>4.4140229822575092</v>
      </c>
    </row>
    <row r="231" spans="1:25" ht="15.6" x14ac:dyDescent="0.3">
      <c r="A231" t="s">
        <v>25</v>
      </c>
      <c r="B231" s="4" t="s">
        <v>290</v>
      </c>
      <c r="D231" s="4" t="s">
        <v>272</v>
      </c>
      <c r="E231" s="4" t="s">
        <v>28</v>
      </c>
      <c r="F231" s="4" t="s">
        <v>283</v>
      </c>
      <c r="G231" s="4">
        <v>471786.21489668079</v>
      </c>
      <c r="H231" s="4">
        <v>0</v>
      </c>
      <c r="I231" s="4">
        <v>0</v>
      </c>
      <c r="J231" s="4">
        <v>0.56100000000000005</v>
      </c>
      <c r="K231" s="4">
        <v>0.5</v>
      </c>
      <c r="M231">
        <f t="shared" si="21"/>
        <v>0.5</v>
      </c>
      <c r="N231" s="4">
        <v>7338.9109960000014</v>
      </c>
      <c r="O231" s="4">
        <v>0.121</v>
      </c>
      <c r="P231" s="4">
        <v>943579.25399999996</v>
      </c>
      <c r="Q231" s="4">
        <v>22.742999999999999</v>
      </c>
      <c r="R231">
        <f t="shared" si="22"/>
        <v>114173.08973399999</v>
      </c>
      <c r="S231">
        <f t="shared" si="23"/>
        <v>3472.7648127424995</v>
      </c>
      <c r="T231">
        <f t="shared" si="24"/>
        <v>22.0825</v>
      </c>
      <c r="U231">
        <f t="shared" si="25"/>
        <v>3494.8473127424995</v>
      </c>
      <c r="V231">
        <f t="shared" si="26"/>
        <v>849398.99391296681</v>
      </c>
      <c r="W231" s="2">
        <v>0.52537089206339749</v>
      </c>
      <c r="X231" s="2">
        <v>3.5829454430799363</v>
      </c>
      <c r="Y231">
        <f t="shared" si="27"/>
        <v>3.6057285559635091</v>
      </c>
    </row>
    <row r="232" spans="1:25" ht="15.6" x14ac:dyDescent="0.3">
      <c r="A232" t="s">
        <v>25</v>
      </c>
      <c r="B232" s="4" t="s">
        <v>291</v>
      </c>
      <c r="D232" s="4" t="s">
        <v>272</v>
      </c>
      <c r="E232" s="4" t="s">
        <v>28</v>
      </c>
      <c r="F232" s="4" t="s">
        <v>283</v>
      </c>
      <c r="G232" s="4">
        <v>3203570.967670097</v>
      </c>
      <c r="H232" s="4">
        <v>0</v>
      </c>
      <c r="I232" s="4">
        <v>4.0000000000000001E-3</v>
      </c>
      <c r="J232" s="4">
        <v>1.8483000000000001</v>
      </c>
      <c r="K232" s="4">
        <v>0.5</v>
      </c>
      <c r="M232">
        <f t="shared" si="21"/>
        <v>0.5</v>
      </c>
      <c r="N232" s="4">
        <v>8017.0606239999997</v>
      </c>
      <c r="O232" s="4">
        <v>0.54100000000000004</v>
      </c>
      <c r="P232" s="4">
        <v>814086.08600000001</v>
      </c>
      <c r="Q232" s="4">
        <v>6.86</v>
      </c>
      <c r="R232">
        <f t="shared" si="22"/>
        <v>440420.57252600003</v>
      </c>
      <c r="S232">
        <f t="shared" si="23"/>
        <v>13396.125747665836</v>
      </c>
      <c r="T232">
        <f t="shared" si="24"/>
        <v>98.732500000000002</v>
      </c>
      <c r="U232">
        <f t="shared" si="25"/>
        <v>13494.858247665836</v>
      </c>
      <c r="V232">
        <f t="shared" si="26"/>
        <v>849398.99391296681</v>
      </c>
      <c r="W232" s="2">
        <v>0.40682473939119013</v>
      </c>
      <c r="X232" s="2">
        <v>4.3842519979528074</v>
      </c>
      <c r="Y232">
        <f t="shared" si="27"/>
        <v>4.4165649344347075</v>
      </c>
    </row>
    <row r="233" spans="1:25" ht="15.6" x14ac:dyDescent="0.3">
      <c r="A233" t="s">
        <v>25</v>
      </c>
      <c r="B233" s="4" t="s">
        <v>292</v>
      </c>
      <c r="D233" s="4" t="s">
        <v>272</v>
      </c>
      <c r="E233" s="4" t="s">
        <v>28</v>
      </c>
      <c r="F233" s="4" t="s">
        <v>283</v>
      </c>
      <c r="G233" s="4">
        <v>357789.92827275908</v>
      </c>
      <c r="H233" s="4">
        <v>0</v>
      </c>
      <c r="I233" s="4">
        <v>0</v>
      </c>
      <c r="J233" s="4">
        <v>3.2168999999999999</v>
      </c>
      <c r="K233" s="4">
        <v>0.5</v>
      </c>
      <c r="M233">
        <f t="shared" si="21"/>
        <v>0.5</v>
      </c>
      <c r="N233" s="4">
        <v>6590.5513919999994</v>
      </c>
      <c r="O233" s="4">
        <v>6.9000000000000006E-2</v>
      </c>
      <c r="P233" s="4">
        <v>715585.03200000001</v>
      </c>
      <c r="Q233" s="4">
        <v>0.15</v>
      </c>
      <c r="R233">
        <f t="shared" si="22"/>
        <v>49375.367208000003</v>
      </c>
      <c r="S233">
        <f t="shared" si="23"/>
        <v>1501.8340859100001</v>
      </c>
      <c r="T233">
        <f t="shared" si="24"/>
        <v>12.592500000000001</v>
      </c>
      <c r="U233">
        <f t="shared" si="25"/>
        <v>1514.4265859100001</v>
      </c>
      <c r="V233">
        <f t="shared" si="26"/>
        <v>849398.99391296681</v>
      </c>
      <c r="W233" s="2">
        <v>0.45190352898775177</v>
      </c>
      <c r="X233" s="2">
        <v>4.3964473871688554</v>
      </c>
      <c r="Y233">
        <f t="shared" si="27"/>
        <v>4.4333104895863089</v>
      </c>
    </row>
    <row r="234" spans="1:25" ht="15.6" x14ac:dyDescent="0.3">
      <c r="A234" t="s">
        <v>25</v>
      </c>
      <c r="B234" s="4" t="s">
        <v>293</v>
      </c>
      <c r="D234" s="4" t="s">
        <v>272</v>
      </c>
      <c r="E234" s="4" t="s">
        <v>28</v>
      </c>
      <c r="F234" s="4" t="s">
        <v>283</v>
      </c>
      <c r="G234" s="4">
        <v>13069.714789611209</v>
      </c>
      <c r="H234" s="4">
        <v>0</v>
      </c>
      <c r="I234" s="4">
        <v>0</v>
      </c>
      <c r="J234" s="4">
        <v>2.9588000000000001</v>
      </c>
      <c r="K234" s="4">
        <v>0.5</v>
      </c>
      <c r="M234">
        <f t="shared" si="21"/>
        <v>0.5</v>
      </c>
      <c r="N234" s="4">
        <v>6574.8033599999999</v>
      </c>
      <c r="O234" s="4">
        <v>3.9529999999999998</v>
      </c>
      <c r="P234" s="4">
        <v>13069.808999999999</v>
      </c>
      <c r="Q234" s="4">
        <v>0</v>
      </c>
      <c r="R234">
        <f t="shared" si="22"/>
        <v>51664.954976999994</v>
      </c>
      <c r="S234">
        <f t="shared" si="23"/>
        <v>1571.4757138837499</v>
      </c>
      <c r="T234">
        <f t="shared" si="24"/>
        <v>721.42250000000001</v>
      </c>
      <c r="U234">
        <f t="shared" si="25"/>
        <v>2292.89821388375</v>
      </c>
      <c r="V234">
        <f t="shared" si="26"/>
        <v>849398.99391296681</v>
      </c>
      <c r="W234" s="2">
        <v>0.74512221839151194</v>
      </c>
      <c r="X234" s="2">
        <v>5.2880640480701704</v>
      </c>
      <c r="Y234">
        <f t="shared" si="27"/>
        <v>7.7156729204279095</v>
      </c>
    </row>
    <row r="235" spans="1:25" ht="15.6" x14ac:dyDescent="0.3">
      <c r="A235" t="s">
        <v>25</v>
      </c>
      <c r="B235" s="4" t="s">
        <v>294</v>
      </c>
      <c r="D235" s="4" t="s">
        <v>272</v>
      </c>
      <c r="E235" s="4" t="s">
        <v>28</v>
      </c>
      <c r="F235" s="4" t="s">
        <v>283</v>
      </c>
      <c r="G235" s="4">
        <v>44214.918558618723</v>
      </c>
      <c r="H235" s="4">
        <v>0</v>
      </c>
      <c r="I235" s="4">
        <v>0</v>
      </c>
      <c r="J235" s="4">
        <v>15.419499999999999</v>
      </c>
      <c r="K235" s="4">
        <v>0.5</v>
      </c>
      <c r="M235">
        <f t="shared" si="21"/>
        <v>0.5</v>
      </c>
      <c r="N235" s="4">
        <v>6545.2758000000003</v>
      </c>
      <c r="O235" s="4">
        <v>0.193</v>
      </c>
      <c r="P235" s="4">
        <v>44215.237999999998</v>
      </c>
      <c r="Q235" s="4">
        <v>0.35699999999999998</v>
      </c>
      <c r="R235">
        <f t="shared" si="22"/>
        <v>8533.5409340000006</v>
      </c>
      <c r="S235">
        <f t="shared" si="23"/>
        <v>259.56187007583338</v>
      </c>
      <c r="T235">
        <f t="shared" si="24"/>
        <v>35.222500000000004</v>
      </c>
      <c r="U235">
        <f t="shared" si="25"/>
        <v>294.78437007583341</v>
      </c>
      <c r="V235">
        <f t="shared" si="26"/>
        <v>849398.99391296681</v>
      </c>
      <c r="W235" s="2">
        <v>0.58063410869037646</v>
      </c>
      <c r="X235" s="2">
        <v>14.431305242479704</v>
      </c>
      <c r="Y235">
        <f t="shared" si="27"/>
        <v>16.389630819170669</v>
      </c>
    </row>
    <row r="236" spans="1:25" ht="15.6" x14ac:dyDescent="0.3">
      <c r="A236" t="s">
        <v>25</v>
      </c>
      <c r="B236" s="4" t="s">
        <v>295</v>
      </c>
      <c r="D236" s="4" t="s">
        <v>272</v>
      </c>
      <c r="E236" s="4" t="s">
        <v>28</v>
      </c>
      <c r="F236" s="4" t="s">
        <v>283</v>
      </c>
      <c r="G236" s="4">
        <v>56680.651455341933</v>
      </c>
      <c r="H236" s="4">
        <v>0</v>
      </c>
      <c r="I236" s="4">
        <v>0</v>
      </c>
      <c r="J236" s="4">
        <v>9.7876999999999992</v>
      </c>
      <c r="K236" s="4">
        <v>0.5</v>
      </c>
      <c r="M236">
        <f t="shared" si="21"/>
        <v>0.5</v>
      </c>
      <c r="N236" s="4">
        <v>6935.6957599999996</v>
      </c>
      <c r="O236" s="4">
        <v>0.14499999999999999</v>
      </c>
      <c r="P236" s="4">
        <v>113362.12300000001</v>
      </c>
      <c r="Q236" s="4">
        <v>2.9049999999999998</v>
      </c>
      <c r="R236">
        <f t="shared" si="22"/>
        <v>16437.507835</v>
      </c>
      <c r="S236">
        <f t="shared" si="23"/>
        <v>499.97419664791676</v>
      </c>
      <c r="T236">
        <f t="shared" si="24"/>
        <v>26.462499999999999</v>
      </c>
      <c r="U236">
        <f t="shared" si="25"/>
        <v>526.43669664791673</v>
      </c>
      <c r="V236">
        <f t="shared" si="26"/>
        <v>849398.99391296681</v>
      </c>
      <c r="W236" s="2">
        <v>0.49538972238121326</v>
      </c>
      <c r="X236" s="2">
        <v>10.2208949885338</v>
      </c>
      <c r="Y236">
        <f t="shared" si="27"/>
        <v>10.761863773417996</v>
      </c>
    </row>
    <row r="237" spans="1:25" ht="15.6" x14ac:dyDescent="0.3">
      <c r="A237" t="s">
        <v>25</v>
      </c>
      <c r="B237" s="4" t="s">
        <v>296</v>
      </c>
      <c r="D237" s="4" t="s">
        <v>272</v>
      </c>
      <c r="E237" s="4" t="s">
        <v>28</v>
      </c>
      <c r="F237" s="4" t="s">
        <v>283</v>
      </c>
      <c r="G237" s="4">
        <v>19648.74327339977</v>
      </c>
      <c r="H237" s="4">
        <v>0</v>
      </c>
      <c r="I237" s="4">
        <v>0</v>
      </c>
      <c r="J237" s="4">
        <v>1E-3</v>
      </c>
      <c r="K237" s="4">
        <v>0.5</v>
      </c>
      <c r="M237">
        <f t="shared" si="21"/>
        <v>0.5</v>
      </c>
      <c r="N237" s="4">
        <v>7184.055347999999</v>
      </c>
      <c r="O237" s="4">
        <v>8.2989999999999995</v>
      </c>
      <c r="P237" s="4">
        <v>19648.884999999998</v>
      </c>
      <c r="Q237" s="4">
        <v>2.1640000000000001</v>
      </c>
      <c r="R237">
        <f t="shared" si="22"/>
        <v>163066.09661499999</v>
      </c>
      <c r="S237">
        <f t="shared" si="23"/>
        <v>4959.9271053729162</v>
      </c>
      <c r="T237">
        <f t="shared" si="24"/>
        <v>1514.5674999999999</v>
      </c>
      <c r="U237">
        <f t="shared" si="25"/>
        <v>6474.4946053729163</v>
      </c>
      <c r="V237">
        <f t="shared" si="26"/>
        <v>849398.99391296681</v>
      </c>
      <c r="W237" s="2">
        <v>0.77112201893200683</v>
      </c>
      <c r="X237" s="2">
        <v>3.7919901908305076</v>
      </c>
      <c r="Y237">
        <f t="shared" si="27"/>
        <v>4.9499154952425926</v>
      </c>
    </row>
    <row r="238" spans="1:25" ht="15.6" x14ac:dyDescent="0.3">
      <c r="A238" t="s">
        <v>25</v>
      </c>
      <c r="B238" s="4" t="s">
        <v>297</v>
      </c>
      <c r="D238" s="4" t="s">
        <v>272</v>
      </c>
      <c r="E238" s="4" t="s">
        <v>28</v>
      </c>
      <c r="F238" s="4" t="s">
        <v>283</v>
      </c>
      <c r="G238" s="4">
        <v>1266382.7724500089</v>
      </c>
      <c r="H238" s="4">
        <v>0</v>
      </c>
      <c r="I238" s="4">
        <v>0</v>
      </c>
      <c r="J238" s="4">
        <v>1E-3</v>
      </c>
      <c r="K238" s="4">
        <v>0.5</v>
      </c>
      <c r="M238">
        <f t="shared" si="21"/>
        <v>0.5</v>
      </c>
      <c r="N238" s="4">
        <v>7305.7745120000009</v>
      </c>
      <c r="O238" s="4">
        <v>0.28299999999999997</v>
      </c>
      <c r="P238" s="4">
        <v>1142851.7890000001</v>
      </c>
      <c r="Q238" s="4">
        <v>2.6589999999999998</v>
      </c>
      <c r="R238">
        <f t="shared" si="22"/>
        <v>323427.05628700001</v>
      </c>
      <c r="S238">
        <f t="shared" si="23"/>
        <v>9837.5729620629172</v>
      </c>
      <c r="T238">
        <f t="shared" si="24"/>
        <v>51.647499999999994</v>
      </c>
      <c r="U238">
        <f t="shared" si="25"/>
        <v>9889.2204620629163</v>
      </c>
      <c r="V238">
        <f t="shared" si="26"/>
        <v>849398.99391296681</v>
      </c>
      <c r="W238" s="2">
        <v>0.45335752118526879</v>
      </c>
      <c r="X238" s="2">
        <v>3.4644668510199832</v>
      </c>
      <c r="Y238">
        <f t="shared" si="27"/>
        <v>3.4826553871943089</v>
      </c>
    </row>
    <row r="239" spans="1:25" ht="15.6" x14ac:dyDescent="0.3">
      <c r="A239" t="s">
        <v>25</v>
      </c>
      <c r="B239" s="4" t="s">
        <v>298</v>
      </c>
      <c r="D239" s="4" t="s">
        <v>272</v>
      </c>
      <c r="E239" s="4" t="s">
        <v>28</v>
      </c>
      <c r="F239" s="4" t="s">
        <v>283</v>
      </c>
      <c r="G239" s="4">
        <v>1266382.7724500089</v>
      </c>
      <c r="H239" s="4">
        <v>0</v>
      </c>
      <c r="I239" s="4">
        <v>0</v>
      </c>
      <c r="J239" s="4">
        <v>1E-3</v>
      </c>
      <c r="K239" s="4">
        <v>0.5</v>
      </c>
      <c r="M239">
        <f t="shared" si="21"/>
        <v>0.5</v>
      </c>
      <c r="N239" s="4">
        <v>7405.5120479999996</v>
      </c>
      <c r="O239" s="4">
        <v>3.7999999999999999E-2</v>
      </c>
      <c r="P239" s="4">
        <v>4714250.4029999999</v>
      </c>
      <c r="Q239" s="4">
        <v>12.727</v>
      </c>
      <c r="R239">
        <f t="shared" si="22"/>
        <v>179141.51531399999</v>
      </c>
      <c r="S239">
        <f t="shared" si="23"/>
        <v>5448.8877574674998</v>
      </c>
      <c r="T239">
        <f t="shared" si="24"/>
        <v>6.9349999999999996</v>
      </c>
      <c r="U239">
        <f t="shared" si="25"/>
        <v>5455.8227574675002</v>
      </c>
      <c r="V239">
        <f t="shared" si="26"/>
        <v>849398.99391296681</v>
      </c>
      <c r="W239" s="2">
        <v>0.44491904350682954</v>
      </c>
      <c r="X239" s="2">
        <v>3.4320640739927226</v>
      </c>
      <c r="Y239">
        <f t="shared" si="27"/>
        <v>3.4364321882598081</v>
      </c>
    </row>
    <row r="240" spans="1:25" ht="15.6" x14ac:dyDescent="0.3">
      <c r="A240" t="s">
        <v>25</v>
      </c>
      <c r="B240" s="4" t="s">
        <v>299</v>
      </c>
      <c r="D240" s="4" t="s">
        <v>272</v>
      </c>
      <c r="E240" s="4" t="s">
        <v>28</v>
      </c>
      <c r="F240" s="4" t="s">
        <v>283</v>
      </c>
      <c r="G240" s="4">
        <v>1266382.7724500089</v>
      </c>
      <c r="H240" s="4">
        <v>0</v>
      </c>
      <c r="I240" s="4">
        <v>0</v>
      </c>
      <c r="J240" s="4">
        <v>1E-3</v>
      </c>
      <c r="K240" s="4">
        <v>0.5</v>
      </c>
      <c r="M240">
        <f t="shared" si="21"/>
        <v>0.5</v>
      </c>
      <c r="N240" s="4">
        <v>7361.2207079999989</v>
      </c>
      <c r="O240" s="4">
        <v>1.7000000000000001E-2</v>
      </c>
      <c r="P240" s="4">
        <v>12132099.932</v>
      </c>
      <c r="Q240" s="4">
        <v>0.4</v>
      </c>
      <c r="R240">
        <f t="shared" si="22"/>
        <v>206245.69884400003</v>
      </c>
      <c r="S240">
        <f t="shared" si="23"/>
        <v>6273.3066731716681</v>
      </c>
      <c r="T240">
        <f t="shared" si="24"/>
        <v>3.1025</v>
      </c>
      <c r="U240">
        <f t="shared" si="25"/>
        <v>6276.409173171668</v>
      </c>
      <c r="V240">
        <f t="shared" si="26"/>
        <v>849398.99391296681</v>
      </c>
      <c r="W240" s="2">
        <v>0.38983369229527171</v>
      </c>
      <c r="X240" s="2">
        <v>3.3908437010015753</v>
      </c>
      <c r="Y240">
        <f t="shared" si="27"/>
        <v>3.3925206623124811</v>
      </c>
    </row>
    <row r="241" spans="1:25" ht="15.6" x14ac:dyDescent="0.3">
      <c r="A241" t="s">
        <v>25</v>
      </c>
      <c r="B241" s="4" t="s">
        <v>300</v>
      </c>
      <c r="D241" s="4" t="s">
        <v>272</v>
      </c>
      <c r="E241" s="4" t="s">
        <v>28</v>
      </c>
      <c r="F241" s="4" t="s">
        <v>283</v>
      </c>
      <c r="G241" s="4">
        <v>325828.05305941182</v>
      </c>
      <c r="H241" s="4">
        <v>0</v>
      </c>
      <c r="I241" s="4">
        <v>0</v>
      </c>
      <c r="J241" s="4">
        <v>1.26E-2</v>
      </c>
      <c r="K241" s="4">
        <v>0.5</v>
      </c>
      <c r="M241">
        <f t="shared" si="21"/>
        <v>0.5</v>
      </c>
      <c r="N241" s="4">
        <v>7345.8007600000001</v>
      </c>
      <c r="O241" s="4">
        <v>0.27900000000000003</v>
      </c>
      <c r="P241" s="4">
        <v>176964.92800000001</v>
      </c>
      <c r="Q241" s="4">
        <v>0</v>
      </c>
      <c r="R241">
        <f t="shared" si="22"/>
        <v>49373.21491200001</v>
      </c>
      <c r="S241">
        <f t="shared" si="23"/>
        <v>1501.7686202400005</v>
      </c>
      <c r="T241">
        <f t="shared" si="24"/>
        <v>50.917500000000004</v>
      </c>
      <c r="U241">
        <f t="shared" si="25"/>
        <v>1552.6861202400005</v>
      </c>
      <c r="V241">
        <f t="shared" si="26"/>
        <v>849398.99391296681</v>
      </c>
      <c r="W241" s="2">
        <v>0.39833056728626859</v>
      </c>
      <c r="X241" s="2">
        <v>3.3895741230103966</v>
      </c>
      <c r="Y241">
        <f t="shared" si="27"/>
        <v>3.5044977124917116</v>
      </c>
    </row>
    <row r="242" spans="1:25" ht="15.6" x14ac:dyDescent="0.3">
      <c r="A242" t="s">
        <v>25</v>
      </c>
      <c r="B242" s="4" t="s">
        <v>301</v>
      </c>
      <c r="D242" s="4" t="s">
        <v>272</v>
      </c>
      <c r="E242" s="4" t="s">
        <v>28</v>
      </c>
      <c r="F242" s="4" t="s">
        <v>283</v>
      </c>
      <c r="G242" s="4">
        <v>325828.05305941182</v>
      </c>
      <c r="H242" s="4">
        <v>0</v>
      </c>
      <c r="I242" s="4">
        <v>0</v>
      </c>
      <c r="J242" s="4">
        <v>1.26E-2</v>
      </c>
      <c r="K242" s="4">
        <v>0.5</v>
      </c>
      <c r="M242">
        <f t="shared" si="21"/>
        <v>0.5</v>
      </c>
      <c r="N242" s="4">
        <v>7326.1157199999998</v>
      </c>
      <c r="O242" s="4">
        <v>1.9159999999999999</v>
      </c>
      <c r="P242" s="4">
        <v>66971.671000000002</v>
      </c>
      <c r="Q242" s="4">
        <v>0.57599999999999996</v>
      </c>
      <c r="R242">
        <f t="shared" si="22"/>
        <v>128317.721636</v>
      </c>
      <c r="S242">
        <f t="shared" si="23"/>
        <v>3902.9973664283334</v>
      </c>
      <c r="T242">
        <f t="shared" si="24"/>
        <v>349.66999999999996</v>
      </c>
      <c r="U242">
        <f t="shared" si="25"/>
        <v>4252.6673664283335</v>
      </c>
      <c r="V242">
        <f t="shared" si="26"/>
        <v>849398.99391296681</v>
      </c>
      <c r="W242" s="2">
        <v>0.4679775702266154</v>
      </c>
      <c r="X242" s="2">
        <v>3.6024119165266502</v>
      </c>
      <c r="Y242">
        <f t="shared" si="27"/>
        <v>3.9251524301859244</v>
      </c>
    </row>
    <row r="243" spans="1:25" ht="15.6" x14ac:dyDescent="0.3">
      <c r="A243" t="s">
        <v>25</v>
      </c>
      <c r="B243" s="4" t="s">
        <v>302</v>
      </c>
      <c r="D243" s="4" t="s">
        <v>272</v>
      </c>
      <c r="E243" s="4" t="s">
        <v>28</v>
      </c>
      <c r="F243" s="4" t="s">
        <v>283</v>
      </c>
      <c r="G243" s="4">
        <v>325828.05305941182</v>
      </c>
      <c r="H243" s="4">
        <v>0</v>
      </c>
      <c r="I243" s="4">
        <v>0</v>
      </c>
      <c r="J243" s="4">
        <v>1.26E-2</v>
      </c>
      <c r="K243" s="4">
        <v>0.5</v>
      </c>
      <c r="M243">
        <f t="shared" si="21"/>
        <v>0.5</v>
      </c>
      <c r="N243" s="4">
        <v>7221.7850079999989</v>
      </c>
      <c r="O243" s="4">
        <v>0.107</v>
      </c>
      <c r="P243" s="4">
        <v>1075292.862</v>
      </c>
      <c r="Q243" s="4">
        <v>1.581</v>
      </c>
      <c r="R243">
        <f t="shared" si="22"/>
        <v>115056.33623399999</v>
      </c>
      <c r="S243">
        <f t="shared" si="23"/>
        <v>3499.6302271174995</v>
      </c>
      <c r="T243">
        <f t="shared" si="24"/>
        <v>19.5275</v>
      </c>
      <c r="U243">
        <f t="shared" si="25"/>
        <v>3519.1577271174997</v>
      </c>
      <c r="V243">
        <f t="shared" si="26"/>
        <v>849398.99391296681</v>
      </c>
      <c r="W243" s="2">
        <v>0.45535028886035822</v>
      </c>
      <c r="X243" s="2">
        <v>3.592699883441222</v>
      </c>
      <c r="Y243">
        <f t="shared" si="27"/>
        <v>3.6127467005107166</v>
      </c>
    </row>
    <row r="244" spans="1:25" ht="15.6" x14ac:dyDescent="0.3">
      <c r="A244" t="s">
        <v>25</v>
      </c>
      <c r="B244" s="4" t="s">
        <v>303</v>
      </c>
      <c r="D244" s="4" t="s">
        <v>272</v>
      </c>
      <c r="E244" s="4" t="s">
        <v>28</v>
      </c>
      <c r="F244" s="4" t="s">
        <v>283</v>
      </c>
      <c r="G244" s="4">
        <v>325828.05305941182</v>
      </c>
      <c r="H244" s="4">
        <v>0</v>
      </c>
      <c r="I244" s="4">
        <v>0</v>
      </c>
      <c r="J244" s="4">
        <v>1.26E-2</v>
      </c>
      <c r="K244" s="4">
        <v>0.5</v>
      </c>
      <c r="M244">
        <f t="shared" si="21"/>
        <v>0.5</v>
      </c>
      <c r="N244" s="4">
        <v>7267.0605999999998</v>
      </c>
      <c r="O244" s="4">
        <v>2.0950000000000002</v>
      </c>
      <c r="P244" s="4">
        <v>73230.334000000003</v>
      </c>
      <c r="Q244" s="4">
        <v>0</v>
      </c>
      <c r="R244">
        <f t="shared" si="22"/>
        <v>153417.54973000003</v>
      </c>
      <c r="S244">
        <f t="shared" si="23"/>
        <v>4666.450470954167</v>
      </c>
      <c r="T244">
        <f t="shared" si="24"/>
        <v>382.33750000000003</v>
      </c>
      <c r="U244">
        <f t="shared" si="25"/>
        <v>5048.7879709541667</v>
      </c>
      <c r="V244">
        <f t="shared" si="26"/>
        <v>849398.99391296681</v>
      </c>
      <c r="W244" s="2">
        <v>0.54241456234535357</v>
      </c>
      <c r="X244" s="2">
        <v>2.7695349425621032</v>
      </c>
      <c r="Y244">
        <f t="shared" si="27"/>
        <v>2.9964519692599825</v>
      </c>
    </row>
    <row r="245" spans="1:25" ht="15.6" x14ac:dyDescent="0.3">
      <c r="A245" t="s">
        <v>25</v>
      </c>
      <c r="B245" s="4" t="s">
        <v>304</v>
      </c>
      <c r="D245" s="4" t="s">
        <v>272</v>
      </c>
      <c r="E245" s="4" t="s">
        <v>28</v>
      </c>
      <c r="F245" s="4" t="s">
        <v>283</v>
      </c>
      <c r="G245" s="4">
        <v>325828.05305941182</v>
      </c>
      <c r="H245" s="4">
        <v>0</v>
      </c>
      <c r="I245" s="4">
        <v>0</v>
      </c>
      <c r="J245" s="4">
        <v>1.26E-2</v>
      </c>
      <c r="K245" s="4">
        <v>0.5</v>
      </c>
      <c r="M245">
        <f t="shared" si="21"/>
        <v>0.5</v>
      </c>
      <c r="N245" s="4">
        <v>7234.2521999999999</v>
      </c>
      <c r="O245" s="4">
        <v>6.9000000000000006E-2</v>
      </c>
      <c r="P245" s="4">
        <v>1361267.8770000001</v>
      </c>
      <c r="Q245" s="4">
        <v>8.85</v>
      </c>
      <c r="R245">
        <f t="shared" si="22"/>
        <v>93927.483513000014</v>
      </c>
      <c r="S245">
        <f t="shared" si="23"/>
        <v>2856.9609568537503</v>
      </c>
      <c r="T245">
        <f t="shared" si="24"/>
        <v>12.592500000000001</v>
      </c>
      <c r="U245">
        <f t="shared" si="25"/>
        <v>2869.5534568537505</v>
      </c>
      <c r="V245">
        <f t="shared" si="26"/>
        <v>849398.99391296681</v>
      </c>
      <c r="W245" s="2">
        <v>0.39485450035160918</v>
      </c>
      <c r="X245" s="2">
        <v>3.3148642917318658</v>
      </c>
      <c r="Y245">
        <f t="shared" si="27"/>
        <v>3.3294750719364381</v>
      </c>
    </row>
    <row r="246" spans="1:25" ht="15.6" x14ac:dyDescent="0.3">
      <c r="A246" t="s">
        <v>25</v>
      </c>
      <c r="B246" s="4" t="s">
        <v>305</v>
      </c>
      <c r="D246" s="4" t="s">
        <v>272</v>
      </c>
      <c r="E246" s="4" t="s">
        <v>28</v>
      </c>
      <c r="F246" s="4" t="s">
        <v>29</v>
      </c>
      <c r="G246" s="4">
        <v>34131148.505780332</v>
      </c>
      <c r="H246" s="4">
        <v>0</v>
      </c>
      <c r="I246" s="4">
        <v>1.5E-3</v>
      </c>
      <c r="J246" s="4">
        <v>1.123</v>
      </c>
      <c r="K246" s="4">
        <v>0.5</v>
      </c>
      <c r="M246">
        <f t="shared" si="21"/>
        <v>0.5</v>
      </c>
      <c r="N246" s="4">
        <v>7332.6773999999996</v>
      </c>
      <c r="O246" s="4">
        <v>0.13800000000000001</v>
      </c>
      <c r="P246" s="4">
        <v>939749.272</v>
      </c>
      <c r="Q246" s="4">
        <v>3.8</v>
      </c>
      <c r="R246">
        <f t="shared" si="22"/>
        <v>129685.39953600001</v>
      </c>
      <c r="S246">
        <f t="shared" si="23"/>
        <v>3944.5975692200004</v>
      </c>
      <c r="T246">
        <f t="shared" si="24"/>
        <v>25.185000000000002</v>
      </c>
      <c r="U246">
        <f t="shared" si="25"/>
        <v>3969.7825692200004</v>
      </c>
      <c r="V246">
        <f t="shared" si="26"/>
        <v>849398.99391296681</v>
      </c>
      <c r="W246" s="2" t="e">
        <v>#REF!</v>
      </c>
      <c r="X246" s="2" t="e">
        <v>#REF!</v>
      </c>
      <c r="Y246" t="e">
        <f t="shared" si="27"/>
        <v>#REF!</v>
      </c>
    </row>
    <row r="247" spans="1:25" ht="15.6" x14ac:dyDescent="0.3">
      <c r="A247" t="s">
        <v>25</v>
      </c>
      <c r="B247" s="4" t="s">
        <v>306</v>
      </c>
      <c r="D247" s="4" t="s">
        <v>272</v>
      </c>
      <c r="E247" s="4" t="s">
        <v>28</v>
      </c>
      <c r="F247" s="4" t="s">
        <v>29</v>
      </c>
      <c r="G247" s="4">
        <v>7907351.9203654006</v>
      </c>
      <c r="H247" s="4">
        <v>0</v>
      </c>
      <c r="I247" s="4">
        <v>0</v>
      </c>
      <c r="J247" s="4">
        <v>0.44629999999999997</v>
      </c>
      <c r="K247" s="4">
        <v>0.5</v>
      </c>
      <c r="M247">
        <f t="shared" si="21"/>
        <v>0.5</v>
      </c>
      <c r="N247" s="4">
        <v>9255.9058079999995</v>
      </c>
      <c r="O247" s="4">
        <v>3.4000000000000002E-2</v>
      </c>
      <c r="P247" s="4">
        <v>13767081.188999999</v>
      </c>
      <c r="Q247" s="4">
        <v>4</v>
      </c>
      <c r="R247">
        <f t="shared" si="22"/>
        <v>468080.76042599999</v>
      </c>
      <c r="S247">
        <f t="shared" si="23"/>
        <v>14237.4564629575</v>
      </c>
      <c r="T247">
        <f t="shared" si="24"/>
        <v>6.2050000000000001</v>
      </c>
      <c r="U247">
        <f t="shared" si="25"/>
        <v>14243.6614629575</v>
      </c>
      <c r="V247">
        <f t="shared" si="26"/>
        <v>849398.99391296681</v>
      </c>
      <c r="W247" s="2">
        <v>0.49498872730339388</v>
      </c>
      <c r="X247" s="2">
        <v>4.0850864744530622</v>
      </c>
      <c r="Y247">
        <f t="shared" si="27"/>
        <v>4.0868668459428665</v>
      </c>
    </row>
    <row r="248" spans="1:25" ht="15.6" x14ac:dyDescent="0.3">
      <c r="A248" t="s">
        <v>25</v>
      </c>
      <c r="B248" s="4" t="s">
        <v>307</v>
      </c>
      <c r="D248" s="4" t="s">
        <v>272</v>
      </c>
      <c r="E248" s="4" t="s">
        <v>28</v>
      </c>
      <c r="F248" s="4" t="s">
        <v>29</v>
      </c>
      <c r="G248" s="4">
        <v>3203570.967670097</v>
      </c>
      <c r="H248" s="4">
        <v>0</v>
      </c>
      <c r="I248" s="4">
        <v>4.0000000000000001E-3</v>
      </c>
      <c r="J248" s="4">
        <v>1.8483000000000001</v>
      </c>
      <c r="K248" s="4">
        <v>0.33300000000000002</v>
      </c>
      <c r="M248">
        <f t="shared" si="21"/>
        <v>0.33300000000000002</v>
      </c>
      <c r="N248" s="4">
        <v>9482.2837679999993</v>
      </c>
      <c r="O248" s="4">
        <v>1.6E-2</v>
      </c>
      <c r="P248" s="4">
        <v>12024673.278999999</v>
      </c>
      <c r="Q248" s="4">
        <v>0</v>
      </c>
      <c r="R248">
        <f t="shared" si="22"/>
        <v>192394.77246399998</v>
      </c>
      <c r="S248">
        <f t="shared" si="23"/>
        <v>3897.4371031894802</v>
      </c>
      <c r="T248">
        <f t="shared" si="24"/>
        <v>1.94472</v>
      </c>
      <c r="U248">
        <f t="shared" si="25"/>
        <v>3899.3818231894802</v>
      </c>
      <c r="V248">
        <f t="shared" si="26"/>
        <v>849398.99391296681</v>
      </c>
      <c r="W248" s="2">
        <v>0.50245836295559421</v>
      </c>
      <c r="X248" s="2">
        <v>5.2912133996417152</v>
      </c>
      <c r="Y248">
        <f t="shared" si="27"/>
        <v>5.2938535778537332</v>
      </c>
    </row>
    <row r="249" spans="1:25" ht="15.6" x14ac:dyDescent="0.3">
      <c r="A249" t="s">
        <v>25</v>
      </c>
      <c r="B249" s="4" t="s">
        <v>308</v>
      </c>
      <c r="D249" s="4" t="s">
        <v>272</v>
      </c>
      <c r="E249" s="4" t="s">
        <v>28</v>
      </c>
      <c r="F249" s="4" t="s">
        <v>29</v>
      </c>
      <c r="G249" s="4">
        <v>162818.03411790039</v>
      </c>
      <c r="H249" s="4">
        <v>2.35E-2</v>
      </c>
      <c r="I249" s="4">
        <v>0</v>
      </c>
      <c r="J249" s="4">
        <v>9.6631</v>
      </c>
      <c r="K249" s="4">
        <v>0.5</v>
      </c>
      <c r="M249">
        <f t="shared" si="21"/>
        <v>0.5</v>
      </c>
      <c r="N249" s="4">
        <v>10170.603999999999</v>
      </c>
      <c r="O249" s="4">
        <v>1.823</v>
      </c>
      <c r="P249" s="4">
        <v>247553.32800000001</v>
      </c>
      <c r="Q249" s="4">
        <v>1.7150000000000001</v>
      </c>
      <c r="R249">
        <f t="shared" si="22"/>
        <v>451289.71694399999</v>
      </c>
      <c r="S249">
        <f t="shared" si="23"/>
        <v>13726.72889038</v>
      </c>
      <c r="T249">
        <f t="shared" si="24"/>
        <v>332.69749999999999</v>
      </c>
      <c r="U249">
        <f t="shared" si="25"/>
        <v>14059.42639038</v>
      </c>
      <c r="V249">
        <f t="shared" si="26"/>
        <v>849398.99391296681</v>
      </c>
      <c r="W249" s="2">
        <v>0.5187044657230333</v>
      </c>
      <c r="X249" s="2">
        <v>11.343517713064573</v>
      </c>
      <c r="Y249">
        <f t="shared" si="27"/>
        <v>11.618452842510248</v>
      </c>
    </row>
    <row r="250" spans="1:25" ht="15.6" x14ac:dyDescent="0.3">
      <c r="A250" t="s">
        <v>25</v>
      </c>
      <c r="B250" s="4" t="s">
        <v>309</v>
      </c>
      <c r="D250" s="4" t="s">
        <v>272</v>
      </c>
      <c r="E250" s="4" t="s">
        <v>28</v>
      </c>
      <c r="F250" s="4" t="s">
        <v>29</v>
      </c>
      <c r="G250" s="4">
        <v>3959665.358945637</v>
      </c>
      <c r="H250" s="4">
        <v>0</v>
      </c>
      <c r="I250" s="4">
        <v>0</v>
      </c>
      <c r="J250" s="4">
        <v>1.4035</v>
      </c>
      <c r="K250" s="4">
        <v>0.5</v>
      </c>
      <c r="M250">
        <f t="shared" si="21"/>
        <v>0.5</v>
      </c>
      <c r="N250" s="4">
        <v>7644.0291160000006</v>
      </c>
      <c r="O250" s="4">
        <v>0.29299999999999998</v>
      </c>
      <c r="P250" s="4">
        <v>450095.43800000002</v>
      </c>
      <c r="Q250" s="4">
        <v>1.671</v>
      </c>
      <c r="R250">
        <f t="shared" si="22"/>
        <v>131877.963334</v>
      </c>
      <c r="S250">
        <f t="shared" si="23"/>
        <v>4011.2880514091671</v>
      </c>
      <c r="T250">
        <f t="shared" si="24"/>
        <v>53.472499999999997</v>
      </c>
      <c r="U250">
        <f t="shared" si="25"/>
        <v>4064.760551409167</v>
      </c>
      <c r="V250">
        <f t="shared" si="26"/>
        <v>849398.99391296681</v>
      </c>
      <c r="W250" s="2">
        <v>0.43820948599116316</v>
      </c>
      <c r="X250" s="2">
        <v>4.270287184912279</v>
      </c>
      <c r="Y250">
        <f t="shared" si="27"/>
        <v>4.327212274451786</v>
      </c>
    </row>
    <row r="251" spans="1:25" ht="15.6" x14ac:dyDescent="0.3">
      <c r="A251" t="s">
        <v>25</v>
      </c>
      <c r="B251" s="4" t="s">
        <v>310</v>
      </c>
      <c r="D251" s="4" t="s">
        <v>272</v>
      </c>
      <c r="E251" s="4" t="s">
        <v>28</v>
      </c>
      <c r="F251" s="4" t="s">
        <v>29</v>
      </c>
      <c r="G251" s="4">
        <v>22728.247266900718</v>
      </c>
      <c r="H251" s="4">
        <v>0</v>
      </c>
      <c r="I251" s="4">
        <v>0</v>
      </c>
      <c r="J251" s="4">
        <v>2.4781</v>
      </c>
      <c r="K251" s="4">
        <v>0.5</v>
      </c>
      <c r="M251">
        <f t="shared" si="21"/>
        <v>0.5</v>
      </c>
      <c r="N251" s="4">
        <v>7760.1708520000002</v>
      </c>
      <c r="O251" s="4">
        <v>1.899</v>
      </c>
      <c r="P251" s="4">
        <v>39475.661999999997</v>
      </c>
      <c r="Q251" s="4">
        <v>0.245</v>
      </c>
      <c r="R251">
        <f t="shared" si="22"/>
        <v>74964.282137999995</v>
      </c>
      <c r="S251">
        <f t="shared" si="23"/>
        <v>2280.1635816974999</v>
      </c>
      <c r="T251">
        <f t="shared" si="24"/>
        <v>346.5675</v>
      </c>
      <c r="U251">
        <f t="shared" si="25"/>
        <v>2626.7310816975</v>
      </c>
      <c r="V251">
        <f t="shared" si="26"/>
        <v>849398.99391296681</v>
      </c>
      <c r="W251" s="2">
        <v>0.59958540056128273</v>
      </c>
      <c r="X251" s="2">
        <v>5.3318382891525822</v>
      </c>
      <c r="Y251">
        <f t="shared" si="27"/>
        <v>6.1422371048815112</v>
      </c>
    </row>
    <row r="252" spans="1:25" ht="15.6" x14ac:dyDescent="0.3">
      <c r="A252" t="s">
        <v>25</v>
      </c>
      <c r="B252" s="4" t="s">
        <v>311</v>
      </c>
      <c r="D252" s="4" t="s">
        <v>272</v>
      </c>
      <c r="E252" s="4" t="s">
        <v>28</v>
      </c>
      <c r="F252" s="4" t="s">
        <v>29</v>
      </c>
      <c r="G252" s="4">
        <v>6738.8471471086878</v>
      </c>
      <c r="H252" s="4">
        <v>0</v>
      </c>
      <c r="I252" s="4">
        <v>1.8831</v>
      </c>
      <c r="J252" s="4">
        <v>1.8831</v>
      </c>
      <c r="K252" s="4">
        <v>0.5</v>
      </c>
      <c r="M252">
        <f t="shared" si="21"/>
        <v>0.5</v>
      </c>
      <c r="N252" s="4">
        <v>7857.9398839999994</v>
      </c>
      <c r="O252" s="4">
        <v>4.3460000000000001</v>
      </c>
      <c r="P252" s="4">
        <v>13477.791999999999</v>
      </c>
      <c r="Q252" s="4">
        <v>3.5000000000000003E-2</v>
      </c>
      <c r="R252">
        <f t="shared" si="22"/>
        <v>58574.484032</v>
      </c>
      <c r="S252">
        <f t="shared" si="23"/>
        <v>1781.6405559733334</v>
      </c>
      <c r="T252">
        <f t="shared" si="24"/>
        <v>793.14499999999998</v>
      </c>
      <c r="U252">
        <f t="shared" si="25"/>
        <v>2574.7855559733334</v>
      </c>
      <c r="V252">
        <f t="shared" si="26"/>
        <v>849398.99391296681</v>
      </c>
      <c r="W252" s="2">
        <v>0.79797382469856426</v>
      </c>
      <c r="X252" s="2">
        <v>11.008232831685257</v>
      </c>
      <c r="Y252">
        <f t="shared" si="27"/>
        <v>15.9088424411904</v>
      </c>
    </row>
    <row r="253" spans="1:25" ht="15.6" x14ac:dyDescent="0.3">
      <c r="A253" t="s">
        <v>25</v>
      </c>
      <c r="B253" s="4" t="s">
        <v>312</v>
      </c>
      <c r="D253" s="4" t="s">
        <v>272</v>
      </c>
      <c r="E253" s="4" t="s">
        <v>28</v>
      </c>
      <c r="F253" s="4" t="s">
        <v>29</v>
      </c>
      <c r="G253" s="4">
        <v>12181.51335856687</v>
      </c>
      <c r="H253" s="4">
        <v>0</v>
      </c>
      <c r="I253" s="4">
        <v>4.6227</v>
      </c>
      <c r="J253" s="4">
        <v>3.9428999999999998</v>
      </c>
      <c r="K253" s="4">
        <v>0.5</v>
      </c>
      <c r="M253">
        <f t="shared" si="21"/>
        <v>0.5</v>
      </c>
      <c r="N253" s="4">
        <v>7834.3178360000002</v>
      </c>
      <c r="O253" s="4">
        <v>1.1679999999999999</v>
      </c>
      <c r="P253" s="4">
        <v>24363.203000000001</v>
      </c>
      <c r="Q253" s="4">
        <v>0.16500000000000001</v>
      </c>
      <c r="R253">
        <f t="shared" si="22"/>
        <v>28456.221104</v>
      </c>
      <c r="S253">
        <f t="shared" si="23"/>
        <v>865.54339191333327</v>
      </c>
      <c r="T253">
        <f t="shared" si="24"/>
        <v>213.16</v>
      </c>
      <c r="U253">
        <f t="shared" si="25"/>
        <v>1078.7033919133332</v>
      </c>
      <c r="V253">
        <f t="shared" si="26"/>
        <v>849398.99391296681</v>
      </c>
      <c r="W253" s="2">
        <v>0.68922957964176756</v>
      </c>
      <c r="X253" s="2">
        <v>22.371138293417502</v>
      </c>
      <c r="Y253">
        <f t="shared" si="27"/>
        <v>27.880546467724674</v>
      </c>
    </row>
    <row r="254" spans="1:25" ht="15.6" x14ac:dyDescent="0.3">
      <c r="A254" t="s">
        <v>25</v>
      </c>
      <c r="B254" s="4" t="s">
        <v>313</v>
      </c>
      <c r="D254" s="4" t="s">
        <v>272</v>
      </c>
      <c r="E254" s="4" t="s">
        <v>28</v>
      </c>
      <c r="F254" s="4" t="s">
        <v>31</v>
      </c>
      <c r="G254" s="4">
        <v>82596.585518293883</v>
      </c>
      <c r="H254" s="4">
        <v>1.7100000000000001E-2</v>
      </c>
      <c r="I254" s="4">
        <v>0</v>
      </c>
      <c r="J254" s="4">
        <v>8.5400000000000004E-2</v>
      </c>
      <c r="K254" s="4">
        <v>0.5</v>
      </c>
      <c r="M254">
        <f t="shared" si="21"/>
        <v>0.5</v>
      </c>
      <c r="N254" s="4">
        <v>8284.1209999999992</v>
      </c>
      <c r="O254" s="4">
        <v>1.3720000000000001</v>
      </c>
      <c r="P254" s="4">
        <v>165194.36600000001</v>
      </c>
      <c r="Q254" s="4">
        <v>0.74399999999999999</v>
      </c>
      <c r="R254">
        <f t="shared" si="22"/>
        <v>226646.67015200004</v>
      </c>
      <c r="S254">
        <f t="shared" si="23"/>
        <v>6893.8362171233348</v>
      </c>
      <c r="T254">
        <f t="shared" si="24"/>
        <v>250.39000000000001</v>
      </c>
      <c r="U254">
        <f t="shared" si="25"/>
        <v>7144.2262171233351</v>
      </c>
      <c r="V254">
        <f t="shared" si="26"/>
        <v>849398.99391296681</v>
      </c>
      <c r="W254" s="2">
        <v>0.46956516652639246</v>
      </c>
      <c r="X254" s="2">
        <v>3.9133188845584419</v>
      </c>
      <c r="Y254">
        <f t="shared" si="27"/>
        <v>4.0554539577809186</v>
      </c>
    </row>
    <row r="255" spans="1:25" ht="15.6" x14ac:dyDescent="0.3">
      <c r="A255" t="s">
        <v>25</v>
      </c>
      <c r="B255" s="4" t="s">
        <v>314</v>
      </c>
      <c r="D255" s="4" t="s">
        <v>272</v>
      </c>
      <c r="E255" s="4" t="s">
        <v>28</v>
      </c>
      <c r="F255" s="4" t="s">
        <v>31</v>
      </c>
      <c r="G255" s="4">
        <v>44547.72458341546</v>
      </c>
      <c r="H255" s="4">
        <v>0</v>
      </c>
      <c r="I255" s="4">
        <v>7.7399999999999997E-2</v>
      </c>
      <c r="J255" s="4">
        <v>0.78190000000000004</v>
      </c>
      <c r="K255" s="4">
        <v>0.5</v>
      </c>
      <c r="M255">
        <f t="shared" si="21"/>
        <v>0.5</v>
      </c>
      <c r="N255" s="4">
        <v>8479.002896</v>
      </c>
      <c r="O255" s="4">
        <v>2.8050000000000002</v>
      </c>
      <c r="P255" s="4">
        <v>89096.093999999997</v>
      </c>
      <c r="Q255" s="4">
        <v>0.35599999999999998</v>
      </c>
      <c r="R255">
        <f t="shared" si="22"/>
        <v>249914.54367000001</v>
      </c>
      <c r="S255">
        <f t="shared" si="23"/>
        <v>7601.5673699625013</v>
      </c>
      <c r="T255">
        <f t="shared" si="24"/>
        <v>511.91250000000002</v>
      </c>
      <c r="U255">
        <f t="shared" si="25"/>
        <v>8113.4798699625017</v>
      </c>
      <c r="V255">
        <f t="shared" si="26"/>
        <v>849398.99391296681</v>
      </c>
      <c r="W255" s="2">
        <v>0.46432272186662132</v>
      </c>
      <c r="X255" s="2">
        <v>4.2811605557164327</v>
      </c>
      <c r="Y255">
        <f t="shared" si="27"/>
        <v>4.5694668347133396</v>
      </c>
    </row>
    <row r="256" spans="1:25" ht="15.6" x14ac:dyDescent="0.3">
      <c r="A256" t="s">
        <v>25</v>
      </c>
      <c r="B256" s="4" t="s">
        <v>315</v>
      </c>
      <c r="D256" s="4" t="s">
        <v>272</v>
      </c>
      <c r="E256" s="4" t="s">
        <v>28</v>
      </c>
      <c r="F256" s="4" t="s">
        <v>31</v>
      </c>
      <c r="G256" s="4">
        <v>107160.63936586909</v>
      </c>
      <c r="H256" s="4">
        <v>0</v>
      </c>
      <c r="I256" s="4">
        <v>0</v>
      </c>
      <c r="J256" s="4">
        <v>0.1041</v>
      </c>
      <c r="K256" s="4">
        <v>0.5</v>
      </c>
      <c r="M256">
        <f t="shared" si="21"/>
        <v>0.5</v>
      </c>
      <c r="N256" s="4">
        <v>8278.2154879999998</v>
      </c>
      <c r="O256" s="4">
        <v>0.52</v>
      </c>
      <c r="P256" s="4">
        <v>107272.963</v>
      </c>
      <c r="Q256" s="4">
        <v>0.82799999999999996</v>
      </c>
      <c r="R256">
        <f t="shared" si="22"/>
        <v>55781.940760000005</v>
      </c>
      <c r="S256">
        <f t="shared" si="23"/>
        <v>1696.7006981166669</v>
      </c>
      <c r="T256">
        <f t="shared" si="24"/>
        <v>94.9</v>
      </c>
      <c r="U256">
        <f t="shared" si="25"/>
        <v>1791.600698116667</v>
      </c>
      <c r="V256">
        <f t="shared" si="26"/>
        <v>849398.99391296681</v>
      </c>
      <c r="W256" s="2">
        <v>0.45754940077361589</v>
      </c>
      <c r="X256" s="2">
        <v>3.5682390716307535</v>
      </c>
      <c r="Y256">
        <f t="shared" si="27"/>
        <v>3.767818106562272</v>
      </c>
    </row>
    <row r="257" spans="1:25" ht="15.6" x14ac:dyDescent="0.3">
      <c r="A257" t="s">
        <v>25</v>
      </c>
      <c r="B257" s="4" t="s">
        <v>316</v>
      </c>
      <c r="D257" s="4" t="s">
        <v>272</v>
      </c>
      <c r="E257" s="4" t="s">
        <v>28</v>
      </c>
      <c r="F257" s="4" t="s">
        <v>31</v>
      </c>
      <c r="G257" s="4">
        <v>25265.667747782129</v>
      </c>
      <c r="H257" s="4">
        <v>0</v>
      </c>
      <c r="I257" s="4">
        <v>0</v>
      </c>
      <c r="J257" s="4">
        <v>1E-3</v>
      </c>
      <c r="K257" s="4">
        <v>0.5</v>
      </c>
      <c r="M257">
        <f t="shared" si="21"/>
        <v>0.5</v>
      </c>
      <c r="N257" s="4">
        <v>8329.0685079999985</v>
      </c>
      <c r="O257" s="4">
        <v>0.10299999999999999</v>
      </c>
      <c r="P257" s="4">
        <v>50531.701000000001</v>
      </c>
      <c r="Q257" s="4">
        <v>0</v>
      </c>
      <c r="R257">
        <f t="shared" si="22"/>
        <v>5204.7652029999999</v>
      </c>
      <c r="S257">
        <f t="shared" si="23"/>
        <v>158.31160825791665</v>
      </c>
      <c r="T257">
        <f t="shared" si="24"/>
        <v>18.797499999999999</v>
      </c>
      <c r="U257">
        <f t="shared" si="25"/>
        <v>177.10910825791666</v>
      </c>
      <c r="V257">
        <f t="shared" si="26"/>
        <v>849398.99391296681</v>
      </c>
      <c r="W257" s="2">
        <v>0.5319426624572835</v>
      </c>
      <c r="X257" s="2">
        <v>6.6028434131688405</v>
      </c>
      <c r="Y257">
        <f t="shared" si="27"/>
        <v>7.3868475075295876</v>
      </c>
    </row>
    <row r="258" spans="1:25" ht="15.6" x14ac:dyDescent="0.3">
      <c r="A258" t="s">
        <v>25</v>
      </c>
      <c r="B258" s="4" t="s">
        <v>317</v>
      </c>
      <c r="D258" s="4" t="s">
        <v>272</v>
      </c>
      <c r="E258" s="4" t="s">
        <v>28</v>
      </c>
      <c r="F258" s="4" t="s">
        <v>31</v>
      </c>
      <c r="G258" s="4">
        <v>1056666.3711405769</v>
      </c>
      <c r="H258" s="4">
        <v>0</v>
      </c>
      <c r="I258" s="4">
        <v>0</v>
      </c>
      <c r="J258" s="4">
        <v>2.7629999999999999</v>
      </c>
      <c r="K258" s="4">
        <v>0.5</v>
      </c>
      <c r="M258">
        <f t="shared" si="21"/>
        <v>0.5</v>
      </c>
      <c r="N258" s="4">
        <v>9635.8270799999991</v>
      </c>
      <c r="O258" s="4">
        <v>5.1999999999999998E-2</v>
      </c>
      <c r="P258" s="4">
        <v>1056674.013</v>
      </c>
      <c r="Q258" s="4">
        <v>0</v>
      </c>
      <c r="R258">
        <f t="shared" si="22"/>
        <v>54947.048675999999</v>
      </c>
      <c r="S258">
        <f t="shared" si="23"/>
        <v>1671.3060638949999</v>
      </c>
      <c r="T258">
        <f t="shared" si="24"/>
        <v>9.49</v>
      </c>
      <c r="U258">
        <f t="shared" si="25"/>
        <v>1680.7960638949999</v>
      </c>
      <c r="V258">
        <f t="shared" si="26"/>
        <v>849398.99391296681</v>
      </c>
      <c r="W258" s="2" t="e">
        <v>#REF!</v>
      </c>
      <c r="X258" s="2" t="e">
        <v>#REF!</v>
      </c>
      <c r="Y258" t="e">
        <f t="shared" si="27"/>
        <v>#REF!</v>
      </c>
    </row>
    <row r="259" spans="1:25" ht="15.6" x14ac:dyDescent="0.3">
      <c r="A259" t="s">
        <v>25</v>
      </c>
      <c r="B259" s="4" t="s">
        <v>318</v>
      </c>
      <c r="D259" s="4" t="s">
        <v>272</v>
      </c>
      <c r="E259" s="4" t="s">
        <v>28</v>
      </c>
      <c r="F259" s="4" t="s">
        <v>31</v>
      </c>
      <c r="G259" s="4">
        <v>39901.63181302396</v>
      </c>
      <c r="H259" s="4">
        <v>0</v>
      </c>
      <c r="I259" s="4">
        <v>4.87E-2</v>
      </c>
      <c r="J259" s="4">
        <v>0.50080000000000002</v>
      </c>
      <c r="K259" s="4">
        <v>0.5</v>
      </c>
      <c r="M259">
        <f t="shared" ref="M259:M322" si="28">K259</f>
        <v>0.5</v>
      </c>
      <c r="N259" s="4">
        <v>9020.9976640000004</v>
      </c>
      <c r="O259" s="4">
        <v>1.117</v>
      </c>
      <c r="P259" s="4">
        <v>87321.413</v>
      </c>
      <c r="Q259" s="4">
        <v>5.6000000000000001E-2</v>
      </c>
      <c r="R259">
        <f t="shared" ref="R259:R322" si="29">O259*P259</f>
        <v>97538.018320999996</v>
      </c>
      <c r="S259">
        <f t="shared" ref="S259:S322" si="30">U259-T259</f>
        <v>2966.7813905970834</v>
      </c>
      <c r="T259">
        <f t="shared" ref="T259:T322" si="31">365*M259*O259</f>
        <v>203.85249999999999</v>
      </c>
      <c r="U259">
        <f t="shared" ref="U259:U322" si="32">(365*M259*O259+(R259*365*M259/6000))</f>
        <v>3170.6338905970833</v>
      </c>
      <c r="V259">
        <f t="shared" ref="V259:V322" si="33">SUMIF($D$2:$D$5203,D259,$U$2:$U$5203)</f>
        <v>849398.99391296681</v>
      </c>
      <c r="W259" s="2">
        <v>0.48023374923322237</v>
      </c>
      <c r="X259" s="2">
        <v>3.9768105261802931</v>
      </c>
      <c r="Y259">
        <f t="shared" ref="Y259:Y322" si="34">X259*(U259/S259)</f>
        <v>4.250063813516376</v>
      </c>
    </row>
    <row r="260" spans="1:25" ht="15.6" x14ac:dyDescent="0.3">
      <c r="A260" t="s">
        <v>25</v>
      </c>
      <c r="B260" s="4" t="s">
        <v>319</v>
      </c>
      <c r="D260" s="4" t="s">
        <v>272</v>
      </c>
      <c r="E260" s="4" t="s">
        <v>28</v>
      </c>
      <c r="F260" s="4" t="s">
        <v>56</v>
      </c>
      <c r="G260" s="4">
        <v>15527156.479220331</v>
      </c>
      <c r="H260" s="4">
        <v>0</v>
      </c>
      <c r="I260" s="4">
        <v>0</v>
      </c>
      <c r="J260" s="4">
        <v>1.2294</v>
      </c>
      <c r="K260" s="4">
        <v>0.5</v>
      </c>
      <c r="M260">
        <f t="shared" si="28"/>
        <v>0.5</v>
      </c>
      <c r="N260" s="4">
        <v>9360.8926879999999</v>
      </c>
      <c r="O260" s="4">
        <v>1.4E-2</v>
      </c>
      <c r="P260" s="4">
        <v>15527268.771</v>
      </c>
      <c r="Q260" s="4">
        <v>48</v>
      </c>
      <c r="R260">
        <f t="shared" si="29"/>
        <v>217381.76279400001</v>
      </c>
      <c r="S260">
        <f t="shared" si="30"/>
        <v>6612.0286183174994</v>
      </c>
      <c r="T260">
        <f t="shared" si="31"/>
        <v>2.5550000000000002</v>
      </c>
      <c r="U260">
        <f t="shared" si="32"/>
        <v>6614.5836183174997</v>
      </c>
      <c r="V260">
        <f t="shared" si="33"/>
        <v>849398.99391296681</v>
      </c>
      <c r="W260" s="2">
        <v>0.48953314988717395</v>
      </c>
      <c r="X260" s="2">
        <v>4.4614950011290286</v>
      </c>
      <c r="Y260">
        <f t="shared" si="34"/>
        <v>4.4632189984656865</v>
      </c>
    </row>
    <row r="261" spans="1:25" ht="15.6" x14ac:dyDescent="0.3">
      <c r="A261" t="s">
        <v>25</v>
      </c>
      <c r="B261" s="4" t="s">
        <v>320</v>
      </c>
      <c r="D261" s="4" t="s">
        <v>272</v>
      </c>
      <c r="E261" s="4" t="s">
        <v>28</v>
      </c>
      <c r="F261" s="4" t="s">
        <v>322</v>
      </c>
      <c r="G261" s="4">
        <v>305688.89004556573</v>
      </c>
      <c r="H261" s="4">
        <v>0</v>
      </c>
      <c r="I261" s="4">
        <v>0</v>
      </c>
      <c r="J261" s="4">
        <v>1.6737</v>
      </c>
      <c r="K261" s="4">
        <v>0.5</v>
      </c>
      <c r="M261">
        <f t="shared" si="28"/>
        <v>0.5</v>
      </c>
      <c r="N261" s="4">
        <v>7298.5566639999997</v>
      </c>
      <c r="O261" s="4">
        <v>0.47899999999999998</v>
      </c>
      <c r="P261" s="4">
        <v>129661.679</v>
      </c>
      <c r="Q261" s="4">
        <v>1.647</v>
      </c>
      <c r="R261">
        <f t="shared" si="29"/>
        <v>62107.944240999997</v>
      </c>
      <c r="S261">
        <f t="shared" si="30"/>
        <v>1889.1166373304166</v>
      </c>
      <c r="T261">
        <f t="shared" si="31"/>
        <v>87.41749999999999</v>
      </c>
      <c r="U261">
        <f t="shared" si="32"/>
        <v>1976.5341373304166</v>
      </c>
      <c r="V261">
        <f t="shared" si="33"/>
        <v>849398.99391296681</v>
      </c>
      <c r="W261" s="2">
        <v>0.54064216128958886</v>
      </c>
      <c r="X261" s="2">
        <v>4.4849104429771067</v>
      </c>
      <c r="Y261">
        <f t="shared" si="34"/>
        <v>4.6924464155589716</v>
      </c>
    </row>
    <row r="262" spans="1:25" ht="15.6" x14ac:dyDescent="0.3">
      <c r="A262" t="s">
        <v>25</v>
      </c>
      <c r="B262" s="4" t="s">
        <v>321</v>
      </c>
      <c r="D262" s="4" t="s">
        <v>272</v>
      </c>
      <c r="E262" s="4" t="s">
        <v>28</v>
      </c>
      <c r="F262" s="4" t="s">
        <v>322</v>
      </c>
      <c r="G262" s="4">
        <v>4126564.1611209768</v>
      </c>
      <c r="H262" s="4">
        <v>0</v>
      </c>
      <c r="I262" s="4">
        <v>0</v>
      </c>
      <c r="J262" s="4">
        <v>0.78049999999999997</v>
      </c>
      <c r="K262" s="4">
        <v>0.5</v>
      </c>
      <c r="M262">
        <f t="shared" si="28"/>
        <v>0.5</v>
      </c>
      <c r="N262" s="4">
        <v>7560.69578</v>
      </c>
      <c r="O262" s="4">
        <v>6.2E-2</v>
      </c>
      <c r="P262" s="4">
        <v>1000964.372</v>
      </c>
      <c r="Q262" s="4">
        <v>23.722000000000001</v>
      </c>
      <c r="R262">
        <f t="shared" si="29"/>
        <v>62059.791063999997</v>
      </c>
      <c r="S262">
        <f t="shared" si="30"/>
        <v>1887.6519781966665</v>
      </c>
      <c r="T262">
        <f t="shared" si="31"/>
        <v>11.315</v>
      </c>
      <c r="U262">
        <f t="shared" si="32"/>
        <v>1898.9669781966666</v>
      </c>
      <c r="V262">
        <f t="shared" si="33"/>
        <v>849398.99391296681</v>
      </c>
      <c r="W262" s="2">
        <v>0.3566128741116768</v>
      </c>
      <c r="X262" s="2">
        <v>3.1090612977065128</v>
      </c>
      <c r="Y262">
        <f t="shared" si="34"/>
        <v>3.1276976930748779</v>
      </c>
    </row>
    <row r="263" spans="1:25" ht="15.6" x14ac:dyDescent="0.3">
      <c r="A263" t="s">
        <v>25</v>
      </c>
      <c r="B263" s="4" t="s">
        <v>323</v>
      </c>
      <c r="D263" s="5" t="s">
        <v>272</v>
      </c>
      <c r="E263" s="5" t="s">
        <v>28</v>
      </c>
      <c r="F263" s="6" t="s">
        <v>325</v>
      </c>
      <c r="G263" s="4">
        <v>4126564.1611209768</v>
      </c>
      <c r="H263" s="4">
        <v>0</v>
      </c>
      <c r="I263" s="4">
        <v>0</v>
      </c>
      <c r="J263" s="4">
        <v>0.78049999999999997</v>
      </c>
      <c r="K263" s="4">
        <v>0.5</v>
      </c>
      <c r="M263">
        <f t="shared" si="28"/>
        <v>0.5</v>
      </c>
      <c r="N263" s="4">
        <v>7549.2128400000001</v>
      </c>
      <c r="O263" s="4">
        <v>0.01</v>
      </c>
      <c r="P263" s="4">
        <v>2586474.4700000002</v>
      </c>
      <c r="Q263" s="4">
        <v>72</v>
      </c>
      <c r="R263">
        <f t="shared" si="29"/>
        <v>25864.744700000003</v>
      </c>
      <c r="S263">
        <f t="shared" si="30"/>
        <v>786.71931795833336</v>
      </c>
      <c r="T263">
        <f t="shared" si="31"/>
        <v>1.825</v>
      </c>
      <c r="U263">
        <f t="shared" si="32"/>
        <v>788.54431795833341</v>
      </c>
      <c r="V263">
        <f t="shared" si="33"/>
        <v>849398.99391296681</v>
      </c>
      <c r="W263" s="2">
        <v>0.41817665427546641</v>
      </c>
      <c r="X263" s="2">
        <v>4.5397507848590637</v>
      </c>
      <c r="Y263">
        <f t="shared" si="34"/>
        <v>4.5502819171107403</v>
      </c>
    </row>
    <row r="264" spans="1:25" ht="15.6" x14ac:dyDescent="0.3">
      <c r="A264" t="s">
        <v>25</v>
      </c>
      <c r="B264" s="6" t="s">
        <v>324</v>
      </c>
      <c r="D264" s="4" t="s">
        <v>272</v>
      </c>
      <c r="E264" s="4" t="s">
        <v>28</v>
      </c>
      <c r="F264" s="4" t="s">
        <v>327</v>
      </c>
      <c r="G264" s="6">
        <v>217644.4980430037</v>
      </c>
      <c r="H264" s="9">
        <v>0</v>
      </c>
      <c r="I264" s="9">
        <v>0</v>
      </c>
      <c r="J264" s="9">
        <v>0.39419999999999999</v>
      </c>
      <c r="K264" s="6">
        <v>0.5</v>
      </c>
      <c r="M264">
        <f t="shared" si="28"/>
        <v>0.5</v>
      </c>
      <c r="N264" s="6">
        <v>9251.9688000000006</v>
      </c>
      <c r="O264" s="6">
        <v>1.286</v>
      </c>
      <c r="P264" s="6">
        <v>217646.07199999999</v>
      </c>
      <c r="Q264" s="9">
        <v>0.308</v>
      </c>
      <c r="R264">
        <f t="shared" si="29"/>
        <v>279892.84859199997</v>
      </c>
      <c r="S264">
        <f t="shared" si="30"/>
        <v>8513.4074780066658</v>
      </c>
      <c r="T264">
        <f t="shared" si="31"/>
        <v>234.69499999999999</v>
      </c>
      <c r="U264">
        <f t="shared" si="32"/>
        <v>8748.1024780066655</v>
      </c>
      <c r="V264">
        <f t="shared" si="33"/>
        <v>849398.99391296681</v>
      </c>
      <c r="W264" s="2">
        <v>0.48732056736650581</v>
      </c>
      <c r="X264" s="2">
        <v>3.3447770688982836</v>
      </c>
      <c r="Y264">
        <f t="shared" si="34"/>
        <v>3.4369848548186734</v>
      </c>
    </row>
    <row r="265" spans="1:25" ht="15.6" x14ac:dyDescent="0.3">
      <c r="A265" t="s">
        <v>25</v>
      </c>
      <c r="B265" s="4" t="s">
        <v>326</v>
      </c>
      <c r="D265" s="4" t="s">
        <v>272</v>
      </c>
      <c r="E265" s="4" t="s">
        <v>28</v>
      </c>
      <c r="F265" s="4" t="s">
        <v>329</v>
      </c>
      <c r="G265" s="4">
        <v>563330.81422832736</v>
      </c>
      <c r="H265" s="4">
        <v>0</v>
      </c>
      <c r="I265" s="4">
        <v>0</v>
      </c>
      <c r="J265" s="4">
        <v>1.4119999999999999</v>
      </c>
      <c r="K265" s="4">
        <v>0.5</v>
      </c>
      <c r="M265">
        <f t="shared" si="28"/>
        <v>0.5</v>
      </c>
      <c r="N265" s="4">
        <v>6633.8584799999999</v>
      </c>
      <c r="O265" s="4">
        <v>8.3000000000000004E-2</v>
      </c>
      <c r="P265" s="4">
        <v>1126669.7760000001</v>
      </c>
      <c r="Q265" s="4">
        <v>3.625</v>
      </c>
      <c r="R265">
        <f t="shared" si="29"/>
        <v>93513.591408000008</v>
      </c>
      <c r="S265">
        <f t="shared" si="30"/>
        <v>2844.3717386600001</v>
      </c>
      <c r="T265">
        <f t="shared" si="31"/>
        <v>15.147500000000001</v>
      </c>
      <c r="U265">
        <f t="shared" si="32"/>
        <v>2859.5192386600002</v>
      </c>
      <c r="V265">
        <f t="shared" si="33"/>
        <v>849398.99391296681</v>
      </c>
      <c r="W265" s="2">
        <v>0.45495415930642058</v>
      </c>
      <c r="X265" s="2">
        <v>3.6060941906185251</v>
      </c>
      <c r="Y265">
        <f t="shared" si="34"/>
        <v>3.6252981895227356</v>
      </c>
    </row>
    <row r="266" spans="1:25" ht="15.6" x14ac:dyDescent="0.3">
      <c r="A266" t="s">
        <v>25</v>
      </c>
      <c r="B266" s="4" t="s">
        <v>328</v>
      </c>
      <c r="D266" s="4" t="s">
        <v>272</v>
      </c>
      <c r="E266" s="4" t="s">
        <v>28</v>
      </c>
      <c r="F266" s="4" t="s">
        <v>331</v>
      </c>
      <c r="G266" s="4">
        <v>2550989.8301777788</v>
      </c>
      <c r="H266" s="4">
        <v>0</v>
      </c>
      <c r="I266" s="4">
        <v>0</v>
      </c>
      <c r="J266" s="4">
        <v>2.1634000000000002</v>
      </c>
      <c r="K266" s="4">
        <v>0.5</v>
      </c>
      <c r="M266">
        <f t="shared" si="28"/>
        <v>0.5</v>
      </c>
      <c r="N266" s="4">
        <v>6833.9897199999996</v>
      </c>
      <c r="O266" s="4">
        <v>7.5999999999999998E-2</v>
      </c>
      <c r="P266" s="4">
        <v>1593535.054</v>
      </c>
      <c r="Q266" s="4">
        <v>1.6359999999999999</v>
      </c>
      <c r="R266">
        <f t="shared" si="29"/>
        <v>121108.664104</v>
      </c>
      <c r="S266">
        <f t="shared" si="30"/>
        <v>3683.7218664966667</v>
      </c>
      <c r="T266">
        <f t="shared" si="31"/>
        <v>13.87</v>
      </c>
      <c r="U266">
        <f t="shared" si="32"/>
        <v>3697.5918664966666</v>
      </c>
      <c r="V266">
        <f t="shared" si="33"/>
        <v>849398.99391296681</v>
      </c>
      <c r="W266" s="2">
        <v>0.45971384299121099</v>
      </c>
      <c r="X266" s="2">
        <v>4.334648257722483</v>
      </c>
      <c r="Y266">
        <f t="shared" si="34"/>
        <v>4.3509691346815753</v>
      </c>
    </row>
    <row r="267" spans="1:25" ht="15.6" x14ac:dyDescent="0.3">
      <c r="A267" t="s">
        <v>25</v>
      </c>
      <c r="B267" s="4" t="s">
        <v>330</v>
      </c>
      <c r="D267" s="4" t="s">
        <v>272</v>
      </c>
      <c r="E267" s="4" t="s">
        <v>28</v>
      </c>
      <c r="F267" s="4" t="s">
        <v>331</v>
      </c>
      <c r="G267" s="4">
        <v>37176.199891188407</v>
      </c>
      <c r="H267" s="4">
        <v>0</v>
      </c>
      <c r="I267" s="4">
        <v>0</v>
      </c>
      <c r="J267" s="4">
        <v>1.5223</v>
      </c>
      <c r="K267" s="4">
        <v>0.5</v>
      </c>
      <c r="M267">
        <f t="shared" si="28"/>
        <v>0.5</v>
      </c>
      <c r="N267" s="4">
        <v>6685.6957519999996</v>
      </c>
      <c r="O267" s="4">
        <v>2.5990000000000002</v>
      </c>
      <c r="P267" s="4">
        <v>74352.937000000005</v>
      </c>
      <c r="Q267" s="4">
        <v>0.192</v>
      </c>
      <c r="R267">
        <f t="shared" si="29"/>
        <v>193243.28326300002</v>
      </c>
      <c r="S267">
        <f t="shared" si="30"/>
        <v>5877.8165325829177</v>
      </c>
      <c r="T267">
        <f t="shared" si="31"/>
        <v>474.31750000000005</v>
      </c>
      <c r="U267">
        <f t="shared" si="32"/>
        <v>6352.1340325829178</v>
      </c>
      <c r="V267">
        <f t="shared" si="33"/>
        <v>849398.99391296681</v>
      </c>
      <c r="W267" s="2">
        <v>0.55835022038306903</v>
      </c>
      <c r="X267" s="2">
        <v>4.192410663637677</v>
      </c>
      <c r="Y267">
        <f t="shared" si="34"/>
        <v>4.5307223026496786</v>
      </c>
    </row>
    <row r="268" spans="1:25" ht="15.6" x14ac:dyDescent="0.3">
      <c r="A268" t="s">
        <v>25</v>
      </c>
      <c r="B268" s="4" t="s">
        <v>332</v>
      </c>
      <c r="D268" s="4" t="s">
        <v>272</v>
      </c>
      <c r="E268" s="4" t="s">
        <v>28</v>
      </c>
      <c r="F268" s="4" t="s">
        <v>331</v>
      </c>
      <c r="G268" s="4">
        <v>16181.085789069581</v>
      </c>
      <c r="H268" s="4">
        <v>0</v>
      </c>
      <c r="I268" s="4">
        <v>0.15079999999999999</v>
      </c>
      <c r="J268" s="4">
        <v>0.2387</v>
      </c>
      <c r="K268" s="4">
        <v>0.5</v>
      </c>
      <c r="M268">
        <f t="shared" si="28"/>
        <v>0.5</v>
      </c>
      <c r="N268" s="4">
        <v>6375.6563719999986</v>
      </c>
      <c r="O268" s="4">
        <v>4.76</v>
      </c>
      <c r="P268" s="4">
        <v>32362.405999999999</v>
      </c>
      <c r="Q268" s="4">
        <v>1.4E-2</v>
      </c>
      <c r="R268">
        <f t="shared" si="29"/>
        <v>154045.05255999998</v>
      </c>
      <c r="S268">
        <f t="shared" si="30"/>
        <v>4685.5370153666663</v>
      </c>
      <c r="T268">
        <f t="shared" si="31"/>
        <v>868.69999999999993</v>
      </c>
      <c r="U268">
        <f t="shared" si="32"/>
        <v>5554.2370153666661</v>
      </c>
      <c r="V268">
        <f t="shared" si="33"/>
        <v>849398.99391296681</v>
      </c>
      <c r="W268" s="2">
        <v>0.52056339225349468</v>
      </c>
      <c r="X268" s="2">
        <v>3.875561373228964</v>
      </c>
      <c r="Y268">
        <f t="shared" si="34"/>
        <v>4.5940916407057948</v>
      </c>
    </row>
    <row r="269" spans="1:25" ht="15.6" x14ac:dyDescent="0.3">
      <c r="A269" t="s">
        <v>25</v>
      </c>
      <c r="B269" s="4" t="s">
        <v>333</v>
      </c>
      <c r="D269" s="4" t="s">
        <v>272</v>
      </c>
      <c r="E269" s="4" t="s">
        <v>28</v>
      </c>
      <c r="F269" s="4" t="s">
        <v>331</v>
      </c>
      <c r="G269" s="4">
        <v>259459.63505135491</v>
      </c>
      <c r="H269" s="4">
        <v>0</v>
      </c>
      <c r="I269" s="4">
        <v>0</v>
      </c>
      <c r="J269" s="4">
        <v>0.4647</v>
      </c>
      <c r="K269" s="4">
        <v>0.5</v>
      </c>
      <c r="M269">
        <f t="shared" si="28"/>
        <v>0.5</v>
      </c>
      <c r="N269" s="4">
        <v>6003.2810319999999</v>
      </c>
      <c r="O269" s="4">
        <v>0.56200000000000006</v>
      </c>
      <c r="P269" s="4">
        <v>518923.02299999999</v>
      </c>
      <c r="Q269" s="4">
        <v>15.411</v>
      </c>
      <c r="R269">
        <f t="shared" si="29"/>
        <v>291634.73892600002</v>
      </c>
      <c r="S269">
        <f t="shared" si="30"/>
        <v>8870.5566423324999</v>
      </c>
      <c r="T269">
        <f t="shared" si="31"/>
        <v>102.56500000000001</v>
      </c>
      <c r="U269">
        <f t="shared" si="32"/>
        <v>8973.1216423325004</v>
      </c>
      <c r="V269">
        <f t="shared" si="33"/>
        <v>849398.99391296681</v>
      </c>
      <c r="W269" s="2">
        <v>0.42831070211661182</v>
      </c>
      <c r="X269" s="2">
        <v>3.1473054293189464</v>
      </c>
      <c r="Y269">
        <f t="shared" si="34"/>
        <v>3.1836958605369379</v>
      </c>
    </row>
    <row r="270" spans="1:25" ht="15.6" x14ac:dyDescent="0.3">
      <c r="A270" t="s">
        <v>25</v>
      </c>
      <c r="B270" s="4" t="s">
        <v>334</v>
      </c>
      <c r="D270" s="4" t="s">
        <v>272</v>
      </c>
      <c r="E270" s="4" t="s">
        <v>28</v>
      </c>
      <c r="F270" s="4" t="s">
        <v>331</v>
      </c>
      <c r="G270" s="4">
        <v>4337.9794860230368</v>
      </c>
      <c r="H270" s="4">
        <v>0</v>
      </c>
      <c r="I270" s="4">
        <v>0</v>
      </c>
      <c r="J270" s="4">
        <v>2.5994999999999999</v>
      </c>
      <c r="K270" s="4">
        <v>0.5</v>
      </c>
      <c r="M270">
        <f t="shared" si="28"/>
        <v>0.5</v>
      </c>
      <c r="N270" s="4">
        <v>5986.5487480000002</v>
      </c>
      <c r="O270" s="4">
        <v>13.9</v>
      </c>
      <c r="P270" s="4">
        <v>4338.0110000000004</v>
      </c>
      <c r="Q270" s="4">
        <v>0.23100000000000001</v>
      </c>
      <c r="R270">
        <f t="shared" si="29"/>
        <v>60298.352900000005</v>
      </c>
      <c r="S270">
        <f t="shared" si="30"/>
        <v>1834.0749007083341</v>
      </c>
      <c r="T270">
        <f t="shared" si="31"/>
        <v>2536.75</v>
      </c>
      <c r="U270">
        <f t="shared" si="32"/>
        <v>4370.8249007083341</v>
      </c>
      <c r="V270">
        <f t="shared" si="33"/>
        <v>849398.99391296681</v>
      </c>
      <c r="W270" s="2">
        <v>1.1499558409600237</v>
      </c>
      <c r="X270" s="2">
        <v>5.3996856025869828</v>
      </c>
      <c r="Y270">
        <f t="shared" si="34"/>
        <v>12.868111481525943</v>
      </c>
    </row>
    <row r="271" spans="1:25" ht="15.6" x14ac:dyDescent="0.3">
      <c r="A271" t="s">
        <v>25</v>
      </c>
      <c r="B271" s="4" t="s">
        <v>335</v>
      </c>
      <c r="D271" s="4" t="s">
        <v>272</v>
      </c>
      <c r="E271" s="4" t="s">
        <v>28</v>
      </c>
      <c r="F271" s="4" t="s">
        <v>186</v>
      </c>
      <c r="G271" s="4">
        <v>15005.11767821246</v>
      </c>
      <c r="H271" s="4">
        <v>0.93689999999999996</v>
      </c>
      <c r="I271" s="4">
        <v>0.52949999999999997</v>
      </c>
      <c r="J271" s="4">
        <v>8.8175000000000008</v>
      </c>
      <c r="K271" s="4">
        <v>0.5</v>
      </c>
      <c r="M271">
        <f t="shared" si="28"/>
        <v>0.5</v>
      </c>
      <c r="N271" s="4">
        <v>5916.6668559999998</v>
      </c>
      <c r="O271" s="4">
        <v>8.42</v>
      </c>
      <c r="P271" s="4">
        <v>15193.754000000001</v>
      </c>
      <c r="Q271" s="4">
        <v>0.157</v>
      </c>
      <c r="R271">
        <f t="shared" si="29"/>
        <v>127931.40868000001</v>
      </c>
      <c r="S271">
        <f t="shared" si="30"/>
        <v>3891.2470140166674</v>
      </c>
      <c r="T271">
        <f t="shared" si="31"/>
        <v>1536.65</v>
      </c>
      <c r="U271">
        <f t="shared" si="32"/>
        <v>5427.8970140166675</v>
      </c>
      <c r="V271">
        <f t="shared" si="33"/>
        <v>849398.99391296681</v>
      </c>
      <c r="W271" s="2">
        <v>0.70696174909025344</v>
      </c>
      <c r="X271" s="2">
        <v>10.320560868158324</v>
      </c>
      <c r="Y271">
        <f t="shared" si="34"/>
        <v>14.396141215776822</v>
      </c>
    </row>
    <row r="272" spans="1:25" ht="15.6" x14ac:dyDescent="0.3">
      <c r="A272" t="s">
        <v>25</v>
      </c>
      <c r="B272" s="4" t="s">
        <v>336</v>
      </c>
      <c r="D272" s="4" t="s">
        <v>272</v>
      </c>
      <c r="E272" s="4" t="s">
        <v>28</v>
      </c>
      <c r="F272" s="4" t="s">
        <v>186</v>
      </c>
      <c r="G272" s="4">
        <v>529456.10413685651</v>
      </c>
      <c r="H272" s="4">
        <v>0</v>
      </c>
      <c r="I272" s="4">
        <v>0</v>
      </c>
      <c r="J272" s="4">
        <v>3.6585000000000001</v>
      </c>
      <c r="K272" s="4">
        <v>0.5</v>
      </c>
      <c r="M272">
        <f t="shared" si="28"/>
        <v>0.5</v>
      </c>
      <c r="N272" s="4">
        <v>7130.5776560000004</v>
      </c>
      <c r="O272" s="4">
        <v>3.4000000000000002E-2</v>
      </c>
      <c r="P272" s="4">
        <v>1058919.8659999999</v>
      </c>
      <c r="Q272" s="4">
        <v>8.4</v>
      </c>
      <c r="R272">
        <f t="shared" si="29"/>
        <v>36003.275443999999</v>
      </c>
      <c r="S272">
        <f t="shared" si="30"/>
        <v>1095.0996280883332</v>
      </c>
      <c r="T272">
        <f t="shared" si="31"/>
        <v>6.2050000000000001</v>
      </c>
      <c r="U272">
        <f t="shared" si="32"/>
        <v>1101.3046280883332</v>
      </c>
      <c r="V272">
        <f t="shared" si="33"/>
        <v>849398.99391296681</v>
      </c>
      <c r="W272" s="2">
        <v>0.44556151865792765</v>
      </c>
      <c r="X272" s="2">
        <v>6.4141241792990176</v>
      </c>
      <c r="Y272">
        <f t="shared" si="34"/>
        <v>6.4504675762938879</v>
      </c>
    </row>
    <row r="273" spans="1:25" ht="15.6" x14ac:dyDescent="0.3">
      <c r="A273" t="s">
        <v>25</v>
      </c>
      <c r="B273" s="4" t="s">
        <v>337</v>
      </c>
      <c r="D273" s="4" t="s">
        <v>272</v>
      </c>
      <c r="E273" s="4" t="s">
        <v>28</v>
      </c>
      <c r="F273" s="4" t="s">
        <v>186</v>
      </c>
      <c r="G273" s="4">
        <v>20771.006995960372</v>
      </c>
      <c r="H273" s="4">
        <v>0</v>
      </c>
      <c r="I273" s="4">
        <v>2.1566999999999998</v>
      </c>
      <c r="J273" s="4">
        <v>1E-3</v>
      </c>
      <c r="K273" s="4">
        <v>0.5</v>
      </c>
      <c r="M273">
        <f t="shared" si="28"/>
        <v>0.5</v>
      </c>
      <c r="N273" s="4">
        <v>7090.8794920000009</v>
      </c>
      <c r="O273" s="4">
        <v>0.64800000000000002</v>
      </c>
      <c r="P273" s="4">
        <v>41542.313999999998</v>
      </c>
      <c r="Q273" s="4">
        <v>0.48899999999999999</v>
      </c>
      <c r="R273">
        <f t="shared" si="29"/>
        <v>26919.419472000001</v>
      </c>
      <c r="S273">
        <f t="shared" si="30"/>
        <v>818.79900894000014</v>
      </c>
      <c r="T273">
        <f t="shared" si="31"/>
        <v>118.26</v>
      </c>
      <c r="U273">
        <f t="shared" si="32"/>
        <v>937.05900894000013</v>
      </c>
      <c r="V273">
        <f t="shared" si="33"/>
        <v>849398.99391296681</v>
      </c>
      <c r="W273" s="2">
        <v>0.56760588313734728</v>
      </c>
      <c r="X273" s="2">
        <v>12.071483923906554</v>
      </c>
      <c r="Y273">
        <f t="shared" si="34"/>
        <v>13.814981013246335</v>
      </c>
    </row>
    <row r="274" spans="1:25" ht="15.6" x14ac:dyDescent="0.3">
      <c r="A274" t="s">
        <v>25</v>
      </c>
      <c r="B274" s="4" t="s">
        <v>338</v>
      </c>
      <c r="D274" s="4" t="s">
        <v>272</v>
      </c>
      <c r="E274" s="4" t="s">
        <v>28</v>
      </c>
      <c r="F274" s="4" t="s">
        <v>186</v>
      </c>
      <c r="G274" s="4">
        <v>40050.76220759537</v>
      </c>
      <c r="H274" s="4">
        <v>0</v>
      </c>
      <c r="I274" s="4">
        <v>0</v>
      </c>
      <c r="J274" s="4">
        <v>3.6305000000000001</v>
      </c>
      <c r="K274" s="4">
        <v>0.5</v>
      </c>
      <c r="M274">
        <f t="shared" si="28"/>
        <v>0.5</v>
      </c>
      <c r="N274" s="4">
        <v>7397.6380320000007</v>
      </c>
      <c r="O274" s="4">
        <v>0.67200000000000004</v>
      </c>
      <c r="P274" s="4">
        <v>80102.104000000007</v>
      </c>
      <c r="Q274" s="4">
        <v>0.85599999999999998</v>
      </c>
      <c r="R274">
        <f t="shared" si="29"/>
        <v>53828.613888000007</v>
      </c>
      <c r="S274">
        <f t="shared" si="30"/>
        <v>1637.2870057600001</v>
      </c>
      <c r="T274">
        <f t="shared" si="31"/>
        <v>122.64</v>
      </c>
      <c r="U274">
        <f t="shared" si="32"/>
        <v>1759.9270057600002</v>
      </c>
      <c r="V274">
        <f t="shared" si="33"/>
        <v>849398.99391296681</v>
      </c>
      <c r="W274" s="2">
        <v>0.58923276504054678</v>
      </c>
      <c r="X274" s="2">
        <v>5.8150441174674654</v>
      </c>
      <c r="Y274">
        <f t="shared" si="34"/>
        <v>6.2506165052390132</v>
      </c>
    </row>
    <row r="275" spans="1:25" ht="15.6" x14ac:dyDescent="0.3">
      <c r="A275" t="s">
        <v>25</v>
      </c>
      <c r="B275" s="4" t="s">
        <v>339</v>
      </c>
      <c r="D275" s="4" t="s">
        <v>272</v>
      </c>
      <c r="E275" s="4" t="s">
        <v>28</v>
      </c>
      <c r="F275" s="4" t="s">
        <v>186</v>
      </c>
      <c r="G275" s="4">
        <v>54759.467649274717</v>
      </c>
      <c r="H275" s="4">
        <v>0</v>
      </c>
      <c r="I275" s="4">
        <v>0</v>
      </c>
      <c r="J275" s="4">
        <v>0.50219999999999998</v>
      </c>
      <c r="K275" s="4">
        <v>0.5</v>
      </c>
      <c r="M275">
        <f t="shared" si="28"/>
        <v>0.5</v>
      </c>
      <c r="N275" s="4">
        <v>7125.9844800000001</v>
      </c>
      <c r="O275" s="4">
        <v>1.6890000000000001</v>
      </c>
      <c r="P275" s="4">
        <v>108969.72199999999</v>
      </c>
      <c r="Q275" s="4">
        <v>0.32400000000000001</v>
      </c>
      <c r="R275">
        <f t="shared" si="29"/>
        <v>184049.86045800001</v>
      </c>
      <c r="S275">
        <f t="shared" si="30"/>
        <v>5598.1832555975006</v>
      </c>
      <c r="T275">
        <f t="shared" si="31"/>
        <v>308.24250000000001</v>
      </c>
      <c r="U275">
        <f t="shared" si="32"/>
        <v>5906.4257555975009</v>
      </c>
      <c r="V275">
        <f t="shared" si="33"/>
        <v>849398.99391296681</v>
      </c>
      <c r="W275" s="2" t="e">
        <v>#REF!</v>
      </c>
      <c r="X275" s="2" t="e">
        <v>#REF!</v>
      </c>
      <c r="Y275" t="e">
        <f t="shared" si="34"/>
        <v>#REF!</v>
      </c>
    </row>
    <row r="276" spans="1:25" ht="15.6" x14ac:dyDescent="0.3">
      <c r="A276" t="s">
        <v>25</v>
      </c>
      <c r="B276" s="4" t="s">
        <v>340</v>
      </c>
      <c r="D276" s="4" t="s">
        <v>272</v>
      </c>
      <c r="E276" s="4" t="s">
        <v>28</v>
      </c>
      <c r="F276" s="4" t="s">
        <v>186</v>
      </c>
      <c r="G276" s="4">
        <v>136621.75893245151</v>
      </c>
      <c r="H276" s="4">
        <v>0</v>
      </c>
      <c r="I276" s="4">
        <v>0</v>
      </c>
      <c r="J276" s="4">
        <v>46.575299999999999</v>
      </c>
      <c r="K276" s="4">
        <v>0.33300000000000002</v>
      </c>
      <c r="M276">
        <f t="shared" si="28"/>
        <v>0.33300000000000002</v>
      </c>
      <c r="N276" s="4">
        <v>7477.3624439999994</v>
      </c>
      <c r="O276" s="4">
        <v>1.6E-2</v>
      </c>
      <c r="P276" s="4">
        <v>136622.747</v>
      </c>
      <c r="Q276" s="4">
        <v>0</v>
      </c>
      <c r="R276">
        <f t="shared" si="29"/>
        <v>2185.9639520000001</v>
      </c>
      <c r="S276">
        <f t="shared" si="30"/>
        <v>44.282164757640004</v>
      </c>
      <c r="T276">
        <f t="shared" si="31"/>
        <v>1.94472</v>
      </c>
      <c r="U276">
        <f t="shared" si="32"/>
        <v>46.226884757640001</v>
      </c>
      <c r="V276">
        <f t="shared" si="33"/>
        <v>849398.99391296681</v>
      </c>
      <c r="W276" s="2" t="e">
        <v>#REF!</v>
      </c>
      <c r="X276" s="2" t="e">
        <v>#REF!</v>
      </c>
      <c r="Y276" t="e">
        <f t="shared" si="34"/>
        <v>#REF!</v>
      </c>
    </row>
    <row r="277" spans="1:25" ht="15.6" x14ac:dyDescent="0.3">
      <c r="A277" t="s">
        <v>25</v>
      </c>
      <c r="B277" s="4" t="s">
        <v>341</v>
      </c>
      <c r="D277" s="4" t="s">
        <v>272</v>
      </c>
      <c r="E277" s="4" t="s">
        <v>28</v>
      </c>
      <c r="F277" s="4" t="s">
        <v>186</v>
      </c>
      <c r="G277" s="4">
        <v>89257.84994702322</v>
      </c>
      <c r="H277" s="4">
        <v>0</v>
      </c>
      <c r="I277" s="4">
        <v>0</v>
      </c>
      <c r="J277" s="4">
        <v>0.35610000000000003</v>
      </c>
      <c r="K277" s="4">
        <v>0.5</v>
      </c>
      <c r="M277">
        <f t="shared" si="28"/>
        <v>0.5</v>
      </c>
      <c r="N277" s="4">
        <v>7368.4385560000001</v>
      </c>
      <c r="O277" s="4">
        <v>4.5049999999999999</v>
      </c>
      <c r="P277" s="4">
        <v>89258.494999999995</v>
      </c>
      <c r="Q277" s="4">
        <v>0.23100000000000001</v>
      </c>
      <c r="R277">
        <f t="shared" si="29"/>
        <v>402109.51997499994</v>
      </c>
      <c r="S277">
        <f t="shared" si="30"/>
        <v>12230.831232572915</v>
      </c>
      <c r="T277">
        <f t="shared" si="31"/>
        <v>822.16250000000002</v>
      </c>
      <c r="U277">
        <f t="shared" si="32"/>
        <v>13052.993732572915</v>
      </c>
      <c r="V277">
        <f t="shared" si="33"/>
        <v>849398.99391296681</v>
      </c>
      <c r="W277" s="2" t="e">
        <v>#REF!</v>
      </c>
      <c r="X277" s="2" t="e">
        <v>#REF!</v>
      </c>
      <c r="Y277" t="e">
        <f t="shared" si="34"/>
        <v>#REF!</v>
      </c>
    </row>
    <row r="278" spans="1:25" ht="15.6" x14ac:dyDescent="0.3">
      <c r="A278" t="s">
        <v>25</v>
      </c>
      <c r="B278" s="4" t="s">
        <v>342</v>
      </c>
      <c r="D278" s="4" t="s">
        <v>272</v>
      </c>
      <c r="E278" s="4" t="s">
        <v>28</v>
      </c>
      <c r="F278" s="4" t="s">
        <v>186</v>
      </c>
      <c r="G278" s="4">
        <v>6184091.1922260858</v>
      </c>
      <c r="H278" s="4">
        <v>0</v>
      </c>
      <c r="I278" s="4">
        <v>0</v>
      </c>
      <c r="J278" s="4">
        <v>1.127</v>
      </c>
      <c r="K278" s="4">
        <v>0.5</v>
      </c>
      <c r="M278">
        <f t="shared" si="28"/>
        <v>0.5</v>
      </c>
      <c r="N278" s="4">
        <v>7234.5802839999997</v>
      </c>
      <c r="O278" s="4">
        <v>2.4E-2</v>
      </c>
      <c r="P278" s="4">
        <v>6667778.2520000003</v>
      </c>
      <c r="Q278" s="4">
        <v>1.286</v>
      </c>
      <c r="R278">
        <f t="shared" si="29"/>
        <v>160026.678048</v>
      </c>
      <c r="S278">
        <f t="shared" si="30"/>
        <v>4867.4781239599997</v>
      </c>
      <c r="T278">
        <f t="shared" si="31"/>
        <v>4.38</v>
      </c>
      <c r="U278">
        <f t="shared" si="32"/>
        <v>4871.8581239599998</v>
      </c>
      <c r="V278">
        <f t="shared" si="33"/>
        <v>849398.99391296681</v>
      </c>
      <c r="W278" s="2">
        <v>0.39500758728779334</v>
      </c>
      <c r="X278" s="2">
        <v>3.9505856192397921</v>
      </c>
      <c r="Y278">
        <f t="shared" si="34"/>
        <v>3.954140553555181</v>
      </c>
    </row>
    <row r="279" spans="1:25" ht="15.6" x14ac:dyDescent="0.3">
      <c r="A279" t="s">
        <v>25</v>
      </c>
      <c r="B279" s="4" t="s">
        <v>343</v>
      </c>
      <c r="D279" s="4" t="s">
        <v>272</v>
      </c>
      <c r="E279" s="4" t="s">
        <v>28</v>
      </c>
      <c r="F279" s="4" t="s">
        <v>186</v>
      </c>
      <c r="G279" s="4">
        <v>7399238.3670879444</v>
      </c>
      <c r="H279" s="4">
        <v>0</v>
      </c>
      <c r="I279" s="4">
        <v>0</v>
      </c>
      <c r="J279" s="4">
        <v>1.0664</v>
      </c>
      <c r="K279" s="4">
        <v>0.5</v>
      </c>
      <c r="M279">
        <f t="shared" si="28"/>
        <v>0.5</v>
      </c>
      <c r="N279" s="4">
        <v>7103.0186000000003</v>
      </c>
      <c r="O279" s="4">
        <v>6.2E-2</v>
      </c>
      <c r="P279" s="4">
        <v>1238026.673</v>
      </c>
      <c r="Q279" s="4">
        <v>0.61099999999999999</v>
      </c>
      <c r="R279">
        <f t="shared" si="29"/>
        <v>76757.65372599999</v>
      </c>
      <c r="S279">
        <f t="shared" si="30"/>
        <v>2334.7119674991663</v>
      </c>
      <c r="T279">
        <f t="shared" si="31"/>
        <v>11.315</v>
      </c>
      <c r="U279">
        <f t="shared" si="32"/>
        <v>2346.0269674991664</v>
      </c>
      <c r="V279">
        <f t="shared" si="33"/>
        <v>849398.99391296681</v>
      </c>
      <c r="W279" s="2">
        <v>0.45936973634094436</v>
      </c>
      <c r="X279" s="2">
        <v>3.8454446726182039</v>
      </c>
      <c r="Y279">
        <f t="shared" si="34"/>
        <v>3.8640813211968643</v>
      </c>
    </row>
    <row r="280" spans="1:25" ht="15.6" x14ac:dyDescent="0.3">
      <c r="A280" t="s">
        <v>25</v>
      </c>
      <c r="B280" s="4" t="s">
        <v>344</v>
      </c>
      <c r="D280" s="4" t="s">
        <v>272</v>
      </c>
      <c r="E280" s="4" t="s">
        <v>28</v>
      </c>
      <c r="F280" s="4" t="s">
        <v>186</v>
      </c>
      <c r="G280" s="4">
        <v>7399238.3670879444</v>
      </c>
      <c r="H280" s="4">
        <v>0</v>
      </c>
      <c r="I280" s="4">
        <v>0</v>
      </c>
      <c r="J280" s="4">
        <v>1.0664</v>
      </c>
      <c r="K280" s="4">
        <v>0.5</v>
      </c>
      <c r="M280">
        <f t="shared" si="28"/>
        <v>0.5</v>
      </c>
      <c r="N280" s="4">
        <v>7683.7272800000001</v>
      </c>
      <c r="O280" s="4">
        <v>0.107</v>
      </c>
      <c r="P280" s="4">
        <v>412403.88199999998</v>
      </c>
      <c r="Q280" s="4">
        <v>2.452</v>
      </c>
      <c r="R280">
        <f t="shared" si="29"/>
        <v>44127.215373999999</v>
      </c>
      <c r="S280">
        <f t="shared" si="30"/>
        <v>1342.2028009591666</v>
      </c>
      <c r="T280">
        <f t="shared" si="31"/>
        <v>19.5275</v>
      </c>
      <c r="U280">
        <f t="shared" si="32"/>
        <v>1361.7303009591665</v>
      </c>
      <c r="V280">
        <f t="shared" si="33"/>
        <v>849398.99391296681</v>
      </c>
      <c r="W280" s="2">
        <v>0.42665076421886433</v>
      </c>
      <c r="X280" s="2">
        <v>4.2192561503846129</v>
      </c>
      <c r="Y280">
        <f t="shared" si="34"/>
        <v>4.2806414525295313</v>
      </c>
    </row>
    <row r="281" spans="1:25" ht="15.6" x14ac:dyDescent="0.3">
      <c r="A281" t="s">
        <v>25</v>
      </c>
      <c r="B281" s="4" t="s">
        <v>345</v>
      </c>
      <c r="D281" s="4" t="s">
        <v>272</v>
      </c>
      <c r="E281" s="4" t="s">
        <v>28</v>
      </c>
      <c r="F281" s="4" t="s">
        <v>186</v>
      </c>
      <c r="G281" s="4">
        <v>1169244.05337847</v>
      </c>
      <c r="H281" s="4">
        <v>0</v>
      </c>
      <c r="I281" s="4">
        <v>0</v>
      </c>
      <c r="J281" s="4">
        <v>1.9805999999999999</v>
      </c>
      <c r="K281" s="4">
        <v>0.5</v>
      </c>
      <c r="M281">
        <f t="shared" si="28"/>
        <v>0.5</v>
      </c>
      <c r="N281" s="4">
        <v>8415.3546000000006</v>
      </c>
      <c r="O281" s="4">
        <v>0.47599999999999998</v>
      </c>
      <c r="P281" s="4">
        <v>577493.52899999998</v>
      </c>
      <c r="Q281" s="4">
        <v>0.47099999999999997</v>
      </c>
      <c r="R281">
        <f t="shared" si="29"/>
        <v>274886.919804</v>
      </c>
      <c r="S281">
        <f t="shared" si="30"/>
        <v>8361.1438107049999</v>
      </c>
      <c r="T281">
        <f t="shared" si="31"/>
        <v>86.86999999999999</v>
      </c>
      <c r="U281">
        <f t="shared" si="32"/>
        <v>8448.0138107050007</v>
      </c>
      <c r="V281">
        <f t="shared" si="33"/>
        <v>849398.99391296681</v>
      </c>
      <c r="W281" s="2">
        <v>0.4746594129703815</v>
      </c>
      <c r="X281" s="2">
        <v>4.3003018269013289</v>
      </c>
      <c r="Y281">
        <f t="shared" si="34"/>
        <v>4.3449807880770273</v>
      </c>
    </row>
    <row r="282" spans="1:25" ht="15.6" x14ac:dyDescent="0.3">
      <c r="A282" t="s">
        <v>25</v>
      </c>
      <c r="B282" s="4" t="s">
        <v>346</v>
      </c>
      <c r="D282" s="4" t="s">
        <v>272</v>
      </c>
      <c r="E282" s="4" t="s">
        <v>28</v>
      </c>
      <c r="F282" s="4" t="s">
        <v>186</v>
      </c>
      <c r="G282" s="4">
        <v>141184.92988648289</v>
      </c>
      <c r="H282" s="4">
        <v>0</v>
      </c>
      <c r="I282" s="4">
        <v>0.11169999999999999</v>
      </c>
      <c r="J282" s="4">
        <v>1.2063999999999999</v>
      </c>
      <c r="K282" s="4">
        <v>0.5</v>
      </c>
      <c r="M282">
        <f t="shared" si="28"/>
        <v>0.5</v>
      </c>
      <c r="N282" s="4">
        <v>9946.194544</v>
      </c>
      <c r="O282" s="4">
        <v>0.61299999999999999</v>
      </c>
      <c r="P282" s="4">
        <v>139482.63500000001</v>
      </c>
      <c r="Q282" s="4">
        <v>0</v>
      </c>
      <c r="R282">
        <f t="shared" si="29"/>
        <v>85502.855255000002</v>
      </c>
      <c r="S282">
        <f t="shared" si="30"/>
        <v>2600.7118473395831</v>
      </c>
      <c r="T282">
        <f t="shared" si="31"/>
        <v>111.8725</v>
      </c>
      <c r="U282">
        <f t="shared" si="32"/>
        <v>2712.584347339583</v>
      </c>
      <c r="V282">
        <f t="shared" si="33"/>
        <v>849398.99391296681</v>
      </c>
      <c r="W282" s="2">
        <v>0.50540661250503127</v>
      </c>
      <c r="X282" s="2">
        <v>4.7488952344505275</v>
      </c>
      <c r="Y282">
        <f t="shared" si="34"/>
        <v>4.9531742216284167</v>
      </c>
    </row>
    <row r="283" spans="1:25" ht="15.6" x14ac:dyDescent="0.3">
      <c r="A283" t="s">
        <v>25</v>
      </c>
      <c r="B283" s="4" t="s">
        <v>347</v>
      </c>
      <c r="D283" s="4" t="s">
        <v>272</v>
      </c>
      <c r="E283" s="4" t="s">
        <v>28</v>
      </c>
      <c r="F283" s="4" t="s">
        <v>186</v>
      </c>
      <c r="G283" s="4">
        <v>1169244.05337847</v>
      </c>
      <c r="H283" s="4">
        <v>0</v>
      </c>
      <c r="I283" s="4">
        <v>0</v>
      </c>
      <c r="J283" s="4">
        <v>1.9805999999999999</v>
      </c>
      <c r="K283" s="4">
        <v>0.5</v>
      </c>
      <c r="M283">
        <f t="shared" si="28"/>
        <v>0.5</v>
      </c>
      <c r="N283" s="4">
        <v>8443.5698240000002</v>
      </c>
      <c r="O283" s="4">
        <v>0.34799999999999998</v>
      </c>
      <c r="P283" s="4">
        <v>368508.96100000001</v>
      </c>
      <c r="Q283" s="4">
        <v>0.52500000000000002</v>
      </c>
      <c r="R283">
        <f t="shared" si="29"/>
        <v>128241.118428</v>
      </c>
      <c r="S283">
        <f t="shared" si="30"/>
        <v>3900.6673521850003</v>
      </c>
      <c r="T283">
        <f t="shared" si="31"/>
        <v>63.51</v>
      </c>
      <c r="U283">
        <f t="shared" si="32"/>
        <v>3964.1773521850005</v>
      </c>
      <c r="V283">
        <f t="shared" si="33"/>
        <v>849398.99391296681</v>
      </c>
      <c r="W283" s="2">
        <v>0.45982527976931492</v>
      </c>
      <c r="X283" s="2">
        <v>5.370128961038084</v>
      </c>
      <c r="Y283">
        <f t="shared" si="34"/>
        <v>5.4575644841222264</v>
      </c>
    </row>
    <row r="284" spans="1:25" ht="15.6" x14ac:dyDescent="0.3">
      <c r="A284" t="s">
        <v>25</v>
      </c>
      <c r="B284" s="4" t="s">
        <v>348</v>
      </c>
      <c r="D284" s="4" t="s">
        <v>272</v>
      </c>
      <c r="E284" s="4" t="s">
        <v>28</v>
      </c>
      <c r="F284" s="4" t="s">
        <v>186</v>
      </c>
      <c r="G284" s="4">
        <v>158612.24752774331</v>
      </c>
      <c r="H284" s="4">
        <v>0</v>
      </c>
      <c r="I284" s="4">
        <v>0</v>
      </c>
      <c r="J284" s="4">
        <v>1.9107000000000001</v>
      </c>
      <c r="K284" s="4">
        <v>0.5</v>
      </c>
      <c r="M284">
        <f t="shared" si="28"/>
        <v>0.5</v>
      </c>
      <c r="N284" s="4">
        <v>8340.5514480000002</v>
      </c>
      <c r="O284" s="4">
        <v>0.30299999999999999</v>
      </c>
      <c r="P284" s="4">
        <v>317226.78899999999</v>
      </c>
      <c r="Q284" s="4">
        <v>2.4550000000000001</v>
      </c>
      <c r="R284">
        <f t="shared" si="29"/>
        <v>96119.71706699999</v>
      </c>
      <c r="S284">
        <f t="shared" si="30"/>
        <v>2923.6413941212495</v>
      </c>
      <c r="T284">
        <f t="shared" si="31"/>
        <v>55.297499999999999</v>
      </c>
      <c r="U284">
        <f t="shared" si="32"/>
        <v>2978.9388941212496</v>
      </c>
      <c r="V284">
        <f t="shared" si="33"/>
        <v>849398.99391296681</v>
      </c>
      <c r="W284" s="2">
        <v>0.47452544556036541</v>
      </c>
      <c r="X284" s="2">
        <v>4.7895841624219795</v>
      </c>
      <c r="Y284">
        <f t="shared" si="34"/>
        <v>4.8801739422609449</v>
      </c>
    </row>
    <row r="285" spans="1:25" ht="15.6" x14ac:dyDescent="0.3">
      <c r="A285" t="s">
        <v>25</v>
      </c>
      <c r="B285" s="4" t="s">
        <v>349</v>
      </c>
      <c r="D285" s="4" t="s">
        <v>272</v>
      </c>
      <c r="E285" s="4" t="s">
        <v>28</v>
      </c>
      <c r="F285" s="4" t="s">
        <v>186</v>
      </c>
      <c r="G285" s="4">
        <v>1169244.05337847</v>
      </c>
      <c r="H285" s="4">
        <v>0</v>
      </c>
      <c r="I285" s="4">
        <v>0</v>
      </c>
      <c r="J285" s="4">
        <v>1.9805999999999999</v>
      </c>
      <c r="K285" s="4">
        <v>0.5</v>
      </c>
      <c r="M285">
        <f t="shared" si="28"/>
        <v>0.5</v>
      </c>
      <c r="N285" s="4">
        <v>8565.9451559999998</v>
      </c>
      <c r="O285" s="4">
        <v>2.8000000000000001E-2</v>
      </c>
      <c r="P285" s="4">
        <v>903955.98300000001</v>
      </c>
      <c r="Q285" s="4">
        <v>1.25</v>
      </c>
      <c r="R285">
        <f t="shared" si="29"/>
        <v>25310.767523999999</v>
      </c>
      <c r="S285">
        <f t="shared" si="30"/>
        <v>769.86917885499986</v>
      </c>
      <c r="T285">
        <f t="shared" si="31"/>
        <v>5.1100000000000003</v>
      </c>
      <c r="U285">
        <f t="shared" si="32"/>
        <v>774.97917885499987</v>
      </c>
      <c r="V285">
        <f t="shared" si="33"/>
        <v>849398.99391296681</v>
      </c>
      <c r="W285" s="2">
        <v>0.55452043110076488</v>
      </c>
      <c r="X285" s="2">
        <v>11.829842552718812</v>
      </c>
      <c r="Y285">
        <f t="shared" si="34"/>
        <v>11.908363030099528</v>
      </c>
    </row>
    <row r="286" spans="1:25" ht="15.6" x14ac:dyDescent="0.3">
      <c r="A286" t="s">
        <v>25</v>
      </c>
      <c r="B286" s="4" t="s">
        <v>350</v>
      </c>
      <c r="D286" s="4" t="s">
        <v>272</v>
      </c>
      <c r="E286" s="4" t="s">
        <v>28</v>
      </c>
      <c r="F286" s="4" t="s">
        <v>186</v>
      </c>
      <c r="G286" s="4">
        <v>96210.058614173526</v>
      </c>
      <c r="H286" s="4">
        <v>0</v>
      </c>
      <c r="I286" s="4">
        <v>8.3400000000000002E-2</v>
      </c>
      <c r="J286" s="4">
        <v>7.7531999999999996</v>
      </c>
      <c r="K286" s="4">
        <v>0.5</v>
      </c>
      <c r="M286">
        <f t="shared" si="28"/>
        <v>0.5</v>
      </c>
      <c r="N286" s="4">
        <v>8500.6564400000007</v>
      </c>
      <c r="O286" s="4">
        <v>0.24099999999999999</v>
      </c>
      <c r="P286" s="4">
        <v>192421.50899999999</v>
      </c>
      <c r="Q286" s="4">
        <v>1.3</v>
      </c>
      <c r="R286">
        <f t="shared" si="29"/>
        <v>46373.583669</v>
      </c>
      <c r="S286">
        <f t="shared" si="30"/>
        <v>1410.5298365987499</v>
      </c>
      <c r="T286">
        <f t="shared" si="31"/>
        <v>43.982500000000002</v>
      </c>
      <c r="U286">
        <f t="shared" si="32"/>
        <v>1454.5123365987499</v>
      </c>
      <c r="V286">
        <f t="shared" si="33"/>
        <v>849398.99391296681</v>
      </c>
      <c r="W286" s="2">
        <v>0.47410759104338029</v>
      </c>
      <c r="X286" s="2">
        <v>8.6857921247361158</v>
      </c>
      <c r="Y286">
        <f t="shared" si="34"/>
        <v>8.9566285453590151</v>
      </c>
    </row>
    <row r="287" spans="1:25" ht="15.6" x14ac:dyDescent="0.3">
      <c r="A287" t="s">
        <v>25</v>
      </c>
      <c r="B287" s="4" t="s">
        <v>351</v>
      </c>
      <c r="D287" s="4" t="s">
        <v>272</v>
      </c>
      <c r="E287" s="4" t="s">
        <v>28</v>
      </c>
      <c r="F287" s="4" t="s">
        <v>186</v>
      </c>
      <c r="G287" s="4">
        <v>39133.035587930273</v>
      </c>
      <c r="H287" s="4">
        <v>0</v>
      </c>
      <c r="I287" s="4">
        <v>0.20169999999999999</v>
      </c>
      <c r="J287" s="4">
        <v>2.6793</v>
      </c>
      <c r="K287" s="4">
        <v>0.5</v>
      </c>
      <c r="M287">
        <f t="shared" si="28"/>
        <v>0.5</v>
      </c>
      <c r="N287" s="4">
        <v>8546.5882000000001</v>
      </c>
      <c r="O287" s="4">
        <v>0.85799999999999998</v>
      </c>
      <c r="P287" s="4">
        <v>78266.637000000002</v>
      </c>
      <c r="Q287" s="4">
        <v>0.313</v>
      </c>
      <c r="R287">
        <f t="shared" si="29"/>
        <v>67152.774546000001</v>
      </c>
      <c r="S287">
        <f t="shared" si="30"/>
        <v>2042.5635591075002</v>
      </c>
      <c r="T287">
        <f t="shared" si="31"/>
        <v>156.58500000000001</v>
      </c>
      <c r="U287">
        <f t="shared" si="32"/>
        <v>2199.1485591075002</v>
      </c>
      <c r="V287">
        <f t="shared" si="33"/>
        <v>849398.99391296681</v>
      </c>
      <c r="W287" s="2">
        <v>0.49464023791298256</v>
      </c>
      <c r="X287" s="2">
        <v>5.8443753433802783</v>
      </c>
      <c r="Y287">
        <f t="shared" si="34"/>
        <v>6.2924111017108899</v>
      </c>
    </row>
    <row r="288" spans="1:25" ht="15.6" x14ac:dyDescent="0.3">
      <c r="A288" t="s">
        <v>25</v>
      </c>
      <c r="B288" s="4" t="s">
        <v>352</v>
      </c>
      <c r="D288" s="4" t="s">
        <v>272</v>
      </c>
      <c r="E288" s="4" t="s">
        <v>28</v>
      </c>
      <c r="F288" s="4" t="s">
        <v>186</v>
      </c>
      <c r="G288" s="4">
        <v>64253.48709088481</v>
      </c>
      <c r="H288" s="4">
        <v>0</v>
      </c>
      <c r="I288" s="4">
        <v>0.16869999999999999</v>
      </c>
      <c r="J288" s="4">
        <v>1.7881</v>
      </c>
      <c r="K288" s="4">
        <v>0.5</v>
      </c>
      <c r="M288">
        <f t="shared" si="28"/>
        <v>0.5</v>
      </c>
      <c r="N288" s="4">
        <v>8559.7115599999997</v>
      </c>
      <c r="O288" s="4">
        <v>0.48599999999999999</v>
      </c>
      <c r="P288" s="4">
        <v>118026.762</v>
      </c>
      <c r="Q288" s="4">
        <v>0.36199999999999999</v>
      </c>
      <c r="R288">
        <f t="shared" si="29"/>
        <v>57361.006331999997</v>
      </c>
      <c r="S288">
        <f t="shared" si="30"/>
        <v>1744.7306092649999</v>
      </c>
      <c r="T288">
        <f t="shared" si="31"/>
        <v>88.694999999999993</v>
      </c>
      <c r="U288">
        <f t="shared" si="32"/>
        <v>1833.4256092649998</v>
      </c>
      <c r="V288">
        <f t="shared" si="33"/>
        <v>849398.99391296681</v>
      </c>
      <c r="W288" s="2">
        <v>0.45260933093183858</v>
      </c>
      <c r="X288" s="2">
        <v>5.2899762307714813</v>
      </c>
      <c r="Y288">
        <f t="shared" si="34"/>
        <v>5.5588970826764834</v>
      </c>
    </row>
    <row r="289" spans="1:25" ht="15.6" x14ac:dyDescent="0.3">
      <c r="A289" t="s">
        <v>25</v>
      </c>
      <c r="B289" s="4" t="s">
        <v>353</v>
      </c>
      <c r="D289" s="4" t="s">
        <v>272</v>
      </c>
      <c r="E289" s="4" t="s">
        <v>28</v>
      </c>
      <c r="F289" s="4" t="s">
        <v>186</v>
      </c>
      <c r="G289" s="4">
        <v>18523.766830167358</v>
      </c>
      <c r="H289" s="4">
        <v>0</v>
      </c>
      <c r="I289" s="4">
        <v>0</v>
      </c>
      <c r="J289" s="4">
        <v>1E-3</v>
      </c>
      <c r="K289" s="4">
        <v>0.5</v>
      </c>
      <c r="M289">
        <f t="shared" si="28"/>
        <v>0.5</v>
      </c>
      <c r="N289" s="4">
        <v>8698.1630079999995</v>
      </c>
      <c r="O289" s="4">
        <v>4.8490000000000002</v>
      </c>
      <c r="P289" s="4">
        <v>37047.802000000003</v>
      </c>
      <c r="Q289" s="4">
        <v>2.9000000000000001E-2</v>
      </c>
      <c r="R289">
        <f t="shared" si="29"/>
        <v>179644.79189800002</v>
      </c>
      <c r="S289">
        <f t="shared" si="30"/>
        <v>5464.1957535641668</v>
      </c>
      <c r="T289">
        <f t="shared" si="31"/>
        <v>884.9425</v>
      </c>
      <c r="U289">
        <f t="shared" si="32"/>
        <v>6349.1382535641669</v>
      </c>
      <c r="V289">
        <f t="shared" si="33"/>
        <v>849398.99391296681</v>
      </c>
      <c r="W289" s="2">
        <v>0.59476781546971269</v>
      </c>
      <c r="X289" s="2">
        <v>3.4931690797011505</v>
      </c>
      <c r="Y289">
        <f t="shared" si="34"/>
        <v>4.058898039227735</v>
      </c>
    </row>
    <row r="290" spans="1:25" ht="15.6" x14ac:dyDescent="0.3">
      <c r="A290" t="s">
        <v>25</v>
      </c>
      <c r="B290" s="4" t="s">
        <v>354</v>
      </c>
      <c r="D290" s="4" t="s">
        <v>272</v>
      </c>
      <c r="E290" s="4" t="s">
        <v>28</v>
      </c>
      <c r="F290" s="4" t="s">
        <v>186</v>
      </c>
      <c r="G290" s="4">
        <v>880933.96787021507</v>
      </c>
      <c r="H290" s="4">
        <v>0</v>
      </c>
      <c r="I290" s="4">
        <v>5.8999999999999999E-3</v>
      </c>
      <c r="J290" s="4">
        <v>4.3240999999999996</v>
      </c>
      <c r="K290" s="4">
        <v>0.41699999999999998</v>
      </c>
      <c r="M290">
        <f t="shared" si="28"/>
        <v>0.41699999999999998</v>
      </c>
      <c r="N290" s="4">
        <v>7240.8138799999997</v>
      </c>
      <c r="O290" s="4">
        <v>0.30199999999999999</v>
      </c>
      <c r="P290" s="4">
        <v>53762.038</v>
      </c>
      <c r="Q290" s="4">
        <v>0.69899999999999995</v>
      </c>
      <c r="R290">
        <f t="shared" si="29"/>
        <v>16236.135475999999</v>
      </c>
      <c r="S290">
        <f t="shared" si="30"/>
        <v>411.87016668742996</v>
      </c>
      <c r="T290">
        <f t="shared" si="31"/>
        <v>45.965909999999994</v>
      </c>
      <c r="U290">
        <f t="shared" si="32"/>
        <v>457.83607668742997</v>
      </c>
      <c r="V290">
        <f t="shared" si="33"/>
        <v>849398.99391296681</v>
      </c>
      <c r="W290" s="2">
        <v>0.54064443062046108</v>
      </c>
      <c r="X290" s="2">
        <v>7.5040355293384602</v>
      </c>
      <c r="Y290">
        <f t="shared" si="34"/>
        <v>8.3415077467426961</v>
      </c>
    </row>
    <row r="291" spans="1:25" ht="15.6" x14ac:dyDescent="0.3">
      <c r="A291" t="s">
        <v>25</v>
      </c>
      <c r="B291" s="4" t="s">
        <v>355</v>
      </c>
      <c r="D291" s="4" t="s">
        <v>272</v>
      </c>
      <c r="E291" s="4" t="s">
        <v>28</v>
      </c>
      <c r="F291" s="4" t="s">
        <v>186</v>
      </c>
      <c r="G291" s="4">
        <v>21714.842908676739</v>
      </c>
      <c r="H291" s="4">
        <v>0</v>
      </c>
      <c r="I291" s="4">
        <v>0</v>
      </c>
      <c r="J291" s="4">
        <v>0.59260000000000002</v>
      </c>
      <c r="K291" s="4">
        <v>0.5</v>
      </c>
      <c r="M291">
        <f t="shared" si="28"/>
        <v>0.5</v>
      </c>
      <c r="N291" s="4">
        <v>10154.527883999999</v>
      </c>
      <c r="O291" s="4">
        <v>2.0299999999999998</v>
      </c>
      <c r="P291" s="4">
        <v>43430</v>
      </c>
      <c r="Q291" s="4">
        <v>0</v>
      </c>
      <c r="R291">
        <f t="shared" si="29"/>
        <v>88162.9</v>
      </c>
      <c r="S291">
        <f t="shared" si="30"/>
        <v>2681.6215416666664</v>
      </c>
      <c r="T291">
        <f t="shared" si="31"/>
        <v>370.47499999999997</v>
      </c>
      <c r="U291">
        <f t="shared" si="32"/>
        <v>3052.0965416666663</v>
      </c>
      <c r="V291">
        <f t="shared" si="33"/>
        <v>849398.99391296681</v>
      </c>
      <c r="W291" s="2">
        <v>0.60398225559726093</v>
      </c>
      <c r="X291" s="2">
        <v>4.0187992273213977</v>
      </c>
      <c r="Y291">
        <f t="shared" si="34"/>
        <v>4.5740098044323441</v>
      </c>
    </row>
    <row r="292" spans="1:25" ht="15.6" x14ac:dyDescent="0.3">
      <c r="A292" t="s">
        <v>25</v>
      </c>
      <c r="B292" s="4" t="s">
        <v>356</v>
      </c>
      <c r="D292" s="4" t="s">
        <v>272</v>
      </c>
      <c r="E292" s="4" t="s">
        <v>28</v>
      </c>
      <c r="F292" s="4" t="s">
        <v>186</v>
      </c>
      <c r="G292" s="4">
        <v>24470.972447321459</v>
      </c>
      <c r="H292" s="4">
        <v>0</v>
      </c>
      <c r="I292" s="4">
        <v>0.2306</v>
      </c>
      <c r="J292" s="4">
        <v>1.2298</v>
      </c>
      <c r="K292" s="4">
        <v>0.5</v>
      </c>
      <c r="M292">
        <f t="shared" si="28"/>
        <v>0.5</v>
      </c>
      <c r="N292" s="4">
        <v>8024.9346400000004</v>
      </c>
      <c r="O292" s="4">
        <v>2.0579999999999998</v>
      </c>
      <c r="P292" s="4">
        <v>24471.149000000001</v>
      </c>
      <c r="Q292" s="4">
        <v>0.16200000000000001</v>
      </c>
      <c r="R292">
        <f t="shared" si="29"/>
        <v>50361.624641999995</v>
      </c>
      <c r="S292">
        <f t="shared" si="30"/>
        <v>1531.8327495274998</v>
      </c>
      <c r="T292">
        <f t="shared" si="31"/>
        <v>375.58499999999998</v>
      </c>
      <c r="U292">
        <f t="shared" si="32"/>
        <v>1907.4177495274998</v>
      </c>
      <c r="V292">
        <f t="shared" si="33"/>
        <v>849398.99391296681</v>
      </c>
      <c r="W292" s="2">
        <v>0.68874141757172846</v>
      </c>
      <c r="X292" s="2">
        <v>5.5007112465492263</v>
      </c>
      <c r="Y292">
        <f t="shared" si="34"/>
        <v>6.8494124243850267</v>
      </c>
    </row>
    <row r="293" spans="1:25" ht="15.6" x14ac:dyDescent="0.3">
      <c r="A293" t="s">
        <v>25</v>
      </c>
      <c r="B293" s="4" t="s">
        <v>357</v>
      </c>
      <c r="D293" s="4" t="s">
        <v>272</v>
      </c>
      <c r="E293" s="4" t="s">
        <v>28</v>
      </c>
      <c r="F293" s="4" t="s">
        <v>186</v>
      </c>
      <c r="G293" s="4">
        <v>36650.814325486419</v>
      </c>
      <c r="H293" s="4">
        <v>0</v>
      </c>
      <c r="I293" s="4">
        <v>0</v>
      </c>
      <c r="J293" s="4">
        <v>19.5745</v>
      </c>
      <c r="K293" s="4">
        <v>0.5</v>
      </c>
      <c r="M293">
        <f t="shared" si="28"/>
        <v>0.5</v>
      </c>
      <c r="N293" s="4">
        <v>8385.8270400000001</v>
      </c>
      <c r="O293" s="4">
        <v>0.124</v>
      </c>
      <c r="P293" s="4">
        <v>73302.159</v>
      </c>
      <c r="Q293" s="4">
        <v>0</v>
      </c>
      <c r="R293">
        <f t="shared" si="29"/>
        <v>9089.4677159999992</v>
      </c>
      <c r="S293">
        <f t="shared" si="30"/>
        <v>276.471309695</v>
      </c>
      <c r="T293">
        <f t="shared" si="31"/>
        <v>22.63</v>
      </c>
      <c r="U293">
        <f t="shared" si="32"/>
        <v>299.101309695</v>
      </c>
      <c r="V293">
        <f t="shared" si="33"/>
        <v>849398.99391296681</v>
      </c>
      <c r="W293" s="2">
        <v>0.55658393670237694</v>
      </c>
      <c r="X293" s="2">
        <v>17.863845240878909</v>
      </c>
      <c r="Y293">
        <f t="shared" si="34"/>
        <v>19.326054170431359</v>
      </c>
    </row>
    <row r="294" spans="1:25" ht="15.6" x14ac:dyDescent="0.3">
      <c r="A294" t="s">
        <v>25</v>
      </c>
      <c r="B294" s="4" t="s">
        <v>358</v>
      </c>
      <c r="D294" s="4" t="s">
        <v>272</v>
      </c>
      <c r="E294" s="4" t="s">
        <v>28</v>
      </c>
      <c r="F294" s="4" t="s">
        <v>186</v>
      </c>
      <c r="G294" s="4">
        <v>20287.39543599691</v>
      </c>
      <c r="H294" s="4">
        <v>0</v>
      </c>
      <c r="I294" s="4">
        <v>0</v>
      </c>
      <c r="J294" s="4">
        <v>0.27679999999999999</v>
      </c>
      <c r="K294" s="4">
        <v>0.5</v>
      </c>
      <c r="M294">
        <f t="shared" si="28"/>
        <v>0.5</v>
      </c>
      <c r="N294" s="4">
        <v>8241.1419960000003</v>
      </c>
      <c r="O294" s="4">
        <v>6.2039999999999997</v>
      </c>
      <c r="P294" s="4">
        <v>40462.792000000001</v>
      </c>
      <c r="Q294" s="4">
        <v>1.9E-2</v>
      </c>
      <c r="R294">
        <f t="shared" si="29"/>
        <v>251031.16156800001</v>
      </c>
      <c r="S294">
        <f t="shared" si="30"/>
        <v>7635.5311643600016</v>
      </c>
      <c r="T294">
        <f t="shared" si="31"/>
        <v>1132.23</v>
      </c>
      <c r="U294">
        <f t="shared" si="32"/>
        <v>8767.7611643600012</v>
      </c>
      <c r="V294">
        <f t="shared" si="33"/>
        <v>849398.99391296681</v>
      </c>
      <c r="W294" s="2">
        <v>0.56355764942880782</v>
      </c>
      <c r="X294" s="2">
        <v>3.5449232119833494</v>
      </c>
      <c r="Y294">
        <f t="shared" si="34"/>
        <v>4.0705799504481615</v>
      </c>
    </row>
    <row r="295" spans="1:25" ht="15.6" x14ac:dyDescent="0.3">
      <c r="A295" t="s">
        <v>25</v>
      </c>
      <c r="B295" s="4" t="s">
        <v>359</v>
      </c>
      <c r="D295" s="4" t="s">
        <v>272</v>
      </c>
      <c r="E295" s="4" t="s">
        <v>28</v>
      </c>
      <c r="F295" s="4" t="s">
        <v>186</v>
      </c>
      <c r="G295" s="4">
        <v>52256.467613336237</v>
      </c>
      <c r="H295" s="4">
        <v>0</v>
      </c>
      <c r="I295" s="4">
        <v>0.1855</v>
      </c>
      <c r="J295" s="4">
        <v>4.6642000000000001</v>
      </c>
      <c r="K295" s="4">
        <v>0.5</v>
      </c>
      <c r="M295">
        <f t="shared" si="28"/>
        <v>0.5</v>
      </c>
      <c r="N295" s="4">
        <v>8257.5461960000011</v>
      </c>
      <c r="O295" s="4">
        <v>1.847</v>
      </c>
      <c r="P295" s="4">
        <v>93657.532999999996</v>
      </c>
      <c r="Q295" s="4">
        <v>0.70699999999999996</v>
      </c>
      <c r="R295">
        <f t="shared" si="29"/>
        <v>172985.46345099999</v>
      </c>
      <c r="S295">
        <f t="shared" si="30"/>
        <v>5261.6411799679163</v>
      </c>
      <c r="T295">
        <f t="shared" si="31"/>
        <v>337.07749999999999</v>
      </c>
      <c r="U295">
        <f t="shared" si="32"/>
        <v>5598.7186799679166</v>
      </c>
      <c r="V295">
        <f t="shared" si="33"/>
        <v>849398.99391296681</v>
      </c>
      <c r="W295" s="2">
        <v>0.49122383521629687</v>
      </c>
      <c r="X295" s="2">
        <v>6.5592465155572395</v>
      </c>
      <c r="Y295">
        <f t="shared" si="34"/>
        <v>6.9794527481231077</v>
      </c>
    </row>
    <row r="296" spans="1:25" ht="15.6" x14ac:dyDescent="0.3">
      <c r="A296" t="s">
        <v>25</v>
      </c>
      <c r="B296" s="4" t="s">
        <v>360</v>
      </c>
      <c r="D296" s="4" t="s">
        <v>272</v>
      </c>
      <c r="E296" s="4" t="s">
        <v>28</v>
      </c>
      <c r="F296" s="4" t="s">
        <v>186</v>
      </c>
      <c r="G296" s="4">
        <v>52256.467613336237</v>
      </c>
      <c r="H296" s="4">
        <v>0</v>
      </c>
      <c r="I296" s="4">
        <v>0.1855</v>
      </c>
      <c r="J296" s="4">
        <v>4.6642000000000001</v>
      </c>
      <c r="K296" s="4">
        <v>0.5</v>
      </c>
      <c r="M296">
        <f t="shared" si="28"/>
        <v>0.5</v>
      </c>
      <c r="N296" s="4">
        <v>8325.4595840000002</v>
      </c>
      <c r="O296" s="4">
        <v>3.9670000000000001</v>
      </c>
      <c r="P296" s="4">
        <v>79243.892000000007</v>
      </c>
      <c r="Q296" s="4">
        <v>0.78500000000000003</v>
      </c>
      <c r="R296">
        <f t="shared" si="29"/>
        <v>314360.51956400002</v>
      </c>
      <c r="S296">
        <f t="shared" si="30"/>
        <v>9561.7991367383329</v>
      </c>
      <c r="T296">
        <f t="shared" si="31"/>
        <v>723.97749999999996</v>
      </c>
      <c r="U296">
        <f t="shared" si="32"/>
        <v>10285.776636738334</v>
      </c>
      <c r="V296">
        <f t="shared" si="33"/>
        <v>849398.99391296681</v>
      </c>
      <c r="W296" s="2">
        <v>0.49456161512196783</v>
      </c>
      <c r="X296" s="2">
        <v>6.5135863141741073</v>
      </c>
      <c r="Y296">
        <f t="shared" si="34"/>
        <v>7.0067665063464544</v>
      </c>
    </row>
    <row r="297" spans="1:25" ht="15.6" x14ac:dyDescent="0.3">
      <c r="A297" t="s">
        <v>25</v>
      </c>
      <c r="B297" s="4" t="s">
        <v>361</v>
      </c>
      <c r="D297" s="4" t="s">
        <v>272</v>
      </c>
      <c r="E297" s="4" t="s">
        <v>28</v>
      </c>
      <c r="F297" s="4" t="s">
        <v>186</v>
      </c>
      <c r="G297" s="4">
        <v>76851.024791636024</v>
      </c>
      <c r="H297" s="4">
        <v>0</v>
      </c>
      <c r="I297" s="4">
        <v>4.0099999999999997E-2</v>
      </c>
      <c r="J297" s="4">
        <v>1.7997000000000001</v>
      </c>
      <c r="K297" s="4">
        <v>0.5</v>
      </c>
      <c r="M297">
        <f t="shared" si="28"/>
        <v>0.5</v>
      </c>
      <c r="N297" s="4">
        <v>8100.3939600000003</v>
      </c>
      <c r="O297" s="4">
        <v>0.34499999999999997</v>
      </c>
      <c r="P297" s="4">
        <v>63557.650999999998</v>
      </c>
      <c r="Q297" s="4">
        <v>0.21</v>
      </c>
      <c r="R297">
        <f t="shared" si="29"/>
        <v>21927.389594999997</v>
      </c>
      <c r="S297">
        <f t="shared" si="30"/>
        <v>666.95810018124985</v>
      </c>
      <c r="T297">
        <f t="shared" si="31"/>
        <v>62.962499999999999</v>
      </c>
      <c r="U297">
        <f t="shared" si="32"/>
        <v>729.92060018124982</v>
      </c>
      <c r="V297">
        <f t="shared" si="33"/>
        <v>849398.99391296681</v>
      </c>
      <c r="W297" s="2">
        <v>0.48874758635166471</v>
      </c>
      <c r="X297" s="2">
        <v>5.378623904106278</v>
      </c>
      <c r="Y297">
        <f t="shared" si="34"/>
        <v>5.8863793500184887</v>
      </c>
    </row>
    <row r="298" spans="1:25" ht="15.6" x14ac:dyDescent="0.3">
      <c r="A298" t="s">
        <v>25</v>
      </c>
      <c r="B298" s="4" t="s">
        <v>362</v>
      </c>
      <c r="D298" s="4" t="s">
        <v>272</v>
      </c>
      <c r="E298" s="4" t="s">
        <v>28</v>
      </c>
      <c r="F298" s="4" t="s">
        <v>186</v>
      </c>
      <c r="G298" s="4">
        <v>19856.84533289916</v>
      </c>
      <c r="H298" s="4">
        <v>0</v>
      </c>
      <c r="I298" s="4">
        <v>0.38490000000000002</v>
      </c>
      <c r="J298" s="4">
        <v>10.2887</v>
      </c>
      <c r="K298" s="4">
        <v>0.5</v>
      </c>
      <c r="M298">
        <f t="shared" si="28"/>
        <v>0.5</v>
      </c>
      <c r="N298" s="4">
        <v>8017.3887079999986</v>
      </c>
      <c r="O298" s="4">
        <v>3.2909999999999999</v>
      </c>
      <c r="P298" s="4">
        <v>36703.828999999998</v>
      </c>
      <c r="Q298" s="4">
        <v>0.19600000000000001</v>
      </c>
      <c r="R298">
        <f t="shared" si="29"/>
        <v>120792.30123899999</v>
      </c>
      <c r="S298">
        <f t="shared" si="30"/>
        <v>3674.0991626862497</v>
      </c>
      <c r="T298">
        <f t="shared" si="31"/>
        <v>600.60749999999996</v>
      </c>
      <c r="U298">
        <f t="shared" si="32"/>
        <v>4274.7066626862497</v>
      </c>
      <c r="V298">
        <f t="shared" si="33"/>
        <v>849398.99391296681</v>
      </c>
      <c r="W298" s="2">
        <v>0.64260031063075507</v>
      </c>
      <c r="X298" s="2">
        <v>11.537248240244795</v>
      </c>
      <c r="Y298">
        <f t="shared" si="34"/>
        <v>13.423250091481318</v>
      </c>
    </row>
    <row r="299" spans="1:25" ht="15.6" x14ac:dyDescent="0.3">
      <c r="A299" t="s">
        <v>25</v>
      </c>
      <c r="B299" s="4" t="s">
        <v>363</v>
      </c>
      <c r="D299" s="4" t="s">
        <v>272</v>
      </c>
      <c r="E299" s="4" t="s">
        <v>28</v>
      </c>
      <c r="F299" s="4" t="s">
        <v>186</v>
      </c>
      <c r="G299" s="4">
        <v>76851.024791636024</v>
      </c>
      <c r="H299" s="4">
        <v>0</v>
      </c>
      <c r="I299" s="4">
        <v>4.0099999999999997E-2</v>
      </c>
      <c r="J299" s="4">
        <v>1.7997000000000001</v>
      </c>
      <c r="K299" s="4">
        <v>0.5</v>
      </c>
      <c r="M299">
        <f t="shared" si="28"/>
        <v>0.5</v>
      </c>
      <c r="N299" s="4">
        <v>7975.0658720000001</v>
      </c>
      <c r="O299" s="4">
        <v>1.7090000000000001</v>
      </c>
      <c r="P299" s="4">
        <v>57776.389000000003</v>
      </c>
      <c r="Q299" s="4">
        <v>0.29799999999999999</v>
      </c>
      <c r="R299">
        <f t="shared" si="29"/>
        <v>98739.848801000015</v>
      </c>
      <c r="S299">
        <f t="shared" si="30"/>
        <v>3003.3370676970835</v>
      </c>
      <c r="T299">
        <f t="shared" si="31"/>
        <v>311.89250000000004</v>
      </c>
      <c r="U299">
        <f t="shared" si="32"/>
        <v>3315.2295676970834</v>
      </c>
      <c r="V299">
        <f t="shared" si="33"/>
        <v>849398.99391296681</v>
      </c>
      <c r="W299" s="2">
        <v>0.54468853928373429</v>
      </c>
      <c r="X299" s="2">
        <v>4.5227050378735916</v>
      </c>
      <c r="Y299">
        <f t="shared" si="34"/>
        <v>4.9923818504421567</v>
      </c>
    </row>
    <row r="300" spans="1:25" ht="15.6" x14ac:dyDescent="0.3">
      <c r="A300" t="s">
        <v>25</v>
      </c>
      <c r="B300" s="4" t="s">
        <v>364</v>
      </c>
      <c r="D300" s="4" t="s">
        <v>272</v>
      </c>
      <c r="E300" s="4" t="s">
        <v>28</v>
      </c>
      <c r="F300" s="4" t="s">
        <v>186</v>
      </c>
      <c r="G300" s="4">
        <v>8199.1656451680847</v>
      </c>
      <c r="H300" s="4">
        <v>0</v>
      </c>
      <c r="I300" s="4">
        <v>0.59699999999999998</v>
      </c>
      <c r="J300" s="4">
        <v>2.4178999999999999</v>
      </c>
      <c r="K300" s="4">
        <v>0.5</v>
      </c>
      <c r="M300">
        <f t="shared" si="28"/>
        <v>0.5</v>
      </c>
      <c r="N300" s="4">
        <v>8539.3703519999999</v>
      </c>
      <c r="O300" s="4">
        <v>3.9529999999999998</v>
      </c>
      <c r="P300" s="4">
        <v>16398.45</v>
      </c>
      <c r="Q300" s="4">
        <v>0.83299999999999996</v>
      </c>
      <c r="R300">
        <f t="shared" si="29"/>
        <v>64823.072849999997</v>
      </c>
      <c r="S300">
        <f t="shared" si="30"/>
        <v>1971.7017991875</v>
      </c>
      <c r="T300">
        <f t="shared" si="31"/>
        <v>721.42250000000001</v>
      </c>
      <c r="U300">
        <f t="shared" si="32"/>
        <v>2693.1242991875001</v>
      </c>
      <c r="V300">
        <f t="shared" si="33"/>
        <v>849398.99391296681</v>
      </c>
      <c r="W300" s="2">
        <v>0.75658241823654704</v>
      </c>
      <c r="X300" s="2">
        <v>6.9870305084251525</v>
      </c>
      <c r="Y300">
        <f t="shared" si="34"/>
        <v>9.5435028000472837</v>
      </c>
    </row>
    <row r="301" spans="1:25" ht="15.6" x14ac:dyDescent="0.3">
      <c r="A301" t="s">
        <v>25</v>
      </c>
      <c r="B301" s="4" t="s">
        <v>365</v>
      </c>
      <c r="D301" s="4" t="s">
        <v>272</v>
      </c>
      <c r="E301" s="4" t="s">
        <v>28</v>
      </c>
      <c r="F301" s="4" t="s">
        <v>186</v>
      </c>
      <c r="G301" s="4">
        <v>2553448.7647051462</v>
      </c>
      <c r="H301" s="4">
        <v>0</v>
      </c>
      <c r="I301" s="4">
        <v>0</v>
      </c>
      <c r="J301" s="4">
        <v>0.3165</v>
      </c>
      <c r="K301" s="4">
        <v>0.5</v>
      </c>
      <c r="M301">
        <f t="shared" si="28"/>
        <v>0.5</v>
      </c>
      <c r="N301" s="4">
        <v>8573.163004</v>
      </c>
      <c r="O301" s="4">
        <v>0.114</v>
      </c>
      <c r="P301" s="4">
        <v>5106934.4620000003</v>
      </c>
      <c r="Q301" s="4">
        <v>30.152000000000001</v>
      </c>
      <c r="R301">
        <f t="shared" si="29"/>
        <v>582190.52866800001</v>
      </c>
      <c r="S301">
        <f t="shared" si="30"/>
        <v>17708.295246985002</v>
      </c>
      <c r="T301">
        <f t="shared" si="31"/>
        <v>20.805</v>
      </c>
      <c r="U301">
        <f t="shared" si="32"/>
        <v>17729.100246985003</v>
      </c>
      <c r="V301">
        <f t="shared" si="33"/>
        <v>849398.99391296681</v>
      </c>
      <c r="W301" s="2">
        <v>0.42910157032723412</v>
      </c>
      <c r="X301" s="2">
        <v>3.4748792946785332</v>
      </c>
      <c r="Y301">
        <f t="shared" si="34"/>
        <v>3.4789618369400812</v>
      </c>
    </row>
    <row r="302" spans="1:25" ht="15.6" x14ac:dyDescent="0.3">
      <c r="A302" t="s">
        <v>25</v>
      </c>
      <c r="B302" s="4" t="s">
        <v>366</v>
      </c>
      <c r="D302" s="4" t="s">
        <v>272</v>
      </c>
      <c r="E302" s="4" t="s">
        <v>28</v>
      </c>
      <c r="F302" s="4" t="s">
        <v>186</v>
      </c>
      <c r="G302" s="4">
        <v>880933.96787021507</v>
      </c>
      <c r="H302" s="4">
        <v>0</v>
      </c>
      <c r="I302" s="4">
        <v>5.8999999999999999E-3</v>
      </c>
      <c r="J302" s="4">
        <v>4.3240999999999996</v>
      </c>
      <c r="K302" s="4">
        <v>0.5</v>
      </c>
      <c r="M302">
        <f t="shared" si="28"/>
        <v>0.5</v>
      </c>
      <c r="N302" s="4">
        <v>7112.8611199999996</v>
      </c>
      <c r="O302" s="4">
        <v>7.9000000000000001E-2</v>
      </c>
      <c r="P302" s="4">
        <v>482614.36099999998</v>
      </c>
      <c r="Q302" s="4">
        <v>4.2610000000000001</v>
      </c>
      <c r="R302">
        <f t="shared" si="29"/>
        <v>38126.534519000001</v>
      </c>
      <c r="S302">
        <f t="shared" si="30"/>
        <v>1159.6820916195834</v>
      </c>
      <c r="T302">
        <f t="shared" si="31"/>
        <v>14.4175</v>
      </c>
      <c r="U302">
        <f t="shared" si="32"/>
        <v>1174.0995916195834</v>
      </c>
      <c r="V302">
        <f t="shared" si="33"/>
        <v>849398.99391296681</v>
      </c>
      <c r="W302" s="2">
        <v>0.43222905342645773</v>
      </c>
      <c r="X302" s="2">
        <v>6.3713745239714079</v>
      </c>
      <c r="Y302">
        <f t="shared" si="34"/>
        <v>6.4505852773866552</v>
      </c>
    </row>
    <row r="303" spans="1:25" ht="15.6" x14ac:dyDescent="0.3">
      <c r="A303" t="s">
        <v>25</v>
      </c>
      <c r="B303" s="4" t="s">
        <v>367</v>
      </c>
      <c r="D303" s="4" t="s">
        <v>272</v>
      </c>
      <c r="E303" s="4" t="s">
        <v>28</v>
      </c>
      <c r="F303" s="4" t="s">
        <v>186</v>
      </c>
      <c r="G303" s="4">
        <v>100257.29906838499</v>
      </c>
      <c r="H303" s="4">
        <v>0</v>
      </c>
      <c r="I303" s="4">
        <v>5.7000000000000002E-3</v>
      </c>
      <c r="J303" s="4">
        <v>6.9772999999999996</v>
      </c>
      <c r="K303" s="4">
        <v>0.5</v>
      </c>
      <c r="M303">
        <f t="shared" si="28"/>
        <v>0.5</v>
      </c>
      <c r="N303" s="4">
        <v>7435.0396079999991</v>
      </c>
      <c r="O303" s="4">
        <v>1.6819999999999999</v>
      </c>
      <c r="P303" s="4">
        <v>186525.486</v>
      </c>
      <c r="Q303" s="4">
        <v>0.83</v>
      </c>
      <c r="R303">
        <f t="shared" si="29"/>
        <v>313735.86745199998</v>
      </c>
      <c r="S303">
        <f t="shared" si="30"/>
        <v>9542.7993016649998</v>
      </c>
      <c r="T303">
        <f t="shared" si="31"/>
        <v>306.96499999999997</v>
      </c>
      <c r="U303">
        <f t="shared" si="32"/>
        <v>9849.7643016649999</v>
      </c>
      <c r="V303">
        <f t="shared" si="33"/>
        <v>849398.99391296681</v>
      </c>
      <c r="W303" s="2">
        <v>0.42173322873985208</v>
      </c>
      <c r="X303" s="2">
        <v>7.5450063519318018</v>
      </c>
      <c r="Y303">
        <f t="shared" si="34"/>
        <v>7.7877079745486215</v>
      </c>
    </row>
    <row r="304" spans="1:25" ht="15.6" x14ac:dyDescent="0.3">
      <c r="A304" t="s">
        <v>25</v>
      </c>
      <c r="B304" s="4" t="s">
        <v>368</v>
      </c>
      <c r="D304" s="4" t="s">
        <v>272</v>
      </c>
      <c r="E304" s="4" t="s">
        <v>28</v>
      </c>
      <c r="F304" s="4" t="s">
        <v>186</v>
      </c>
      <c r="G304" s="4">
        <v>880933.96787021507</v>
      </c>
      <c r="H304" s="4">
        <v>0</v>
      </c>
      <c r="I304" s="4">
        <v>5.8999999999999999E-3</v>
      </c>
      <c r="J304" s="4">
        <v>4.3240999999999996</v>
      </c>
      <c r="K304" s="4">
        <v>0.5</v>
      </c>
      <c r="M304">
        <f t="shared" si="28"/>
        <v>0.5</v>
      </c>
      <c r="N304" s="4">
        <v>6994.7508799999996</v>
      </c>
      <c r="O304" s="4">
        <v>0.379</v>
      </c>
      <c r="P304" s="4">
        <v>88507.04</v>
      </c>
      <c r="Q304" s="4">
        <v>3.8639999999999999</v>
      </c>
      <c r="R304">
        <f t="shared" si="29"/>
        <v>33544.168160000001</v>
      </c>
      <c r="S304">
        <f t="shared" si="30"/>
        <v>1020.3017815333333</v>
      </c>
      <c r="T304">
        <f t="shared" si="31"/>
        <v>69.167500000000004</v>
      </c>
      <c r="U304">
        <f t="shared" si="32"/>
        <v>1089.4692815333333</v>
      </c>
      <c r="V304">
        <f t="shared" si="33"/>
        <v>849398.99391296681</v>
      </c>
      <c r="W304" s="2">
        <v>0.48261549200642256</v>
      </c>
      <c r="X304" s="2">
        <v>6.351453992677766</v>
      </c>
      <c r="Y304">
        <f t="shared" si="34"/>
        <v>6.7820267918140447</v>
      </c>
    </row>
    <row r="305" spans="1:25" ht="15.6" x14ac:dyDescent="0.3">
      <c r="A305" t="s">
        <v>25</v>
      </c>
      <c r="B305" s="4" t="s">
        <v>369</v>
      </c>
      <c r="D305" s="4" t="s">
        <v>272</v>
      </c>
      <c r="E305" s="4" t="s">
        <v>28</v>
      </c>
      <c r="F305" s="4" t="s">
        <v>186</v>
      </c>
      <c r="G305" s="4">
        <v>880933.96787021507</v>
      </c>
      <c r="H305" s="4">
        <v>0</v>
      </c>
      <c r="I305" s="4">
        <v>5.8999999999999999E-3</v>
      </c>
      <c r="J305" s="4">
        <v>4.3240999999999996</v>
      </c>
      <c r="K305" s="4">
        <v>0.5</v>
      </c>
      <c r="M305">
        <f t="shared" si="28"/>
        <v>0.5</v>
      </c>
      <c r="N305" s="4">
        <v>8799.8690479999987</v>
      </c>
      <c r="O305" s="4">
        <v>0.748</v>
      </c>
      <c r="P305" s="4">
        <v>312763.54399999999</v>
      </c>
      <c r="Q305" s="4">
        <v>0.73299999999999998</v>
      </c>
      <c r="R305">
        <f t="shared" si="29"/>
        <v>233947.13091199999</v>
      </c>
      <c r="S305">
        <f t="shared" si="30"/>
        <v>7115.8918985733326</v>
      </c>
      <c r="T305">
        <f t="shared" si="31"/>
        <v>136.51</v>
      </c>
      <c r="U305">
        <f t="shared" si="32"/>
        <v>7252.4018985733328</v>
      </c>
      <c r="V305">
        <f t="shared" si="33"/>
        <v>849398.99391296681</v>
      </c>
      <c r="W305" s="2">
        <v>0.47224607996852486</v>
      </c>
      <c r="X305" s="2">
        <v>5.9365142130023605</v>
      </c>
      <c r="Y305">
        <f t="shared" si="34"/>
        <v>6.0503992420005419</v>
      </c>
    </row>
    <row r="306" spans="1:25" ht="15.6" x14ac:dyDescent="0.3">
      <c r="A306" t="s">
        <v>25</v>
      </c>
      <c r="B306" s="4" t="s">
        <v>370</v>
      </c>
      <c r="D306" s="4" t="s">
        <v>272</v>
      </c>
      <c r="E306" s="4" t="s">
        <v>28</v>
      </c>
      <c r="F306" s="4" t="s">
        <v>186</v>
      </c>
      <c r="G306" s="4">
        <v>880933.96787021507</v>
      </c>
      <c r="H306" s="4">
        <v>0</v>
      </c>
      <c r="I306" s="4">
        <v>5.8999999999999999E-3</v>
      </c>
      <c r="J306" s="4">
        <v>4.3240999999999996</v>
      </c>
      <c r="K306" s="4">
        <v>0.5</v>
      </c>
      <c r="M306">
        <f t="shared" si="28"/>
        <v>0.5</v>
      </c>
      <c r="N306" s="4">
        <v>6957.3493039999994</v>
      </c>
      <c r="O306" s="4">
        <v>0.56499999999999995</v>
      </c>
      <c r="P306" s="4">
        <v>189083.052</v>
      </c>
      <c r="Q306" s="4">
        <v>1.3169999999999999</v>
      </c>
      <c r="R306">
        <f t="shared" si="29"/>
        <v>106831.92437999998</v>
      </c>
      <c r="S306">
        <f t="shared" si="30"/>
        <v>3249.4710332249992</v>
      </c>
      <c r="T306">
        <f t="shared" si="31"/>
        <v>103.1125</v>
      </c>
      <c r="U306">
        <f t="shared" si="32"/>
        <v>3352.5835332249994</v>
      </c>
      <c r="V306">
        <f t="shared" si="33"/>
        <v>849398.99391296681</v>
      </c>
      <c r="W306" s="2">
        <v>0.46476727277240698</v>
      </c>
      <c r="X306" s="2">
        <v>5.7196037801661728</v>
      </c>
      <c r="Y306">
        <f t="shared" si="34"/>
        <v>5.901098749271056</v>
      </c>
    </row>
    <row r="307" spans="1:25" ht="15.6" x14ac:dyDescent="0.3">
      <c r="A307" t="s">
        <v>25</v>
      </c>
      <c r="B307" s="4" t="s">
        <v>371</v>
      </c>
      <c r="D307" s="4" t="s">
        <v>272</v>
      </c>
      <c r="E307" s="4" t="s">
        <v>28</v>
      </c>
      <c r="F307" s="4" t="s">
        <v>186</v>
      </c>
      <c r="G307" s="4">
        <v>190330.22918753649</v>
      </c>
      <c r="H307" s="4">
        <v>7.0400000000000004E-2</v>
      </c>
      <c r="I307" s="4">
        <v>0</v>
      </c>
      <c r="J307" s="4">
        <v>18.5915</v>
      </c>
      <c r="K307" s="4">
        <v>0.5</v>
      </c>
      <c r="M307">
        <f t="shared" si="28"/>
        <v>0.5</v>
      </c>
      <c r="N307" s="4">
        <v>7531.1682199999996</v>
      </c>
      <c r="O307" s="4">
        <v>0.152</v>
      </c>
      <c r="P307" s="4">
        <v>704253.68</v>
      </c>
      <c r="Q307" s="4">
        <v>0.81799999999999995</v>
      </c>
      <c r="R307">
        <f t="shared" si="29"/>
        <v>107046.55936</v>
      </c>
      <c r="S307">
        <f t="shared" si="30"/>
        <v>3255.9995138666668</v>
      </c>
      <c r="T307">
        <f t="shared" si="31"/>
        <v>27.74</v>
      </c>
      <c r="U307">
        <f t="shared" si="32"/>
        <v>3283.7395138666666</v>
      </c>
      <c r="V307">
        <f t="shared" si="33"/>
        <v>849398.99391296681</v>
      </c>
      <c r="W307" s="2">
        <v>0.58201375710410119</v>
      </c>
      <c r="X307" s="2">
        <v>18.199894111832137</v>
      </c>
      <c r="Y307">
        <f t="shared" si="34"/>
        <v>18.354950972409693</v>
      </c>
    </row>
    <row r="308" spans="1:25" ht="15.6" x14ac:dyDescent="0.3">
      <c r="A308" t="s">
        <v>25</v>
      </c>
      <c r="B308" s="4" t="s">
        <v>372</v>
      </c>
      <c r="D308" s="4" t="s">
        <v>272</v>
      </c>
      <c r="E308" s="4" t="s">
        <v>28</v>
      </c>
      <c r="F308" s="4" t="s">
        <v>186</v>
      </c>
      <c r="G308" s="4">
        <v>190330.22918753649</v>
      </c>
      <c r="H308" s="4">
        <v>7.0400000000000004E-2</v>
      </c>
      <c r="I308" s="4">
        <v>0</v>
      </c>
      <c r="J308" s="4">
        <v>18.5915</v>
      </c>
      <c r="K308" s="4">
        <v>0.5</v>
      </c>
      <c r="M308">
        <f t="shared" si="28"/>
        <v>0.5</v>
      </c>
      <c r="N308" s="4">
        <v>7385.1708399999998</v>
      </c>
      <c r="O308" s="4">
        <v>0.47599999999999998</v>
      </c>
      <c r="P308" s="4">
        <v>195047.48300000001</v>
      </c>
      <c r="Q308" s="4">
        <v>0.5</v>
      </c>
      <c r="R308">
        <f t="shared" si="29"/>
        <v>92842.601907999997</v>
      </c>
      <c r="S308">
        <f t="shared" si="30"/>
        <v>2823.9624747016665</v>
      </c>
      <c r="T308">
        <f t="shared" si="31"/>
        <v>86.86999999999999</v>
      </c>
      <c r="U308">
        <f t="shared" si="32"/>
        <v>2910.8324747016663</v>
      </c>
      <c r="V308">
        <f t="shared" si="33"/>
        <v>849398.99391296681</v>
      </c>
      <c r="W308" s="2">
        <v>0.51714248366288706</v>
      </c>
      <c r="X308" s="2">
        <v>16.914150489247159</v>
      </c>
      <c r="Y308">
        <f t="shared" si="34"/>
        <v>17.434459192412959</v>
      </c>
    </row>
    <row r="309" spans="1:25" ht="15.6" x14ac:dyDescent="0.3">
      <c r="A309" t="s">
        <v>25</v>
      </c>
      <c r="B309" s="4" t="s">
        <v>373</v>
      </c>
      <c r="D309" s="4" t="s">
        <v>272</v>
      </c>
      <c r="E309" s="4" t="s">
        <v>28</v>
      </c>
      <c r="F309" s="4" t="s">
        <v>186</v>
      </c>
      <c r="G309" s="4">
        <v>55852.336571707383</v>
      </c>
      <c r="H309" s="4">
        <v>0</v>
      </c>
      <c r="I309" s="4">
        <v>0</v>
      </c>
      <c r="J309" s="4">
        <v>0.33539999999999998</v>
      </c>
      <c r="K309" s="4">
        <v>0.5</v>
      </c>
      <c r="M309">
        <f t="shared" si="28"/>
        <v>0.5</v>
      </c>
      <c r="N309" s="4">
        <v>6971.7849999999999</v>
      </c>
      <c r="O309" s="4">
        <v>3.46</v>
      </c>
      <c r="P309" s="4">
        <v>111705.481</v>
      </c>
      <c r="Q309" s="4">
        <v>5.8999999999999997E-2</v>
      </c>
      <c r="R309">
        <f t="shared" si="29"/>
        <v>386500.96425999998</v>
      </c>
      <c r="S309">
        <f t="shared" si="30"/>
        <v>11756.070996241666</v>
      </c>
      <c r="T309">
        <f t="shared" si="31"/>
        <v>631.45000000000005</v>
      </c>
      <c r="U309">
        <f t="shared" si="32"/>
        <v>12387.520996241667</v>
      </c>
      <c r="V309">
        <f t="shared" si="33"/>
        <v>849398.99391296681</v>
      </c>
      <c r="W309" s="2">
        <v>0.50613532485252355</v>
      </c>
      <c r="X309" s="2">
        <v>2.8297854343280568</v>
      </c>
      <c r="Y309">
        <f t="shared" si="34"/>
        <v>2.9817807746996574</v>
      </c>
    </row>
    <row r="310" spans="1:25" ht="15.6" x14ac:dyDescent="0.3">
      <c r="A310" t="s">
        <v>25</v>
      </c>
      <c r="B310" s="4" t="s">
        <v>374</v>
      </c>
      <c r="D310" s="4" t="s">
        <v>272</v>
      </c>
      <c r="E310" s="4" t="s">
        <v>28</v>
      </c>
      <c r="F310" s="4" t="s">
        <v>186</v>
      </c>
      <c r="G310" s="4">
        <v>29483.60563750676</v>
      </c>
      <c r="H310" s="4">
        <v>0</v>
      </c>
      <c r="I310" s="4">
        <v>0</v>
      </c>
      <c r="J310" s="4">
        <v>0.31169999999999998</v>
      </c>
      <c r="K310" s="4">
        <v>0.5</v>
      </c>
      <c r="M310">
        <f t="shared" si="28"/>
        <v>0.5</v>
      </c>
      <c r="N310" s="4">
        <v>6963.5829000000003</v>
      </c>
      <c r="O310" s="4">
        <v>4.8419999999999996</v>
      </c>
      <c r="P310" s="4">
        <v>58967.637999999999</v>
      </c>
      <c r="Q310" s="4">
        <v>0.20699999999999999</v>
      </c>
      <c r="R310">
        <f t="shared" si="29"/>
        <v>285521.30319599999</v>
      </c>
      <c r="S310">
        <f t="shared" si="30"/>
        <v>8684.6063055449995</v>
      </c>
      <c r="T310">
        <f t="shared" si="31"/>
        <v>883.66499999999996</v>
      </c>
      <c r="U310">
        <f t="shared" si="32"/>
        <v>9568.2713055450004</v>
      </c>
      <c r="V310">
        <f t="shared" si="33"/>
        <v>849398.99391296681</v>
      </c>
      <c r="W310" s="2">
        <v>0.55712234309850939</v>
      </c>
      <c r="X310" s="2">
        <v>3.4777476855366878</v>
      </c>
      <c r="Y310">
        <f t="shared" si="34"/>
        <v>3.8316110387410363</v>
      </c>
    </row>
    <row r="311" spans="1:25" ht="15.6" x14ac:dyDescent="0.3">
      <c r="A311" t="s">
        <v>25</v>
      </c>
      <c r="B311" s="4" t="s">
        <v>375</v>
      </c>
      <c r="D311" s="4" t="s">
        <v>272</v>
      </c>
      <c r="E311" s="4" t="s">
        <v>28</v>
      </c>
      <c r="F311" s="4" t="s">
        <v>186</v>
      </c>
      <c r="G311" s="4">
        <v>77874.534080790865</v>
      </c>
      <c r="H311" s="4">
        <v>0</v>
      </c>
      <c r="I311" s="4">
        <v>0</v>
      </c>
      <c r="J311" s="4">
        <v>1E-3</v>
      </c>
      <c r="K311" s="4">
        <v>0.5</v>
      </c>
      <c r="M311">
        <f t="shared" si="28"/>
        <v>0.5</v>
      </c>
      <c r="N311" s="4">
        <v>6895.3414279999997</v>
      </c>
      <c r="O311" s="4">
        <v>1.472</v>
      </c>
      <c r="P311" s="4">
        <v>155750.19500000001</v>
      </c>
      <c r="Q311" s="4">
        <v>0.66300000000000003</v>
      </c>
      <c r="R311">
        <f t="shared" si="29"/>
        <v>229264.28704</v>
      </c>
      <c r="S311">
        <f t="shared" si="30"/>
        <v>6973.4553974666669</v>
      </c>
      <c r="T311">
        <f t="shared" si="31"/>
        <v>268.64</v>
      </c>
      <c r="U311">
        <f t="shared" si="32"/>
        <v>7242.0953974666672</v>
      </c>
      <c r="V311">
        <f t="shared" si="33"/>
        <v>849398.99391296681</v>
      </c>
      <c r="W311" s="2">
        <v>0.45412597289218198</v>
      </c>
      <c r="X311" s="2">
        <v>3.3570494723698254</v>
      </c>
      <c r="Y311">
        <f t="shared" si="34"/>
        <v>3.4863738487163141</v>
      </c>
    </row>
    <row r="312" spans="1:25" ht="15.6" x14ac:dyDescent="0.3">
      <c r="A312" t="s">
        <v>25</v>
      </c>
      <c r="B312" s="4" t="s">
        <v>376</v>
      </c>
      <c r="D312" s="4" t="s">
        <v>272</v>
      </c>
      <c r="E312" s="4" t="s">
        <v>28</v>
      </c>
      <c r="F312" s="4" t="s">
        <v>186</v>
      </c>
      <c r="G312" s="4">
        <v>13115.51132098308</v>
      </c>
      <c r="H312" s="4">
        <v>0</v>
      </c>
      <c r="I312" s="4">
        <v>0</v>
      </c>
      <c r="J312" s="4">
        <v>1.7161999999999999</v>
      </c>
      <c r="K312" s="4">
        <v>0.5</v>
      </c>
      <c r="M312">
        <f t="shared" si="28"/>
        <v>0.5</v>
      </c>
      <c r="N312" s="4">
        <v>6776.2469359999996</v>
      </c>
      <c r="O312" s="4">
        <v>12.207000000000001</v>
      </c>
      <c r="P312" s="4">
        <v>13115.606</v>
      </c>
      <c r="Q312" s="4">
        <v>0.30199999999999999</v>
      </c>
      <c r="R312">
        <f t="shared" si="29"/>
        <v>160102.20244200001</v>
      </c>
      <c r="S312">
        <f t="shared" si="30"/>
        <v>4869.7753242775007</v>
      </c>
      <c r="T312">
        <f t="shared" si="31"/>
        <v>2227.7775000000001</v>
      </c>
      <c r="U312">
        <f t="shared" si="32"/>
        <v>7097.5528242775008</v>
      </c>
      <c r="V312">
        <f t="shared" si="33"/>
        <v>849398.99391296681</v>
      </c>
      <c r="W312" s="2">
        <v>0.78715106554163494</v>
      </c>
      <c r="X312" s="2">
        <v>4.7674777356315881</v>
      </c>
      <c r="Y312">
        <f t="shared" si="34"/>
        <v>6.9484571287141135</v>
      </c>
    </row>
    <row r="313" spans="1:25" ht="15.6" x14ac:dyDescent="0.3">
      <c r="A313" t="s">
        <v>25</v>
      </c>
      <c r="B313" s="4" t="s">
        <v>377</v>
      </c>
      <c r="D313" s="4" t="s">
        <v>272</v>
      </c>
      <c r="E313" s="4" t="s">
        <v>28</v>
      </c>
      <c r="F313" s="4" t="s">
        <v>186</v>
      </c>
      <c r="G313" s="4">
        <v>429215.56995339389</v>
      </c>
      <c r="H313" s="4">
        <v>0</v>
      </c>
      <c r="I313" s="4">
        <v>0</v>
      </c>
      <c r="J313" s="4">
        <v>1E-3</v>
      </c>
      <c r="K313" s="4">
        <v>0.5</v>
      </c>
      <c r="M313">
        <f t="shared" si="28"/>
        <v>0.5</v>
      </c>
      <c r="N313" s="4">
        <v>7270.3414400000001</v>
      </c>
      <c r="O313" s="4">
        <v>0.38600000000000001</v>
      </c>
      <c r="P313" s="4">
        <v>429218.674</v>
      </c>
      <c r="Q313" s="4">
        <v>1.0449999999999999</v>
      </c>
      <c r="R313">
        <f t="shared" si="29"/>
        <v>165678.40816399999</v>
      </c>
      <c r="S313">
        <f t="shared" si="30"/>
        <v>5039.3849149883335</v>
      </c>
      <c r="T313">
        <f t="shared" si="31"/>
        <v>70.445000000000007</v>
      </c>
      <c r="U313">
        <f t="shared" si="32"/>
        <v>5109.8299149883333</v>
      </c>
      <c r="V313">
        <f t="shared" si="33"/>
        <v>849398.99391296681</v>
      </c>
      <c r="W313" s="2">
        <v>0.410663186660642</v>
      </c>
      <c r="X313" s="2">
        <v>3.303871643618332</v>
      </c>
      <c r="Y313">
        <f t="shared" si="34"/>
        <v>3.3500560970508264</v>
      </c>
    </row>
    <row r="314" spans="1:25" ht="15.6" x14ac:dyDescent="0.3">
      <c r="A314" t="s">
        <v>25</v>
      </c>
      <c r="B314" s="4" t="s">
        <v>378</v>
      </c>
      <c r="D314" s="4" t="s">
        <v>272</v>
      </c>
      <c r="E314" s="4" t="s">
        <v>28</v>
      </c>
      <c r="F314" s="4" t="s">
        <v>186</v>
      </c>
      <c r="G314" s="4">
        <v>270583.97389145219</v>
      </c>
      <c r="H314" s="4">
        <v>0</v>
      </c>
      <c r="I314" s="4">
        <v>0</v>
      </c>
      <c r="J314" s="4">
        <v>1E-3</v>
      </c>
      <c r="K314" s="4">
        <v>0.5</v>
      </c>
      <c r="M314">
        <f t="shared" si="28"/>
        <v>0.5</v>
      </c>
      <c r="N314" s="4">
        <v>7157.480544</v>
      </c>
      <c r="O314" s="4">
        <v>0.39300000000000002</v>
      </c>
      <c r="P314" s="4">
        <v>270585.93099999998</v>
      </c>
      <c r="Q314" s="4">
        <v>1.64</v>
      </c>
      <c r="R314">
        <f t="shared" si="29"/>
        <v>106340.27088299999</v>
      </c>
      <c r="S314">
        <f t="shared" si="30"/>
        <v>3234.5165726912501</v>
      </c>
      <c r="T314">
        <f t="shared" si="31"/>
        <v>71.722499999999997</v>
      </c>
      <c r="U314">
        <f t="shared" si="32"/>
        <v>3306.2390726912499</v>
      </c>
      <c r="V314">
        <f t="shared" si="33"/>
        <v>849398.99391296681</v>
      </c>
      <c r="W314" s="2">
        <v>0.39884130167061682</v>
      </c>
      <c r="X314" s="2">
        <v>3.2346916333682003</v>
      </c>
      <c r="Y314">
        <f t="shared" si="34"/>
        <v>3.3064180151814853</v>
      </c>
    </row>
    <row r="315" spans="1:25" ht="15.6" x14ac:dyDescent="0.3">
      <c r="A315" t="s">
        <v>25</v>
      </c>
      <c r="B315" s="4" t="s">
        <v>379</v>
      </c>
      <c r="D315" s="4" t="s">
        <v>272</v>
      </c>
      <c r="E315" s="4" t="s">
        <v>28</v>
      </c>
      <c r="F315" s="4" t="s">
        <v>186</v>
      </c>
      <c r="G315" s="4">
        <v>491629.88619536668</v>
      </c>
      <c r="H315" s="4">
        <v>0</v>
      </c>
      <c r="I315" s="4">
        <v>0</v>
      </c>
      <c r="J315" s="4">
        <v>1E-3</v>
      </c>
      <c r="K315" s="4">
        <v>0.5</v>
      </c>
      <c r="M315">
        <f t="shared" si="28"/>
        <v>0.5</v>
      </c>
      <c r="N315" s="4">
        <v>7239.17346</v>
      </c>
      <c r="O315" s="4">
        <v>0.57599999999999996</v>
      </c>
      <c r="P315" s="4">
        <v>491633.44199999998</v>
      </c>
      <c r="Q315" s="4">
        <v>1.06</v>
      </c>
      <c r="R315">
        <f t="shared" si="29"/>
        <v>283180.86259199999</v>
      </c>
      <c r="S315">
        <f t="shared" si="30"/>
        <v>8613.4179038399998</v>
      </c>
      <c r="T315">
        <f t="shared" si="31"/>
        <v>105.11999999999999</v>
      </c>
      <c r="U315">
        <f t="shared" si="32"/>
        <v>8718.5379038400006</v>
      </c>
      <c r="V315">
        <f t="shared" si="33"/>
        <v>849398.99391296681</v>
      </c>
      <c r="W315" s="2">
        <v>0.43140428422339222</v>
      </c>
      <c r="X315" s="2">
        <v>3.3553394662022926</v>
      </c>
      <c r="Y315">
        <f t="shared" si="34"/>
        <v>3.3962887488941198</v>
      </c>
    </row>
    <row r="316" spans="1:25" ht="15.6" x14ac:dyDescent="0.3">
      <c r="A316" t="s">
        <v>25</v>
      </c>
      <c r="B316" s="4" t="s">
        <v>380</v>
      </c>
      <c r="D316" s="4" t="s">
        <v>272</v>
      </c>
      <c r="E316" s="4" t="s">
        <v>28</v>
      </c>
      <c r="F316" s="4" t="s">
        <v>186</v>
      </c>
      <c r="G316" s="4">
        <v>245121.3028863775</v>
      </c>
      <c r="H316" s="4">
        <v>0</v>
      </c>
      <c r="I316" s="4">
        <v>0</v>
      </c>
      <c r="J316" s="4">
        <v>1E-3</v>
      </c>
      <c r="K316" s="4">
        <v>0.5</v>
      </c>
      <c r="M316">
        <f t="shared" si="28"/>
        <v>0.5</v>
      </c>
      <c r="N316" s="4">
        <v>7251.9687359999998</v>
      </c>
      <c r="O316" s="4">
        <v>0.26200000000000001</v>
      </c>
      <c r="P316" s="4">
        <v>245123.076</v>
      </c>
      <c r="Q316" s="4">
        <v>1.1319999999999999</v>
      </c>
      <c r="R316">
        <f t="shared" si="29"/>
        <v>64222.245912000006</v>
      </c>
      <c r="S316">
        <f t="shared" si="30"/>
        <v>1953.4266464900002</v>
      </c>
      <c r="T316">
        <f t="shared" si="31"/>
        <v>47.815000000000005</v>
      </c>
      <c r="U316">
        <f t="shared" si="32"/>
        <v>2001.2416464900002</v>
      </c>
      <c r="V316">
        <f t="shared" si="33"/>
        <v>849398.99391296681</v>
      </c>
      <c r="W316" s="2">
        <v>0.52898943367284501</v>
      </c>
      <c r="X316" s="2">
        <v>2.8402260984041465</v>
      </c>
      <c r="Y316">
        <f t="shared" si="34"/>
        <v>2.9097477316526819</v>
      </c>
    </row>
    <row r="317" spans="1:25" ht="15.6" x14ac:dyDescent="0.3">
      <c r="A317" t="s">
        <v>25</v>
      </c>
      <c r="B317" s="4" t="s">
        <v>381</v>
      </c>
      <c r="D317" s="4" t="s">
        <v>272</v>
      </c>
      <c r="E317" s="4" t="s">
        <v>28</v>
      </c>
      <c r="F317" s="4" t="s">
        <v>186</v>
      </c>
      <c r="G317" s="4">
        <v>48216.06639155242</v>
      </c>
      <c r="H317" s="4">
        <v>0</v>
      </c>
      <c r="I317" s="4">
        <v>0.18140000000000001</v>
      </c>
      <c r="J317" s="4">
        <v>4.2118000000000002</v>
      </c>
      <c r="K317" s="4">
        <v>0.5</v>
      </c>
      <c r="M317">
        <f t="shared" si="28"/>
        <v>0.5</v>
      </c>
      <c r="N317" s="4">
        <v>7335.9582399999999</v>
      </c>
      <c r="O317" s="4">
        <v>2.8639999999999999</v>
      </c>
      <c r="P317" s="4">
        <v>21911.258999999998</v>
      </c>
      <c r="Q317" s="4">
        <v>0.27200000000000002</v>
      </c>
      <c r="R317">
        <f t="shared" si="29"/>
        <v>62753.845775999995</v>
      </c>
      <c r="S317">
        <f t="shared" si="30"/>
        <v>1908.7628090200001</v>
      </c>
      <c r="T317">
        <f t="shared" si="31"/>
        <v>522.67999999999995</v>
      </c>
      <c r="U317">
        <f t="shared" si="32"/>
        <v>2431.4428090199999</v>
      </c>
      <c r="V317">
        <f t="shared" si="33"/>
        <v>849398.99391296681</v>
      </c>
      <c r="W317" s="2">
        <v>0.70814640318931898</v>
      </c>
      <c r="X317" s="2">
        <v>7.1094358556746649</v>
      </c>
      <c r="Y317">
        <f t="shared" si="34"/>
        <v>9.0562256377701615</v>
      </c>
    </row>
    <row r="318" spans="1:25" ht="15.6" x14ac:dyDescent="0.3">
      <c r="A318" t="s">
        <v>25</v>
      </c>
      <c r="B318" s="4" t="s">
        <v>382</v>
      </c>
      <c r="D318" s="4" t="s">
        <v>272</v>
      </c>
      <c r="E318" s="4" t="s">
        <v>28</v>
      </c>
      <c r="F318" s="4" t="s">
        <v>194</v>
      </c>
      <c r="G318" s="4">
        <v>250762.86640325209</v>
      </c>
      <c r="H318" s="4">
        <v>0</v>
      </c>
      <c r="I318" s="4">
        <v>0</v>
      </c>
      <c r="J318" s="4">
        <v>6.2549999999999999</v>
      </c>
      <c r="K318" s="4">
        <v>0.5</v>
      </c>
      <c r="M318">
        <f t="shared" si="28"/>
        <v>0.5</v>
      </c>
      <c r="N318" s="4">
        <v>7205.380807999999</v>
      </c>
      <c r="O318" s="4">
        <v>1.5780000000000001</v>
      </c>
      <c r="P318" s="4">
        <v>106322.524</v>
      </c>
      <c r="Q318" s="4">
        <v>0.41899999999999998</v>
      </c>
      <c r="R318">
        <f t="shared" si="29"/>
        <v>167776.94287200001</v>
      </c>
      <c r="S318">
        <f t="shared" si="30"/>
        <v>5103.2153456900005</v>
      </c>
      <c r="T318">
        <f t="shared" si="31"/>
        <v>287.98500000000001</v>
      </c>
      <c r="U318">
        <f t="shared" si="32"/>
        <v>5391.2003456900002</v>
      </c>
      <c r="V318">
        <f t="shared" si="33"/>
        <v>849398.99391296681</v>
      </c>
      <c r="W318" s="2">
        <v>0.56688213561384848</v>
      </c>
      <c r="X318" s="2">
        <v>7.9612024718176464</v>
      </c>
      <c r="Y318">
        <f t="shared" si="34"/>
        <v>8.410469598234867</v>
      </c>
    </row>
    <row r="319" spans="1:25" ht="15.6" x14ac:dyDescent="0.3">
      <c r="A319" t="s">
        <v>25</v>
      </c>
      <c r="B319" s="4" t="s">
        <v>383</v>
      </c>
      <c r="D319" s="4" t="s">
        <v>272</v>
      </c>
      <c r="E319" s="4" t="s">
        <v>28</v>
      </c>
      <c r="F319" s="4" t="s">
        <v>385</v>
      </c>
      <c r="G319" s="4">
        <v>57485.040986812077</v>
      </c>
      <c r="H319" s="4">
        <v>0</v>
      </c>
      <c r="I319" s="4">
        <v>0.21049999999999999</v>
      </c>
      <c r="J319" s="4">
        <v>3.9714</v>
      </c>
      <c r="K319" s="4">
        <v>0.5</v>
      </c>
      <c r="M319">
        <f t="shared" si="28"/>
        <v>0.5</v>
      </c>
      <c r="N319" s="4">
        <v>8977.3624920000002</v>
      </c>
      <c r="O319" s="4">
        <v>2.399</v>
      </c>
      <c r="P319" s="4">
        <v>57485.457000000002</v>
      </c>
      <c r="Q319" s="4">
        <v>0.45500000000000002</v>
      </c>
      <c r="R319">
        <f t="shared" si="29"/>
        <v>137907.611343</v>
      </c>
      <c r="S319">
        <f t="shared" si="30"/>
        <v>4194.6898450162498</v>
      </c>
      <c r="T319">
        <f t="shared" si="31"/>
        <v>437.8175</v>
      </c>
      <c r="U319">
        <f t="shared" si="32"/>
        <v>4632.5073450162499</v>
      </c>
      <c r="V319">
        <f t="shared" si="33"/>
        <v>849398.99391296681</v>
      </c>
      <c r="W319" s="2">
        <v>0.57040882098884615</v>
      </c>
      <c r="X319" s="2">
        <v>6.6585064625363044</v>
      </c>
      <c r="Y319">
        <f t="shared" si="34"/>
        <v>7.3534829115400546</v>
      </c>
    </row>
    <row r="320" spans="1:25" ht="15.6" x14ac:dyDescent="0.3">
      <c r="A320" t="s">
        <v>25</v>
      </c>
      <c r="B320" s="4" t="s">
        <v>384</v>
      </c>
      <c r="D320" s="4" t="s">
        <v>272</v>
      </c>
      <c r="E320" s="4" t="s">
        <v>28</v>
      </c>
      <c r="F320" s="4" t="s">
        <v>387</v>
      </c>
      <c r="G320" s="4">
        <v>34131148.505780332</v>
      </c>
      <c r="H320" s="4">
        <v>0</v>
      </c>
      <c r="I320" s="4">
        <v>1.5E-3</v>
      </c>
      <c r="J320" s="4">
        <v>1.123</v>
      </c>
      <c r="K320" s="4">
        <v>0.5</v>
      </c>
      <c r="M320">
        <f t="shared" si="28"/>
        <v>0.5</v>
      </c>
      <c r="N320" s="4">
        <v>7496.3913160000002</v>
      </c>
      <c r="O320" s="4">
        <v>7.9000000000000001E-2</v>
      </c>
      <c r="P320" s="4">
        <v>1285995.172</v>
      </c>
      <c r="Q320" s="4">
        <v>4.2999999999999997E-2</v>
      </c>
      <c r="R320">
        <f t="shared" si="29"/>
        <v>101593.618588</v>
      </c>
      <c r="S320">
        <f t="shared" si="30"/>
        <v>3090.139232051667</v>
      </c>
      <c r="T320">
        <f t="shared" si="31"/>
        <v>14.4175</v>
      </c>
      <c r="U320">
        <f t="shared" si="32"/>
        <v>3104.556732051667</v>
      </c>
      <c r="V320">
        <f t="shared" si="33"/>
        <v>849398.99391296681</v>
      </c>
      <c r="W320" s="2">
        <v>0.56998129158194688</v>
      </c>
      <c r="X320" s="2">
        <v>4.2030494111449945</v>
      </c>
      <c r="Y320">
        <f t="shared" si="34"/>
        <v>4.2226593576019864</v>
      </c>
    </row>
    <row r="321" spans="1:25" ht="15.6" x14ac:dyDescent="0.3">
      <c r="A321" t="s">
        <v>25</v>
      </c>
      <c r="B321" s="4" t="s">
        <v>386</v>
      </c>
      <c r="D321" s="4" t="s">
        <v>272</v>
      </c>
      <c r="E321" s="4" t="s">
        <v>28</v>
      </c>
      <c r="F321" s="4" t="s">
        <v>387</v>
      </c>
      <c r="G321" s="4">
        <v>3203570.967670097</v>
      </c>
      <c r="H321" s="4">
        <v>0</v>
      </c>
      <c r="I321" s="4">
        <v>4.0000000000000001E-3</v>
      </c>
      <c r="J321" s="4">
        <v>1.8483000000000001</v>
      </c>
      <c r="K321" s="4">
        <v>0.5</v>
      </c>
      <c r="M321">
        <f t="shared" si="28"/>
        <v>0.5</v>
      </c>
      <c r="N321" s="4">
        <v>8963.9110479999999</v>
      </c>
      <c r="O321" s="4">
        <v>3.4020000000000001</v>
      </c>
      <c r="P321" s="4">
        <v>72887.839999999997</v>
      </c>
      <c r="Q321" s="4">
        <v>0.53700000000000003</v>
      </c>
      <c r="R321">
        <f t="shared" si="29"/>
        <v>247964.43168000001</v>
      </c>
      <c r="S321">
        <f t="shared" si="30"/>
        <v>7542.2514635999996</v>
      </c>
      <c r="T321">
        <f t="shared" si="31"/>
        <v>620.86500000000001</v>
      </c>
      <c r="U321">
        <f t="shared" si="32"/>
        <v>8163.1164635999994</v>
      </c>
      <c r="V321">
        <f t="shared" si="33"/>
        <v>849398.99391296681</v>
      </c>
      <c r="W321" s="2">
        <v>0.65088123941247888</v>
      </c>
      <c r="X321" s="2">
        <v>5.2983118340813737</v>
      </c>
      <c r="Y321">
        <f t="shared" si="34"/>
        <v>5.7344596332820119</v>
      </c>
    </row>
    <row r="322" spans="1:25" ht="15.6" x14ac:dyDescent="0.3">
      <c r="A322" t="s">
        <v>25</v>
      </c>
      <c r="B322" s="4" t="s">
        <v>388</v>
      </c>
      <c r="D322" s="4" t="s">
        <v>272</v>
      </c>
      <c r="E322" s="4" t="s">
        <v>28</v>
      </c>
      <c r="F322" s="4" t="s">
        <v>387</v>
      </c>
      <c r="G322" s="4">
        <v>1393096.159368498</v>
      </c>
      <c r="H322" s="4">
        <v>0</v>
      </c>
      <c r="I322" s="4">
        <v>0</v>
      </c>
      <c r="J322" s="4">
        <v>0.73719999999999997</v>
      </c>
      <c r="K322" s="4">
        <v>0.5</v>
      </c>
      <c r="M322">
        <f t="shared" si="28"/>
        <v>0.5</v>
      </c>
      <c r="N322" s="4">
        <v>8805.446476000001</v>
      </c>
      <c r="O322" s="4">
        <v>0.13800000000000001</v>
      </c>
      <c r="P322" s="4">
        <v>648490.16200000001</v>
      </c>
      <c r="Q322" s="4">
        <v>2.125</v>
      </c>
      <c r="R322">
        <f t="shared" si="29"/>
        <v>89491.642356000011</v>
      </c>
      <c r="S322">
        <f t="shared" si="30"/>
        <v>2722.0374549950006</v>
      </c>
      <c r="T322">
        <f t="shared" si="31"/>
        <v>25.185000000000002</v>
      </c>
      <c r="U322">
        <f t="shared" si="32"/>
        <v>2747.2224549950006</v>
      </c>
      <c r="V322">
        <f t="shared" si="33"/>
        <v>849398.99391296681</v>
      </c>
      <c r="W322" s="2">
        <v>0.44477078776250145</v>
      </c>
      <c r="X322" s="2">
        <v>3.9692685728532524</v>
      </c>
      <c r="Y322">
        <f t="shared" si="34"/>
        <v>4.0059932802314959</v>
      </c>
    </row>
    <row r="323" spans="1:25" ht="15.6" x14ac:dyDescent="0.3">
      <c r="A323" t="s">
        <v>25</v>
      </c>
      <c r="B323" s="4" t="s">
        <v>389</v>
      </c>
      <c r="D323" s="4" t="s">
        <v>272</v>
      </c>
      <c r="E323" s="4" t="s">
        <v>28</v>
      </c>
      <c r="F323" s="4" t="s">
        <v>387</v>
      </c>
      <c r="G323" s="4">
        <v>1393096.159368498</v>
      </c>
      <c r="H323" s="4">
        <v>0</v>
      </c>
      <c r="I323" s="4">
        <v>0</v>
      </c>
      <c r="J323" s="4">
        <v>0.73719999999999997</v>
      </c>
      <c r="K323" s="4">
        <v>0.5</v>
      </c>
      <c r="M323">
        <f t="shared" ref="M323:M386" si="35">K323</f>
        <v>0.5</v>
      </c>
      <c r="N323" s="4">
        <v>8779.5278400000007</v>
      </c>
      <c r="O323" s="4">
        <v>4.1000000000000002E-2</v>
      </c>
      <c r="P323" s="4">
        <v>6365590.6600000001</v>
      </c>
      <c r="Q323" s="4">
        <v>24.5</v>
      </c>
      <c r="R323">
        <f t="shared" ref="R323:R386" si="36">O323*P323</f>
        <v>260989.21706000002</v>
      </c>
      <c r="S323">
        <f t="shared" ref="S323:S386" si="37">U323-T323</f>
        <v>7938.4220189083344</v>
      </c>
      <c r="T323">
        <f t="shared" ref="T323:T386" si="38">365*M323*O323</f>
        <v>7.4824999999999999</v>
      </c>
      <c r="U323">
        <f t="shared" ref="U323:U386" si="39">(365*M323*O323+(R323*365*M323/6000))</f>
        <v>7945.9045189083345</v>
      </c>
      <c r="V323">
        <f t="shared" ref="V323:V386" si="40">SUMIF($D$2:$D$5203,D323,$U$2:$U$5203)</f>
        <v>849398.99391296681</v>
      </c>
      <c r="W323" s="2">
        <v>0.41971418306675234</v>
      </c>
      <c r="X323" s="2">
        <v>3.1607283158636652</v>
      </c>
      <c r="Y323">
        <f t="shared" ref="Y323:Y386" si="41">X323*(U323/S323)</f>
        <v>3.1637075162094166</v>
      </c>
    </row>
    <row r="324" spans="1:25" ht="15.6" x14ac:dyDescent="0.3">
      <c r="A324" t="s">
        <v>25</v>
      </c>
      <c r="B324" s="4" t="s">
        <v>390</v>
      </c>
      <c r="D324" s="4" t="s">
        <v>272</v>
      </c>
      <c r="E324" s="4" t="s">
        <v>28</v>
      </c>
      <c r="F324" s="4" t="s">
        <v>387</v>
      </c>
      <c r="G324" s="4">
        <v>1393096.159368498</v>
      </c>
      <c r="H324" s="4">
        <v>0</v>
      </c>
      <c r="I324" s="4">
        <v>0</v>
      </c>
      <c r="J324" s="4">
        <v>0.73719999999999997</v>
      </c>
      <c r="K324" s="4">
        <v>0.5</v>
      </c>
      <c r="M324">
        <f t="shared" si="35"/>
        <v>0.5</v>
      </c>
      <c r="N324" s="4">
        <v>8933.72732</v>
      </c>
      <c r="O324" s="4">
        <v>8.5999999999999993E-2</v>
      </c>
      <c r="P324" s="4">
        <v>1132359.2720000001</v>
      </c>
      <c r="Q324" s="4">
        <v>3.04</v>
      </c>
      <c r="R324">
        <f t="shared" si="36"/>
        <v>97382.897391999999</v>
      </c>
      <c r="S324">
        <f t="shared" si="37"/>
        <v>2962.0631290066663</v>
      </c>
      <c r="T324">
        <f t="shared" si="38"/>
        <v>15.694999999999999</v>
      </c>
      <c r="U324">
        <f t="shared" si="39"/>
        <v>2977.7581290066664</v>
      </c>
      <c r="V324">
        <f t="shared" si="40"/>
        <v>849398.99391296681</v>
      </c>
      <c r="W324" s="2">
        <v>0.42739116466660104</v>
      </c>
      <c r="X324" s="2">
        <v>3.8260316918215453</v>
      </c>
      <c r="Y324">
        <f t="shared" si="41"/>
        <v>3.846304577573064</v>
      </c>
    </row>
    <row r="325" spans="1:25" ht="15.6" x14ac:dyDescent="0.3">
      <c r="A325" t="s">
        <v>25</v>
      </c>
      <c r="B325" s="4" t="s">
        <v>391</v>
      </c>
      <c r="D325" s="4" t="s">
        <v>272</v>
      </c>
      <c r="E325" s="4" t="s">
        <v>28</v>
      </c>
      <c r="F325" s="4" t="s">
        <v>387</v>
      </c>
      <c r="G325" s="4">
        <v>1393096.159368498</v>
      </c>
      <c r="H325" s="4">
        <v>0</v>
      </c>
      <c r="I325" s="4">
        <v>0</v>
      </c>
      <c r="J325" s="4">
        <v>0.73719999999999997</v>
      </c>
      <c r="K325" s="4">
        <v>0.5</v>
      </c>
      <c r="M325">
        <f t="shared" si="35"/>
        <v>0.5</v>
      </c>
      <c r="N325" s="4">
        <v>8953.4123600000003</v>
      </c>
      <c r="O325" s="4">
        <v>6.9000000000000006E-2</v>
      </c>
      <c r="P325" s="4">
        <v>2114190.2209999999</v>
      </c>
      <c r="Q325" s="4">
        <v>8.35</v>
      </c>
      <c r="R325">
        <f t="shared" si="36"/>
        <v>145879.125249</v>
      </c>
      <c r="S325">
        <f t="shared" si="37"/>
        <v>4437.1567263237503</v>
      </c>
      <c r="T325">
        <f t="shared" si="38"/>
        <v>12.592500000000001</v>
      </c>
      <c r="U325">
        <f t="shared" si="39"/>
        <v>4449.74922632375</v>
      </c>
      <c r="V325">
        <f t="shared" si="40"/>
        <v>849398.99391296681</v>
      </c>
      <c r="W325" s="2">
        <v>0.45510016614893123</v>
      </c>
      <c r="X325" s="2">
        <v>3.7943742775347937</v>
      </c>
      <c r="Y325">
        <f t="shared" si="41"/>
        <v>3.8051425827890104</v>
      </c>
    </row>
    <row r="326" spans="1:25" ht="15.6" x14ac:dyDescent="0.3">
      <c r="A326" t="s">
        <v>25</v>
      </c>
      <c r="B326" s="4" t="s">
        <v>392</v>
      </c>
      <c r="D326" s="4" t="s">
        <v>272</v>
      </c>
      <c r="E326" s="4" t="s">
        <v>28</v>
      </c>
      <c r="F326" s="4" t="s">
        <v>387</v>
      </c>
      <c r="G326" s="4">
        <v>1393096.159368498</v>
      </c>
      <c r="H326" s="4">
        <v>0</v>
      </c>
      <c r="I326" s="4">
        <v>0</v>
      </c>
      <c r="J326" s="4">
        <v>0.73719999999999997</v>
      </c>
      <c r="K326" s="4">
        <v>0.5</v>
      </c>
      <c r="M326">
        <f t="shared" si="35"/>
        <v>0.5</v>
      </c>
      <c r="N326" s="4">
        <v>8736.5488359999999</v>
      </c>
      <c r="O326" s="4">
        <v>0.13800000000000001</v>
      </c>
      <c r="P326" s="4">
        <v>919255.86</v>
      </c>
      <c r="Q326" s="4">
        <v>8.3249999999999993</v>
      </c>
      <c r="R326">
        <f t="shared" si="36"/>
        <v>126857.30868</v>
      </c>
      <c r="S326">
        <f t="shared" si="37"/>
        <v>3858.5764723500001</v>
      </c>
      <c r="T326">
        <f t="shared" si="38"/>
        <v>25.185000000000002</v>
      </c>
      <c r="U326">
        <f t="shared" si="39"/>
        <v>3883.7614723500001</v>
      </c>
      <c r="V326">
        <f t="shared" si="40"/>
        <v>849398.99391296681</v>
      </c>
      <c r="W326" s="2">
        <v>0.4438629212491883</v>
      </c>
      <c r="X326" s="2">
        <v>3.8923409071447517</v>
      </c>
      <c r="Y326">
        <f t="shared" si="41"/>
        <v>3.917746288235135</v>
      </c>
    </row>
    <row r="327" spans="1:25" ht="15.6" x14ac:dyDescent="0.3">
      <c r="A327" t="s">
        <v>25</v>
      </c>
      <c r="B327" s="4" t="s">
        <v>393</v>
      </c>
      <c r="D327" s="4" t="s">
        <v>272</v>
      </c>
      <c r="E327" s="4" t="s">
        <v>28</v>
      </c>
      <c r="F327" s="4" t="s">
        <v>387</v>
      </c>
      <c r="G327" s="4">
        <v>1393096.159368498</v>
      </c>
      <c r="H327" s="4">
        <v>0</v>
      </c>
      <c r="I327" s="4">
        <v>0</v>
      </c>
      <c r="J327" s="4">
        <v>0.73719999999999997</v>
      </c>
      <c r="K327" s="4">
        <v>0.5</v>
      </c>
      <c r="M327">
        <f t="shared" si="35"/>
        <v>0.5</v>
      </c>
      <c r="N327" s="4">
        <v>8693.8979159999999</v>
      </c>
      <c r="O327" s="4">
        <v>0.124</v>
      </c>
      <c r="P327" s="4">
        <v>944506.11399999994</v>
      </c>
      <c r="Q327" s="4">
        <v>2.028</v>
      </c>
      <c r="R327">
        <f t="shared" si="36"/>
        <v>117118.75813599999</v>
      </c>
      <c r="S327">
        <f t="shared" si="37"/>
        <v>3562.362226636666</v>
      </c>
      <c r="T327">
        <f t="shared" si="38"/>
        <v>22.63</v>
      </c>
      <c r="U327">
        <f t="shared" si="39"/>
        <v>3584.9922266366661</v>
      </c>
      <c r="V327">
        <f t="shared" si="40"/>
        <v>849398.99391296681</v>
      </c>
      <c r="W327" s="2">
        <v>0.44889686504186582</v>
      </c>
      <c r="X327" s="2">
        <v>3.8833682275513635</v>
      </c>
      <c r="Y327">
        <f t="shared" si="41"/>
        <v>3.9080374266385256</v>
      </c>
    </row>
    <row r="328" spans="1:25" ht="15.6" x14ac:dyDescent="0.3">
      <c r="A328" t="s">
        <v>25</v>
      </c>
      <c r="B328" s="4" t="s">
        <v>394</v>
      </c>
      <c r="D328" s="4" t="s">
        <v>272</v>
      </c>
      <c r="E328" s="4" t="s">
        <v>28</v>
      </c>
      <c r="F328" s="4" t="s">
        <v>387</v>
      </c>
      <c r="G328" s="4">
        <v>1393096.159368498</v>
      </c>
      <c r="H328" s="4">
        <v>0</v>
      </c>
      <c r="I328" s="4">
        <v>0</v>
      </c>
      <c r="J328" s="4">
        <v>0.73719999999999997</v>
      </c>
      <c r="K328" s="4">
        <v>0.5</v>
      </c>
      <c r="M328">
        <f t="shared" si="35"/>
        <v>0.5</v>
      </c>
      <c r="N328" s="4">
        <v>8750.0002800000002</v>
      </c>
      <c r="O328" s="4">
        <v>0.10299999999999999</v>
      </c>
      <c r="P328" s="4">
        <v>1412080.31</v>
      </c>
      <c r="Q328" s="4">
        <v>4.4669999999999996</v>
      </c>
      <c r="R328">
        <f t="shared" si="36"/>
        <v>145444.27192999999</v>
      </c>
      <c r="S328">
        <f t="shared" si="37"/>
        <v>4423.9299378708329</v>
      </c>
      <c r="T328">
        <f t="shared" si="38"/>
        <v>18.797499999999999</v>
      </c>
      <c r="U328">
        <f t="shared" si="39"/>
        <v>4442.7274378708325</v>
      </c>
      <c r="V328">
        <f t="shared" si="40"/>
        <v>849398.99391296681</v>
      </c>
      <c r="W328" s="2">
        <v>0.41401923945540692</v>
      </c>
      <c r="X328" s="2">
        <v>3.8355721043453275</v>
      </c>
      <c r="Y328">
        <f t="shared" si="41"/>
        <v>3.8518696424266219</v>
      </c>
    </row>
    <row r="329" spans="1:25" ht="15.6" x14ac:dyDescent="0.3">
      <c r="A329" t="s">
        <v>25</v>
      </c>
      <c r="B329" s="4" t="s">
        <v>395</v>
      </c>
      <c r="D329" s="4" t="s">
        <v>272</v>
      </c>
      <c r="E329" s="4" t="s">
        <v>28</v>
      </c>
      <c r="F329" s="4" t="s">
        <v>387</v>
      </c>
      <c r="G329" s="4">
        <v>3203570.967670097</v>
      </c>
      <c r="H329" s="4">
        <v>0</v>
      </c>
      <c r="I329" s="4">
        <v>4.0000000000000001E-3</v>
      </c>
      <c r="J329" s="4">
        <v>1.8483000000000001</v>
      </c>
      <c r="K329" s="4">
        <v>0.5</v>
      </c>
      <c r="M329">
        <f t="shared" si="35"/>
        <v>0.5</v>
      </c>
      <c r="N329" s="4">
        <v>8825.4596000000001</v>
      </c>
      <c r="O329" s="4">
        <v>4.4999999999999998E-2</v>
      </c>
      <c r="P329" s="4">
        <v>1575552.5220000001</v>
      </c>
      <c r="Q329" s="4">
        <v>16.768999999999998</v>
      </c>
      <c r="R329">
        <f t="shared" si="36"/>
        <v>70899.863490000003</v>
      </c>
      <c r="S329">
        <f t="shared" si="37"/>
        <v>2156.5375144875002</v>
      </c>
      <c r="T329">
        <f t="shared" si="38"/>
        <v>8.2125000000000004</v>
      </c>
      <c r="U329">
        <f t="shared" si="39"/>
        <v>2164.7500144875003</v>
      </c>
      <c r="V329">
        <f t="shared" si="40"/>
        <v>849398.99391296681</v>
      </c>
      <c r="W329" s="2">
        <v>0.4351621520851231</v>
      </c>
      <c r="X329" s="2">
        <v>10.063931357943462</v>
      </c>
      <c r="Y329">
        <f t="shared" si="41"/>
        <v>10.10225669924723</v>
      </c>
    </row>
    <row r="330" spans="1:25" ht="15.6" x14ac:dyDescent="0.3">
      <c r="A330" t="s">
        <v>25</v>
      </c>
      <c r="B330" s="4" t="s">
        <v>396</v>
      </c>
      <c r="D330" s="4" t="s">
        <v>272</v>
      </c>
      <c r="E330" s="4" t="s">
        <v>28</v>
      </c>
      <c r="F330" s="4" t="s">
        <v>387</v>
      </c>
      <c r="G330" s="4">
        <v>3203570.967670097</v>
      </c>
      <c r="H330" s="4">
        <v>0</v>
      </c>
      <c r="I330" s="4">
        <v>4.0000000000000001E-3</v>
      </c>
      <c r="J330" s="4">
        <v>1.8483000000000001</v>
      </c>
      <c r="K330" s="4">
        <v>0.5</v>
      </c>
      <c r="M330">
        <f t="shared" si="35"/>
        <v>0.5</v>
      </c>
      <c r="N330" s="4">
        <v>8259.8427840000004</v>
      </c>
      <c r="O330" s="4">
        <v>1.3680000000000001</v>
      </c>
      <c r="P330" s="4">
        <v>213511.64</v>
      </c>
      <c r="Q330" s="4">
        <v>4.7530000000000001</v>
      </c>
      <c r="R330">
        <f t="shared" si="36"/>
        <v>292083.92352000007</v>
      </c>
      <c r="S330">
        <f t="shared" si="37"/>
        <v>8884.2193404000009</v>
      </c>
      <c r="T330">
        <f t="shared" si="38"/>
        <v>249.66000000000003</v>
      </c>
      <c r="U330">
        <f t="shared" si="39"/>
        <v>9133.8793404000007</v>
      </c>
      <c r="V330">
        <f t="shared" si="40"/>
        <v>849398.99391296681</v>
      </c>
      <c r="W330" s="2">
        <v>0.52906896423040817</v>
      </c>
      <c r="X330" s="2">
        <v>4.8136256334348513</v>
      </c>
      <c r="Y330">
        <f t="shared" si="41"/>
        <v>4.9488957938842262</v>
      </c>
    </row>
    <row r="331" spans="1:25" ht="15.6" x14ac:dyDescent="0.3">
      <c r="A331" t="s">
        <v>25</v>
      </c>
      <c r="B331" s="4" t="s">
        <v>397</v>
      </c>
      <c r="D331" s="4" t="s">
        <v>272</v>
      </c>
      <c r="E331" s="4" t="s">
        <v>28</v>
      </c>
      <c r="F331" s="4" t="s">
        <v>387</v>
      </c>
      <c r="G331" s="4">
        <v>3203570.967670097</v>
      </c>
      <c r="H331" s="4">
        <v>0</v>
      </c>
      <c r="I331" s="4">
        <v>4.0000000000000001E-3</v>
      </c>
      <c r="J331" s="4">
        <v>1.8483000000000001</v>
      </c>
      <c r="K331" s="4">
        <v>0.5</v>
      </c>
      <c r="M331">
        <f t="shared" si="35"/>
        <v>0.5</v>
      </c>
      <c r="N331" s="4">
        <v>8253.6091879999985</v>
      </c>
      <c r="O331" s="4">
        <v>2.3090000000000002</v>
      </c>
      <c r="P331" s="4">
        <v>50665.781999999999</v>
      </c>
      <c r="Q331" s="4">
        <v>0.60099999999999998</v>
      </c>
      <c r="R331">
        <f t="shared" si="36"/>
        <v>116987.29063800001</v>
      </c>
      <c r="S331">
        <f t="shared" si="37"/>
        <v>3558.3634235724999</v>
      </c>
      <c r="T331">
        <f t="shared" si="38"/>
        <v>421.39250000000004</v>
      </c>
      <c r="U331">
        <f t="shared" si="39"/>
        <v>3979.7559235724998</v>
      </c>
      <c r="V331">
        <f t="shared" si="40"/>
        <v>849398.99391296681</v>
      </c>
      <c r="W331" s="2">
        <v>0.58336404034232692</v>
      </c>
      <c r="X331" s="2">
        <v>4.9225638102052374</v>
      </c>
      <c r="Y331">
        <f t="shared" si="41"/>
        <v>5.5055091767887712</v>
      </c>
    </row>
    <row r="332" spans="1:25" ht="15.6" x14ac:dyDescent="0.3">
      <c r="A332" t="s">
        <v>25</v>
      </c>
      <c r="B332" s="4" t="s">
        <v>398</v>
      </c>
      <c r="D332" s="4" t="s">
        <v>272</v>
      </c>
      <c r="E332" s="4" t="s">
        <v>28</v>
      </c>
      <c r="F332" s="4" t="s">
        <v>387</v>
      </c>
      <c r="G332" s="4">
        <v>77903.752594582445</v>
      </c>
      <c r="H332" s="4">
        <v>0</v>
      </c>
      <c r="I332" s="4">
        <v>0</v>
      </c>
      <c r="J332" s="4">
        <v>0.4047</v>
      </c>
      <c r="K332" s="4">
        <v>0.5</v>
      </c>
      <c r="M332">
        <f t="shared" si="35"/>
        <v>0.5</v>
      </c>
      <c r="N332" s="4">
        <v>8208.0055119999997</v>
      </c>
      <c r="O332" s="4">
        <v>1.9750000000000001</v>
      </c>
      <c r="P332" s="4">
        <v>52422.843000000001</v>
      </c>
      <c r="Q332" s="4">
        <v>1.5529999999999999</v>
      </c>
      <c r="R332">
        <f t="shared" si="36"/>
        <v>103535.114925</v>
      </c>
      <c r="S332">
        <f t="shared" si="37"/>
        <v>3149.1930789687503</v>
      </c>
      <c r="T332">
        <f t="shared" si="38"/>
        <v>360.4375</v>
      </c>
      <c r="U332">
        <f t="shared" si="39"/>
        <v>3509.6305789687503</v>
      </c>
      <c r="V332">
        <f t="shared" si="40"/>
        <v>849398.99391296681</v>
      </c>
      <c r="W332" s="2">
        <v>0.56282519310407697</v>
      </c>
      <c r="X332" s="2">
        <v>4.1948197684307704</v>
      </c>
      <c r="Y332">
        <f t="shared" si="41"/>
        <v>4.6749333443118921</v>
      </c>
    </row>
    <row r="333" spans="1:25" ht="15.6" x14ac:dyDescent="0.3">
      <c r="A333" t="s">
        <v>25</v>
      </c>
      <c r="B333" s="4" t="s">
        <v>399</v>
      </c>
      <c r="D333" s="4" t="s">
        <v>272</v>
      </c>
      <c r="E333" s="4" t="s">
        <v>28</v>
      </c>
      <c r="F333" s="4" t="s">
        <v>387</v>
      </c>
      <c r="G333" s="4">
        <v>3203570.967670097</v>
      </c>
      <c r="H333" s="4">
        <v>0</v>
      </c>
      <c r="I333" s="4">
        <v>4.0000000000000001E-3</v>
      </c>
      <c r="J333" s="4">
        <v>1.8483000000000001</v>
      </c>
      <c r="K333" s="4">
        <v>0.5</v>
      </c>
      <c r="M333">
        <f t="shared" si="35"/>
        <v>0.5</v>
      </c>
      <c r="N333" s="4">
        <v>8240.1577440000001</v>
      </c>
      <c r="O333" s="4">
        <v>1.1990000000000001</v>
      </c>
      <c r="P333" s="4">
        <v>140414.23800000001</v>
      </c>
      <c r="Q333" s="4">
        <v>2.3050000000000002</v>
      </c>
      <c r="R333">
        <f t="shared" si="36"/>
        <v>168356.67136200002</v>
      </c>
      <c r="S333">
        <f t="shared" si="37"/>
        <v>5120.8487539275011</v>
      </c>
      <c r="T333">
        <f t="shared" si="38"/>
        <v>218.81750000000002</v>
      </c>
      <c r="U333">
        <f t="shared" si="39"/>
        <v>5339.6662539275012</v>
      </c>
      <c r="V333">
        <f t="shared" si="40"/>
        <v>849398.99391296681</v>
      </c>
      <c r="W333" s="2">
        <v>0.56162364991989444</v>
      </c>
      <c r="X333" s="2">
        <v>5.2808345894564797</v>
      </c>
      <c r="Y333">
        <f t="shared" si="41"/>
        <v>5.5064883977030394</v>
      </c>
    </row>
    <row r="334" spans="1:25" ht="15.6" x14ac:dyDescent="0.3">
      <c r="A334" t="s">
        <v>25</v>
      </c>
      <c r="B334" s="4" t="s">
        <v>400</v>
      </c>
      <c r="D334" s="4" t="s">
        <v>272</v>
      </c>
      <c r="E334" s="4" t="s">
        <v>28</v>
      </c>
      <c r="F334" s="4" t="s">
        <v>387</v>
      </c>
      <c r="G334" s="4">
        <v>340607.81376104488</v>
      </c>
      <c r="H334" s="4">
        <v>4.4499999999999998E-2</v>
      </c>
      <c r="I334" s="4">
        <v>0</v>
      </c>
      <c r="J334" s="4">
        <v>1.3498000000000001</v>
      </c>
      <c r="K334" s="4">
        <v>0.5</v>
      </c>
      <c r="M334">
        <f t="shared" si="35"/>
        <v>0.5</v>
      </c>
      <c r="N334" s="4">
        <v>8442.9136560000006</v>
      </c>
      <c r="O334" s="4">
        <v>0.59299999999999997</v>
      </c>
      <c r="P334" s="4">
        <v>148069.63500000001</v>
      </c>
      <c r="Q334" s="4">
        <v>2.11</v>
      </c>
      <c r="R334">
        <f t="shared" si="36"/>
        <v>87805.293554999997</v>
      </c>
      <c r="S334">
        <f t="shared" si="37"/>
        <v>2670.7443456312499</v>
      </c>
      <c r="T334">
        <f t="shared" si="38"/>
        <v>108.2225</v>
      </c>
      <c r="U334">
        <f t="shared" si="39"/>
        <v>2778.9668456312497</v>
      </c>
      <c r="V334">
        <f t="shared" si="40"/>
        <v>849398.99391296681</v>
      </c>
      <c r="W334" s="2">
        <v>0.49557161101003006</v>
      </c>
      <c r="X334" s="2">
        <v>7.9102908122103743</v>
      </c>
      <c r="Y334">
        <f t="shared" si="41"/>
        <v>8.2308274629103106</v>
      </c>
    </row>
    <row r="335" spans="1:25" ht="15.6" x14ac:dyDescent="0.3">
      <c r="A335" t="s">
        <v>25</v>
      </c>
      <c r="B335" s="4" t="s">
        <v>401</v>
      </c>
      <c r="D335" s="4" t="s">
        <v>272</v>
      </c>
      <c r="E335" s="4" t="s">
        <v>28</v>
      </c>
      <c r="F335" s="4" t="s">
        <v>387</v>
      </c>
      <c r="G335" s="4">
        <v>340607.81376104488</v>
      </c>
      <c r="H335" s="4">
        <v>4.4499999999999998E-2</v>
      </c>
      <c r="I335" s="4">
        <v>0</v>
      </c>
      <c r="J335" s="4">
        <v>1.3498000000000001</v>
      </c>
      <c r="K335" s="4">
        <v>0.5</v>
      </c>
      <c r="M335">
        <f t="shared" si="35"/>
        <v>0.5</v>
      </c>
      <c r="N335" s="4">
        <v>8316.6013160000002</v>
      </c>
      <c r="O335" s="4">
        <v>2.8000000000000001E-2</v>
      </c>
      <c r="P335" s="4">
        <v>1591046.75</v>
      </c>
      <c r="Q335" s="4">
        <v>0.5</v>
      </c>
      <c r="R335">
        <f t="shared" si="36"/>
        <v>44549.309000000001</v>
      </c>
      <c r="S335">
        <f t="shared" si="37"/>
        <v>1355.0414820833334</v>
      </c>
      <c r="T335">
        <f t="shared" si="38"/>
        <v>5.1100000000000003</v>
      </c>
      <c r="U335">
        <f t="shared" si="39"/>
        <v>1360.1514820833333</v>
      </c>
      <c r="V335">
        <f t="shared" si="40"/>
        <v>849398.99391296681</v>
      </c>
      <c r="W335" s="2">
        <v>0.48210162670167167</v>
      </c>
      <c r="X335" s="2">
        <v>4.2808392012505614</v>
      </c>
      <c r="Y335">
        <f t="shared" si="41"/>
        <v>4.2969826836513789</v>
      </c>
    </row>
    <row r="336" spans="1:25" ht="15.6" x14ac:dyDescent="0.3">
      <c r="A336" t="s">
        <v>25</v>
      </c>
      <c r="B336" s="4" t="s">
        <v>402</v>
      </c>
      <c r="D336" s="4" t="s">
        <v>272</v>
      </c>
      <c r="E336" s="4" t="s">
        <v>28</v>
      </c>
      <c r="F336" s="4" t="s">
        <v>387</v>
      </c>
      <c r="G336" s="4">
        <v>4704494.07079338</v>
      </c>
      <c r="H336" s="4">
        <v>0</v>
      </c>
      <c r="I336" s="4">
        <v>0</v>
      </c>
      <c r="J336" s="4">
        <v>1.381</v>
      </c>
      <c r="K336" s="4">
        <v>0.5</v>
      </c>
      <c r="M336">
        <f t="shared" si="35"/>
        <v>0.5</v>
      </c>
      <c r="N336" s="4">
        <v>8353.0186400000002</v>
      </c>
      <c r="O336" s="4">
        <v>7.1999999999999995E-2</v>
      </c>
      <c r="P336" s="4">
        <v>2058164.2</v>
      </c>
      <c r="Q336" s="4">
        <v>7.2380000000000004</v>
      </c>
      <c r="R336">
        <f t="shared" si="36"/>
        <v>148187.82239999998</v>
      </c>
      <c r="S336">
        <f t="shared" si="37"/>
        <v>4507.3795979999995</v>
      </c>
      <c r="T336">
        <f t="shared" si="38"/>
        <v>13.139999999999999</v>
      </c>
      <c r="U336">
        <f t="shared" si="39"/>
        <v>4520.5195979999999</v>
      </c>
      <c r="V336">
        <f t="shared" si="40"/>
        <v>849398.99391296681</v>
      </c>
      <c r="W336" s="2">
        <v>0.41047974921593289</v>
      </c>
      <c r="X336" s="2">
        <v>4.0869642304557683</v>
      </c>
      <c r="Y336">
        <f t="shared" si="41"/>
        <v>4.0988786274619624</v>
      </c>
    </row>
    <row r="337" spans="1:25" ht="15.6" x14ac:dyDescent="0.3">
      <c r="A337" t="s">
        <v>25</v>
      </c>
      <c r="B337" s="4" t="s">
        <v>403</v>
      </c>
      <c r="D337" s="4" t="s">
        <v>272</v>
      </c>
      <c r="E337" s="4" t="s">
        <v>28</v>
      </c>
      <c r="F337" s="4" t="s">
        <v>387</v>
      </c>
      <c r="G337" s="4">
        <v>340607.81376104488</v>
      </c>
      <c r="H337" s="4">
        <v>4.4499999999999998E-2</v>
      </c>
      <c r="I337" s="4">
        <v>0</v>
      </c>
      <c r="J337" s="4">
        <v>1.3498000000000001</v>
      </c>
      <c r="K337" s="4">
        <v>0.5</v>
      </c>
      <c r="M337">
        <f t="shared" si="35"/>
        <v>0.5</v>
      </c>
      <c r="N337" s="4">
        <v>8319.8821559999997</v>
      </c>
      <c r="O337" s="4">
        <v>0.48299999999999998</v>
      </c>
      <c r="P337" s="4">
        <v>676523.22499999998</v>
      </c>
      <c r="Q337" s="4">
        <v>1.621</v>
      </c>
      <c r="R337">
        <f t="shared" si="36"/>
        <v>326760.71767499996</v>
      </c>
      <c r="S337">
        <f t="shared" si="37"/>
        <v>9938.9718292812486</v>
      </c>
      <c r="T337">
        <f t="shared" si="38"/>
        <v>88.147499999999994</v>
      </c>
      <c r="U337">
        <f t="shared" si="39"/>
        <v>10027.119329281248</v>
      </c>
      <c r="V337">
        <f t="shared" si="40"/>
        <v>849398.99391296681</v>
      </c>
      <c r="W337" s="2">
        <v>0.51831987933751766</v>
      </c>
      <c r="X337" s="2">
        <v>3.9961526755411438</v>
      </c>
      <c r="Y337">
        <f t="shared" si="41"/>
        <v>4.0315940545909861</v>
      </c>
    </row>
    <row r="338" spans="1:25" ht="15.6" x14ac:dyDescent="0.3">
      <c r="A338" t="s">
        <v>25</v>
      </c>
      <c r="B338" s="4" t="s">
        <v>404</v>
      </c>
      <c r="D338" s="4" t="s">
        <v>272</v>
      </c>
      <c r="E338" s="4" t="s">
        <v>28</v>
      </c>
      <c r="F338" s="4" t="s">
        <v>387</v>
      </c>
      <c r="G338" s="4">
        <v>1923407.442641923</v>
      </c>
      <c r="H338" s="4">
        <v>0</v>
      </c>
      <c r="I338" s="4">
        <v>0</v>
      </c>
      <c r="J338" s="4">
        <v>0.81489999999999996</v>
      </c>
      <c r="K338" s="4">
        <v>0.5</v>
      </c>
      <c r="M338">
        <f t="shared" si="35"/>
        <v>0.5</v>
      </c>
      <c r="N338" s="4">
        <v>8479.3309800000006</v>
      </c>
      <c r="O338" s="4">
        <v>0.13100000000000001</v>
      </c>
      <c r="P338" s="4">
        <v>4516824.8470000001</v>
      </c>
      <c r="Q338" s="4">
        <v>18.263000000000002</v>
      </c>
      <c r="R338">
        <f t="shared" si="36"/>
        <v>591704.05495700007</v>
      </c>
      <c r="S338">
        <f t="shared" si="37"/>
        <v>17997.665004942086</v>
      </c>
      <c r="T338">
        <f t="shared" si="38"/>
        <v>23.907500000000002</v>
      </c>
      <c r="U338">
        <f t="shared" si="39"/>
        <v>18021.572504942087</v>
      </c>
      <c r="V338">
        <f t="shared" si="40"/>
        <v>849398.99391296681</v>
      </c>
      <c r="W338" s="2">
        <v>0.41282682347913624</v>
      </c>
      <c r="X338" s="2">
        <v>3.6181483273541777</v>
      </c>
      <c r="Y338">
        <f t="shared" si="41"/>
        <v>3.6229545553350002</v>
      </c>
    </row>
    <row r="339" spans="1:25" ht="15.6" x14ac:dyDescent="0.3">
      <c r="A339" t="s">
        <v>25</v>
      </c>
      <c r="B339" s="4" t="s">
        <v>405</v>
      </c>
      <c r="D339" s="4" t="s">
        <v>272</v>
      </c>
      <c r="E339" s="4" t="s">
        <v>28</v>
      </c>
      <c r="F339" s="4" t="s">
        <v>387</v>
      </c>
      <c r="G339" s="4">
        <v>162818.03411790039</v>
      </c>
      <c r="H339" s="4">
        <v>2.35E-2</v>
      </c>
      <c r="I339" s="4">
        <v>0</v>
      </c>
      <c r="J339" s="4">
        <v>9.6631</v>
      </c>
      <c r="K339" s="4">
        <v>0.5</v>
      </c>
      <c r="M339">
        <f t="shared" si="35"/>
        <v>0.5</v>
      </c>
      <c r="N339" s="4">
        <v>8248.0317599999998</v>
      </c>
      <c r="O339" s="4">
        <v>0.38600000000000001</v>
      </c>
      <c r="P339" s="4">
        <v>102968.367</v>
      </c>
      <c r="Q339" s="4">
        <v>1.161</v>
      </c>
      <c r="R339">
        <f t="shared" si="36"/>
        <v>39745.789662000003</v>
      </c>
      <c r="S339">
        <f t="shared" si="37"/>
        <v>1208.9344355525</v>
      </c>
      <c r="T339">
        <f t="shared" si="38"/>
        <v>70.445000000000007</v>
      </c>
      <c r="U339">
        <f t="shared" si="39"/>
        <v>1279.3794355524999</v>
      </c>
      <c r="V339">
        <f t="shared" si="40"/>
        <v>849398.99391296681</v>
      </c>
      <c r="W339" s="2">
        <v>0.55654559983398788</v>
      </c>
      <c r="X339" s="2">
        <v>9.6755849346069862</v>
      </c>
      <c r="Y339">
        <f t="shared" si="41"/>
        <v>10.239384393596579</v>
      </c>
    </row>
    <row r="340" spans="1:25" ht="15.6" x14ac:dyDescent="0.3">
      <c r="A340" t="s">
        <v>25</v>
      </c>
      <c r="B340" s="4" t="s">
        <v>406</v>
      </c>
      <c r="D340" s="4" t="s">
        <v>272</v>
      </c>
      <c r="E340" s="4" t="s">
        <v>28</v>
      </c>
      <c r="F340" s="4" t="s">
        <v>387</v>
      </c>
      <c r="G340" s="4">
        <v>162818.03411790039</v>
      </c>
      <c r="H340" s="4">
        <v>2.35E-2</v>
      </c>
      <c r="I340" s="4">
        <v>0</v>
      </c>
      <c r="J340" s="4">
        <v>9.6631</v>
      </c>
      <c r="K340" s="4">
        <v>0.5</v>
      </c>
      <c r="M340">
        <f t="shared" si="35"/>
        <v>0.5</v>
      </c>
      <c r="N340" s="4">
        <v>8263.4517079999987</v>
      </c>
      <c r="O340" s="4">
        <v>0.89600000000000002</v>
      </c>
      <c r="P340" s="4">
        <v>52410.444000000003</v>
      </c>
      <c r="Q340" s="4">
        <v>0.996</v>
      </c>
      <c r="R340">
        <f t="shared" si="36"/>
        <v>46959.757824</v>
      </c>
      <c r="S340">
        <f t="shared" si="37"/>
        <v>1428.35930048</v>
      </c>
      <c r="T340">
        <f t="shared" si="38"/>
        <v>163.52000000000001</v>
      </c>
      <c r="U340">
        <f t="shared" si="39"/>
        <v>1591.87930048</v>
      </c>
      <c r="V340">
        <f t="shared" si="40"/>
        <v>849398.99391296681</v>
      </c>
      <c r="W340" s="2">
        <v>0.6284833522322848</v>
      </c>
      <c r="X340" s="2">
        <v>9.9410666098554117</v>
      </c>
      <c r="Y340">
        <f t="shared" si="41"/>
        <v>11.079129848913881</v>
      </c>
    </row>
    <row r="341" spans="1:25" ht="15.6" x14ac:dyDescent="0.3">
      <c r="A341" t="s">
        <v>25</v>
      </c>
      <c r="B341" s="4" t="s">
        <v>407</v>
      </c>
      <c r="D341" s="4" t="s">
        <v>272</v>
      </c>
      <c r="E341" s="4" t="s">
        <v>28</v>
      </c>
      <c r="F341" s="4" t="s">
        <v>387</v>
      </c>
      <c r="G341" s="4">
        <v>43452.269698824552</v>
      </c>
      <c r="H341" s="4">
        <v>0</v>
      </c>
      <c r="I341" s="4">
        <v>0</v>
      </c>
      <c r="J341" s="4">
        <v>1.7444</v>
      </c>
      <c r="K341" s="4">
        <v>0.5</v>
      </c>
      <c r="M341">
        <f t="shared" si="35"/>
        <v>0.5</v>
      </c>
      <c r="N341" s="4">
        <v>8006.5619360000001</v>
      </c>
      <c r="O341" s="4">
        <v>3.2290000000000001</v>
      </c>
      <c r="P341" s="4">
        <v>45893.786</v>
      </c>
      <c r="Q341" s="4">
        <v>0.10199999999999999</v>
      </c>
      <c r="R341">
        <f t="shared" si="36"/>
        <v>148191.03499400002</v>
      </c>
      <c r="S341">
        <f t="shared" si="37"/>
        <v>4507.4773144008341</v>
      </c>
      <c r="T341">
        <f t="shared" si="38"/>
        <v>589.29250000000002</v>
      </c>
      <c r="U341">
        <f t="shared" si="39"/>
        <v>5096.7698144008336</v>
      </c>
      <c r="V341">
        <f t="shared" si="40"/>
        <v>849398.99391296681</v>
      </c>
      <c r="W341" s="2">
        <v>0.53741556917157729</v>
      </c>
      <c r="X341" s="2">
        <v>4.3140833669218699</v>
      </c>
      <c r="Y341">
        <f t="shared" si="41"/>
        <v>4.8780921894132456</v>
      </c>
    </row>
    <row r="342" spans="1:25" ht="15.6" x14ac:dyDescent="0.3">
      <c r="A342" t="s">
        <v>25</v>
      </c>
      <c r="B342" s="4" t="s">
        <v>408</v>
      </c>
      <c r="D342" s="4" t="s">
        <v>272</v>
      </c>
      <c r="E342" s="4" t="s">
        <v>28</v>
      </c>
      <c r="F342" s="4" t="s">
        <v>387</v>
      </c>
      <c r="G342" s="4">
        <v>3203570.967670097</v>
      </c>
      <c r="H342" s="4">
        <v>0</v>
      </c>
      <c r="I342" s="4">
        <v>4.0000000000000001E-3</v>
      </c>
      <c r="J342" s="4">
        <v>1.8483000000000001</v>
      </c>
      <c r="K342" s="4">
        <v>0.5</v>
      </c>
      <c r="M342">
        <f t="shared" si="35"/>
        <v>0.5</v>
      </c>
      <c r="N342" s="4">
        <v>7999.6721720000014</v>
      </c>
      <c r="O342" s="4">
        <v>3.8079999999999998</v>
      </c>
      <c r="P342" s="4">
        <v>13693.608</v>
      </c>
      <c r="Q342" s="4">
        <v>0.443</v>
      </c>
      <c r="R342">
        <f t="shared" si="36"/>
        <v>52145.259264</v>
      </c>
      <c r="S342">
        <f t="shared" si="37"/>
        <v>1586.0849692800002</v>
      </c>
      <c r="T342">
        <f t="shared" si="38"/>
        <v>694.95999999999992</v>
      </c>
      <c r="U342">
        <f t="shared" si="39"/>
        <v>2281.0449692800003</v>
      </c>
      <c r="V342">
        <f t="shared" si="40"/>
        <v>849398.99391296681</v>
      </c>
      <c r="W342" s="2">
        <v>0.75234666643082226</v>
      </c>
      <c r="X342" s="2">
        <v>5.276497181392326</v>
      </c>
      <c r="Y342">
        <f t="shared" si="41"/>
        <v>7.588450545936861</v>
      </c>
    </row>
    <row r="343" spans="1:25" ht="15.6" x14ac:dyDescent="0.3">
      <c r="A343" t="s">
        <v>25</v>
      </c>
      <c r="B343" s="4" t="s">
        <v>409</v>
      </c>
      <c r="D343" s="4" t="s">
        <v>272</v>
      </c>
      <c r="E343" s="4" t="s">
        <v>28</v>
      </c>
      <c r="F343" s="4" t="s">
        <v>387</v>
      </c>
      <c r="G343" s="4">
        <v>10425.686779523639</v>
      </c>
      <c r="H343" s="4">
        <v>0</v>
      </c>
      <c r="I343" s="4">
        <v>0</v>
      </c>
      <c r="J343" s="4">
        <v>1.5508999999999999</v>
      </c>
      <c r="K343" s="4">
        <v>0.5</v>
      </c>
      <c r="M343">
        <f t="shared" si="35"/>
        <v>0.5</v>
      </c>
      <c r="N343" s="4">
        <v>7910.1052399999999</v>
      </c>
      <c r="O343" s="4">
        <v>11.728</v>
      </c>
      <c r="P343" s="4">
        <v>10425.762000000001</v>
      </c>
      <c r="Q343" s="4">
        <v>0.215</v>
      </c>
      <c r="R343">
        <f t="shared" si="36"/>
        <v>122273.33673600001</v>
      </c>
      <c r="S343">
        <f t="shared" si="37"/>
        <v>3719.14732572</v>
      </c>
      <c r="T343">
        <f t="shared" si="38"/>
        <v>2140.36</v>
      </c>
      <c r="U343">
        <f t="shared" si="39"/>
        <v>5859.5073257200002</v>
      </c>
      <c r="V343">
        <f t="shared" si="40"/>
        <v>849398.99391296681</v>
      </c>
      <c r="W343" s="2">
        <v>0.81356044125792515</v>
      </c>
      <c r="X343" s="2">
        <v>5.038345085325342</v>
      </c>
      <c r="Y343">
        <f t="shared" si="41"/>
        <v>7.9379001022106355</v>
      </c>
    </row>
    <row r="344" spans="1:25" ht="15.6" x14ac:dyDescent="0.3">
      <c r="A344" t="s">
        <v>25</v>
      </c>
      <c r="B344" s="4" t="s">
        <v>410</v>
      </c>
      <c r="D344" s="4" t="s">
        <v>272</v>
      </c>
      <c r="E344" s="4" t="s">
        <v>28</v>
      </c>
      <c r="F344" s="4" t="s">
        <v>387</v>
      </c>
      <c r="G344" s="4">
        <v>16116.731965118801</v>
      </c>
      <c r="H344" s="4">
        <v>0</v>
      </c>
      <c r="I344" s="4">
        <v>0</v>
      </c>
      <c r="J344" s="4">
        <v>0.82799999999999996</v>
      </c>
      <c r="K344" s="4">
        <v>0.5</v>
      </c>
      <c r="M344">
        <f t="shared" si="35"/>
        <v>0.5</v>
      </c>
      <c r="N344" s="4">
        <v>7837.2705920000008</v>
      </c>
      <c r="O344" s="4">
        <v>9.8670000000000009</v>
      </c>
      <c r="P344" s="4">
        <v>29604.787</v>
      </c>
      <c r="Q344" s="4">
        <v>0.151</v>
      </c>
      <c r="R344">
        <f t="shared" si="36"/>
        <v>292110.43332900002</v>
      </c>
      <c r="S344">
        <f t="shared" si="37"/>
        <v>8885.0256804237506</v>
      </c>
      <c r="T344">
        <f t="shared" si="38"/>
        <v>1800.7275000000002</v>
      </c>
      <c r="U344">
        <f t="shared" si="39"/>
        <v>10685.753180423751</v>
      </c>
      <c r="V344">
        <f t="shared" si="40"/>
        <v>849398.99391296681</v>
      </c>
      <c r="W344" s="2">
        <v>0.70923858628378456</v>
      </c>
      <c r="X344" s="2">
        <v>4.0291450712697205</v>
      </c>
      <c r="Y344">
        <f t="shared" si="41"/>
        <v>4.8457316059952813</v>
      </c>
    </row>
    <row r="345" spans="1:25" ht="15.6" x14ac:dyDescent="0.3">
      <c r="A345" t="s">
        <v>25</v>
      </c>
      <c r="B345" s="4" t="s">
        <v>411</v>
      </c>
      <c r="D345" s="4" t="s">
        <v>272</v>
      </c>
      <c r="E345" s="4" t="s">
        <v>28</v>
      </c>
      <c r="F345" s="4" t="s">
        <v>413</v>
      </c>
      <c r="G345" s="4">
        <v>25796.27367747996</v>
      </c>
      <c r="H345" s="4">
        <v>0</v>
      </c>
      <c r="I345" s="4">
        <v>0</v>
      </c>
      <c r="J345" s="4">
        <v>1E-3</v>
      </c>
      <c r="K345" s="4">
        <v>0.5</v>
      </c>
      <c r="M345">
        <f t="shared" si="35"/>
        <v>0.5</v>
      </c>
      <c r="N345" s="4">
        <v>7793.6354199999996</v>
      </c>
      <c r="O345" s="4">
        <v>0.107</v>
      </c>
      <c r="P345" s="4">
        <v>1953892.436</v>
      </c>
      <c r="Q345" s="4">
        <v>80.418999999999997</v>
      </c>
      <c r="R345">
        <f t="shared" si="36"/>
        <v>209066.49065200001</v>
      </c>
      <c r="S345">
        <f t="shared" si="37"/>
        <v>6359.1057573316666</v>
      </c>
      <c r="T345">
        <f t="shared" si="38"/>
        <v>19.5275</v>
      </c>
      <c r="U345">
        <f t="shared" si="39"/>
        <v>6378.6332573316668</v>
      </c>
      <c r="V345">
        <f t="shared" si="40"/>
        <v>849398.99391296681</v>
      </c>
      <c r="W345" s="2">
        <v>0.44211687954648754</v>
      </c>
      <c r="X345" s="2">
        <v>3.4671950070519162</v>
      </c>
      <c r="Y345">
        <f t="shared" si="41"/>
        <v>3.4778420466018005</v>
      </c>
    </row>
    <row r="346" spans="1:25" ht="15.6" x14ac:dyDescent="0.3">
      <c r="A346" t="s">
        <v>25</v>
      </c>
      <c r="B346" s="4" t="s">
        <v>412</v>
      </c>
      <c r="D346" s="4" t="s">
        <v>272</v>
      </c>
      <c r="E346" s="4" t="s">
        <v>28</v>
      </c>
      <c r="F346" s="4" t="s">
        <v>413</v>
      </c>
      <c r="G346" s="4">
        <v>5936.1333915493997</v>
      </c>
      <c r="H346" s="4">
        <v>0</v>
      </c>
      <c r="I346" s="4">
        <v>0</v>
      </c>
      <c r="J346" s="4">
        <v>1.9443999999999999</v>
      </c>
      <c r="K346" s="4">
        <v>0.5</v>
      </c>
      <c r="M346">
        <f t="shared" si="35"/>
        <v>0.5</v>
      </c>
      <c r="N346" s="4">
        <v>9340.5514800000001</v>
      </c>
      <c r="O346" s="4">
        <v>3.746</v>
      </c>
      <c r="P346" s="4">
        <v>11156.953</v>
      </c>
      <c r="Q346" s="4">
        <v>0.36699999999999999</v>
      </c>
      <c r="R346">
        <f t="shared" si="36"/>
        <v>41793.945937999997</v>
      </c>
      <c r="S346">
        <f t="shared" si="37"/>
        <v>1271.2325222808331</v>
      </c>
      <c r="T346">
        <f t="shared" si="38"/>
        <v>683.64499999999998</v>
      </c>
      <c r="U346">
        <f t="shared" si="39"/>
        <v>1954.8775222808331</v>
      </c>
      <c r="V346">
        <f t="shared" si="40"/>
        <v>849398.99391296681</v>
      </c>
      <c r="W346" s="2">
        <v>0.81249645567537121</v>
      </c>
      <c r="X346" s="2">
        <v>5.2501762161357126</v>
      </c>
      <c r="Y346">
        <f t="shared" si="41"/>
        <v>8.0736224829447849</v>
      </c>
    </row>
    <row r="347" spans="1:25" ht="15.6" x14ac:dyDescent="0.3">
      <c r="A347" t="s">
        <v>25</v>
      </c>
      <c r="B347" s="4" t="s">
        <v>414</v>
      </c>
      <c r="D347" s="4" t="s">
        <v>272</v>
      </c>
      <c r="E347" s="4" t="s">
        <v>28</v>
      </c>
      <c r="F347" s="4" t="s">
        <v>245</v>
      </c>
      <c r="G347" s="4">
        <v>386056.56035429682</v>
      </c>
      <c r="H347" s="4">
        <v>0</v>
      </c>
      <c r="I347" s="4">
        <v>0</v>
      </c>
      <c r="J347" s="4">
        <v>2.4577</v>
      </c>
      <c r="K347" s="4">
        <v>0.5</v>
      </c>
      <c r="M347">
        <f t="shared" si="35"/>
        <v>0.5</v>
      </c>
      <c r="N347" s="4">
        <v>8657.4805919999999</v>
      </c>
      <c r="O347" s="4">
        <v>0.27200000000000002</v>
      </c>
      <c r="P347" s="4">
        <v>772118.70499999996</v>
      </c>
      <c r="Q347" s="4">
        <v>0</v>
      </c>
      <c r="R347">
        <f t="shared" si="36"/>
        <v>210016.28776000001</v>
      </c>
      <c r="S347">
        <f t="shared" si="37"/>
        <v>6387.9954193666663</v>
      </c>
      <c r="T347">
        <f t="shared" si="38"/>
        <v>49.64</v>
      </c>
      <c r="U347">
        <f t="shared" si="39"/>
        <v>6437.6354193666666</v>
      </c>
      <c r="V347">
        <f t="shared" si="40"/>
        <v>849398.99391296681</v>
      </c>
      <c r="W347" s="2">
        <v>0.4810391717589374</v>
      </c>
      <c r="X347" s="2">
        <v>5.0062801863778379</v>
      </c>
      <c r="Y347">
        <f t="shared" si="41"/>
        <v>5.0451831179138216</v>
      </c>
    </row>
    <row r="348" spans="1:25" ht="15.6" x14ac:dyDescent="0.3">
      <c r="A348" t="s">
        <v>25</v>
      </c>
      <c r="B348" s="4" t="s">
        <v>415</v>
      </c>
      <c r="D348" s="4" t="s">
        <v>272</v>
      </c>
      <c r="E348" s="4" t="s">
        <v>28</v>
      </c>
      <c r="F348" s="4" t="s">
        <v>245</v>
      </c>
      <c r="G348" s="4">
        <v>5576.7166113490885</v>
      </c>
      <c r="H348" s="4">
        <v>0</v>
      </c>
      <c r="I348" s="4">
        <v>1.0987</v>
      </c>
      <c r="J348" s="4">
        <v>0.81899999999999995</v>
      </c>
      <c r="K348" s="4">
        <v>0.5</v>
      </c>
      <c r="M348">
        <f t="shared" si="35"/>
        <v>0.5</v>
      </c>
      <c r="N348" s="4">
        <v>7863.8453960000006</v>
      </c>
      <c r="O348" s="4">
        <v>17.37</v>
      </c>
      <c r="P348" s="4">
        <v>5576.7569999999996</v>
      </c>
      <c r="Q348" s="4">
        <v>0.25</v>
      </c>
      <c r="R348">
        <f t="shared" si="36"/>
        <v>96868.269090000002</v>
      </c>
      <c r="S348">
        <f t="shared" si="37"/>
        <v>2946.4098514875</v>
      </c>
      <c r="T348">
        <f t="shared" si="38"/>
        <v>3170.0250000000001</v>
      </c>
      <c r="U348">
        <f t="shared" si="39"/>
        <v>6116.4348514875001</v>
      </c>
      <c r="V348">
        <f t="shared" si="40"/>
        <v>849398.99391296681</v>
      </c>
      <c r="W348" s="2">
        <v>1.0928440591354076</v>
      </c>
      <c r="X348" s="2">
        <v>7.527165154364714</v>
      </c>
      <c r="Y348">
        <f t="shared" si="41"/>
        <v>15.625597796523639</v>
      </c>
    </row>
    <row r="349" spans="1:25" ht="15.6" x14ac:dyDescent="0.3">
      <c r="A349" t="s">
        <v>25</v>
      </c>
      <c r="B349" s="4" t="s">
        <v>416</v>
      </c>
      <c r="D349" s="4" t="s">
        <v>272</v>
      </c>
      <c r="E349" s="4" t="s">
        <v>28</v>
      </c>
      <c r="F349" s="4" t="s">
        <v>245</v>
      </c>
      <c r="G349" s="4">
        <v>330442.89065708232</v>
      </c>
      <c r="H349" s="4">
        <v>0</v>
      </c>
      <c r="I349" s="4">
        <v>8.7499999999999994E-2</v>
      </c>
      <c r="J349" s="4">
        <v>1.4711000000000001</v>
      </c>
      <c r="K349" s="4">
        <v>0.5</v>
      </c>
      <c r="M349">
        <f t="shared" si="35"/>
        <v>0.5</v>
      </c>
      <c r="N349" s="4">
        <v>8043.3073439999998</v>
      </c>
      <c r="O349" s="4">
        <v>0.124</v>
      </c>
      <c r="P349" s="4">
        <v>1800269.827</v>
      </c>
      <c r="Q349" s="4">
        <v>9.7219999999999995</v>
      </c>
      <c r="R349">
        <f t="shared" si="36"/>
        <v>223233.458548</v>
      </c>
      <c r="S349">
        <f t="shared" si="37"/>
        <v>6790.0176975016666</v>
      </c>
      <c r="T349">
        <f t="shared" si="38"/>
        <v>22.63</v>
      </c>
      <c r="U349">
        <f t="shared" si="39"/>
        <v>6812.6476975016667</v>
      </c>
      <c r="V349">
        <f t="shared" si="40"/>
        <v>849398.99391296681</v>
      </c>
      <c r="W349" s="2" t="e">
        <v>#REF!</v>
      </c>
      <c r="X349" s="2" t="e">
        <v>#REF!</v>
      </c>
      <c r="Y349" t="e">
        <f t="shared" si="41"/>
        <v>#REF!</v>
      </c>
    </row>
    <row r="350" spans="1:25" ht="15.6" x14ac:dyDescent="0.3">
      <c r="A350" t="s">
        <v>25</v>
      </c>
      <c r="B350" s="4" t="s">
        <v>417</v>
      </c>
      <c r="D350" s="4" t="s">
        <v>272</v>
      </c>
      <c r="E350" s="4" t="s">
        <v>28</v>
      </c>
      <c r="F350" s="4" t="s">
        <v>245</v>
      </c>
      <c r="G350" s="4">
        <v>137381.40794183</v>
      </c>
      <c r="H350" s="4">
        <v>0</v>
      </c>
      <c r="I350" s="4">
        <v>0.14360000000000001</v>
      </c>
      <c r="J350" s="4">
        <v>0.67169999999999996</v>
      </c>
      <c r="K350" s="4">
        <v>0.5</v>
      </c>
      <c r="M350">
        <f t="shared" si="35"/>
        <v>0.5</v>
      </c>
      <c r="N350" s="4">
        <v>7796.2600920000004</v>
      </c>
      <c r="O350" s="4">
        <v>1.323</v>
      </c>
      <c r="P350" s="4">
        <v>44039.781000000003</v>
      </c>
      <c r="Q350" s="4">
        <v>0.80200000000000005</v>
      </c>
      <c r="R350">
        <f t="shared" si="36"/>
        <v>58264.630262999999</v>
      </c>
      <c r="S350">
        <f t="shared" si="37"/>
        <v>1772.2158371662501</v>
      </c>
      <c r="T350">
        <f t="shared" si="38"/>
        <v>241.44749999999999</v>
      </c>
      <c r="U350">
        <f t="shared" si="39"/>
        <v>2013.6633371662501</v>
      </c>
      <c r="V350">
        <f t="shared" si="40"/>
        <v>849398.99391296681</v>
      </c>
      <c r="W350" s="2">
        <v>0.59590543511813898</v>
      </c>
      <c r="X350" s="2">
        <v>4.6757651295810314</v>
      </c>
      <c r="Y350">
        <f t="shared" si="41"/>
        <v>5.3127935193790234</v>
      </c>
    </row>
    <row r="351" spans="1:25" ht="15.6" x14ac:dyDescent="0.3">
      <c r="A351" t="s">
        <v>25</v>
      </c>
      <c r="B351" s="4" t="s">
        <v>418</v>
      </c>
      <c r="D351" s="4" t="s">
        <v>272</v>
      </c>
      <c r="E351" s="4" t="s">
        <v>28</v>
      </c>
      <c r="F351" s="4" t="s">
        <v>245</v>
      </c>
      <c r="G351" s="4">
        <v>137381.40794183</v>
      </c>
      <c r="H351" s="4">
        <v>0</v>
      </c>
      <c r="I351" s="4">
        <v>0.14360000000000001</v>
      </c>
      <c r="J351" s="4">
        <v>0.67169999999999996</v>
      </c>
      <c r="K351" s="4">
        <v>0.5</v>
      </c>
      <c r="M351">
        <f t="shared" si="35"/>
        <v>0.5</v>
      </c>
      <c r="N351" s="4">
        <v>7989.5015679999997</v>
      </c>
      <c r="O351" s="4">
        <v>6.9000000000000006E-2</v>
      </c>
      <c r="P351" s="4">
        <v>1288277.642</v>
      </c>
      <c r="Q351" s="4">
        <v>18.95</v>
      </c>
      <c r="R351">
        <f t="shared" si="36"/>
        <v>88891.157298000006</v>
      </c>
      <c r="S351">
        <f t="shared" si="37"/>
        <v>2703.7727011474999</v>
      </c>
      <c r="T351">
        <f t="shared" si="38"/>
        <v>12.592500000000001</v>
      </c>
      <c r="U351">
        <f t="shared" si="39"/>
        <v>2716.3652011475001</v>
      </c>
      <c r="V351">
        <f t="shared" si="40"/>
        <v>849398.99391296681</v>
      </c>
      <c r="W351" s="2">
        <v>0.45546891051203048</v>
      </c>
      <c r="X351" s="2">
        <v>4.281407704028144</v>
      </c>
      <c r="Y351">
        <f t="shared" si="41"/>
        <v>4.3013478515450174</v>
      </c>
    </row>
    <row r="352" spans="1:25" ht="15.6" x14ac:dyDescent="0.3">
      <c r="A352" t="s">
        <v>25</v>
      </c>
      <c r="B352" s="4" t="s">
        <v>419</v>
      </c>
      <c r="D352" s="4" t="s">
        <v>272</v>
      </c>
      <c r="E352" s="4" t="s">
        <v>28</v>
      </c>
      <c r="F352" s="4" t="s">
        <v>245</v>
      </c>
      <c r="G352" s="4">
        <v>95489.682410048554</v>
      </c>
      <c r="H352" s="4">
        <v>0</v>
      </c>
      <c r="I352" s="4">
        <v>0</v>
      </c>
      <c r="J352" s="4">
        <v>1.1547000000000001</v>
      </c>
      <c r="K352" s="4">
        <v>0.5</v>
      </c>
      <c r="M352">
        <f t="shared" si="35"/>
        <v>0.5</v>
      </c>
      <c r="N352" s="4">
        <v>7726.3782000000001</v>
      </c>
      <c r="O352" s="4">
        <v>4.8000000000000001E-2</v>
      </c>
      <c r="P352" s="4">
        <v>5048357.551</v>
      </c>
      <c r="Q352" s="4">
        <v>8.5</v>
      </c>
      <c r="R352">
        <f t="shared" si="36"/>
        <v>242321.16244800002</v>
      </c>
      <c r="S352">
        <f t="shared" si="37"/>
        <v>7370.6020244600004</v>
      </c>
      <c r="T352">
        <f t="shared" si="38"/>
        <v>8.76</v>
      </c>
      <c r="U352">
        <f t="shared" si="39"/>
        <v>7379.3620244600006</v>
      </c>
      <c r="V352">
        <f t="shared" si="40"/>
        <v>849398.99391296681</v>
      </c>
      <c r="W352" s="2">
        <v>0.40244590127802621</v>
      </c>
      <c r="X352" s="2">
        <v>4.1884650508366796</v>
      </c>
      <c r="Y352">
        <f t="shared" si="41"/>
        <v>4.1934430639926701</v>
      </c>
    </row>
    <row r="353" spans="1:25" ht="15.6" x14ac:dyDescent="0.3">
      <c r="A353" t="s">
        <v>25</v>
      </c>
      <c r="B353" s="4" t="s">
        <v>420</v>
      </c>
      <c r="D353" s="4" t="s">
        <v>272</v>
      </c>
      <c r="E353" s="4" t="s">
        <v>28</v>
      </c>
      <c r="F353" s="4" t="s">
        <v>245</v>
      </c>
      <c r="G353" s="4">
        <v>5543.6503241222717</v>
      </c>
      <c r="H353" s="4">
        <v>0</v>
      </c>
      <c r="I353" s="4">
        <v>0</v>
      </c>
      <c r="J353" s="4">
        <v>4.3875999999999999</v>
      </c>
      <c r="K353" s="4">
        <v>0.41699999999999998</v>
      </c>
      <c r="M353">
        <f t="shared" si="35"/>
        <v>0.41699999999999998</v>
      </c>
      <c r="N353" s="4">
        <v>7916.6669199999997</v>
      </c>
      <c r="O353" s="4">
        <v>1.1459999999999999</v>
      </c>
      <c r="P353" s="4">
        <v>11087.380999999999</v>
      </c>
      <c r="Q353" s="4">
        <v>0.318</v>
      </c>
      <c r="R353">
        <f t="shared" si="36"/>
        <v>12706.138625999998</v>
      </c>
      <c r="S353">
        <f t="shared" si="37"/>
        <v>322.32297159505498</v>
      </c>
      <c r="T353">
        <f t="shared" si="38"/>
        <v>174.42692999999997</v>
      </c>
      <c r="U353">
        <f t="shared" si="39"/>
        <v>496.74990159505495</v>
      </c>
      <c r="V353">
        <f t="shared" si="40"/>
        <v>849398.99391296681</v>
      </c>
      <c r="W353" s="2">
        <v>0.89427653622746339</v>
      </c>
      <c r="X353" s="2">
        <v>7.211838668358924</v>
      </c>
      <c r="Y353">
        <f t="shared" si="41"/>
        <v>11.114566644438536</v>
      </c>
    </row>
    <row r="354" spans="1:25" ht="15.6" x14ac:dyDescent="0.3">
      <c r="A354" t="s">
        <v>25</v>
      </c>
      <c r="B354" s="4" t="s">
        <v>421</v>
      </c>
      <c r="D354" s="4" t="s">
        <v>272</v>
      </c>
      <c r="E354" s="4" t="s">
        <v>28</v>
      </c>
      <c r="F354" s="4" t="s">
        <v>245</v>
      </c>
      <c r="G354" s="4">
        <v>2133164.2862514369</v>
      </c>
      <c r="H354" s="4">
        <v>0</v>
      </c>
      <c r="I354" s="4">
        <v>0</v>
      </c>
      <c r="J354" s="4">
        <v>0.7097</v>
      </c>
      <c r="K354" s="4">
        <v>0.5</v>
      </c>
      <c r="M354">
        <f t="shared" si="35"/>
        <v>0.5</v>
      </c>
      <c r="N354" s="4">
        <v>7614.8296399999999</v>
      </c>
      <c r="O354" s="4">
        <v>3.1E-2</v>
      </c>
      <c r="P354" s="4">
        <v>7272197.9979999997</v>
      </c>
      <c r="Q354" s="4">
        <v>55.555999999999997</v>
      </c>
      <c r="R354">
        <f t="shared" si="36"/>
        <v>225438.137938</v>
      </c>
      <c r="S354">
        <f t="shared" si="37"/>
        <v>6857.076695614167</v>
      </c>
      <c r="T354">
        <f t="shared" si="38"/>
        <v>5.6574999999999998</v>
      </c>
      <c r="U354">
        <f t="shared" si="39"/>
        <v>6862.7341956141672</v>
      </c>
      <c r="V354">
        <f t="shared" si="40"/>
        <v>849398.99391296681</v>
      </c>
      <c r="W354" s="2">
        <v>0.42202692601912062</v>
      </c>
      <c r="X354" s="2">
        <v>4.6918335914517399</v>
      </c>
      <c r="Y354">
        <f t="shared" si="41"/>
        <v>4.6957046358810111</v>
      </c>
    </row>
    <row r="355" spans="1:25" ht="15.6" x14ac:dyDescent="0.3">
      <c r="A355" t="s">
        <v>25</v>
      </c>
      <c r="B355" s="4" t="s">
        <v>422</v>
      </c>
      <c r="D355" s="4" t="s">
        <v>272</v>
      </c>
      <c r="E355" s="4" t="s">
        <v>28</v>
      </c>
      <c r="F355" s="4" t="s">
        <v>245</v>
      </c>
      <c r="G355" s="4">
        <v>1007979.178331572</v>
      </c>
      <c r="H355" s="4">
        <v>0</v>
      </c>
      <c r="I355" s="4">
        <v>0</v>
      </c>
      <c r="J355" s="4">
        <v>1.1910000000000001</v>
      </c>
      <c r="K355" s="4">
        <v>0.5</v>
      </c>
      <c r="M355">
        <f t="shared" si="35"/>
        <v>0.5</v>
      </c>
      <c r="N355" s="4">
        <v>7831.0369959999998</v>
      </c>
      <c r="O355" s="4">
        <v>8.5999999999999993E-2</v>
      </c>
      <c r="P355" s="4">
        <v>263887.772</v>
      </c>
      <c r="Q355" s="4">
        <v>1.2</v>
      </c>
      <c r="R355">
        <f t="shared" si="36"/>
        <v>22694.348391999996</v>
      </c>
      <c r="S355">
        <f t="shared" si="37"/>
        <v>690.28643025666656</v>
      </c>
      <c r="T355">
        <f t="shared" si="38"/>
        <v>15.694999999999999</v>
      </c>
      <c r="U355">
        <f t="shared" si="39"/>
        <v>705.98143025666661</v>
      </c>
      <c r="V355">
        <f t="shared" si="40"/>
        <v>849398.99391296681</v>
      </c>
      <c r="W355" s="2">
        <v>0.54428753927043927</v>
      </c>
      <c r="X355" s="2">
        <v>4.7538830483445729</v>
      </c>
      <c r="Y355">
        <f t="shared" si="41"/>
        <v>4.8619717940787543</v>
      </c>
    </row>
    <row r="356" spans="1:25" ht="15.6" x14ac:dyDescent="0.3">
      <c r="A356" t="s">
        <v>25</v>
      </c>
      <c r="B356" s="4" t="s">
        <v>423</v>
      </c>
      <c r="D356" s="4" t="s">
        <v>272</v>
      </c>
      <c r="E356" s="4" t="s">
        <v>28</v>
      </c>
      <c r="F356" s="4" t="s">
        <v>245</v>
      </c>
      <c r="G356" s="4">
        <v>123544.6330486787</v>
      </c>
      <c r="H356" s="4">
        <v>0</v>
      </c>
      <c r="I356" s="4">
        <v>0</v>
      </c>
      <c r="J356" s="4">
        <v>1.861</v>
      </c>
      <c r="K356" s="4">
        <v>0.5</v>
      </c>
      <c r="M356">
        <f t="shared" si="35"/>
        <v>0.5</v>
      </c>
      <c r="N356" s="4">
        <v>8108.9241439999996</v>
      </c>
      <c r="O356" s="4">
        <v>3.8050000000000002</v>
      </c>
      <c r="P356" s="4">
        <v>38061.519</v>
      </c>
      <c r="Q356" s="4">
        <v>0</v>
      </c>
      <c r="R356">
        <f t="shared" si="36"/>
        <v>144824.079795</v>
      </c>
      <c r="S356">
        <f t="shared" si="37"/>
        <v>4405.0657604312501</v>
      </c>
      <c r="T356">
        <f t="shared" si="38"/>
        <v>694.41250000000002</v>
      </c>
      <c r="U356">
        <f t="shared" si="39"/>
        <v>5099.4782604312504</v>
      </c>
      <c r="V356">
        <f t="shared" si="40"/>
        <v>849398.99391296681</v>
      </c>
      <c r="W356" s="2">
        <v>0.63818459054334453</v>
      </c>
      <c r="X356" s="2">
        <v>4.6411448587773592</v>
      </c>
      <c r="Y356">
        <f t="shared" si="41"/>
        <v>5.3727727570928252</v>
      </c>
    </row>
    <row r="357" spans="1:25" ht="15.6" x14ac:dyDescent="0.3">
      <c r="A357" t="s">
        <v>25</v>
      </c>
      <c r="B357" s="4" t="s">
        <v>424</v>
      </c>
      <c r="D357" s="4" t="s">
        <v>272</v>
      </c>
      <c r="E357" s="4" t="s">
        <v>28</v>
      </c>
      <c r="F357" s="4" t="s">
        <v>245</v>
      </c>
      <c r="G357" s="4">
        <v>20616.705242575561</v>
      </c>
      <c r="H357" s="4">
        <v>0</v>
      </c>
      <c r="I357" s="4">
        <v>9.6600000000000005E-2</v>
      </c>
      <c r="J357" s="4">
        <v>1.69</v>
      </c>
      <c r="K357" s="4">
        <v>0.5</v>
      </c>
      <c r="M357">
        <f t="shared" si="35"/>
        <v>0.5</v>
      </c>
      <c r="N357" s="4">
        <v>8099.0816239999986</v>
      </c>
      <c r="O357" s="4">
        <v>0.97199999999999998</v>
      </c>
      <c r="P357" s="4">
        <v>41233.709000000003</v>
      </c>
      <c r="Q357" s="4">
        <v>0.33300000000000002</v>
      </c>
      <c r="R357">
        <f t="shared" si="36"/>
        <v>40079.165148</v>
      </c>
      <c r="S357">
        <f t="shared" si="37"/>
        <v>1219.0746065850003</v>
      </c>
      <c r="T357">
        <f t="shared" si="38"/>
        <v>177.39</v>
      </c>
      <c r="U357">
        <f t="shared" si="39"/>
        <v>1396.4646065850002</v>
      </c>
      <c r="V357">
        <f t="shared" si="40"/>
        <v>849398.99391296681</v>
      </c>
      <c r="W357" s="2">
        <v>0.59928604595196788</v>
      </c>
      <c r="X357" s="2">
        <v>5.1624805853859348</v>
      </c>
      <c r="Y357">
        <f t="shared" si="41"/>
        <v>5.913683527433073</v>
      </c>
    </row>
    <row r="358" spans="1:25" ht="15.6" x14ac:dyDescent="0.3">
      <c r="A358" t="s">
        <v>25</v>
      </c>
      <c r="B358" s="4" t="s">
        <v>425</v>
      </c>
      <c r="D358" s="4" t="s">
        <v>272</v>
      </c>
      <c r="E358" s="4" t="s">
        <v>28</v>
      </c>
      <c r="F358" s="4" t="s">
        <v>245</v>
      </c>
      <c r="G358" s="4">
        <v>11472.636845424709</v>
      </c>
      <c r="H358" s="4">
        <v>0</v>
      </c>
      <c r="I358" s="4">
        <v>0</v>
      </c>
      <c r="J358" s="4">
        <v>2.7187999999999999</v>
      </c>
      <c r="K358" s="4">
        <v>0.5</v>
      </c>
      <c r="M358">
        <f t="shared" si="35"/>
        <v>0.5</v>
      </c>
      <c r="N358" s="4">
        <v>7980.315216</v>
      </c>
      <c r="O358" s="4">
        <v>1.272</v>
      </c>
      <c r="P358" s="4">
        <v>22945.439999999999</v>
      </c>
      <c r="Q358" s="4">
        <v>0.35499999999999998</v>
      </c>
      <c r="R358">
        <f t="shared" si="36"/>
        <v>29186.599679999999</v>
      </c>
      <c r="S358">
        <f t="shared" si="37"/>
        <v>887.75907360000008</v>
      </c>
      <c r="T358">
        <f t="shared" si="38"/>
        <v>232.14000000000001</v>
      </c>
      <c r="U358">
        <f t="shared" si="39"/>
        <v>1119.8990736000001</v>
      </c>
      <c r="V358">
        <f t="shared" si="40"/>
        <v>849398.99391296681</v>
      </c>
      <c r="W358" s="2">
        <v>0.62390426187163417</v>
      </c>
      <c r="X358" s="2">
        <v>5.6457228376952555</v>
      </c>
      <c r="Y358">
        <f t="shared" si="41"/>
        <v>7.12202213839167</v>
      </c>
    </row>
    <row r="359" spans="1:25" ht="15.6" x14ac:dyDescent="0.3">
      <c r="A359" t="s">
        <v>25</v>
      </c>
      <c r="B359" s="4" t="s">
        <v>426</v>
      </c>
      <c r="D359" s="4" t="s">
        <v>272</v>
      </c>
      <c r="E359" s="4" t="s">
        <v>28</v>
      </c>
      <c r="F359" s="4" t="s">
        <v>245</v>
      </c>
      <c r="G359" s="4">
        <v>34413.038093421099</v>
      </c>
      <c r="H359" s="4">
        <v>0</v>
      </c>
      <c r="I359" s="4">
        <v>0.1222</v>
      </c>
      <c r="J359" s="4">
        <v>2.5665</v>
      </c>
      <c r="K359" s="4">
        <v>0.5</v>
      </c>
      <c r="M359">
        <f t="shared" si="35"/>
        <v>0.5</v>
      </c>
      <c r="N359" s="4">
        <v>7454.0684799999999</v>
      </c>
      <c r="O359" s="4">
        <v>0.92</v>
      </c>
      <c r="P359" s="4">
        <v>68826.573999999993</v>
      </c>
      <c r="Q359" s="4">
        <v>0.34499999999999997</v>
      </c>
      <c r="R359">
        <f t="shared" si="36"/>
        <v>63320.448079999995</v>
      </c>
      <c r="S359">
        <f t="shared" si="37"/>
        <v>1925.996962433333</v>
      </c>
      <c r="T359">
        <f t="shared" si="38"/>
        <v>167.9</v>
      </c>
      <c r="U359">
        <f t="shared" si="39"/>
        <v>2093.8969624333331</v>
      </c>
      <c r="V359">
        <f t="shared" si="40"/>
        <v>849398.99391296681</v>
      </c>
      <c r="W359" s="2">
        <v>0.58217339410112701</v>
      </c>
      <c r="X359" s="2">
        <v>5.5689220334622567</v>
      </c>
      <c r="Y359">
        <f t="shared" si="41"/>
        <v>6.0543963242612371</v>
      </c>
    </row>
    <row r="360" spans="1:25" ht="15.6" x14ac:dyDescent="0.3">
      <c r="A360" t="s">
        <v>25</v>
      </c>
      <c r="B360" s="4" t="s">
        <v>427</v>
      </c>
      <c r="D360" s="4" t="s">
        <v>272</v>
      </c>
      <c r="E360" s="4" t="s">
        <v>28</v>
      </c>
      <c r="F360" s="4" t="s">
        <v>245</v>
      </c>
      <c r="G360" s="4">
        <v>20071.808913047149</v>
      </c>
      <c r="H360" s="4">
        <v>0</v>
      </c>
      <c r="I360" s="4">
        <v>0</v>
      </c>
      <c r="J360" s="4">
        <v>1.1609</v>
      </c>
      <c r="K360" s="4">
        <v>0.5</v>
      </c>
      <c r="M360">
        <f t="shared" si="35"/>
        <v>0.5</v>
      </c>
      <c r="N360" s="4">
        <v>7772.3099599999996</v>
      </c>
      <c r="O360" s="4">
        <v>0.4</v>
      </c>
      <c r="P360" s="4">
        <v>228215.48800000001</v>
      </c>
      <c r="Q360" s="4">
        <v>1.4570000000000001</v>
      </c>
      <c r="R360">
        <f t="shared" si="36"/>
        <v>91286.195200000016</v>
      </c>
      <c r="S360">
        <f t="shared" si="37"/>
        <v>2776.6217706666671</v>
      </c>
      <c r="T360">
        <f t="shared" si="38"/>
        <v>73</v>
      </c>
      <c r="U360">
        <f t="shared" si="39"/>
        <v>2849.6217706666671</v>
      </c>
      <c r="V360">
        <f t="shared" si="40"/>
        <v>849398.99391296681</v>
      </c>
      <c r="W360" s="2">
        <v>0.47485817903278921</v>
      </c>
      <c r="X360" s="2">
        <v>4.0045637290458984</v>
      </c>
      <c r="Y360">
        <f t="shared" si="41"/>
        <v>4.1098474790001314</v>
      </c>
    </row>
    <row r="361" spans="1:25" ht="15.6" x14ac:dyDescent="0.3">
      <c r="A361" t="s">
        <v>25</v>
      </c>
      <c r="B361" s="4" t="s">
        <v>428</v>
      </c>
      <c r="D361" s="4" t="s">
        <v>272</v>
      </c>
      <c r="E361" s="4" t="s">
        <v>28</v>
      </c>
      <c r="F361" s="4" t="s">
        <v>245</v>
      </c>
      <c r="G361" s="4">
        <v>24922.62511932254</v>
      </c>
      <c r="H361" s="4">
        <v>0</v>
      </c>
      <c r="I361" s="4">
        <v>0</v>
      </c>
      <c r="J361" s="4">
        <v>1.2990999999999999</v>
      </c>
      <c r="K361" s="4">
        <v>0.5</v>
      </c>
      <c r="M361">
        <f t="shared" si="35"/>
        <v>0.5</v>
      </c>
      <c r="N361" s="4">
        <v>7789.3703279999991</v>
      </c>
      <c r="O361" s="4">
        <v>0.75800000000000001</v>
      </c>
      <c r="P361" s="4">
        <v>61965.135999999999</v>
      </c>
      <c r="Q361" s="4">
        <v>5.5E-2</v>
      </c>
      <c r="R361">
        <f t="shared" si="36"/>
        <v>46969.573087999997</v>
      </c>
      <c r="S361">
        <f t="shared" si="37"/>
        <v>1428.6578480933333</v>
      </c>
      <c r="T361">
        <f t="shared" si="38"/>
        <v>138.33500000000001</v>
      </c>
      <c r="U361">
        <f t="shared" si="39"/>
        <v>1566.9928480933334</v>
      </c>
      <c r="V361">
        <f t="shared" si="40"/>
        <v>849398.99391296681</v>
      </c>
      <c r="W361" s="2">
        <v>0.49750002818749245</v>
      </c>
      <c r="X361" s="2">
        <v>4.5880154758562908</v>
      </c>
      <c r="Y361">
        <f t="shared" si="41"/>
        <v>5.0322667860630137</v>
      </c>
    </row>
    <row r="362" spans="1:25" ht="15.6" x14ac:dyDescent="0.3">
      <c r="A362" t="s">
        <v>25</v>
      </c>
      <c r="B362" s="4" t="s">
        <v>429</v>
      </c>
      <c r="D362" s="4" t="s">
        <v>272</v>
      </c>
      <c r="E362" s="4" t="s">
        <v>28</v>
      </c>
      <c r="F362" s="4" t="s">
        <v>245</v>
      </c>
      <c r="G362" s="4">
        <v>76475.995728788897</v>
      </c>
      <c r="H362" s="4">
        <v>0</v>
      </c>
      <c r="I362" s="4">
        <v>6.2300000000000001E-2</v>
      </c>
      <c r="J362" s="4">
        <v>1.5161</v>
      </c>
      <c r="K362" s="4">
        <v>0.5</v>
      </c>
      <c r="M362">
        <f t="shared" si="35"/>
        <v>0.5</v>
      </c>
      <c r="N362" s="4">
        <v>8166.0107600000001</v>
      </c>
      <c r="O362" s="4">
        <v>2.4369999999999998</v>
      </c>
      <c r="P362" s="4">
        <v>76476.548999999999</v>
      </c>
      <c r="Q362" s="4">
        <v>0.33100000000000002</v>
      </c>
      <c r="R362">
        <f t="shared" si="36"/>
        <v>186373.34991299998</v>
      </c>
      <c r="S362">
        <f t="shared" si="37"/>
        <v>5668.8560598537497</v>
      </c>
      <c r="T362">
        <f t="shared" si="38"/>
        <v>444.7525</v>
      </c>
      <c r="U362">
        <f t="shared" si="39"/>
        <v>6113.6085598537493</v>
      </c>
      <c r="V362">
        <f t="shared" si="40"/>
        <v>849398.99391296681</v>
      </c>
      <c r="W362" s="2">
        <v>0.48549194868090612</v>
      </c>
      <c r="X362" s="2">
        <v>4.8958832985558098</v>
      </c>
      <c r="Y362">
        <f t="shared" si="41"/>
        <v>5.2799918936146018</v>
      </c>
    </row>
    <row r="363" spans="1:25" ht="15.6" x14ac:dyDescent="0.3">
      <c r="A363" t="s">
        <v>25</v>
      </c>
      <c r="B363" s="4" t="s">
        <v>430</v>
      </c>
      <c r="D363" s="4" t="s">
        <v>272</v>
      </c>
      <c r="E363" s="4" t="s">
        <v>28</v>
      </c>
      <c r="F363" s="4" t="s">
        <v>245</v>
      </c>
      <c r="G363" s="4">
        <v>33650.126378157227</v>
      </c>
      <c r="H363" s="4">
        <v>0</v>
      </c>
      <c r="I363" s="4">
        <v>0.11119999999999999</v>
      </c>
      <c r="J363" s="4">
        <v>1.5295000000000001</v>
      </c>
      <c r="K363" s="4">
        <v>0.5</v>
      </c>
      <c r="M363">
        <f t="shared" si="35"/>
        <v>0.5</v>
      </c>
      <c r="N363" s="4">
        <v>8333.3335999999999</v>
      </c>
      <c r="O363" s="4">
        <v>2.0680000000000001</v>
      </c>
      <c r="P363" s="4">
        <v>67300.739000000001</v>
      </c>
      <c r="Q363" s="4">
        <v>0.26800000000000002</v>
      </c>
      <c r="R363">
        <f t="shared" si="36"/>
        <v>139177.92825200001</v>
      </c>
      <c r="S363">
        <f t="shared" si="37"/>
        <v>4233.3286509983336</v>
      </c>
      <c r="T363">
        <f t="shared" si="38"/>
        <v>377.41</v>
      </c>
      <c r="U363">
        <f t="shared" si="39"/>
        <v>4610.7386509983335</v>
      </c>
      <c r="V363">
        <f t="shared" si="40"/>
        <v>849398.99391296681</v>
      </c>
      <c r="W363" s="2">
        <v>0.56635030526542773</v>
      </c>
      <c r="X363" s="2">
        <v>4.8097302235011599</v>
      </c>
      <c r="Y363">
        <f t="shared" si="41"/>
        <v>5.2385276151762641</v>
      </c>
    </row>
    <row r="364" spans="1:25" ht="15.6" x14ac:dyDescent="0.3">
      <c r="A364" t="s">
        <v>25</v>
      </c>
      <c r="B364" s="4" t="s">
        <v>431</v>
      </c>
      <c r="D364" s="4" t="s">
        <v>272</v>
      </c>
      <c r="E364" s="4" t="s">
        <v>28</v>
      </c>
      <c r="F364" s="4" t="s">
        <v>245</v>
      </c>
      <c r="G364" s="4">
        <v>30219.904344430099</v>
      </c>
      <c r="H364" s="4">
        <v>0</v>
      </c>
      <c r="I364" s="4">
        <v>0</v>
      </c>
      <c r="J364" s="4">
        <v>1.8848</v>
      </c>
      <c r="K364" s="4">
        <v>0.5</v>
      </c>
      <c r="M364">
        <f t="shared" si="35"/>
        <v>0.5</v>
      </c>
      <c r="N364" s="4">
        <v>8234.9084000000003</v>
      </c>
      <c r="O364" s="4">
        <v>3.0910000000000002</v>
      </c>
      <c r="P364" s="4">
        <v>30220.123</v>
      </c>
      <c r="Q364" s="4">
        <v>7.3999999999999996E-2</v>
      </c>
      <c r="R364">
        <f t="shared" si="36"/>
        <v>93410.400193000009</v>
      </c>
      <c r="S364">
        <f t="shared" si="37"/>
        <v>2841.2330058704169</v>
      </c>
      <c r="T364">
        <f t="shared" si="38"/>
        <v>564.10750000000007</v>
      </c>
      <c r="U364">
        <f t="shared" si="39"/>
        <v>3405.340505870417</v>
      </c>
      <c r="V364">
        <f t="shared" si="40"/>
        <v>849398.99391296681</v>
      </c>
      <c r="W364" s="2">
        <v>0.66484534978120025</v>
      </c>
      <c r="X364" s="2">
        <v>4.8032858732434871</v>
      </c>
      <c r="Y364">
        <f t="shared" si="41"/>
        <v>5.7569456329824176</v>
      </c>
    </row>
    <row r="365" spans="1:25" ht="15.6" x14ac:dyDescent="0.3">
      <c r="A365" t="s">
        <v>25</v>
      </c>
      <c r="B365" s="4" t="s">
        <v>432</v>
      </c>
      <c r="D365" s="4" t="s">
        <v>272</v>
      </c>
      <c r="E365" s="4" t="s">
        <v>28</v>
      </c>
      <c r="F365" s="4" t="s">
        <v>245</v>
      </c>
      <c r="G365" s="4">
        <v>20071.808913047149</v>
      </c>
      <c r="H365" s="4">
        <v>0</v>
      </c>
      <c r="I365" s="4">
        <v>0</v>
      </c>
      <c r="J365" s="4">
        <v>1.1609</v>
      </c>
      <c r="K365" s="4">
        <v>0.5</v>
      </c>
      <c r="M365">
        <f t="shared" si="35"/>
        <v>0.5</v>
      </c>
      <c r="N365" s="4">
        <v>7988.8454000000002</v>
      </c>
      <c r="O365" s="4">
        <v>2.3090000000000002</v>
      </c>
      <c r="P365" s="4">
        <v>17405.364000000001</v>
      </c>
      <c r="Q365" s="4">
        <v>0.106</v>
      </c>
      <c r="R365">
        <f t="shared" si="36"/>
        <v>40188.985476000009</v>
      </c>
      <c r="S365">
        <f t="shared" si="37"/>
        <v>1222.4149748950003</v>
      </c>
      <c r="T365">
        <f t="shared" si="38"/>
        <v>421.39250000000004</v>
      </c>
      <c r="U365">
        <f t="shared" si="39"/>
        <v>1643.8074748950003</v>
      </c>
      <c r="V365">
        <f t="shared" si="40"/>
        <v>849398.99391296681</v>
      </c>
      <c r="W365" s="2">
        <v>0.7644189191019849</v>
      </c>
      <c r="X365" s="2">
        <v>4.7498893352731786</v>
      </c>
      <c r="Y365">
        <f t="shared" si="41"/>
        <v>6.3872774422750815</v>
      </c>
    </row>
    <row r="366" spans="1:25" ht="15.6" x14ac:dyDescent="0.3">
      <c r="A366" t="s">
        <v>25</v>
      </c>
      <c r="B366" s="4" t="s">
        <v>433</v>
      </c>
      <c r="D366" s="4" t="s">
        <v>272</v>
      </c>
      <c r="E366" s="4" t="s">
        <v>28</v>
      </c>
      <c r="F366" s="4" t="s">
        <v>245</v>
      </c>
      <c r="G366" s="4">
        <v>20071.808913047149</v>
      </c>
      <c r="H366" s="4">
        <v>0</v>
      </c>
      <c r="I366" s="4">
        <v>0</v>
      </c>
      <c r="J366" s="4">
        <v>1.1609</v>
      </c>
      <c r="K366" s="4">
        <v>0.5</v>
      </c>
      <c r="M366">
        <f t="shared" si="35"/>
        <v>0.5</v>
      </c>
      <c r="N366" s="4">
        <v>8005.2496000000001</v>
      </c>
      <c r="O366" s="4">
        <v>3.6669999999999998</v>
      </c>
      <c r="P366" s="4">
        <v>23746.1</v>
      </c>
      <c r="Q366" s="4">
        <v>0.14099999999999999</v>
      </c>
      <c r="R366">
        <f t="shared" si="36"/>
        <v>87076.948699999994</v>
      </c>
      <c r="S366">
        <f t="shared" si="37"/>
        <v>2648.5905229583332</v>
      </c>
      <c r="T366">
        <f t="shared" si="38"/>
        <v>669.22749999999996</v>
      </c>
      <c r="U366">
        <f t="shared" si="39"/>
        <v>3317.8180229583331</v>
      </c>
      <c r="V366">
        <f t="shared" si="40"/>
        <v>849398.99391296681</v>
      </c>
      <c r="W366" s="2">
        <v>0.69146400641216188</v>
      </c>
      <c r="X366" s="2">
        <v>4.2848341637983953</v>
      </c>
      <c r="Y366">
        <f t="shared" si="41"/>
        <v>5.3674963686568926</v>
      </c>
    </row>
    <row r="367" spans="1:25" ht="15.6" x14ac:dyDescent="0.3">
      <c r="A367" t="s">
        <v>25</v>
      </c>
      <c r="B367" s="4" t="s">
        <v>434</v>
      </c>
      <c r="D367" s="4" t="s">
        <v>272</v>
      </c>
      <c r="E367" s="4" t="s">
        <v>28</v>
      </c>
      <c r="F367" s="4" t="s">
        <v>245</v>
      </c>
      <c r="G367" s="4">
        <v>151471.0591983824</v>
      </c>
      <c r="H367" s="4">
        <v>0</v>
      </c>
      <c r="I367" s="4">
        <v>0</v>
      </c>
      <c r="J367" s="4">
        <v>1.1364000000000001</v>
      </c>
      <c r="K367" s="4">
        <v>0.5</v>
      </c>
      <c r="M367">
        <f t="shared" si="35"/>
        <v>0.5</v>
      </c>
      <c r="N367" s="4">
        <v>7906.8244000000004</v>
      </c>
      <c r="O367" s="4">
        <v>0.47199999999999998</v>
      </c>
      <c r="P367" s="4">
        <v>151472.155</v>
      </c>
      <c r="Q367" s="4">
        <v>2.8250000000000002</v>
      </c>
      <c r="R367">
        <f t="shared" si="36"/>
        <v>71494.85716</v>
      </c>
      <c r="S367">
        <f t="shared" si="37"/>
        <v>2174.6352386166668</v>
      </c>
      <c r="T367">
        <f t="shared" si="38"/>
        <v>86.14</v>
      </c>
      <c r="U367">
        <f t="shared" si="39"/>
        <v>2260.7752386166667</v>
      </c>
      <c r="V367">
        <f t="shared" si="40"/>
        <v>849398.99391296681</v>
      </c>
      <c r="W367" s="2">
        <v>0.50003451717475811</v>
      </c>
      <c r="X367" s="2">
        <v>4.1561851139955541</v>
      </c>
      <c r="Y367">
        <f t="shared" si="41"/>
        <v>4.3208167631852898</v>
      </c>
    </row>
    <row r="368" spans="1:25" ht="15.6" x14ac:dyDescent="0.3">
      <c r="A368" t="s">
        <v>25</v>
      </c>
      <c r="B368" s="4" t="s">
        <v>435</v>
      </c>
      <c r="D368" s="4" t="s">
        <v>272</v>
      </c>
      <c r="E368" s="4" t="s">
        <v>28</v>
      </c>
      <c r="F368" s="4" t="s">
        <v>245</v>
      </c>
      <c r="G368" s="4">
        <v>20071.808913047149</v>
      </c>
      <c r="H368" s="4">
        <v>0</v>
      </c>
      <c r="I368" s="4">
        <v>0</v>
      </c>
      <c r="J368" s="4">
        <v>1.1609</v>
      </c>
      <c r="K368" s="4">
        <v>0.5</v>
      </c>
      <c r="M368">
        <f t="shared" si="35"/>
        <v>0.5</v>
      </c>
      <c r="N368" s="4">
        <v>7910.1052399999999</v>
      </c>
      <c r="O368" s="4">
        <v>3.8980000000000001</v>
      </c>
      <c r="P368" s="4">
        <v>9308.0789999999997</v>
      </c>
      <c r="Q368" s="4">
        <v>6.2E-2</v>
      </c>
      <c r="R368">
        <f t="shared" si="36"/>
        <v>36282.891942000002</v>
      </c>
      <c r="S368">
        <f t="shared" si="37"/>
        <v>1103.6046299024999</v>
      </c>
      <c r="T368">
        <f t="shared" si="38"/>
        <v>711.38499999999999</v>
      </c>
      <c r="U368">
        <f t="shared" si="39"/>
        <v>1814.9896299024999</v>
      </c>
      <c r="V368">
        <f t="shared" si="40"/>
        <v>849398.99391296681</v>
      </c>
      <c r="W368" s="2">
        <v>0.9031846462636639</v>
      </c>
      <c r="X368" s="2">
        <v>5.0129465941159888</v>
      </c>
      <c r="Y368">
        <f t="shared" si="41"/>
        <v>8.2442985803524547</v>
      </c>
    </row>
    <row r="369" spans="1:25" ht="15.6" x14ac:dyDescent="0.3">
      <c r="A369" t="s">
        <v>25</v>
      </c>
      <c r="B369" s="4" t="s">
        <v>436</v>
      </c>
      <c r="D369" s="4" t="s">
        <v>272</v>
      </c>
      <c r="E369" s="4" t="s">
        <v>28</v>
      </c>
      <c r="F369" s="4" t="s">
        <v>245</v>
      </c>
      <c r="G369" s="4">
        <v>20071.808913047149</v>
      </c>
      <c r="H369" s="4">
        <v>0</v>
      </c>
      <c r="I369" s="4">
        <v>0</v>
      </c>
      <c r="J369" s="4">
        <v>1.1609</v>
      </c>
      <c r="K369" s="4">
        <v>0.5</v>
      </c>
      <c r="M369">
        <f t="shared" si="35"/>
        <v>0.5</v>
      </c>
      <c r="N369" s="4">
        <v>8021.6538</v>
      </c>
      <c r="O369" s="4">
        <v>1.944</v>
      </c>
      <c r="P369" s="4">
        <v>54991.552000000003</v>
      </c>
      <c r="Q369" s="4">
        <v>0.32100000000000001</v>
      </c>
      <c r="R369">
        <f t="shared" si="36"/>
        <v>106903.57708800001</v>
      </c>
      <c r="S369">
        <f t="shared" si="37"/>
        <v>3251.6504697600003</v>
      </c>
      <c r="T369">
        <f t="shared" si="38"/>
        <v>354.78</v>
      </c>
      <c r="U369">
        <f t="shared" si="39"/>
        <v>3606.4304697600001</v>
      </c>
      <c r="V369">
        <f t="shared" si="40"/>
        <v>849398.99391296681</v>
      </c>
      <c r="W369" s="2">
        <v>0.57346409565334444</v>
      </c>
      <c r="X369" s="2">
        <v>4.2061742583103516</v>
      </c>
      <c r="Y369">
        <f t="shared" si="41"/>
        <v>4.6651001229570177</v>
      </c>
    </row>
    <row r="370" spans="1:25" ht="15.6" x14ac:dyDescent="0.3">
      <c r="A370" t="s">
        <v>25</v>
      </c>
      <c r="B370" s="4" t="s">
        <v>437</v>
      </c>
      <c r="D370" s="4" t="s">
        <v>272</v>
      </c>
      <c r="E370" s="4" t="s">
        <v>28</v>
      </c>
      <c r="F370" s="4" t="s">
        <v>245</v>
      </c>
      <c r="G370" s="4">
        <v>20071.808913047149</v>
      </c>
      <c r="H370" s="4">
        <v>0</v>
      </c>
      <c r="I370" s="4">
        <v>0</v>
      </c>
      <c r="J370" s="4">
        <v>1.1609</v>
      </c>
      <c r="K370" s="4">
        <v>0.5</v>
      </c>
      <c r="M370">
        <f t="shared" si="35"/>
        <v>0.5</v>
      </c>
      <c r="N370" s="4">
        <v>8159.4490800000003</v>
      </c>
      <c r="O370" s="4">
        <v>1.492</v>
      </c>
      <c r="P370" s="4">
        <v>57935.756000000001</v>
      </c>
      <c r="Q370" s="4">
        <v>0.36499999999999999</v>
      </c>
      <c r="R370">
        <f t="shared" si="36"/>
        <v>86440.147951999999</v>
      </c>
      <c r="S370">
        <f t="shared" si="37"/>
        <v>2629.2211668733335</v>
      </c>
      <c r="T370">
        <f t="shared" si="38"/>
        <v>272.29000000000002</v>
      </c>
      <c r="U370">
        <f t="shared" si="39"/>
        <v>2901.5111668733334</v>
      </c>
      <c r="V370">
        <f t="shared" si="40"/>
        <v>849398.99391296681</v>
      </c>
      <c r="W370" s="2">
        <v>0.56790565449545038</v>
      </c>
      <c r="X370" s="2">
        <v>4.2242788204817332</v>
      </c>
      <c r="Y370">
        <f t="shared" si="41"/>
        <v>4.661757757028111</v>
      </c>
    </row>
    <row r="371" spans="1:25" ht="15.6" x14ac:dyDescent="0.3">
      <c r="A371" t="s">
        <v>25</v>
      </c>
      <c r="B371" s="4" t="s">
        <v>438</v>
      </c>
      <c r="D371" s="4" t="s">
        <v>272</v>
      </c>
      <c r="E371" s="4" t="s">
        <v>28</v>
      </c>
      <c r="F371" s="4" t="s">
        <v>245</v>
      </c>
      <c r="G371" s="4">
        <v>20071.808913047149</v>
      </c>
      <c r="H371" s="4">
        <v>0</v>
      </c>
      <c r="I371" s="4">
        <v>0</v>
      </c>
      <c r="J371" s="4">
        <v>1.1609</v>
      </c>
      <c r="K371" s="4">
        <v>0.5</v>
      </c>
      <c r="M371">
        <f t="shared" si="35"/>
        <v>0.5</v>
      </c>
      <c r="N371" s="4">
        <v>7882.2181</v>
      </c>
      <c r="O371" s="4">
        <v>0.64800000000000002</v>
      </c>
      <c r="P371" s="4">
        <v>66628.974000000002</v>
      </c>
      <c r="Q371" s="4">
        <v>0.41</v>
      </c>
      <c r="R371">
        <f t="shared" si="36"/>
        <v>43175.575152000005</v>
      </c>
      <c r="S371">
        <f t="shared" si="37"/>
        <v>1313.2570775400002</v>
      </c>
      <c r="T371">
        <f t="shared" si="38"/>
        <v>118.26</v>
      </c>
      <c r="U371">
        <f t="shared" si="39"/>
        <v>1431.5170775400002</v>
      </c>
      <c r="V371">
        <f t="shared" si="40"/>
        <v>849398.99391296681</v>
      </c>
      <c r="W371" s="2">
        <v>0.53725248235636569</v>
      </c>
      <c r="X371" s="2">
        <v>4.649283999143714</v>
      </c>
      <c r="Y371">
        <f t="shared" si="41"/>
        <v>5.0679562721831015</v>
      </c>
    </row>
    <row r="372" spans="1:25" ht="15.6" x14ac:dyDescent="0.3">
      <c r="A372" t="s">
        <v>25</v>
      </c>
      <c r="B372" s="4" t="s">
        <v>439</v>
      </c>
      <c r="D372" s="4" t="s">
        <v>272</v>
      </c>
      <c r="E372" s="4" t="s">
        <v>28</v>
      </c>
      <c r="F372" s="4" t="s">
        <v>245</v>
      </c>
      <c r="G372" s="4">
        <v>43630.958044516017</v>
      </c>
      <c r="H372" s="4">
        <v>0</v>
      </c>
      <c r="I372" s="4">
        <v>0</v>
      </c>
      <c r="J372" s="4">
        <v>2.5049000000000001</v>
      </c>
      <c r="K372" s="4">
        <v>0.5</v>
      </c>
      <c r="M372">
        <f t="shared" si="35"/>
        <v>0.5</v>
      </c>
      <c r="N372" s="4">
        <v>7791.9949999999999</v>
      </c>
      <c r="O372" s="4">
        <v>0.45100000000000001</v>
      </c>
      <c r="P372" s="4">
        <v>87262.547000000006</v>
      </c>
      <c r="Q372" s="4">
        <v>0.221</v>
      </c>
      <c r="R372">
        <f t="shared" si="36"/>
        <v>39355.408697000006</v>
      </c>
      <c r="S372">
        <f t="shared" si="37"/>
        <v>1197.0603478670837</v>
      </c>
      <c r="T372">
        <f t="shared" si="38"/>
        <v>82.307500000000005</v>
      </c>
      <c r="U372">
        <f t="shared" si="39"/>
        <v>1279.3678478670836</v>
      </c>
      <c r="V372">
        <f t="shared" si="40"/>
        <v>849398.99391296681</v>
      </c>
      <c r="W372" s="2">
        <v>0.54743771990114376</v>
      </c>
      <c r="X372" s="2">
        <v>5.4171411824680424</v>
      </c>
      <c r="Y372">
        <f t="shared" si="41"/>
        <v>5.789613087222417</v>
      </c>
    </row>
    <row r="373" spans="1:25" ht="15.6" x14ac:dyDescent="0.3">
      <c r="A373" t="s">
        <v>25</v>
      </c>
      <c r="B373" s="4" t="s">
        <v>440</v>
      </c>
      <c r="D373" s="4" t="s">
        <v>272</v>
      </c>
      <c r="E373" s="4" t="s">
        <v>28</v>
      </c>
      <c r="F373" s="4" t="s">
        <v>245</v>
      </c>
      <c r="G373" s="4">
        <v>680012.09385524201</v>
      </c>
      <c r="H373" s="4">
        <v>0</v>
      </c>
      <c r="I373" s="4">
        <v>2.6499999999999999E-2</v>
      </c>
      <c r="J373" s="4">
        <v>0.41020000000000001</v>
      </c>
      <c r="K373" s="4">
        <v>0.5</v>
      </c>
      <c r="M373">
        <f t="shared" si="35"/>
        <v>0.5</v>
      </c>
      <c r="N373" s="4">
        <v>8278.5435720000005</v>
      </c>
      <c r="O373" s="4">
        <v>1.337</v>
      </c>
      <c r="P373" s="4">
        <v>138831.94099999999</v>
      </c>
      <c r="Q373" s="4">
        <v>0.27800000000000002</v>
      </c>
      <c r="R373">
        <f t="shared" si="36"/>
        <v>185618.30511699998</v>
      </c>
      <c r="S373">
        <f t="shared" si="37"/>
        <v>5645.8901139754153</v>
      </c>
      <c r="T373">
        <f t="shared" si="38"/>
        <v>244.0025</v>
      </c>
      <c r="U373">
        <f t="shared" si="39"/>
        <v>5889.8926139754149</v>
      </c>
      <c r="V373">
        <f t="shared" si="40"/>
        <v>849398.99391296681</v>
      </c>
      <c r="W373" s="2">
        <v>0.52040640188161713</v>
      </c>
      <c r="X373" s="2">
        <v>3.6645434822796208</v>
      </c>
      <c r="Y373">
        <f t="shared" si="41"/>
        <v>3.8229166976600615</v>
      </c>
    </row>
    <row r="374" spans="1:25" ht="15.6" x14ac:dyDescent="0.3">
      <c r="A374" t="s">
        <v>25</v>
      </c>
      <c r="B374" s="4" t="s">
        <v>441</v>
      </c>
      <c r="D374" s="4" t="s">
        <v>272</v>
      </c>
      <c r="E374" s="4" t="s">
        <v>28</v>
      </c>
      <c r="F374" s="4" t="s">
        <v>245</v>
      </c>
      <c r="G374" s="4">
        <v>680012.09385524201</v>
      </c>
      <c r="H374" s="4">
        <v>0</v>
      </c>
      <c r="I374" s="4">
        <v>2.6499999999999999E-2</v>
      </c>
      <c r="J374" s="4">
        <v>0.41020000000000001</v>
      </c>
      <c r="K374" s="4">
        <v>0.5</v>
      </c>
      <c r="M374">
        <f t="shared" si="35"/>
        <v>0.5</v>
      </c>
      <c r="N374" s="4">
        <v>8208.9897639999999</v>
      </c>
      <c r="O374" s="4">
        <v>7.5999999999999998E-2</v>
      </c>
      <c r="P374" s="4">
        <v>1626202.0120000001</v>
      </c>
      <c r="Q374" s="4">
        <v>7.3179999999999996</v>
      </c>
      <c r="R374">
        <f t="shared" si="36"/>
        <v>123591.352912</v>
      </c>
      <c r="S374">
        <f t="shared" si="37"/>
        <v>3759.236984406667</v>
      </c>
      <c r="T374">
        <f t="shared" si="38"/>
        <v>13.87</v>
      </c>
      <c r="U374">
        <f t="shared" si="39"/>
        <v>3773.1069844066669</v>
      </c>
      <c r="V374">
        <f t="shared" si="40"/>
        <v>849398.99391296681</v>
      </c>
      <c r="W374" s="2">
        <v>0.39557023930292606</v>
      </c>
      <c r="X374" s="2">
        <v>3.4555852144132362</v>
      </c>
      <c r="Y374">
        <f t="shared" si="41"/>
        <v>3.4683348673674717</v>
      </c>
    </row>
    <row r="375" spans="1:25" ht="15.6" x14ac:dyDescent="0.3">
      <c r="A375" t="s">
        <v>25</v>
      </c>
      <c r="B375" s="4" t="s">
        <v>442</v>
      </c>
      <c r="D375" s="4" t="s">
        <v>272</v>
      </c>
      <c r="E375" s="4" t="s">
        <v>28</v>
      </c>
      <c r="F375" s="4" t="s">
        <v>245</v>
      </c>
      <c r="G375" s="4">
        <v>335854.54750247882</v>
      </c>
      <c r="H375" s="4">
        <v>0</v>
      </c>
      <c r="I375" s="4">
        <v>0</v>
      </c>
      <c r="J375" s="4">
        <v>1.2546999999999999</v>
      </c>
      <c r="K375" s="4">
        <v>0.5</v>
      </c>
      <c r="M375">
        <f t="shared" si="35"/>
        <v>0.5</v>
      </c>
      <c r="N375" s="4">
        <v>8727.0344000000005</v>
      </c>
      <c r="O375" s="4">
        <v>0.38300000000000001</v>
      </c>
      <c r="P375" s="4">
        <v>139657.68400000001</v>
      </c>
      <c r="Q375" s="4">
        <v>0.72099999999999997</v>
      </c>
      <c r="R375">
        <f t="shared" si="36"/>
        <v>53488.892972000001</v>
      </c>
      <c r="S375">
        <f t="shared" si="37"/>
        <v>1626.9538278983334</v>
      </c>
      <c r="T375">
        <f t="shared" si="38"/>
        <v>69.897500000000008</v>
      </c>
      <c r="U375">
        <f t="shared" si="39"/>
        <v>1696.8513278983335</v>
      </c>
      <c r="V375">
        <f t="shared" si="40"/>
        <v>849398.99391296681</v>
      </c>
      <c r="W375" s="2">
        <v>0.43748714668537453</v>
      </c>
      <c r="X375" s="2">
        <v>4.0218190117225685</v>
      </c>
      <c r="Y375">
        <f t="shared" si="41"/>
        <v>4.1946051655466254</v>
      </c>
    </row>
    <row r="376" spans="1:25" ht="15.6" x14ac:dyDescent="0.3">
      <c r="A376" t="s">
        <v>25</v>
      </c>
      <c r="B376" s="4" t="s">
        <v>443</v>
      </c>
      <c r="D376" s="4" t="s">
        <v>272</v>
      </c>
      <c r="E376" s="4" t="s">
        <v>28</v>
      </c>
      <c r="F376" s="4" t="s">
        <v>245</v>
      </c>
      <c r="G376" s="4">
        <v>121496.6709916129</v>
      </c>
      <c r="H376" s="4">
        <v>0</v>
      </c>
      <c r="I376" s="4">
        <v>0</v>
      </c>
      <c r="J376" s="4">
        <v>1.6907000000000001</v>
      </c>
      <c r="K376" s="4">
        <v>0.5</v>
      </c>
      <c r="M376">
        <f t="shared" si="35"/>
        <v>0.5</v>
      </c>
      <c r="N376" s="4">
        <v>7631.2338399999999</v>
      </c>
      <c r="O376" s="4">
        <v>1.1240000000000001</v>
      </c>
      <c r="P376" s="4">
        <v>93950.384999999995</v>
      </c>
      <c r="Q376" s="4">
        <v>0.52100000000000002</v>
      </c>
      <c r="R376">
        <f t="shared" si="36"/>
        <v>105600.23274000001</v>
      </c>
      <c r="S376">
        <f t="shared" si="37"/>
        <v>3212.0070791750004</v>
      </c>
      <c r="T376">
        <f t="shared" si="38"/>
        <v>205.13000000000002</v>
      </c>
      <c r="U376">
        <f t="shared" si="39"/>
        <v>3417.1370791750005</v>
      </c>
      <c r="V376">
        <f t="shared" si="40"/>
        <v>849398.99391296681</v>
      </c>
      <c r="W376" s="2">
        <v>0.45124018087841439</v>
      </c>
      <c r="X376" s="2">
        <v>4.118407385548351</v>
      </c>
      <c r="Y376">
        <f t="shared" si="41"/>
        <v>4.3814232775352773</v>
      </c>
    </row>
    <row r="377" spans="1:25" ht="15.6" x14ac:dyDescent="0.3">
      <c r="A377" t="s">
        <v>25</v>
      </c>
      <c r="B377" s="4" t="s">
        <v>444</v>
      </c>
      <c r="D377" s="4" t="s">
        <v>272</v>
      </c>
      <c r="E377" s="4" t="s">
        <v>28</v>
      </c>
      <c r="F377" s="4" t="s">
        <v>245</v>
      </c>
      <c r="G377" s="4">
        <v>121496.6709916129</v>
      </c>
      <c r="H377" s="4">
        <v>0</v>
      </c>
      <c r="I377" s="4">
        <v>0</v>
      </c>
      <c r="J377" s="4">
        <v>1.6907000000000001</v>
      </c>
      <c r="K377" s="4">
        <v>0.5</v>
      </c>
      <c r="M377">
        <f t="shared" si="35"/>
        <v>0.5</v>
      </c>
      <c r="N377" s="4">
        <v>7621.3913199999997</v>
      </c>
      <c r="O377" s="4">
        <v>1.268</v>
      </c>
      <c r="P377" s="4">
        <v>132767.772</v>
      </c>
      <c r="Q377" s="4">
        <v>0.72799999999999998</v>
      </c>
      <c r="R377">
        <f t="shared" si="36"/>
        <v>168349.534896</v>
      </c>
      <c r="S377">
        <f t="shared" si="37"/>
        <v>5120.6316864199998</v>
      </c>
      <c r="T377">
        <f t="shared" si="38"/>
        <v>231.41</v>
      </c>
      <c r="U377">
        <f t="shared" si="39"/>
        <v>5352.0416864199997</v>
      </c>
      <c r="V377">
        <f t="shared" si="40"/>
        <v>849398.99391296681</v>
      </c>
      <c r="W377" s="2">
        <v>0.43752762634360853</v>
      </c>
      <c r="X377" s="2">
        <v>4.146581741616572</v>
      </c>
      <c r="Y377">
        <f t="shared" si="41"/>
        <v>4.3339727784240543</v>
      </c>
    </row>
    <row r="378" spans="1:25" ht="15.6" x14ac:dyDescent="0.3">
      <c r="A378" t="s">
        <v>25</v>
      </c>
      <c r="B378" s="4" t="s">
        <v>445</v>
      </c>
      <c r="D378" s="4" t="s">
        <v>272</v>
      </c>
      <c r="E378" s="4" t="s">
        <v>28</v>
      </c>
      <c r="F378" s="4" t="s">
        <v>245</v>
      </c>
      <c r="G378" s="4">
        <v>121496.6709916129</v>
      </c>
      <c r="H378" s="4">
        <v>0</v>
      </c>
      <c r="I378" s="4">
        <v>0</v>
      </c>
      <c r="J378" s="4">
        <v>1.6907000000000001</v>
      </c>
      <c r="K378" s="4">
        <v>0.5</v>
      </c>
      <c r="M378">
        <f t="shared" si="35"/>
        <v>0.5</v>
      </c>
      <c r="N378" s="4">
        <v>7580.0527360000006</v>
      </c>
      <c r="O378" s="4">
        <v>1.1240000000000001</v>
      </c>
      <c r="P378" s="4">
        <v>171814.67199999999</v>
      </c>
      <c r="Q378" s="4">
        <v>0.316</v>
      </c>
      <c r="R378">
        <f t="shared" si="36"/>
        <v>193119.69132800002</v>
      </c>
      <c r="S378">
        <f t="shared" si="37"/>
        <v>5874.0572778933338</v>
      </c>
      <c r="T378">
        <f t="shared" si="38"/>
        <v>205.13000000000002</v>
      </c>
      <c r="U378">
        <f t="shared" si="39"/>
        <v>6079.1872778933339</v>
      </c>
      <c r="V378">
        <f t="shared" si="40"/>
        <v>849398.99391296681</v>
      </c>
      <c r="W378" s="2">
        <v>0.44819023218647575</v>
      </c>
      <c r="X378" s="2">
        <v>4.9211746763347728</v>
      </c>
      <c r="Y378">
        <f t="shared" si="41"/>
        <v>5.0930287311387108</v>
      </c>
    </row>
    <row r="379" spans="1:25" ht="15.6" x14ac:dyDescent="0.3">
      <c r="A379" t="s">
        <v>25</v>
      </c>
      <c r="B379" s="4" t="s">
        <v>446</v>
      </c>
      <c r="D379" s="4" t="s">
        <v>272</v>
      </c>
      <c r="E379" s="4" t="s">
        <v>28</v>
      </c>
      <c r="F379" s="4" t="s">
        <v>245</v>
      </c>
      <c r="G379" s="4">
        <v>121496.6709916129</v>
      </c>
      <c r="H379" s="4">
        <v>0</v>
      </c>
      <c r="I379" s="4">
        <v>0</v>
      </c>
      <c r="J379" s="4">
        <v>1.6907000000000001</v>
      </c>
      <c r="K379" s="4">
        <v>0.5</v>
      </c>
      <c r="M379">
        <f t="shared" si="35"/>
        <v>0.5</v>
      </c>
      <c r="N379" s="4">
        <v>7565.6170400000001</v>
      </c>
      <c r="O379" s="4">
        <v>1.964</v>
      </c>
      <c r="P379" s="4">
        <v>132219.69200000001</v>
      </c>
      <c r="Q379" s="4">
        <v>0.32100000000000001</v>
      </c>
      <c r="R379">
        <f t="shared" si="36"/>
        <v>259679.47508800001</v>
      </c>
      <c r="S379">
        <f t="shared" si="37"/>
        <v>7898.584033926667</v>
      </c>
      <c r="T379">
        <f t="shared" si="38"/>
        <v>358.43</v>
      </c>
      <c r="U379">
        <f t="shared" si="39"/>
        <v>8257.0140339266673</v>
      </c>
      <c r="V379">
        <f t="shared" si="40"/>
        <v>849398.99391296681</v>
      </c>
      <c r="W379" s="2">
        <v>0.45299619004880642</v>
      </c>
      <c r="X379" s="2">
        <v>4.211615270123179</v>
      </c>
      <c r="Y379">
        <f t="shared" si="41"/>
        <v>4.402734242180224</v>
      </c>
    </row>
    <row r="380" spans="1:25" ht="15.6" x14ac:dyDescent="0.3">
      <c r="A380" t="s">
        <v>25</v>
      </c>
      <c r="B380" s="4" t="s">
        <v>447</v>
      </c>
      <c r="D380" s="4" t="s">
        <v>272</v>
      </c>
      <c r="E380" s="4" t="s">
        <v>28</v>
      </c>
      <c r="F380" s="4" t="s">
        <v>245</v>
      </c>
      <c r="G380" s="4">
        <v>121496.6709916129</v>
      </c>
      <c r="H380" s="4">
        <v>0</v>
      </c>
      <c r="I380" s="4">
        <v>0</v>
      </c>
      <c r="J380" s="4">
        <v>1.6907000000000001</v>
      </c>
      <c r="K380" s="4">
        <v>0.5</v>
      </c>
      <c r="M380">
        <f t="shared" si="35"/>
        <v>0.5</v>
      </c>
      <c r="N380" s="4">
        <v>7504.5934160000006</v>
      </c>
      <c r="O380" s="4">
        <v>2.1539999999999999</v>
      </c>
      <c r="P380" s="4">
        <v>115930.951</v>
      </c>
      <c r="Q380" s="4">
        <v>0.85</v>
      </c>
      <c r="R380">
        <f t="shared" si="36"/>
        <v>249715.268454</v>
      </c>
      <c r="S380">
        <f t="shared" si="37"/>
        <v>7595.5060821424995</v>
      </c>
      <c r="T380">
        <f t="shared" si="38"/>
        <v>393.10499999999996</v>
      </c>
      <c r="U380">
        <f t="shared" si="39"/>
        <v>7988.6110821424991</v>
      </c>
      <c r="V380">
        <f t="shared" si="40"/>
        <v>849398.99391296681</v>
      </c>
      <c r="W380" s="2">
        <v>0.48002858759063743</v>
      </c>
      <c r="X380" s="2">
        <v>4.2471140587289691</v>
      </c>
      <c r="Y380">
        <f t="shared" si="41"/>
        <v>4.4669232135108858</v>
      </c>
    </row>
    <row r="381" spans="1:25" ht="15.6" x14ac:dyDescent="0.3">
      <c r="A381" t="s">
        <v>25</v>
      </c>
      <c r="B381" s="4" t="s">
        <v>448</v>
      </c>
      <c r="D381" s="4" t="s">
        <v>272</v>
      </c>
      <c r="E381" s="4" t="s">
        <v>28</v>
      </c>
      <c r="F381" s="4" t="s">
        <v>245</v>
      </c>
      <c r="G381" s="4">
        <v>121496.6709916129</v>
      </c>
      <c r="H381" s="4">
        <v>0</v>
      </c>
      <c r="I381" s="4">
        <v>0</v>
      </c>
      <c r="J381" s="4">
        <v>1.6907000000000001</v>
      </c>
      <c r="K381" s="4">
        <v>0.5</v>
      </c>
      <c r="M381">
        <f t="shared" si="35"/>
        <v>0.5</v>
      </c>
      <c r="N381" s="4">
        <v>7972.4412000000002</v>
      </c>
      <c r="O381" s="4">
        <v>1.992</v>
      </c>
      <c r="P381" s="4">
        <v>38913.877999999997</v>
      </c>
      <c r="Q381" s="4">
        <v>0.35799999999999998</v>
      </c>
      <c r="R381">
        <f t="shared" si="36"/>
        <v>77516.444975999999</v>
      </c>
      <c r="S381">
        <f t="shared" si="37"/>
        <v>2357.79186802</v>
      </c>
      <c r="T381">
        <f t="shared" si="38"/>
        <v>363.54</v>
      </c>
      <c r="U381">
        <f t="shared" si="39"/>
        <v>2721.33186802</v>
      </c>
      <c r="V381">
        <f t="shared" si="40"/>
        <v>849398.99391296681</v>
      </c>
      <c r="W381" s="2">
        <v>0.53223912134672258</v>
      </c>
      <c r="X381" s="2">
        <v>4.5321369850147022</v>
      </c>
      <c r="Y381">
        <f t="shared" si="41"/>
        <v>5.2309319473180791</v>
      </c>
    </row>
    <row r="382" spans="1:25" ht="15.6" x14ac:dyDescent="0.3">
      <c r="A382" t="s">
        <v>25</v>
      </c>
      <c r="B382" s="4" t="s">
        <v>449</v>
      </c>
      <c r="D382" s="4" t="s">
        <v>272</v>
      </c>
      <c r="E382" s="4" t="s">
        <v>28</v>
      </c>
      <c r="F382" s="4" t="s">
        <v>245</v>
      </c>
      <c r="G382" s="4">
        <v>24409.493506565261</v>
      </c>
      <c r="H382" s="4">
        <v>0</v>
      </c>
      <c r="I382" s="4">
        <v>0.1118</v>
      </c>
      <c r="J382" s="4">
        <v>1.1178999999999999</v>
      </c>
      <c r="K382" s="4">
        <v>0.5</v>
      </c>
      <c r="M382">
        <f t="shared" si="35"/>
        <v>0.5</v>
      </c>
      <c r="N382" s="4">
        <v>7808.3991999999998</v>
      </c>
      <c r="O382" s="4">
        <v>2.8359999999999999</v>
      </c>
      <c r="P382" s="4">
        <v>24409.67</v>
      </c>
      <c r="Q382" s="4">
        <v>6.2E-2</v>
      </c>
      <c r="R382">
        <f t="shared" si="36"/>
        <v>69225.82411999999</v>
      </c>
      <c r="S382">
        <f t="shared" si="37"/>
        <v>2105.6188169833331</v>
      </c>
      <c r="T382">
        <f t="shared" si="38"/>
        <v>517.56999999999994</v>
      </c>
      <c r="U382">
        <f t="shared" si="39"/>
        <v>2623.1888169833328</v>
      </c>
      <c r="V382">
        <f t="shared" si="40"/>
        <v>849398.99391296681</v>
      </c>
      <c r="W382" s="2">
        <v>0.58110208732780155</v>
      </c>
      <c r="X382" s="2">
        <v>4.5058890878779145</v>
      </c>
      <c r="Y382">
        <f t="shared" si="41"/>
        <v>5.6134556599482233</v>
      </c>
    </row>
    <row r="383" spans="1:25" ht="15.6" x14ac:dyDescent="0.3">
      <c r="A383" t="s">
        <v>25</v>
      </c>
      <c r="B383" s="4" t="s">
        <v>450</v>
      </c>
      <c r="D383" s="4" t="s">
        <v>272</v>
      </c>
      <c r="E383" s="4" t="s">
        <v>28</v>
      </c>
      <c r="F383" s="4" t="s">
        <v>245</v>
      </c>
      <c r="G383" s="4">
        <v>121496.6709916129</v>
      </c>
      <c r="H383" s="4">
        <v>0</v>
      </c>
      <c r="I383" s="4">
        <v>0</v>
      </c>
      <c r="J383" s="4">
        <v>1.6907000000000001</v>
      </c>
      <c r="K383" s="4">
        <v>0.5</v>
      </c>
      <c r="M383">
        <f t="shared" si="35"/>
        <v>0.5</v>
      </c>
      <c r="N383" s="4">
        <v>7678.80602</v>
      </c>
      <c r="O383" s="4">
        <v>1.0129999999999999</v>
      </c>
      <c r="P383" s="4">
        <v>89853.232000000004</v>
      </c>
      <c r="Q383" s="4">
        <v>0.22800000000000001</v>
      </c>
      <c r="R383">
        <f t="shared" si="36"/>
        <v>91021.324015999999</v>
      </c>
      <c r="S383">
        <f t="shared" si="37"/>
        <v>2768.5652721533334</v>
      </c>
      <c r="T383">
        <f t="shared" si="38"/>
        <v>184.87249999999997</v>
      </c>
      <c r="U383">
        <f t="shared" si="39"/>
        <v>2953.4377721533333</v>
      </c>
      <c r="V383">
        <f t="shared" si="40"/>
        <v>849398.99391296681</v>
      </c>
      <c r="W383" s="2">
        <v>0.56745033992116245</v>
      </c>
      <c r="X383" s="2">
        <v>4.4757425314044905</v>
      </c>
      <c r="Y383">
        <f t="shared" si="41"/>
        <v>4.7746127511026195</v>
      </c>
    </row>
    <row r="384" spans="1:25" ht="15.6" x14ac:dyDescent="0.3">
      <c r="A384" t="s">
        <v>25</v>
      </c>
      <c r="B384" s="4" t="s">
        <v>451</v>
      </c>
      <c r="D384" s="4" t="s">
        <v>272</v>
      </c>
      <c r="E384" s="4" t="s">
        <v>28</v>
      </c>
      <c r="F384" s="4" t="s">
        <v>245</v>
      </c>
      <c r="G384" s="4">
        <v>121496.6709916129</v>
      </c>
      <c r="H384" s="4">
        <v>0</v>
      </c>
      <c r="I384" s="4">
        <v>0</v>
      </c>
      <c r="J384" s="4">
        <v>1.6907000000000001</v>
      </c>
      <c r="K384" s="4">
        <v>0.5</v>
      </c>
      <c r="M384">
        <f t="shared" si="35"/>
        <v>0.5</v>
      </c>
      <c r="N384" s="4">
        <v>8146.3257199999998</v>
      </c>
      <c r="O384" s="4">
        <v>1.94</v>
      </c>
      <c r="P384" s="4">
        <v>100694.412</v>
      </c>
      <c r="Q384" s="4">
        <v>0.442</v>
      </c>
      <c r="R384">
        <f t="shared" si="36"/>
        <v>195347.15927999999</v>
      </c>
      <c r="S384">
        <f t="shared" si="37"/>
        <v>5941.8094280999994</v>
      </c>
      <c r="T384">
        <f t="shared" si="38"/>
        <v>354.05</v>
      </c>
      <c r="U384">
        <f t="shared" si="39"/>
        <v>6295.8594280999996</v>
      </c>
      <c r="V384">
        <f t="shared" si="40"/>
        <v>849398.99391296681</v>
      </c>
      <c r="W384" s="2">
        <v>0.48060411590852786</v>
      </c>
      <c r="X384" s="2">
        <v>4.3164841612082929</v>
      </c>
      <c r="Y384">
        <f t="shared" si="41"/>
        <v>4.57368716237632</v>
      </c>
    </row>
    <row r="385" spans="1:25" ht="15.6" x14ac:dyDescent="0.3">
      <c r="A385" t="s">
        <v>25</v>
      </c>
      <c r="B385" s="4" t="s">
        <v>452</v>
      </c>
      <c r="D385" s="4" t="s">
        <v>272</v>
      </c>
      <c r="E385" s="4" t="s">
        <v>28</v>
      </c>
      <c r="F385" s="4" t="s">
        <v>245</v>
      </c>
      <c r="G385" s="4">
        <v>121496.6709916129</v>
      </c>
      <c r="H385" s="4">
        <v>0</v>
      </c>
      <c r="I385" s="4">
        <v>0</v>
      </c>
      <c r="J385" s="4">
        <v>1.6907000000000001</v>
      </c>
      <c r="K385" s="4">
        <v>0.5</v>
      </c>
      <c r="M385">
        <f t="shared" si="35"/>
        <v>0.5</v>
      </c>
      <c r="N385" s="4">
        <v>7808.3991999999998</v>
      </c>
      <c r="O385" s="4">
        <v>1.0960000000000001</v>
      </c>
      <c r="P385" s="4">
        <v>97267.345000000001</v>
      </c>
      <c r="Q385" s="4">
        <v>4.5060000000000002</v>
      </c>
      <c r="R385">
        <f t="shared" si="36"/>
        <v>106605.01012000001</v>
      </c>
      <c r="S385">
        <f t="shared" si="37"/>
        <v>3242.5690578166668</v>
      </c>
      <c r="T385">
        <f t="shared" si="38"/>
        <v>200.02</v>
      </c>
      <c r="U385">
        <f t="shared" si="39"/>
        <v>3442.5890578166668</v>
      </c>
      <c r="V385">
        <f t="shared" si="40"/>
        <v>849398.99391296681</v>
      </c>
      <c r="W385" s="2">
        <v>0.52761401597248059</v>
      </c>
      <c r="X385" s="2">
        <v>4.3358520695978999</v>
      </c>
      <c r="Y385">
        <f t="shared" si="41"/>
        <v>4.6033119495564554</v>
      </c>
    </row>
    <row r="386" spans="1:25" ht="15.6" x14ac:dyDescent="0.3">
      <c r="A386" t="s">
        <v>25</v>
      </c>
      <c r="B386" s="4" t="s">
        <v>453</v>
      </c>
      <c r="D386" s="4" t="s">
        <v>272</v>
      </c>
      <c r="E386" s="4" t="s">
        <v>28</v>
      </c>
      <c r="F386" s="4" t="s">
        <v>245</v>
      </c>
      <c r="G386" s="4">
        <v>121496.6709916129</v>
      </c>
      <c r="H386" s="4">
        <v>0</v>
      </c>
      <c r="I386" s="4">
        <v>0</v>
      </c>
      <c r="J386" s="4">
        <v>1.6907000000000001</v>
      </c>
      <c r="K386" s="4">
        <v>0.5</v>
      </c>
      <c r="M386">
        <f t="shared" si="35"/>
        <v>0.5</v>
      </c>
      <c r="N386" s="4">
        <v>7709.9740000000002</v>
      </c>
      <c r="O386" s="4">
        <v>0.307</v>
      </c>
      <c r="P386" s="4">
        <v>254866.50700000001</v>
      </c>
      <c r="Q386" s="4">
        <v>3.0449999999999999</v>
      </c>
      <c r="R386">
        <f t="shared" si="36"/>
        <v>78244.017649000001</v>
      </c>
      <c r="S386">
        <f t="shared" si="37"/>
        <v>2379.9222034904169</v>
      </c>
      <c r="T386">
        <f t="shared" si="38"/>
        <v>56.027499999999996</v>
      </c>
      <c r="U386">
        <f t="shared" si="39"/>
        <v>2435.9497034904171</v>
      </c>
      <c r="V386">
        <f t="shared" si="40"/>
        <v>849398.99391296681</v>
      </c>
      <c r="W386" s="2">
        <v>0.44522177861576373</v>
      </c>
      <c r="X386" s="2">
        <v>4.3914257433154145</v>
      </c>
      <c r="Y386">
        <f t="shared" si="41"/>
        <v>4.4948075284312301</v>
      </c>
    </row>
    <row r="387" spans="1:25" ht="15.6" x14ac:dyDescent="0.3">
      <c r="A387" t="s">
        <v>25</v>
      </c>
      <c r="B387" s="4" t="s">
        <v>454</v>
      </c>
      <c r="D387" s="4" t="s">
        <v>272</v>
      </c>
      <c r="E387" s="4" t="s">
        <v>28</v>
      </c>
      <c r="F387" s="4" t="s">
        <v>245</v>
      </c>
      <c r="G387" s="4">
        <v>121496.6709916129</v>
      </c>
      <c r="H387" s="4">
        <v>0</v>
      </c>
      <c r="I387" s="4">
        <v>0</v>
      </c>
      <c r="J387" s="4">
        <v>1.6907000000000001</v>
      </c>
      <c r="K387" s="4">
        <v>0.5</v>
      </c>
      <c r="M387">
        <f t="shared" ref="M387:M450" si="42">K387</f>
        <v>0.5</v>
      </c>
      <c r="N387" s="4">
        <v>7627.9530000000004</v>
      </c>
      <c r="O387" s="4">
        <v>0.43099999999999999</v>
      </c>
      <c r="P387" s="4">
        <v>243091.16899999999</v>
      </c>
      <c r="Q387" s="4">
        <v>0.78400000000000003</v>
      </c>
      <c r="R387">
        <f t="shared" ref="R387:R450" si="43">O387*P387</f>
        <v>104772.29383899999</v>
      </c>
      <c r="S387">
        <f t="shared" ref="S387:S450" si="44">U387-T387</f>
        <v>3186.823937602916</v>
      </c>
      <c r="T387">
        <f t="shared" ref="T387:T450" si="45">365*M387*O387</f>
        <v>78.657499999999999</v>
      </c>
      <c r="U387">
        <f t="shared" ref="U387:U450" si="46">(365*M387*O387+(R387*365*M387/6000))</f>
        <v>3265.4814376029158</v>
      </c>
      <c r="V387">
        <f t="shared" ref="V387:V450" si="47">SUMIF($D$2:$D$5203,D387,$U$2:$U$5203)</f>
        <v>849398.99391296681</v>
      </c>
      <c r="W387" s="2">
        <v>0.47045405051190742</v>
      </c>
      <c r="X387" s="2">
        <v>4.3890139241657726</v>
      </c>
      <c r="Y387">
        <f t="shared" ref="Y387:Y450" si="48">X387*(U387/S387)</f>
        <v>4.4973439949508389</v>
      </c>
    </row>
    <row r="388" spans="1:25" ht="15.6" x14ac:dyDescent="0.3">
      <c r="A388" t="s">
        <v>25</v>
      </c>
      <c r="B388" s="4" t="s">
        <v>455</v>
      </c>
      <c r="D388" s="4" t="s">
        <v>272</v>
      </c>
      <c r="E388" s="4" t="s">
        <v>28</v>
      </c>
      <c r="F388" s="4" t="s">
        <v>245</v>
      </c>
      <c r="G388" s="4">
        <v>121496.6709916129</v>
      </c>
      <c r="H388" s="4">
        <v>0</v>
      </c>
      <c r="I388" s="4">
        <v>0</v>
      </c>
      <c r="J388" s="4">
        <v>1.6907000000000001</v>
      </c>
      <c r="K388" s="4">
        <v>0.5</v>
      </c>
      <c r="M388">
        <f t="shared" si="42"/>
        <v>0.5</v>
      </c>
      <c r="N388" s="4">
        <v>8228.3467199999996</v>
      </c>
      <c r="O388" s="4">
        <v>1.8779999999999999</v>
      </c>
      <c r="P388" s="4">
        <v>106513.202</v>
      </c>
      <c r="Q388" s="4">
        <v>0.29699999999999999</v>
      </c>
      <c r="R388">
        <f t="shared" si="43"/>
        <v>200031.79335600001</v>
      </c>
      <c r="S388">
        <f t="shared" si="44"/>
        <v>6084.3003812449997</v>
      </c>
      <c r="T388">
        <f t="shared" si="45"/>
        <v>342.73499999999996</v>
      </c>
      <c r="U388">
        <f t="shared" si="46"/>
        <v>6427.0353812449994</v>
      </c>
      <c r="V388">
        <f t="shared" si="47"/>
        <v>849398.99391296681</v>
      </c>
      <c r="W388" s="2">
        <v>0.46271419408538372</v>
      </c>
      <c r="X388" s="2">
        <v>4.2336148247124363</v>
      </c>
      <c r="Y388">
        <f t="shared" si="48"/>
        <v>4.4720987729114077</v>
      </c>
    </row>
    <row r="389" spans="1:25" ht="15.6" x14ac:dyDescent="0.3">
      <c r="A389" t="s">
        <v>25</v>
      </c>
      <c r="B389" s="4" t="s">
        <v>456</v>
      </c>
      <c r="D389" s="4" t="s">
        <v>272</v>
      </c>
      <c r="E389" s="4" t="s">
        <v>28</v>
      </c>
      <c r="F389" s="4" t="s">
        <v>245</v>
      </c>
      <c r="G389" s="4">
        <v>121496.6709916129</v>
      </c>
      <c r="H389" s="4">
        <v>0</v>
      </c>
      <c r="I389" s="4">
        <v>0</v>
      </c>
      <c r="J389" s="4">
        <v>1.6907000000000001</v>
      </c>
      <c r="K389" s="4">
        <v>0.5</v>
      </c>
      <c r="M389">
        <f t="shared" si="42"/>
        <v>0.5</v>
      </c>
      <c r="N389" s="4">
        <v>7578.7403999999997</v>
      </c>
      <c r="O389" s="4">
        <v>0.53400000000000003</v>
      </c>
      <c r="P389" s="4">
        <v>203575.74100000001</v>
      </c>
      <c r="Q389" s="4">
        <v>1.194</v>
      </c>
      <c r="R389">
        <f t="shared" si="43"/>
        <v>108709.44569400001</v>
      </c>
      <c r="S389">
        <f t="shared" si="44"/>
        <v>3306.5789731925006</v>
      </c>
      <c r="T389">
        <f t="shared" si="45"/>
        <v>97.455000000000013</v>
      </c>
      <c r="U389">
        <f t="shared" si="46"/>
        <v>3404.0339731925005</v>
      </c>
      <c r="V389">
        <f t="shared" si="47"/>
        <v>849398.99391296681</v>
      </c>
      <c r="W389" s="2">
        <v>0.43578870218013593</v>
      </c>
      <c r="X389" s="2">
        <v>4.4143271713135954</v>
      </c>
      <c r="Y389">
        <f t="shared" si="48"/>
        <v>4.5444309002637047</v>
      </c>
    </row>
    <row r="390" spans="1:25" ht="15.6" x14ac:dyDescent="0.3">
      <c r="A390" t="s">
        <v>25</v>
      </c>
      <c r="B390" s="4" t="s">
        <v>457</v>
      </c>
      <c r="D390" s="4" t="s">
        <v>272</v>
      </c>
      <c r="E390" s="4" t="s">
        <v>28</v>
      </c>
      <c r="F390" s="4" t="s">
        <v>245</v>
      </c>
      <c r="G390" s="4">
        <v>121496.6709916129</v>
      </c>
      <c r="H390" s="4">
        <v>0</v>
      </c>
      <c r="I390" s="4">
        <v>0</v>
      </c>
      <c r="J390" s="4">
        <v>1.6907000000000001</v>
      </c>
      <c r="K390" s="4">
        <v>0.5</v>
      </c>
      <c r="M390">
        <f t="shared" si="42"/>
        <v>0.5</v>
      </c>
      <c r="N390" s="4">
        <v>8113.5173199999999</v>
      </c>
      <c r="O390" s="4">
        <v>1.7470000000000001</v>
      </c>
      <c r="P390" s="4">
        <v>61162.96</v>
      </c>
      <c r="Q390" s="4">
        <v>0.32100000000000001</v>
      </c>
      <c r="R390">
        <f t="shared" si="43"/>
        <v>106851.69112</v>
      </c>
      <c r="S390">
        <f t="shared" si="44"/>
        <v>3250.0722715666666</v>
      </c>
      <c r="T390">
        <f t="shared" si="45"/>
        <v>318.82750000000004</v>
      </c>
      <c r="U390">
        <f t="shared" si="46"/>
        <v>3568.8997715666665</v>
      </c>
      <c r="V390">
        <f t="shared" si="47"/>
        <v>849398.99391296681</v>
      </c>
      <c r="W390" s="2">
        <v>0.51073677071526102</v>
      </c>
      <c r="X390" s="2">
        <v>4.4668485061111474</v>
      </c>
      <c r="Y390">
        <f t="shared" si="48"/>
        <v>4.9050400363553806</v>
      </c>
    </row>
    <row r="391" spans="1:25" ht="15.6" x14ac:dyDescent="0.3">
      <c r="A391" t="s">
        <v>25</v>
      </c>
      <c r="B391" s="4" t="s">
        <v>458</v>
      </c>
      <c r="D391" s="4" t="s">
        <v>272</v>
      </c>
      <c r="E391" s="4" t="s">
        <v>28</v>
      </c>
      <c r="F391" s="4" t="s">
        <v>245</v>
      </c>
      <c r="G391" s="4">
        <v>121496.6709916129</v>
      </c>
      <c r="H391" s="4">
        <v>0</v>
      </c>
      <c r="I391" s="4">
        <v>0</v>
      </c>
      <c r="J391" s="4">
        <v>1.6907000000000001</v>
      </c>
      <c r="K391" s="4">
        <v>0.5</v>
      </c>
      <c r="M391">
        <f t="shared" si="42"/>
        <v>0.5</v>
      </c>
      <c r="N391" s="4">
        <v>7916.0107520000001</v>
      </c>
      <c r="O391" s="4">
        <v>0.17599999999999999</v>
      </c>
      <c r="P391" s="4">
        <v>191668.17300000001</v>
      </c>
      <c r="Q391" s="4">
        <v>0.72499999999999998</v>
      </c>
      <c r="R391">
        <f t="shared" si="43"/>
        <v>33733.598447999997</v>
      </c>
      <c r="S391">
        <f t="shared" si="44"/>
        <v>1026.0636194599999</v>
      </c>
      <c r="T391">
        <f t="shared" si="45"/>
        <v>32.119999999999997</v>
      </c>
      <c r="U391">
        <f t="shared" si="46"/>
        <v>1058.1836194599998</v>
      </c>
      <c r="V391">
        <f t="shared" si="47"/>
        <v>849398.99391296681</v>
      </c>
      <c r="W391" s="2">
        <v>0.50797068119499922</v>
      </c>
      <c r="X391" s="2">
        <v>4.9636076254044825</v>
      </c>
      <c r="Y391">
        <f t="shared" si="48"/>
        <v>5.1189889038206271</v>
      </c>
    </row>
    <row r="392" spans="1:25" ht="15.6" x14ac:dyDescent="0.3">
      <c r="A392" t="s">
        <v>25</v>
      </c>
      <c r="B392" s="4" t="s">
        <v>459</v>
      </c>
      <c r="D392" s="4" t="s">
        <v>272</v>
      </c>
      <c r="E392" s="4" t="s">
        <v>28</v>
      </c>
      <c r="F392" s="4" t="s">
        <v>245</v>
      </c>
      <c r="G392" s="4">
        <v>121496.6709916129</v>
      </c>
      <c r="H392" s="4">
        <v>0</v>
      </c>
      <c r="I392" s="4">
        <v>0</v>
      </c>
      <c r="J392" s="4">
        <v>1.6907000000000001</v>
      </c>
      <c r="K392" s="4">
        <v>0.5</v>
      </c>
      <c r="M392">
        <f t="shared" si="42"/>
        <v>0.5</v>
      </c>
      <c r="N392" s="4">
        <v>7641.07636</v>
      </c>
      <c r="O392" s="4">
        <v>0.19</v>
      </c>
      <c r="P392" s="4">
        <v>430591.34299999999</v>
      </c>
      <c r="Q392" s="4">
        <v>1.873</v>
      </c>
      <c r="R392">
        <f t="shared" si="43"/>
        <v>81812.355169999995</v>
      </c>
      <c r="S392">
        <f t="shared" si="44"/>
        <v>2488.4591364208331</v>
      </c>
      <c r="T392">
        <f t="shared" si="45"/>
        <v>34.674999999999997</v>
      </c>
      <c r="U392">
        <f t="shared" si="46"/>
        <v>2523.1341364208333</v>
      </c>
      <c r="V392">
        <f t="shared" si="47"/>
        <v>849398.99391296681</v>
      </c>
      <c r="W392" s="2" t="e">
        <v>#REF!</v>
      </c>
      <c r="X392" s="2" t="e">
        <v>#REF!</v>
      </c>
      <c r="Y392" t="e">
        <f t="shared" si="48"/>
        <v>#REF!</v>
      </c>
    </row>
    <row r="393" spans="1:25" ht="15.6" x14ac:dyDescent="0.3">
      <c r="A393" t="s">
        <v>25</v>
      </c>
      <c r="B393" s="4" t="s">
        <v>460</v>
      </c>
      <c r="D393" s="4" t="s">
        <v>272</v>
      </c>
      <c r="E393" s="4" t="s">
        <v>28</v>
      </c>
      <c r="F393" s="4" t="s">
        <v>245</v>
      </c>
      <c r="G393" s="4">
        <v>121496.6709916129</v>
      </c>
      <c r="H393" s="4">
        <v>0</v>
      </c>
      <c r="I393" s="4">
        <v>0</v>
      </c>
      <c r="J393" s="4">
        <v>1.6907000000000001</v>
      </c>
      <c r="K393" s="4">
        <v>0.5</v>
      </c>
      <c r="M393">
        <f t="shared" si="42"/>
        <v>0.5</v>
      </c>
      <c r="N393" s="4">
        <v>7508.5304239999996</v>
      </c>
      <c r="O393" s="4">
        <v>0.90600000000000003</v>
      </c>
      <c r="P393" s="4">
        <v>110926.37</v>
      </c>
      <c r="Q393" s="4">
        <v>0.79100000000000004</v>
      </c>
      <c r="R393">
        <f t="shared" si="43"/>
        <v>100499.29122</v>
      </c>
      <c r="S393">
        <f t="shared" si="44"/>
        <v>3056.853441275</v>
      </c>
      <c r="T393">
        <f t="shared" si="45"/>
        <v>165.345</v>
      </c>
      <c r="U393">
        <f t="shared" si="46"/>
        <v>3222.1984412749998</v>
      </c>
      <c r="V393">
        <f t="shared" si="47"/>
        <v>849398.99391296681</v>
      </c>
      <c r="W393" s="2" t="e">
        <v>#REF!</v>
      </c>
      <c r="X393" s="2" t="e">
        <v>#REF!</v>
      </c>
      <c r="Y393" t="e">
        <f t="shared" si="48"/>
        <v>#REF!</v>
      </c>
    </row>
    <row r="394" spans="1:25" ht="15.6" x14ac:dyDescent="0.3">
      <c r="A394" t="s">
        <v>25</v>
      </c>
      <c r="B394" s="4" t="s">
        <v>461</v>
      </c>
      <c r="D394" s="4" t="s">
        <v>272</v>
      </c>
      <c r="E394" s="4" t="s">
        <v>28</v>
      </c>
      <c r="F394" s="4" t="s">
        <v>245</v>
      </c>
      <c r="G394" s="4">
        <v>121496.6709916129</v>
      </c>
      <c r="H394" s="4">
        <v>0</v>
      </c>
      <c r="I394" s="4">
        <v>0</v>
      </c>
      <c r="J394" s="4">
        <v>1.6907000000000001</v>
      </c>
      <c r="K394" s="4">
        <v>0.5</v>
      </c>
      <c r="M394">
        <f t="shared" si="42"/>
        <v>0.5</v>
      </c>
      <c r="N394" s="4">
        <v>7364.8296320000009</v>
      </c>
      <c r="O394" s="4">
        <v>0.45500000000000002</v>
      </c>
      <c r="P394" s="4">
        <v>223904.77600000001</v>
      </c>
      <c r="Q394" s="4">
        <v>0.80300000000000005</v>
      </c>
      <c r="R394">
        <f t="shared" si="43"/>
        <v>101876.67308000001</v>
      </c>
      <c r="S394">
        <f t="shared" si="44"/>
        <v>3098.7488061833337</v>
      </c>
      <c r="T394">
        <f t="shared" si="45"/>
        <v>83.037500000000009</v>
      </c>
      <c r="U394">
        <f t="shared" si="46"/>
        <v>3181.7863061833336</v>
      </c>
      <c r="V394">
        <f t="shared" si="47"/>
        <v>849398.99391296681</v>
      </c>
      <c r="W394" s="2" t="e">
        <v>#REF!</v>
      </c>
      <c r="X394" s="2" t="e">
        <v>#REF!</v>
      </c>
      <c r="Y394" t="e">
        <f t="shared" si="48"/>
        <v>#REF!</v>
      </c>
    </row>
    <row r="395" spans="1:25" ht="15.6" x14ac:dyDescent="0.3">
      <c r="A395" t="s">
        <v>25</v>
      </c>
      <c r="B395" s="4" t="s">
        <v>462</v>
      </c>
      <c r="D395" s="4" t="s">
        <v>464</v>
      </c>
      <c r="E395" s="4" t="s">
        <v>28</v>
      </c>
      <c r="F395" s="4" t="s">
        <v>186</v>
      </c>
      <c r="G395" s="4">
        <v>121496.6709916129</v>
      </c>
      <c r="H395" s="4">
        <v>0</v>
      </c>
      <c r="I395" s="4">
        <v>0</v>
      </c>
      <c r="J395" s="4">
        <v>1.6907000000000001</v>
      </c>
      <c r="K395" s="4">
        <v>0.5</v>
      </c>
      <c r="M395">
        <f t="shared" si="42"/>
        <v>0.5</v>
      </c>
      <c r="N395" s="4">
        <v>8346.4569599999995</v>
      </c>
      <c r="O395" s="4">
        <v>1.01</v>
      </c>
      <c r="P395" s="4">
        <v>116585.08500000001</v>
      </c>
      <c r="Q395" s="4">
        <v>0.55600000000000005</v>
      </c>
      <c r="R395">
        <f t="shared" si="43"/>
        <v>117750.93585000001</v>
      </c>
      <c r="S395">
        <f t="shared" si="44"/>
        <v>3581.5909654375005</v>
      </c>
      <c r="T395">
        <f t="shared" si="45"/>
        <v>184.32499999999999</v>
      </c>
      <c r="U395">
        <f t="shared" si="46"/>
        <v>3765.9159654375003</v>
      </c>
      <c r="V395">
        <f t="shared" si="47"/>
        <v>10709.163710111252</v>
      </c>
      <c r="W395" s="2" t="e">
        <v>#REF!</v>
      </c>
      <c r="X395" s="2" t="e">
        <v>#REF!</v>
      </c>
      <c r="Y395" t="e">
        <f t="shared" si="48"/>
        <v>#REF!</v>
      </c>
    </row>
    <row r="396" spans="1:25" ht="15.6" x14ac:dyDescent="0.3">
      <c r="A396" t="s">
        <v>25</v>
      </c>
      <c r="B396" s="4" t="s">
        <v>463</v>
      </c>
      <c r="D396" s="4" t="s">
        <v>464</v>
      </c>
      <c r="E396" s="4" t="s">
        <v>28</v>
      </c>
      <c r="F396" s="4" t="s">
        <v>245</v>
      </c>
      <c r="G396" s="4">
        <v>290629.05532097921</v>
      </c>
      <c r="H396" s="4">
        <v>0</v>
      </c>
      <c r="I396" s="4">
        <v>0</v>
      </c>
      <c r="J396" s="4">
        <v>1.0422</v>
      </c>
      <c r="K396" s="4">
        <v>0.5</v>
      </c>
      <c r="M396">
        <f t="shared" si="42"/>
        <v>0.5</v>
      </c>
      <c r="N396" s="4">
        <v>7226.706267999999</v>
      </c>
      <c r="O396" s="4">
        <v>0.26200000000000001</v>
      </c>
      <c r="P396" s="4">
        <v>285829.16800000001</v>
      </c>
      <c r="Q396" s="4">
        <v>3.2890000000000001</v>
      </c>
      <c r="R396">
        <f t="shared" si="43"/>
        <v>74887.242016000004</v>
      </c>
      <c r="S396">
        <f t="shared" si="44"/>
        <v>2277.820277986667</v>
      </c>
      <c r="T396">
        <f t="shared" si="45"/>
        <v>47.815000000000005</v>
      </c>
      <c r="U396">
        <f t="shared" si="46"/>
        <v>2325.635277986667</v>
      </c>
      <c r="V396">
        <f t="shared" si="47"/>
        <v>10709.163710111252</v>
      </c>
      <c r="W396" s="2">
        <v>0.46736713393823687</v>
      </c>
      <c r="X396" s="2">
        <v>4.5449047995603395</v>
      </c>
      <c r="Y396">
        <f t="shared" si="48"/>
        <v>4.640309439290327</v>
      </c>
    </row>
    <row r="397" spans="1:25" ht="15.6" x14ac:dyDescent="0.3">
      <c r="A397" t="s">
        <v>25</v>
      </c>
      <c r="B397" s="4" t="s">
        <v>465</v>
      </c>
      <c r="D397" s="4" t="s">
        <v>464</v>
      </c>
      <c r="E397" s="4" t="s">
        <v>28</v>
      </c>
      <c r="F397" s="4" t="s">
        <v>245</v>
      </c>
      <c r="G397" s="4">
        <v>2080.2291152805469</v>
      </c>
      <c r="H397" s="4">
        <v>4.2599999999999999E-2</v>
      </c>
      <c r="I397" s="4">
        <v>6.1000000000000004E-3</v>
      </c>
      <c r="J397" s="4">
        <v>2.1044999999999998</v>
      </c>
      <c r="K397" s="4">
        <v>0.5</v>
      </c>
      <c r="M397">
        <f t="shared" si="42"/>
        <v>0.5</v>
      </c>
      <c r="N397" s="4">
        <v>8230.3152239999999</v>
      </c>
      <c r="O397" s="4">
        <v>0.59299999999999997</v>
      </c>
      <c r="P397" s="4">
        <v>112619.101</v>
      </c>
      <c r="Q397" s="4">
        <v>0</v>
      </c>
      <c r="R397">
        <f t="shared" si="43"/>
        <v>66783.126892999993</v>
      </c>
      <c r="S397">
        <f t="shared" si="44"/>
        <v>2031.320109662083</v>
      </c>
      <c r="T397">
        <f t="shared" si="45"/>
        <v>108.2225</v>
      </c>
      <c r="U397">
        <f t="shared" si="46"/>
        <v>2139.5426096620831</v>
      </c>
      <c r="V397">
        <f t="shared" si="47"/>
        <v>10709.163710111252</v>
      </c>
      <c r="W397" s="2">
        <v>0.4854558191512825</v>
      </c>
      <c r="X397" s="2">
        <v>4.7426984841433182</v>
      </c>
      <c r="Y397">
        <f t="shared" si="48"/>
        <v>4.9953749009516883</v>
      </c>
    </row>
    <row r="398" spans="1:25" ht="15.6" x14ac:dyDescent="0.3">
      <c r="A398" t="s">
        <v>25</v>
      </c>
      <c r="B398" s="4" t="s">
        <v>466</v>
      </c>
      <c r="D398" s="4" t="s">
        <v>464</v>
      </c>
      <c r="E398" s="4" t="s">
        <v>28</v>
      </c>
      <c r="F398" s="4" t="s">
        <v>245</v>
      </c>
      <c r="G398" s="4">
        <v>38592.380547241213</v>
      </c>
      <c r="H398" s="4">
        <v>0</v>
      </c>
      <c r="I398" s="4">
        <v>0.21959999999999999</v>
      </c>
      <c r="J398" s="4">
        <v>1.1254</v>
      </c>
      <c r="K398" s="4">
        <v>0.5</v>
      </c>
      <c r="M398">
        <f t="shared" si="42"/>
        <v>0.5</v>
      </c>
      <c r="N398" s="4">
        <v>8280.8401599999997</v>
      </c>
      <c r="O398" s="4">
        <v>1.827</v>
      </c>
      <c r="P398" s="4">
        <v>38592.660000000003</v>
      </c>
      <c r="Q398" s="4">
        <v>6.4000000000000001E-2</v>
      </c>
      <c r="R398">
        <f t="shared" si="43"/>
        <v>70508.789820000005</v>
      </c>
      <c r="S398">
        <f t="shared" si="44"/>
        <v>2144.6423570250008</v>
      </c>
      <c r="T398">
        <f t="shared" si="45"/>
        <v>333.42750000000001</v>
      </c>
      <c r="U398">
        <f t="shared" si="46"/>
        <v>2478.0698570250006</v>
      </c>
      <c r="V398">
        <f t="shared" si="47"/>
        <v>10709.163710111252</v>
      </c>
      <c r="W398" s="2">
        <v>0.55302577587792656</v>
      </c>
      <c r="X398" s="2">
        <v>5.0942524246910406</v>
      </c>
      <c r="Y398">
        <f t="shared" si="48"/>
        <v>5.8862557369308872</v>
      </c>
    </row>
    <row r="399" spans="1:25" ht="15.6" x14ac:dyDescent="0.3">
      <c r="A399" t="s">
        <v>25</v>
      </c>
      <c r="B399" s="4" t="s">
        <v>467</v>
      </c>
      <c r="D399" s="4" t="s">
        <v>473</v>
      </c>
      <c r="E399" s="4" t="s">
        <v>28</v>
      </c>
      <c r="F399" s="4" t="s">
        <v>474</v>
      </c>
      <c r="G399" s="4">
        <v>121496.6709916129</v>
      </c>
      <c r="H399" s="4">
        <v>0</v>
      </c>
      <c r="I399" s="4">
        <v>0</v>
      </c>
      <c r="J399" s="4">
        <v>1.6907000000000001</v>
      </c>
      <c r="K399" s="4">
        <v>0.5</v>
      </c>
      <c r="M399">
        <f t="shared" si="42"/>
        <v>0.5</v>
      </c>
      <c r="N399" s="4">
        <v>7960.6301760000006</v>
      </c>
      <c r="O399" s="4">
        <v>8.8849999999999998</v>
      </c>
      <c r="P399" s="4">
        <v>80909.089000000007</v>
      </c>
      <c r="Q399" s="4">
        <v>6.2E-2</v>
      </c>
      <c r="R399">
        <f t="shared" si="43"/>
        <v>718877.25576500001</v>
      </c>
      <c r="S399">
        <f t="shared" si="44"/>
        <v>21865.849862852083</v>
      </c>
      <c r="T399">
        <f t="shared" si="45"/>
        <v>1621.5125</v>
      </c>
      <c r="U399">
        <f t="shared" si="46"/>
        <v>23487.362362852084</v>
      </c>
      <c r="V399">
        <f t="shared" si="47"/>
        <v>80141.889931668615</v>
      </c>
      <c r="W399" s="2">
        <v>0.53670698078803003</v>
      </c>
      <c r="X399" s="2">
        <v>4.3371246316231762</v>
      </c>
      <c r="Y399">
        <f t="shared" si="48"/>
        <v>4.6587541062763771</v>
      </c>
    </row>
    <row r="400" spans="1:25" ht="15.6" x14ac:dyDescent="0.3">
      <c r="A400" t="s">
        <v>25</v>
      </c>
      <c r="B400" s="4" t="s">
        <v>472</v>
      </c>
      <c r="D400" s="4" t="s">
        <v>473</v>
      </c>
      <c r="E400" s="4" t="s">
        <v>28</v>
      </c>
      <c r="F400" s="4" t="s">
        <v>273</v>
      </c>
      <c r="G400" s="4">
        <v>157974.22561492049</v>
      </c>
      <c r="H400" s="4">
        <v>0</v>
      </c>
      <c r="I400" s="4">
        <v>0</v>
      </c>
      <c r="J400" s="4">
        <v>1.5074000000000001</v>
      </c>
      <c r="K400" s="4">
        <v>0.5</v>
      </c>
      <c r="M400">
        <f t="shared" si="42"/>
        <v>0.5</v>
      </c>
      <c r="N400" s="4">
        <v>6076.1156799999999</v>
      </c>
      <c r="O400" s="4">
        <v>2.4E-2</v>
      </c>
      <c r="P400" s="4">
        <v>834976.201</v>
      </c>
      <c r="Q400" s="4">
        <v>3.714</v>
      </c>
      <c r="R400">
        <f t="shared" si="43"/>
        <v>20039.428823999999</v>
      </c>
      <c r="S400">
        <f t="shared" si="44"/>
        <v>609.53262672999995</v>
      </c>
      <c r="T400">
        <f t="shared" si="45"/>
        <v>4.38</v>
      </c>
      <c r="U400">
        <f t="shared" si="46"/>
        <v>613.91262672999994</v>
      </c>
      <c r="V400">
        <f t="shared" si="47"/>
        <v>80141.889931668615</v>
      </c>
      <c r="W400" s="2">
        <v>0.2172032853827503</v>
      </c>
      <c r="X400" s="2">
        <v>3.8579726426040502</v>
      </c>
      <c r="Y400">
        <f t="shared" si="48"/>
        <v>3.8856953918607373</v>
      </c>
    </row>
    <row r="401" spans="1:25" ht="15.6" x14ac:dyDescent="0.3">
      <c r="A401" t="s">
        <v>25</v>
      </c>
      <c r="B401" s="4" t="s">
        <v>475</v>
      </c>
      <c r="D401" s="4" t="s">
        <v>473</v>
      </c>
      <c r="E401" s="4" t="s">
        <v>28</v>
      </c>
      <c r="F401" s="4" t="s">
        <v>273</v>
      </c>
      <c r="G401" s="4">
        <v>59063.864382886713</v>
      </c>
      <c r="H401" s="4">
        <v>0</v>
      </c>
      <c r="I401" s="4">
        <v>0</v>
      </c>
      <c r="J401" s="4">
        <v>1E-3</v>
      </c>
      <c r="K401" s="4">
        <v>0.5</v>
      </c>
      <c r="M401">
        <f t="shared" si="42"/>
        <v>0.5</v>
      </c>
      <c r="N401" s="4">
        <v>6286.0894399999997</v>
      </c>
      <c r="O401" s="4">
        <v>6.5590000000000002</v>
      </c>
      <c r="P401" s="4">
        <v>22656.210999999999</v>
      </c>
      <c r="Q401" s="4">
        <v>0.125</v>
      </c>
      <c r="R401">
        <f t="shared" si="43"/>
        <v>148602.08794900001</v>
      </c>
      <c r="S401">
        <f t="shared" si="44"/>
        <v>4519.9801751154173</v>
      </c>
      <c r="T401">
        <f t="shared" si="45"/>
        <v>1197.0174999999999</v>
      </c>
      <c r="U401">
        <f t="shared" si="46"/>
        <v>5716.9976751154172</v>
      </c>
      <c r="V401">
        <f t="shared" si="47"/>
        <v>80141.889931668615</v>
      </c>
      <c r="W401" s="2">
        <v>1.9822912455495143</v>
      </c>
      <c r="X401" s="2">
        <v>4.5845695545567935</v>
      </c>
      <c r="Y401">
        <f t="shared" si="48"/>
        <v>5.7986921334531827</v>
      </c>
    </row>
    <row r="402" spans="1:25" ht="15.6" x14ac:dyDescent="0.3">
      <c r="A402" t="s">
        <v>25</v>
      </c>
      <c r="B402" s="4" t="s">
        <v>476</v>
      </c>
      <c r="D402" s="4" t="s">
        <v>473</v>
      </c>
      <c r="E402" s="4" t="s">
        <v>28</v>
      </c>
      <c r="F402" s="4" t="s">
        <v>273</v>
      </c>
      <c r="G402" s="4">
        <v>30916.48376018932</v>
      </c>
      <c r="H402" s="4">
        <v>0</v>
      </c>
      <c r="I402" s="4">
        <v>0.23430000000000001</v>
      </c>
      <c r="J402" s="4">
        <v>5.0381</v>
      </c>
      <c r="K402" s="4">
        <v>0.5</v>
      </c>
      <c r="M402">
        <f t="shared" si="42"/>
        <v>0.5</v>
      </c>
      <c r="N402" s="4">
        <v>6341.8637200000003</v>
      </c>
      <c r="O402" s="4">
        <v>1.0680000000000001</v>
      </c>
      <c r="P402" s="4">
        <v>30916.706999999999</v>
      </c>
      <c r="Q402" s="4">
        <v>0.28100000000000003</v>
      </c>
      <c r="R402">
        <f t="shared" si="43"/>
        <v>33019.043076000002</v>
      </c>
      <c r="S402">
        <f t="shared" si="44"/>
        <v>1004.3292268949999</v>
      </c>
      <c r="T402">
        <f t="shared" si="45"/>
        <v>194.91000000000003</v>
      </c>
      <c r="U402">
        <f t="shared" si="46"/>
        <v>1199.239226895</v>
      </c>
      <c r="V402">
        <f t="shared" si="47"/>
        <v>80141.889931668615</v>
      </c>
      <c r="W402" s="2">
        <v>2.1192582789093755</v>
      </c>
      <c r="X402" s="2">
        <v>9.0042786581350782</v>
      </c>
      <c r="Y402">
        <f t="shared" si="48"/>
        <v>10.751737465724467</v>
      </c>
    </row>
    <row r="403" spans="1:25" ht="15.6" x14ac:dyDescent="0.3">
      <c r="A403" t="s">
        <v>25</v>
      </c>
      <c r="B403" s="4" t="s">
        <v>477</v>
      </c>
      <c r="D403" s="4" t="s">
        <v>473</v>
      </c>
      <c r="E403" s="4" t="s">
        <v>28</v>
      </c>
      <c r="F403" s="4" t="s">
        <v>31</v>
      </c>
      <c r="G403" s="4">
        <v>33719.406389125397</v>
      </c>
      <c r="H403" s="4">
        <v>0</v>
      </c>
      <c r="I403" s="4">
        <v>0</v>
      </c>
      <c r="J403" s="4">
        <v>1E-3</v>
      </c>
      <c r="K403" s="4">
        <v>0.5</v>
      </c>
      <c r="M403">
        <f t="shared" si="42"/>
        <v>0.5</v>
      </c>
      <c r="N403" s="4">
        <v>10866.14208</v>
      </c>
      <c r="O403" s="4">
        <v>4.2530000000000001</v>
      </c>
      <c r="P403" s="4">
        <v>33719.65</v>
      </c>
      <c r="Q403" s="4">
        <v>0.309</v>
      </c>
      <c r="R403">
        <f t="shared" si="43"/>
        <v>143409.67145000002</v>
      </c>
      <c r="S403">
        <f t="shared" si="44"/>
        <v>4362.0441732708341</v>
      </c>
      <c r="T403">
        <f t="shared" si="45"/>
        <v>776.17250000000001</v>
      </c>
      <c r="U403">
        <f t="shared" si="46"/>
        <v>5138.2166732708338</v>
      </c>
      <c r="V403">
        <f t="shared" si="47"/>
        <v>80141.889931668615</v>
      </c>
      <c r="W403" s="2">
        <v>2.0530734817630436</v>
      </c>
      <c r="X403" s="2">
        <v>4.5570050652109559</v>
      </c>
      <c r="Y403">
        <f t="shared" si="48"/>
        <v>5.3678684754558939</v>
      </c>
    </row>
    <row r="404" spans="1:25" ht="15.6" x14ac:dyDescent="0.3">
      <c r="A404" t="s">
        <v>25</v>
      </c>
      <c r="B404" s="4" t="s">
        <v>478</v>
      </c>
      <c r="D404" s="4" t="s">
        <v>473</v>
      </c>
      <c r="E404" s="4" t="s">
        <v>28</v>
      </c>
      <c r="F404" s="4" t="s">
        <v>31</v>
      </c>
      <c r="G404" s="4">
        <v>142119.38108127439</v>
      </c>
      <c r="H404" s="4">
        <v>0</v>
      </c>
      <c r="I404" s="4">
        <v>3.09E-2</v>
      </c>
      <c r="J404" s="4">
        <v>3.3025000000000002</v>
      </c>
      <c r="K404" s="4">
        <v>0.5</v>
      </c>
      <c r="M404">
        <f t="shared" si="42"/>
        <v>0.5</v>
      </c>
      <c r="N404" s="4">
        <v>5692.2574000000004</v>
      </c>
      <c r="O404" s="4">
        <v>0.221</v>
      </c>
      <c r="P404" s="4">
        <v>284240.81800000003</v>
      </c>
      <c r="Q404" s="4">
        <v>13.843999999999999</v>
      </c>
      <c r="R404">
        <f t="shared" si="43"/>
        <v>62817.22077800001</v>
      </c>
      <c r="S404">
        <f t="shared" si="44"/>
        <v>1910.6904653308336</v>
      </c>
      <c r="T404">
        <f t="shared" si="45"/>
        <v>40.332500000000003</v>
      </c>
      <c r="U404">
        <f t="shared" si="46"/>
        <v>1951.0229653308336</v>
      </c>
      <c r="V404">
        <f t="shared" si="47"/>
        <v>80141.889931668615</v>
      </c>
      <c r="W404" s="2" t="e">
        <v>#REF!</v>
      </c>
      <c r="X404" s="2" t="e">
        <v>#REF!</v>
      </c>
      <c r="Y404" t="e">
        <f t="shared" si="48"/>
        <v>#REF!</v>
      </c>
    </row>
    <row r="405" spans="1:25" ht="15.6" x14ac:dyDescent="0.3">
      <c r="A405" t="s">
        <v>25</v>
      </c>
      <c r="B405" s="4" t="s">
        <v>479</v>
      </c>
      <c r="D405" s="4" t="s">
        <v>473</v>
      </c>
      <c r="E405" s="4" t="s">
        <v>28</v>
      </c>
      <c r="F405" s="4" t="s">
        <v>481</v>
      </c>
      <c r="G405" s="4">
        <v>90613.289885564314</v>
      </c>
      <c r="H405" s="4">
        <v>0</v>
      </c>
      <c r="I405" s="4">
        <v>0</v>
      </c>
      <c r="J405" s="4">
        <v>0.38069999999999998</v>
      </c>
      <c r="K405" s="4">
        <v>0.5</v>
      </c>
      <c r="M405">
        <f t="shared" si="42"/>
        <v>0.5</v>
      </c>
      <c r="N405" s="4">
        <v>5331.3649999999998</v>
      </c>
      <c r="O405" s="4">
        <v>2.0470000000000002</v>
      </c>
      <c r="P405" s="4">
        <v>181227.89</v>
      </c>
      <c r="Q405" s="4">
        <v>0.7</v>
      </c>
      <c r="R405">
        <f t="shared" si="43"/>
        <v>370973.49083000008</v>
      </c>
      <c r="S405">
        <f t="shared" si="44"/>
        <v>11283.777012745835</v>
      </c>
      <c r="T405">
        <f t="shared" si="45"/>
        <v>373.57750000000004</v>
      </c>
      <c r="U405">
        <f t="shared" si="46"/>
        <v>11657.354512745835</v>
      </c>
      <c r="V405">
        <f t="shared" si="47"/>
        <v>80141.889931668615</v>
      </c>
      <c r="W405" s="2">
        <v>1.9325711127129388</v>
      </c>
      <c r="X405" s="2">
        <v>5.1463019809910753</v>
      </c>
      <c r="Y405">
        <f t="shared" si="48"/>
        <v>5.3166831065780169</v>
      </c>
    </row>
    <row r="406" spans="1:25" ht="15.6" x14ac:dyDescent="0.3">
      <c r="A406" t="s">
        <v>25</v>
      </c>
      <c r="B406" s="4" t="s">
        <v>480</v>
      </c>
      <c r="D406" s="4" t="s">
        <v>473</v>
      </c>
      <c r="E406" s="4" t="s">
        <v>28</v>
      </c>
      <c r="F406" s="4" t="s">
        <v>483</v>
      </c>
      <c r="G406" s="4">
        <v>466688.34194982058</v>
      </c>
      <c r="H406" s="4">
        <v>0</v>
      </c>
      <c r="I406" s="4">
        <v>3.5999999999999999E-3</v>
      </c>
      <c r="J406" s="4">
        <v>10.2835</v>
      </c>
      <c r="K406" s="4">
        <v>0.5</v>
      </c>
      <c r="M406">
        <f t="shared" si="42"/>
        <v>0.5</v>
      </c>
      <c r="N406" s="4">
        <v>3106.9554800000001</v>
      </c>
      <c r="O406" s="4">
        <v>7.1999999999999995E-2</v>
      </c>
      <c r="P406" s="4">
        <v>357999.723</v>
      </c>
      <c r="Q406" s="4">
        <v>0.90500000000000003</v>
      </c>
      <c r="R406">
        <f t="shared" si="43"/>
        <v>25775.980055999997</v>
      </c>
      <c r="S406">
        <f t="shared" si="44"/>
        <v>784.01939336999988</v>
      </c>
      <c r="T406">
        <f t="shared" si="45"/>
        <v>13.139999999999999</v>
      </c>
      <c r="U406">
        <f t="shared" si="46"/>
        <v>797.15939336999986</v>
      </c>
      <c r="V406">
        <f t="shared" si="47"/>
        <v>80141.889931668615</v>
      </c>
      <c r="W406" s="2">
        <v>2.1656519620224994</v>
      </c>
      <c r="X406" s="2">
        <v>14.287580421020342</v>
      </c>
      <c r="Y406">
        <f t="shared" si="48"/>
        <v>14.5270372613993</v>
      </c>
    </row>
    <row r="407" spans="1:25" ht="15.6" x14ac:dyDescent="0.3">
      <c r="A407" t="s">
        <v>25</v>
      </c>
      <c r="B407" s="4" t="s">
        <v>482</v>
      </c>
      <c r="D407" s="4" t="s">
        <v>473</v>
      </c>
      <c r="E407" s="4" t="s">
        <v>28</v>
      </c>
      <c r="F407" s="4" t="s">
        <v>56</v>
      </c>
      <c r="G407" s="4">
        <v>5071493.2681198139</v>
      </c>
      <c r="H407" s="4">
        <v>0</v>
      </c>
      <c r="I407" s="4">
        <v>0</v>
      </c>
      <c r="J407" s="4">
        <v>1.6295999999999999</v>
      </c>
      <c r="K407" s="4">
        <v>0.5</v>
      </c>
      <c r="M407">
        <f t="shared" si="42"/>
        <v>0.5</v>
      </c>
      <c r="N407" s="4">
        <v>2240.8137200000001</v>
      </c>
      <c r="O407" s="4">
        <v>6.5000000000000002E-2</v>
      </c>
      <c r="P407" s="4">
        <v>971331.58499999996</v>
      </c>
      <c r="Q407" s="4">
        <v>1.6319999999999999</v>
      </c>
      <c r="R407">
        <f t="shared" si="43"/>
        <v>63136.553025000001</v>
      </c>
      <c r="S407">
        <f t="shared" si="44"/>
        <v>1920.4034878437501</v>
      </c>
      <c r="T407">
        <f t="shared" si="45"/>
        <v>11.862500000000001</v>
      </c>
      <c r="U407">
        <f t="shared" si="46"/>
        <v>1932.2659878437501</v>
      </c>
      <c r="V407">
        <f t="shared" si="47"/>
        <v>80141.889931668615</v>
      </c>
      <c r="W407" s="2">
        <v>1.7558623990020297</v>
      </c>
      <c r="X407" s="2">
        <v>6.0114553899179191</v>
      </c>
      <c r="Y407">
        <f t="shared" si="48"/>
        <v>6.0485886746751607</v>
      </c>
    </row>
    <row r="408" spans="1:25" ht="15.6" x14ac:dyDescent="0.3">
      <c r="A408" t="s">
        <v>25</v>
      </c>
      <c r="B408" s="4" t="s">
        <v>484</v>
      </c>
      <c r="D408" s="5" t="s">
        <v>473</v>
      </c>
      <c r="E408" s="5" t="s">
        <v>28</v>
      </c>
      <c r="F408" s="6" t="s">
        <v>470</v>
      </c>
      <c r="G408" s="4">
        <v>506.12315199884063</v>
      </c>
      <c r="H408" s="4">
        <v>0</v>
      </c>
      <c r="I408" s="4">
        <v>0</v>
      </c>
      <c r="J408" s="4">
        <v>85.333299999999994</v>
      </c>
      <c r="K408" s="4">
        <v>0.5</v>
      </c>
      <c r="M408">
        <f t="shared" si="42"/>
        <v>0.5</v>
      </c>
      <c r="N408" s="4">
        <v>4097.7691599999998</v>
      </c>
      <c r="O408" s="4">
        <v>2.867</v>
      </c>
      <c r="P408" s="4">
        <v>506.12700000000001</v>
      </c>
      <c r="Q408" s="4">
        <v>1.6E-2</v>
      </c>
      <c r="R408">
        <f t="shared" si="43"/>
        <v>1451.0661090000001</v>
      </c>
      <c r="S408">
        <f t="shared" si="44"/>
        <v>44.136594148749964</v>
      </c>
      <c r="T408">
        <f t="shared" si="45"/>
        <v>523.22749999999996</v>
      </c>
      <c r="U408">
        <f t="shared" si="46"/>
        <v>567.36409414874993</v>
      </c>
      <c r="V408">
        <f t="shared" si="47"/>
        <v>80141.889931668615</v>
      </c>
      <c r="W408" s="2">
        <v>3.0559125771608238</v>
      </c>
      <c r="X408" s="2">
        <v>14.000812193885055</v>
      </c>
      <c r="Y408">
        <f t="shared" si="48"/>
        <v>179.97669011249124</v>
      </c>
    </row>
    <row r="409" spans="1:25" ht="15.6" x14ac:dyDescent="0.3">
      <c r="A409" t="s">
        <v>25</v>
      </c>
      <c r="B409" s="6" t="s">
        <v>485</v>
      </c>
      <c r="D409" s="4" t="s">
        <v>473</v>
      </c>
      <c r="E409" s="4" t="s">
        <v>28</v>
      </c>
      <c r="F409" s="4" t="s">
        <v>261</v>
      </c>
      <c r="G409" s="6">
        <v>597726.76096598839</v>
      </c>
      <c r="H409" s="9">
        <v>0</v>
      </c>
      <c r="I409" s="9">
        <v>2.5000000000000001E-3</v>
      </c>
      <c r="J409" s="9">
        <v>4.2142999999999997</v>
      </c>
      <c r="K409" s="6">
        <v>0.5</v>
      </c>
      <c r="M409">
        <f t="shared" si="42"/>
        <v>0.5</v>
      </c>
      <c r="N409" s="6">
        <v>2669.6195080000002</v>
      </c>
      <c r="O409" s="6">
        <v>4.1000000000000002E-2</v>
      </c>
      <c r="P409" s="6">
        <v>8889.8359999999993</v>
      </c>
      <c r="Q409" s="9">
        <v>1.25</v>
      </c>
      <c r="R409">
        <f t="shared" si="43"/>
        <v>364.48327599999999</v>
      </c>
      <c r="S409">
        <f t="shared" si="44"/>
        <v>11.086366311666668</v>
      </c>
      <c r="T409">
        <f t="shared" si="45"/>
        <v>7.4824999999999999</v>
      </c>
      <c r="U409">
        <f t="shared" si="46"/>
        <v>18.568866311666667</v>
      </c>
      <c r="V409">
        <f t="shared" si="47"/>
        <v>80141.889931668615</v>
      </c>
      <c r="W409" s="2" t="e">
        <v>#REF!</v>
      </c>
      <c r="X409" s="2" t="e">
        <v>#REF!</v>
      </c>
      <c r="Y409" t="e">
        <f t="shared" si="48"/>
        <v>#REF!</v>
      </c>
    </row>
    <row r="410" spans="1:25" ht="15.6" x14ac:dyDescent="0.3">
      <c r="A410" t="s">
        <v>25</v>
      </c>
      <c r="B410" s="4" t="s">
        <v>486</v>
      </c>
      <c r="D410" s="4" t="s">
        <v>473</v>
      </c>
      <c r="E410" s="4" t="s">
        <v>28</v>
      </c>
      <c r="F410" s="4" t="s">
        <v>488</v>
      </c>
      <c r="G410" s="4">
        <v>244955.97100494831</v>
      </c>
      <c r="H410" s="4">
        <v>0</v>
      </c>
      <c r="I410" s="4">
        <v>0</v>
      </c>
      <c r="J410" s="4">
        <v>1.9</v>
      </c>
      <c r="K410" s="4">
        <v>0.5</v>
      </c>
      <c r="M410">
        <f t="shared" si="42"/>
        <v>0.5</v>
      </c>
      <c r="N410" s="4">
        <v>2814.96072</v>
      </c>
      <c r="O410" s="4">
        <v>0.1</v>
      </c>
      <c r="P410" s="4">
        <v>1013731.748</v>
      </c>
      <c r="Q410" s="4">
        <v>2.8620000000000001</v>
      </c>
      <c r="R410">
        <f t="shared" si="43"/>
        <v>101373.17480000001</v>
      </c>
      <c r="S410">
        <f t="shared" si="44"/>
        <v>3083.4340668333334</v>
      </c>
      <c r="T410">
        <f t="shared" si="45"/>
        <v>18.25</v>
      </c>
      <c r="U410">
        <f t="shared" si="46"/>
        <v>3101.6840668333334</v>
      </c>
      <c r="V410">
        <f t="shared" si="47"/>
        <v>80141.889931668615</v>
      </c>
      <c r="W410" s="2">
        <v>1.9981181250023052</v>
      </c>
      <c r="X410" s="2">
        <v>6.2188963981415206</v>
      </c>
      <c r="Y410">
        <f t="shared" si="48"/>
        <v>6.2557043391599061</v>
      </c>
    </row>
    <row r="411" spans="1:25" ht="15.6" x14ac:dyDescent="0.3">
      <c r="A411" t="s">
        <v>25</v>
      </c>
      <c r="B411" s="4" t="s">
        <v>487</v>
      </c>
      <c r="D411" s="4" t="s">
        <v>473</v>
      </c>
      <c r="E411" s="4" t="s">
        <v>28</v>
      </c>
      <c r="F411" s="4" t="s">
        <v>262</v>
      </c>
      <c r="G411" s="4">
        <v>44389688.867979407</v>
      </c>
      <c r="H411" s="4">
        <v>0</v>
      </c>
      <c r="I411" s="4">
        <v>0</v>
      </c>
      <c r="J411" s="4">
        <v>9.0200000000000002E-2</v>
      </c>
      <c r="K411" s="4">
        <v>0.5</v>
      </c>
      <c r="M411">
        <f t="shared" si="42"/>
        <v>0.5</v>
      </c>
      <c r="N411" s="4">
        <v>11768.044996000001</v>
      </c>
      <c r="O411" s="4">
        <v>0.89600000000000002</v>
      </c>
      <c r="P411" s="4">
        <v>64395.527000000002</v>
      </c>
      <c r="Q411" s="4">
        <v>0.42699999999999999</v>
      </c>
      <c r="R411">
        <f t="shared" si="43"/>
        <v>57698.392191999999</v>
      </c>
      <c r="S411">
        <f t="shared" si="44"/>
        <v>1754.9927625066666</v>
      </c>
      <c r="T411">
        <f t="shared" si="45"/>
        <v>163.52000000000001</v>
      </c>
      <c r="U411">
        <f t="shared" si="46"/>
        <v>1918.5127625066666</v>
      </c>
      <c r="V411">
        <f t="shared" si="47"/>
        <v>80141.889931668615</v>
      </c>
      <c r="W411" s="2">
        <v>2.3327237923023545</v>
      </c>
      <c r="X411" s="2">
        <v>5.8080140529524042</v>
      </c>
      <c r="Y411">
        <f t="shared" si="48"/>
        <v>6.3491709615326295</v>
      </c>
    </row>
    <row r="412" spans="1:25" ht="15.6" x14ac:dyDescent="0.3">
      <c r="A412" t="s">
        <v>25</v>
      </c>
      <c r="B412" s="4" t="s">
        <v>489</v>
      </c>
      <c r="D412" s="4" t="s">
        <v>473</v>
      </c>
      <c r="E412" s="4" t="s">
        <v>28</v>
      </c>
      <c r="F412" s="4" t="s">
        <v>264</v>
      </c>
      <c r="G412" s="4">
        <v>141966.91226221091</v>
      </c>
      <c r="H412" s="4">
        <v>0</v>
      </c>
      <c r="I412" s="4">
        <v>2.8999999999999998E-3</v>
      </c>
      <c r="J412" s="4">
        <v>0.59719999999999995</v>
      </c>
      <c r="K412" s="4">
        <v>0.5</v>
      </c>
      <c r="M412">
        <f t="shared" si="42"/>
        <v>0.5</v>
      </c>
      <c r="N412" s="4">
        <v>4196.1943600000004</v>
      </c>
      <c r="O412" s="4">
        <v>4.6559999999999997</v>
      </c>
      <c r="P412" s="4">
        <v>3445.2489999999998</v>
      </c>
      <c r="Q412" s="4">
        <v>1.2999999999999999E-2</v>
      </c>
      <c r="R412">
        <f t="shared" si="43"/>
        <v>16041.079343999998</v>
      </c>
      <c r="S412">
        <f t="shared" si="44"/>
        <v>487.91616337999983</v>
      </c>
      <c r="T412">
        <f t="shared" si="45"/>
        <v>849.71999999999991</v>
      </c>
      <c r="U412">
        <f t="shared" si="46"/>
        <v>1337.6361633799997</v>
      </c>
      <c r="V412">
        <f t="shared" si="47"/>
        <v>80141.889931668615</v>
      </c>
      <c r="W412" s="2" t="e">
        <v>#REF!</v>
      </c>
      <c r="X412" s="2" t="e">
        <v>#REF!</v>
      </c>
      <c r="Y412" t="e">
        <f t="shared" si="48"/>
        <v>#REF!</v>
      </c>
    </row>
    <row r="413" spans="1:25" ht="15.6" x14ac:dyDescent="0.3">
      <c r="A413" t="s">
        <v>25</v>
      </c>
      <c r="B413" s="4" t="s">
        <v>490</v>
      </c>
      <c r="D413" s="4" t="s">
        <v>473</v>
      </c>
      <c r="E413" s="4" t="s">
        <v>28</v>
      </c>
      <c r="F413" s="4" t="s">
        <v>186</v>
      </c>
      <c r="G413" s="4">
        <v>2130242.5748130032</v>
      </c>
      <c r="H413" s="4">
        <v>5.1700000000000003E-2</v>
      </c>
      <c r="I413" s="4">
        <v>0</v>
      </c>
      <c r="J413" s="4">
        <v>8.3927999999999994</v>
      </c>
      <c r="K413" s="4">
        <v>0.5</v>
      </c>
      <c r="M413">
        <f t="shared" si="42"/>
        <v>0.5</v>
      </c>
      <c r="N413" s="4">
        <v>2191.6011199999998</v>
      </c>
      <c r="O413" s="4">
        <v>1.4E-2</v>
      </c>
      <c r="P413" s="4">
        <v>2045130.23</v>
      </c>
      <c r="Q413" s="4">
        <v>9</v>
      </c>
      <c r="R413">
        <f t="shared" si="43"/>
        <v>28631.823220000002</v>
      </c>
      <c r="S413">
        <f t="shared" si="44"/>
        <v>870.88462294166675</v>
      </c>
      <c r="T413">
        <f t="shared" si="45"/>
        <v>2.5550000000000002</v>
      </c>
      <c r="U413">
        <f t="shared" si="46"/>
        <v>873.4396229416667</v>
      </c>
      <c r="V413">
        <f t="shared" si="47"/>
        <v>80141.889931668615</v>
      </c>
      <c r="W413" s="2">
        <v>1.9787225087998228</v>
      </c>
      <c r="X413" s="2">
        <v>11.625039874945617</v>
      </c>
      <c r="Y413">
        <f t="shared" si="48"/>
        <v>11.659145399487043</v>
      </c>
    </row>
    <row r="414" spans="1:25" ht="15.6" x14ac:dyDescent="0.3">
      <c r="A414" t="s">
        <v>25</v>
      </c>
      <c r="B414" s="4" t="s">
        <v>491</v>
      </c>
      <c r="D414" s="4" t="s">
        <v>473</v>
      </c>
      <c r="E414" s="4" t="s">
        <v>28</v>
      </c>
      <c r="F414" s="4" t="s">
        <v>186</v>
      </c>
      <c r="G414" s="4">
        <v>1024663.191993386</v>
      </c>
      <c r="H414" s="4">
        <v>0</v>
      </c>
      <c r="I414" s="4">
        <v>0</v>
      </c>
      <c r="J414" s="4">
        <v>1E-3</v>
      </c>
      <c r="K414" s="4">
        <v>0.5</v>
      </c>
      <c r="M414">
        <f t="shared" si="42"/>
        <v>0.5</v>
      </c>
      <c r="N414" s="4">
        <v>4337.9266480000006</v>
      </c>
      <c r="O414" s="4">
        <v>0.01</v>
      </c>
      <c r="P414" s="4">
        <v>2049341.2050000001</v>
      </c>
      <c r="Q414" s="4">
        <v>30</v>
      </c>
      <c r="R414">
        <f t="shared" si="43"/>
        <v>20493.412050000003</v>
      </c>
      <c r="S414">
        <f t="shared" si="44"/>
        <v>623.34128318750004</v>
      </c>
      <c r="T414">
        <f t="shared" si="45"/>
        <v>1.825</v>
      </c>
      <c r="U414">
        <f t="shared" si="46"/>
        <v>625.16628318750008</v>
      </c>
      <c r="V414">
        <f t="shared" si="47"/>
        <v>80141.889931668615</v>
      </c>
      <c r="W414" s="2">
        <v>1.8678933553891055</v>
      </c>
      <c r="X414" s="2">
        <v>4.9315852926548276</v>
      </c>
      <c r="Y414">
        <f t="shared" si="48"/>
        <v>4.9460238408496018</v>
      </c>
    </row>
    <row r="415" spans="1:25" ht="15.6" x14ac:dyDescent="0.3">
      <c r="A415" t="s">
        <v>25</v>
      </c>
      <c r="B415" s="4" t="s">
        <v>492</v>
      </c>
      <c r="D415" s="4" t="s">
        <v>473</v>
      </c>
      <c r="E415" s="4" t="s">
        <v>28</v>
      </c>
      <c r="F415" s="4" t="s">
        <v>186</v>
      </c>
      <c r="G415" s="4">
        <v>3027.2351548842071</v>
      </c>
      <c r="H415" s="4">
        <v>0</v>
      </c>
      <c r="I415" s="4">
        <v>0.28460000000000002</v>
      </c>
      <c r="J415" s="4">
        <v>2.1213000000000002</v>
      </c>
      <c r="K415" s="4">
        <v>0.5</v>
      </c>
      <c r="M415">
        <f t="shared" si="42"/>
        <v>0.5</v>
      </c>
      <c r="N415" s="4">
        <v>4130.9056439999986</v>
      </c>
      <c r="O415" s="4">
        <v>0.35199999999999998</v>
      </c>
      <c r="P415" s="4">
        <v>58898.606</v>
      </c>
      <c r="Q415" s="4">
        <v>0</v>
      </c>
      <c r="R415">
        <f t="shared" si="43"/>
        <v>20732.309311999998</v>
      </c>
      <c r="S415">
        <f t="shared" si="44"/>
        <v>630.60774157333333</v>
      </c>
      <c r="T415">
        <f t="shared" si="45"/>
        <v>64.239999999999995</v>
      </c>
      <c r="U415">
        <f t="shared" si="46"/>
        <v>694.84774157333334</v>
      </c>
      <c r="V415">
        <f t="shared" si="47"/>
        <v>80141.889931668615</v>
      </c>
      <c r="W415" s="2">
        <v>2.0540280712364494</v>
      </c>
      <c r="X415" s="2">
        <v>8.5674202382615015</v>
      </c>
      <c r="Y415">
        <f t="shared" si="48"/>
        <v>9.4401831934589318</v>
      </c>
    </row>
    <row r="416" spans="1:25" ht="15.6" x14ac:dyDescent="0.3">
      <c r="A416" t="s">
        <v>25</v>
      </c>
      <c r="B416" s="4" t="s">
        <v>493</v>
      </c>
      <c r="D416" s="5" t="s">
        <v>473</v>
      </c>
      <c r="E416" s="5" t="s">
        <v>28</v>
      </c>
      <c r="F416" s="6" t="s">
        <v>495</v>
      </c>
      <c r="G416" s="4">
        <v>316288.72958334658</v>
      </c>
      <c r="H416" s="4">
        <v>0</v>
      </c>
      <c r="I416" s="4">
        <v>0</v>
      </c>
      <c r="J416" s="4">
        <v>3.9842</v>
      </c>
      <c r="K416" s="4">
        <v>0.5</v>
      </c>
      <c r="M416">
        <f t="shared" si="42"/>
        <v>0.5</v>
      </c>
      <c r="N416" s="4">
        <v>4901.5749599999999</v>
      </c>
      <c r="O416" s="4">
        <v>0.155</v>
      </c>
      <c r="P416" s="4">
        <v>316291.01699999999</v>
      </c>
      <c r="Q416" s="4">
        <v>0.73299999999999998</v>
      </c>
      <c r="R416">
        <f t="shared" si="43"/>
        <v>49025.107635</v>
      </c>
      <c r="S416">
        <f t="shared" si="44"/>
        <v>1491.1803572312501</v>
      </c>
      <c r="T416">
        <f t="shared" si="45"/>
        <v>28.287500000000001</v>
      </c>
      <c r="U416">
        <f t="shared" si="46"/>
        <v>1519.46785723125</v>
      </c>
      <c r="V416">
        <f t="shared" si="47"/>
        <v>80141.889931668615</v>
      </c>
      <c r="W416" s="2">
        <v>1.544339543885485</v>
      </c>
      <c r="X416" s="2">
        <v>5.8149777519838617</v>
      </c>
      <c r="Y416">
        <f t="shared" si="48"/>
        <v>5.9252871336502499</v>
      </c>
    </row>
    <row r="417" spans="1:25" ht="15.6" x14ac:dyDescent="0.3">
      <c r="A417" t="s">
        <v>25</v>
      </c>
      <c r="B417" s="6" t="s">
        <v>494</v>
      </c>
      <c r="D417" s="4" t="s">
        <v>473</v>
      </c>
      <c r="E417" s="4" t="s">
        <v>28</v>
      </c>
      <c r="F417" s="4" t="s">
        <v>497</v>
      </c>
      <c r="G417" s="6">
        <v>19886100.401511479</v>
      </c>
      <c r="H417" s="9">
        <v>0</v>
      </c>
      <c r="I417" s="9">
        <v>2.0999999999999999E-3</v>
      </c>
      <c r="J417" s="9">
        <v>7.0662000000000003</v>
      </c>
      <c r="K417" s="6">
        <v>0.5</v>
      </c>
      <c r="M417">
        <f t="shared" si="42"/>
        <v>0.5</v>
      </c>
      <c r="N417" s="6">
        <v>2689.3045480000001</v>
      </c>
      <c r="O417" s="6">
        <v>4.8000000000000001E-2</v>
      </c>
      <c r="P417" s="6">
        <v>131943.886</v>
      </c>
      <c r="Q417" s="9">
        <v>1.5</v>
      </c>
      <c r="R417">
        <f t="shared" si="43"/>
        <v>6333.3065280000001</v>
      </c>
      <c r="S417">
        <f t="shared" si="44"/>
        <v>192.63807356000001</v>
      </c>
      <c r="T417">
        <f t="shared" si="45"/>
        <v>8.76</v>
      </c>
      <c r="U417">
        <f t="shared" si="46"/>
        <v>201.39807356</v>
      </c>
      <c r="V417">
        <f t="shared" si="47"/>
        <v>80141.889931668615</v>
      </c>
      <c r="W417" s="2">
        <v>2.0704085845640243</v>
      </c>
      <c r="X417" s="2">
        <v>14.025878036519023</v>
      </c>
      <c r="Y417">
        <f t="shared" si="48"/>
        <v>14.663689084611953</v>
      </c>
    </row>
    <row r="418" spans="1:25" ht="15.6" x14ac:dyDescent="0.3">
      <c r="A418" t="s">
        <v>25</v>
      </c>
      <c r="B418" s="4" t="s">
        <v>496</v>
      </c>
      <c r="D418" s="4" t="s">
        <v>473</v>
      </c>
      <c r="E418" s="4" t="s">
        <v>28</v>
      </c>
      <c r="F418" s="4" t="s">
        <v>268</v>
      </c>
      <c r="G418" s="4">
        <v>209406.84974661941</v>
      </c>
      <c r="H418" s="4">
        <v>0</v>
      </c>
      <c r="I418" s="4">
        <v>0.25269999999999998</v>
      </c>
      <c r="J418" s="4">
        <v>2.9641999999999999</v>
      </c>
      <c r="K418" s="4">
        <v>0.33300000000000002</v>
      </c>
      <c r="M418">
        <f t="shared" si="42"/>
        <v>0.33300000000000002</v>
      </c>
      <c r="N418" s="4">
        <v>2500.0000799999998</v>
      </c>
      <c r="O418" s="4">
        <v>0.11899999999999999</v>
      </c>
      <c r="P418" s="4">
        <v>190653.42199999999</v>
      </c>
      <c r="Q418" s="4">
        <v>2.4780000000000002</v>
      </c>
      <c r="R418">
        <f t="shared" si="43"/>
        <v>22687.757217999999</v>
      </c>
      <c r="S418">
        <f t="shared" si="44"/>
        <v>459.597241843635</v>
      </c>
      <c r="T418">
        <f t="shared" si="45"/>
        <v>14.463854999999999</v>
      </c>
      <c r="U418">
        <f t="shared" si="46"/>
        <v>474.06109684363503</v>
      </c>
      <c r="V418">
        <f t="shared" si="47"/>
        <v>80141.889931668615</v>
      </c>
      <c r="W418" s="2">
        <v>2.0928831155296623</v>
      </c>
      <c r="X418" s="2">
        <v>9.4211486188362858</v>
      </c>
      <c r="Y418">
        <f t="shared" si="48"/>
        <v>9.7176389263274245</v>
      </c>
    </row>
    <row r="419" spans="1:25" ht="15.6" x14ac:dyDescent="0.3">
      <c r="A419" t="s">
        <v>25</v>
      </c>
      <c r="B419" s="4" t="s">
        <v>498</v>
      </c>
      <c r="D419" s="5" t="s">
        <v>473</v>
      </c>
      <c r="E419" s="5" t="s">
        <v>28</v>
      </c>
      <c r="F419" s="6" t="s">
        <v>500</v>
      </c>
      <c r="G419" s="4">
        <v>31137609.544023179</v>
      </c>
      <c r="H419" s="4">
        <v>2E-3</v>
      </c>
      <c r="I419" s="4">
        <v>8.3000000000000001E-3</v>
      </c>
      <c r="J419" s="4">
        <v>3.6907999999999999</v>
      </c>
      <c r="K419" s="4">
        <v>0.5</v>
      </c>
      <c r="M419">
        <f t="shared" si="42"/>
        <v>0.5</v>
      </c>
      <c r="N419" s="4">
        <v>3556.4305599999998</v>
      </c>
      <c r="O419" s="4">
        <v>1.7000000000000001E-2</v>
      </c>
      <c r="P419" s="4">
        <v>17454772.43</v>
      </c>
      <c r="Q419" s="4">
        <v>97.6</v>
      </c>
      <c r="R419">
        <f t="shared" si="43"/>
        <v>296731.13131000003</v>
      </c>
      <c r="S419">
        <f t="shared" si="44"/>
        <v>9025.5719106791676</v>
      </c>
      <c r="T419">
        <f t="shared" si="45"/>
        <v>3.1025</v>
      </c>
      <c r="U419">
        <f t="shared" si="46"/>
        <v>9028.6744106791684</v>
      </c>
      <c r="V419">
        <f t="shared" si="47"/>
        <v>80141.889931668615</v>
      </c>
      <c r="W419" s="2">
        <v>1.7575904360319154</v>
      </c>
      <c r="X419" s="2">
        <v>7.9741281736736953</v>
      </c>
      <c r="Y419">
        <f t="shared" si="48"/>
        <v>7.9768692445890528</v>
      </c>
    </row>
    <row r="420" spans="1:25" ht="15.6" x14ac:dyDescent="0.3">
      <c r="A420" t="s">
        <v>25</v>
      </c>
      <c r="B420" s="6" t="s">
        <v>499</v>
      </c>
      <c r="D420" s="5" t="s">
        <v>473</v>
      </c>
      <c r="E420" s="5" t="s">
        <v>28</v>
      </c>
      <c r="F420" s="6" t="s">
        <v>500</v>
      </c>
      <c r="G420" s="6">
        <v>1163612.3676129549</v>
      </c>
      <c r="H420" s="9">
        <v>0</v>
      </c>
      <c r="I420" s="9">
        <v>0</v>
      </c>
      <c r="J420" s="9">
        <v>1.796</v>
      </c>
      <c r="K420" s="6">
        <v>0.5</v>
      </c>
      <c r="M420">
        <f t="shared" si="42"/>
        <v>0.5</v>
      </c>
      <c r="N420" s="6">
        <v>4691.6012000000001</v>
      </c>
      <c r="O420" s="6">
        <v>0.124</v>
      </c>
      <c r="P420" s="6">
        <v>23550.268</v>
      </c>
      <c r="Q420" s="9">
        <v>2.8000000000000001E-2</v>
      </c>
      <c r="R420">
        <f t="shared" si="43"/>
        <v>2920.233232</v>
      </c>
      <c r="S420">
        <f t="shared" si="44"/>
        <v>88.82376080666667</v>
      </c>
      <c r="T420">
        <f t="shared" si="45"/>
        <v>22.63</v>
      </c>
      <c r="U420">
        <f t="shared" si="46"/>
        <v>111.45376080666666</v>
      </c>
      <c r="V420">
        <f t="shared" si="47"/>
        <v>80141.889931668615</v>
      </c>
      <c r="W420" s="2">
        <v>2.1186648779528277</v>
      </c>
      <c r="X420" s="2">
        <v>11.382583647157086</v>
      </c>
      <c r="Y420">
        <f t="shared" si="48"/>
        <v>14.282571956544585</v>
      </c>
    </row>
    <row r="421" spans="1:25" ht="15.6" x14ac:dyDescent="0.3">
      <c r="A421" t="s">
        <v>25</v>
      </c>
      <c r="B421" s="6" t="s">
        <v>501</v>
      </c>
      <c r="D421" s="5" t="s">
        <v>473</v>
      </c>
      <c r="E421" s="5" t="s">
        <v>28</v>
      </c>
      <c r="F421" s="6" t="s">
        <v>500</v>
      </c>
      <c r="G421" s="6">
        <v>416023.21732369572</v>
      </c>
      <c r="H421" s="9">
        <v>0</v>
      </c>
      <c r="I421" s="9">
        <v>0</v>
      </c>
      <c r="J421" s="9">
        <v>5.7901999999999996</v>
      </c>
      <c r="K421" s="6">
        <v>0.5</v>
      </c>
      <c r="M421">
        <f t="shared" si="42"/>
        <v>0.5</v>
      </c>
      <c r="N421" s="6">
        <v>2596.456776</v>
      </c>
      <c r="O421" s="6">
        <v>9.7000000000000003E-2</v>
      </c>
      <c r="P421" s="6">
        <v>64367.762000000002</v>
      </c>
      <c r="Q421" s="9">
        <v>3.714</v>
      </c>
      <c r="R421">
        <f t="shared" si="43"/>
        <v>6243.6729140000007</v>
      </c>
      <c r="S421">
        <f t="shared" si="44"/>
        <v>189.9117178008334</v>
      </c>
      <c r="T421">
        <f t="shared" si="45"/>
        <v>17.702500000000001</v>
      </c>
      <c r="U421">
        <f t="shared" si="46"/>
        <v>207.61421780083339</v>
      </c>
      <c r="V421">
        <f t="shared" si="47"/>
        <v>80141.889931668615</v>
      </c>
      <c r="W421" s="2">
        <v>2.480071585581864</v>
      </c>
      <c r="X421" s="2">
        <v>13.115531688543173</v>
      </c>
      <c r="Y421">
        <f t="shared" si="48"/>
        <v>14.338087634037423</v>
      </c>
    </row>
    <row r="422" spans="1:25" ht="15.6" x14ac:dyDescent="0.3">
      <c r="A422" t="s">
        <v>25</v>
      </c>
      <c r="B422" s="6" t="s">
        <v>502</v>
      </c>
      <c r="D422" s="4" t="s">
        <v>473</v>
      </c>
      <c r="E422" s="4" t="s">
        <v>28</v>
      </c>
      <c r="F422" s="4" t="s">
        <v>245</v>
      </c>
      <c r="G422" s="6">
        <v>1820724.644522635</v>
      </c>
      <c r="H422" s="9">
        <v>0</v>
      </c>
      <c r="I422" s="9">
        <v>2.2700000000000001E-2</v>
      </c>
      <c r="J422" s="9">
        <v>7.0157999999999996</v>
      </c>
      <c r="K422" s="6">
        <v>0.5</v>
      </c>
      <c r="M422">
        <f t="shared" si="42"/>
        <v>0.5</v>
      </c>
      <c r="N422" s="6">
        <v>2263.7795999999998</v>
      </c>
      <c r="O422" s="6">
        <v>0.01</v>
      </c>
      <c r="P422" s="6">
        <v>2792344.3629999999</v>
      </c>
      <c r="Q422" s="9">
        <v>4.6669999999999998</v>
      </c>
      <c r="R422">
        <f t="shared" si="43"/>
        <v>27923.443629999998</v>
      </c>
      <c r="S422">
        <f t="shared" si="44"/>
        <v>849.33807707916662</v>
      </c>
      <c r="T422">
        <f t="shared" si="45"/>
        <v>1.825</v>
      </c>
      <c r="U422">
        <f t="shared" si="46"/>
        <v>851.16307707916667</v>
      </c>
      <c r="V422">
        <f t="shared" si="47"/>
        <v>80141.889931668615</v>
      </c>
      <c r="W422" s="2" t="e">
        <v>#REF!</v>
      </c>
      <c r="X422" s="2" t="e">
        <v>#REF!</v>
      </c>
      <c r="Y422" t="e">
        <f t="shared" si="48"/>
        <v>#REF!</v>
      </c>
    </row>
    <row r="423" spans="1:25" ht="15.6" x14ac:dyDescent="0.3">
      <c r="A423" t="s">
        <v>25</v>
      </c>
      <c r="B423" s="4" t="s">
        <v>503</v>
      </c>
      <c r="D423" s="4" t="s">
        <v>473</v>
      </c>
      <c r="E423" s="4" t="s">
        <v>28</v>
      </c>
      <c r="F423" s="4" t="s">
        <v>245</v>
      </c>
      <c r="G423" s="4">
        <v>245293.27704130919</v>
      </c>
      <c r="H423" s="4">
        <v>0</v>
      </c>
      <c r="I423" s="4">
        <v>0</v>
      </c>
      <c r="J423" s="4">
        <v>2.5141</v>
      </c>
      <c r="K423" s="4">
        <v>0.5</v>
      </c>
      <c r="M423">
        <f t="shared" si="42"/>
        <v>0.5</v>
      </c>
      <c r="N423" s="4">
        <v>5258.202268</v>
      </c>
      <c r="O423" s="4">
        <v>0.21</v>
      </c>
      <c r="P423" s="4">
        <v>490590.10200000001</v>
      </c>
      <c r="Q423" s="4">
        <v>0.93400000000000005</v>
      </c>
      <c r="R423">
        <f t="shared" si="43"/>
        <v>103023.92142</v>
      </c>
      <c r="S423">
        <f t="shared" si="44"/>
        <v>3133.6442765249999</v>
      </c>
      <c r="T423">
        <f t="shared" si="45"/>
        <v>38.324999999999996</v>
      </c>
      <c r="U423">
        <f t="shared" si="46"/>
        <v>3171.9692765249997</v>
      </c>
      <c r="V423">
        <f t="shared" si="47"/>
        <v>80141.889931668615</v>
      </c>
      <c r="W423" s="2">
        <v>2.4417581651621743</v>
      </c>
      <c r="X423" s="2">
        <v>7.2562238467276599</v>
      </c>
      <c r="Y423">
        <f t="shared" si="48"/>
        <v>7.344968692787285</v>
      </c>
    </row>
    <row r="424" spans="1:25" ht="15.6" x14ac:dyDescent="0.3">
      <c r="A424" t="s">
        <v>25</v>
      </c>
      <c r="B424" s="4" t="s">
        <v>504</v>
      </c>
      <c r="D424" s="4" t="s">
        <v>473</v>
      </c>
      <c r="E424" s="4" t="s">
        <v>28</v>
      </c>
      <c r="F424" s="4" t="s">
        <v>245</v>
      </c>
      <c r="G424" s="4">
        <v>84236.32911631155</v>
      </c>
      <c r="H424" s="4">
        <v>0</v>
      </c>
      <c r="I424" s="4">
        <v>0</v>
      </c>
      <c r="J424" s="4">
        <v>0.621</v>
      </c>
      <c r="K424" s="4">
        <v>0.5</v>
      </c>
      <c r="M424">
        <f t="shared" si="42"/>
        <v>0.5</v>
      </c>
      <c r="N424" s="4">
        <v>5217.5198519999994</v>
      </c>
      <c r="O424" s="4">
        <v>0.55500000000000005</v>
      </c>
      <c r="P424" s="4">
        <v>168473.87700000001</v>
      </c>
      <c r="Q424" s="4">
        <v>0.80100000000000005</v>
      </c>
      <c r="R424">
        <f t="shared" si="43"/>
        <v>93503.001735000013</v>
      </c>
      <c r="S424">
        <f t="shared" si="44"/>
        <v>2844.0496361062501</v>
      </c>
      <c r="T424">
        <f t="shared" si="45"/>
        <v>101.28750000000001</v>
      </c>
      <c r="U424">
        <f t="shared" si="46"/>
        <v>2945.33713610625</v>
      </c>
      <c r="V424">
        <f t="shared" si="47"/>
        <v>80141.889931668615</v>
      </c>
      <c r="W424" s="2">
        <v>2.0565302795522489</v>
      </c>
      <c r="X424" s="2">
        <v>5.6022855799829729</v>
      </c>
      <c r="Y424">
        <f t="shared" si="48"/>
        <v>5.8018044257438373</v>
      </c>
    </row>
    <row r="425" spans="1:25" ht="15.6" x14ac:dyDescent="0.3">
      <c r="A425" t="s">
        <v>25</v>
      </c>
      <c r="B425" s="4" t="s">
        <v>505</v>
      </c>
      <c r="D425" t="s">
        <v>508</v>
      </c>
      <c r="E425" t="s">
        <v>28</v>
      </c>
      <c r="F425" t="s">
        <v>474</v>
      </c>
      <c r="G425" s="4">
        <v>680012.09385524201</v>
      </c>
      <c r="H425" s="4">
        <v>0</v>
      </c>
      <c r="I425" s="4">
        <v>2.6499999999999999E-2</v>
      </c>
      <c r="J425" s="4">
        <v>0.41020000000000001</v>
      </c>
      <c r="K425" s="4">
        <v>0.5</v>
      </c>
      <c r="M425">
        <f t="shared" si="42"/>
        <v>0.5</v>
      </c>
      <c r="N425" s="4">
        <v>5298.5565999999999</v>
      </c>
      <c r="O425" s="4">
        <v>1.351</v>
      </c>
      <c r="P425" s="4">
        <v>11000.098</v>
      </c>
      <c r="Q425" s="4">
        <v>8.6999999999999994E-2</v>
      </c>
      <c r="R425">
        <f t="shared" si="43"/>
        <v>14861.132398</v>
      </c>
      <c r="S425">
        <f t="shared" si="44"/>
        <v>452.0261104391667</v>
      </c>
      <c r="T425">
        <f t="shared" si="45"/>
        <v>246.5575</v>
      </c>
      <c r="U425">
        <f t="shared" si="46"/>
        <v>698.5836104391667</v>
      </c>
      <c r="V425">
        <f t="shared" si="47"/>
        <v>974249.32405170402</v>
      </c>
      <c r="W425" s="2">
        <v>2.0550513652177065</v>
      </c>
      <c r="X425" s="2">
        <v>5.9795702678502671</v>
      </c>
      <c r="Y425">
        <f t="shared" si="48"/>
        <v>9.2411249928264994</v>
      </c>
    </row>
    <row r="426" spans="1:25" ht="15.6" x14ac:dyDescent="0.3">
      <c r="A426" t="s">
        <v>25</v>
      </c>
      <c r="B426" t="s">
        <v>507</v>
      </c>
      <c r="D426" t="s">
        <v>508</v>
      </c>
      <c r="E426" t="s">
        <v>28</v>
      </c>
      <c r="F426" t="s">
        <v>474</v>
      </c>
      <c r="G426">
        <v>788850.56557375018</v>
      </c>
      <c r="H426">
        <v>0.16470000000000001</v>
      </c>
      <c r="I426">
        <v>2.1000000000000001E-2</v>
      </c>
      <c r="J426">
        <v>0.87919999999999998</v>
      </c>
      <c r="K426">
        <v>0.33300000000000002</v>
      </c>
      <c r="M426">
        <f t="shared" si="42"/>
        <v>0.33300000000000002</v>
      </c>
      <c r="N426">
        <v>9885.827088</v>
      </c>
      <c r="O426">
        <v>3.117</v>
      </c>
      <c r="P426">
        <v>1645422.7990000001</v>
      </c>
      <c r="Q426">
        <v>0</v>
      </c>
      <c r="R426">
        <f t="shared" si="43"/>
        <v>5128782.8644830007</v>
      </c>
      <c r="S426">
        <f t="shared" si="44"/>
        <v>103896.31887726438</v>
      </c>
      <c r="T426">
        <f t="shared" si="45"/>
        <v>378.85576500000002</v>
      </c>
      <c r="U426">
        <f t="shared" si="46"/>
        <v>104275.17464226438</v>
      </c>
      <c r="V426">
        <f t="shared" si="47"/>
        <v>974249.32405170402</v>
      </c>
      <c r="W426" s="2">
        <v>2.2635388237676244</v>
      </c>
      <c r="X426" s="2">
        <v>6.0096401267662598</v>
      </c>
      <c r="Y426">
        <f t="shared" si="48"/>
        <v>6.0315541544450504</v>
      </c>
    </row>
    <row r="427" spans="1:25" ht="15.6" x14ac:dyDescent="0.3">
      <c r="A427" t="s">
        <v>25</v>
      </c>
      <c r="B427" t="s">
        <v>509</v>
      </c>
      <c r="D427" t="s">
        <v>508</v>
      </c>
      <c r="E427" t="s">
        <v>28</v>
      </c>
      <c r="F427" t="s">
        <v>474</v>
      </c>
      <c r="G427">
        <v>3640779.0123720379</v>
      </c>
      <c r="H427">
        <v>0</v>
      </c>
      <c r="I427">
        <v>0</v>
      </c>
      <c r="J427">
        <v>1.3832</v>
      </c>
      <c r="K427">
        <v>0.5</v>
      </c>
      <c r="M427">
        <f t="shared" si="42"/>
        <v>0.5</v>
      </c>
      <c r="N427">
        <v>10522.966216000001</v>
      </c>
      <c r="O427">
        <v>5.5E-2</v>
      </c>
      <c r="P427">
        <v>2065483.2760000001</v>
      </c>
      <c r="Q427">
        <v>11.563000000000001</v>
      </c>
      <c r="R427">
        <f t="shared" si="43"/>
        <v>113601.58018</v>
      </c>
      <c r="S427">
        <f t="shared" si="44"/>
        <v>3455.3813971416671</v>
      </c>
      <c r="T427">
        <f t="shared" si="45"/>
        <v>10.0375</v>
      </c>
      <c r="U427">
        <f t="shared" si="46"/>
        <v>3465.418897141667</v>
      </c>
      <c r="V427">
        <f t="shared" si="47"/>
        <v>974249.32405170402</v>
      </c>
      <c r="W427" s="2">
        <v>2.1584508761448222</v>
      </c>
      <c r="X427" s="2">
        <v>6.2145746956033783</v>
      </c>
      <c r="Y427">
        <f t="shared" si="48"/>
        <v>6.2326273463349926</v>
      </c>
    </row>
    <row r="428" spans="1:25" ht="15.6" x14ac:dyDescent="0.3">
      <c r="A428" t="s">
        <v>25</v>
      </c>
      <c r="B428" t="s">
        <v>510</v>
      </c>
      <c r="D428" t="s">
        <v>508</v>
      </c>
      <c r="E428" t="s">
        <v>28</v>
      </c>
      <c r="F428" t="s">
        <v>474</v>
      </c>
      <c r="G428">
        <v>3640779.0123720379</v>
      </c>
      <c r="H428">
        <v>0</v>
      </c>
      <c r="I428">
        <v>0</v>
      </c>
      <c r="J428">
        <v>1.3832</v>
      </c>
      <c r="K428">
        <v>0.5</v>
      </c>
      <c r="M428">
        <f t="shared" si="42"/>
        <v>0.5</v>
      </c>
      <c r="N428">
        <v>9966.8638360000004</v>
      </c>
      <c r="O428">
        <v>0.01</v>
      </c>
      <c r="P428">
        <v>4091196.2310000001</v>
      </c>
      <c r="Q428">
        <v>308</v>
      </c>
      <c r="R428">
        <f t="shared" si="43"/>
        <v>40911.962310000003</v>
      </c>
      <c r="S428">
        <f t="shared" si="44"/>
        <v>1244.4055202625002</v>
      </c>
      <c r="T428">
        <f t="shared" si="45"/>
        <v>1.825</v>
      </c>
      <c r="U428">
        <f t="shared" si="46"/>
        <v>1246.2305202625002</v>
      </c>
      <c r="V428">
        <f t="shared" si="47"/>
        <v>974249.32405170402</v>
      </c>
      <c r="W428" s="2">
        <v>2.0460914268415564</v>
      </c>
      <c r="X428" s="2">
        <v>6.250737880495957</v>
      </c>
      <c r="Y428">
        <f t="shared" si="48"/>
        <v>6.259904985950052</v>
      </c>
    </row>
    <row r="429" spans="1:25" ht="15.6" x14ac:dyDescent="0.3">
      <c r="A429" t="s">
        <v>25</v>
      </c>
      <c r="B429" t="s">
        <v>511</v>
      </c>
      <c r="D429" t="s">
        <v>508</v>
      </c>
      <c r="E429" t="s">
        <v>28</v>
      </c>
      <c r="F429" t="s">
        <v>474</v>
      </c>
      <c r="G429">
        <v>976313.31836254138</v>
      </c>
      <c r="H429">
        <v>0.12180000000000001</v>
      </c>
      <c r="I429">
        <v>1.72E-2</v>
      </c>
      <c r="J429">
        <v>0.81399999999999995</v>
      </c>
      <c r="K429">
        <v>0.5</v>
      </c>
      <c r="M429">
        <f t="shared" si="42"/>
        <v>0.5</v>
      </c>
      <c r="N429">
        <v>9362.8611920000003</v>
      </c>
      <c r="O429">
        <v>0.107</v>
      </c>
      <c r="P429">
        <v>2152578.0129999998</v>
      </c>
      <c r="Q429">
        <v>18.032</v>
      </c>
      <c r="R429">
        <f t="shared" si="43"/>
        <v>230325.84739099999</v>
      </c>
      <c r="S429">
        <f t="shared" si="44"/>
        <v>7005.7445248095828</v>
      </c>
      <c r="T429">
        <f t="shared" si="45"/>
        <v>19.5275</v>
      </c>
      <c r="U429">
        <f t="shared" si="46"/>
        <v>7025.2720248095829</v>
      </c>
      <c r="V429">
        <f t="shared" si="47"/>
        <v>974249.32405170402</v>
      </c>
      <c r="W429" s="2">
        <v>2.3056588964813036</v>
      </c>
      <c r="X429" s="2">
        <v>6.4509001790951022</v>
      </c>
      <c r="Y429">
        <f t="shared" si="48"/>
        <v>6.4688811306986294</v>
      </c>
    </row>
    <row r="430" spans="1:25" ht="15.6" x14ac:dyDescent="0.3">
      <c r="A430" t="s">
        <v>25</v>
      </c>
      <c r="B430" t="s">
        <v>512</v>
      </c>
      <c r="D430" t="s">
        <v>508</v>
      </c>
      <c r="E430" t="s">
        <v>28</v>
      </c>
      <c r="F430" t="s">
        <v>474</v>
      </c>
      <c r="G430">
        <v>8453504.8589334115</v>
      </c>
      <c r="H430">
        <v>0</v>
      </c>
      <c r="I430">
        <v>0</v>
      </c>
      <c r="J430">
        <v>0.32679999999999998</v>
      </c>
      <c r="K430">
        <v>0.5</v>
      </c>
      <c r="M430">
        <f t="shared" si="42"/>
        <v>0.5</v>
      </c>
      <c r="N430">
        <v>9229.6590879999985</v>
      </c>
      <c r="O430">
        <v>2.4E-2</v>
      </c>
      <c r="P430">
        <v>5644310.7860000003</v>
      </c>
      <c r="Q430">
        <v>33.570999999999998</v>
      </c>
      <c r="R430">
        <f t="shared" si="43"/>
        <v>135463.45886400001</v>
      </c>
      <c r="S430">
        <f t="shared" si="44"/>
        <v>4120.3468737800004</v>
      </c>
      <c r="T430">
        <f t="shared" si="45"/>
        <v>4.38</v>
      </c>
      <c r="U430">
        <f t="shared" si="46"/>
        <v>4124.7268737800005</v>
      </c>
      <c r="V430">
        <f t="shared" si="47"/>
        <v>974249.32405170402</v>
      </c>
      <c r="W430" s="2">
        <v>2.3187181952528273</v>
      </c>
      <c r="X430" s="2">
        <v>5.7183468994272104</v>
      </c>
      <c r="Y430">
        <f t="shared" si="48"/>
        <v>5.7244256010964492</v>
      </c>
    </row>
    <row r="431" spans="1:25" ht="15.6" x14ac:dyDescent="0.3">
      <c r="A431" t="s">
        <v>25</v>
      </c>
      <c r="B431" t="s">
        <v>513</v>
      </c>
      <c r="D431" t="s">
        <v>508</v>
      </c>
      <c r="E431" t="s">
        <v>28</v>
      </c>
      <c r="F431" t="s">
        <v>515</v>
      </c>
      <c r="G431">
        <v>8453504.8589334115</v>
      </c>
      <c r="H431">
        <v>0</v>
      </c>
      <c r="I431">
        <v>0</v>
      </c>
      <c r="J431">
        <v>0.32679999999999998</v>
      </c>
      <c r="K431">
        <v>0.5</v>
      </c>
      <c r="M431">
        <f t="shared" si="42"/>
        <v>0.5</v>
      </c>
      <c r="N431">
        <v>9132.8743079999986</v>
      </c>
      <c r="O431">
        <v>5.1999999999999998E-2</v>
      </c>
      <c r="P431">
        <v>11646995.603</v>
      </c>
      <c r="Q431">
        <v>30.933</v>
      </c>
      <c r="R431">
        <f t="shared" si="43"/>
        <v>605643.77135599998</v>
      </c>
      <c r="S431">
        <f t="shared" si="44"/>
        <v>18421.664712078335</v>
      </c>
      <c r="T431">
        <f t="shared" si="45"/>
        <v>9.49</v>
      </c>
      <c r="U431">
        <f t="shared" si="46"/>
        <v>18431.154712078336</v>
      </c>
      <c r="V431">
        <f t="shared" si="47"/>
        <v>974249.32405170402</v>
      </c>
      <c r="W431" s="2">
        <v>2.2334674542856607</v>
      </c>
      <c r="X431" s="2">
        <v>5.9706089245999365</v>
      </c>
      <c r="Y431">
        <f t="shared" si="48"/>
        <v>5.9736847095292598</v>
      </c>
    </row>
    <row r="432" spans="1:25" ht="15.6" x14ac:dyDescent="0.3">
      <c r="A432" t="s">
        <v>25</v>
      </c>
      <c r="B432" t="s">
        <v>514</v>
      </c>
      <c r="D432" t="s">
        <v>508</v>
      </c>
      <c r="E432" t="s">
        <v>28</v>
      </c>
      <c r="F432" t="s">
        <v>515</v>
      </c>
      <c r="G432">
        <v>1092599.7652707561</v>
      </c>
      <c r="H432">
        <v>0</v>
      </c>
      <c r="I432">
        <v>0</v>
      </c>
      <c r="J432">
        <v>1.2039</v>
      </c>
      <c r="K432">
        <v>0.5</v>
      </c>
      <c r="M432">
        <f t="shared" si="42"/>
        <v>0.5</v>
      </c>
      <c r="N432">
        <v>3097.1129599999999</v>
      </c>
      <c r="O432">
        <v>0.10299999999999999</v>
      </c>
      <c r="P432">
        <v>166941.76800000001</v>
      </c>
      <c r="Q432">
        <v>0.16700000000000001</v>
      </c>
      <c r="R432">
        <f t="shared" si="43"/>
        <v>17195.002103999999</v>
      </c>
      <c r="S432">
        <f t="shared" si="44"/>
        <v>523.01464733</v>
      </c>
      <c r="T432">
        <f t="shared" si="45"/>
        <v>18.797499999999999</v>
      </c>
      <c r="U432">
        <f t="shared" si="46"/>
        <v>541.81214733000002</v>
      </c>
      <c r="V432">
        <f t="shared" si="47"/>
        <v>974249.32405170402</v>
      </c>
      <c r="W432" s="2" t="e">
        <v>#REF!</v>
      </c>
      <c r="X432" s="2" t="e">
        <v>#REF!</v>
      </c>
      <c r="Y432" t="e">
        <f t="shared" si="48"/>
        <v>#REF!</v>
      </c>
    </row>
    <row r="433" spans="1:25" ht="15.6" x14ac:dyDescent="0.3">
      <c r="A433" t="s">
        <v>25</v>
      </c>
      <c r="B433" t="s">
        <v>516</v>
      </c>
      <c r="D433" t="s">
        <v>508</v>
      </c>
      <c r="E433" t="s">
        <v>28</v>
      </c>
      <c r="F433" t="s">
        <v>515</v>
      </c>
      <c r="G433">
        <v>1092599.7652707561</v>
      </c>
      <c r="H433">
        <v>0</v>
      </c>
      <c r="I433">
        <v>0</v>
      </c>
      <c r="J433">
        <v>1.2039</v>
      </c>
      <c r="K433">
        <v>0.5</v>
      </c>
      <c r="M433">
        <f t="shared" si="42"/>
        <v>0.5</v>
      </c>
      <c r="N433">
        <v>3097.1129599999999</v>
      </c>
      <c r="O433">
        <v>0.17199999999999999</v>
      </c>
      <c r="P433">
        <v>990084.46</v>
      </c>
      <c r="Q433">
        <v>0</v>
      </c>
      <c r="R433">
        <f t="shared" si="43"/>
        <v>170294.52711999998</v>
      </c>
      <c r="S433">
        <f t="shared" si="44"/>
        <v>5179.7918665666657</v>
      </c>
      <c r="T433">
        <f t="shared" si="45"/>
        <v>31.389999999999997</v>
      </c>
      <c r="U433">
        <f t="shared" si="46"/>
        <v>5211.181866566666</v>
      </c>
      <c r="V433">
        <f t="shared" si="47"/>
        <v>974249.32405170402</v>
      </c>
      <c r="W433" s="2" t="e">
        <v>#REF!</v>
      </c>
      <c r="X433" s="2" t="e">
        <v>#REF!</v>
      </c>
      <c r="Y433" t="e">
        <f t="shared" si="48"/>
        <v>#REF!</v>
      </c>
    </row>
    <row r="434" spans="1:25" ht="15.6" x14ac:dyDescent="0.3">
      <c r="A434" t="s">
        <v>25</v>
      </c>
      <c r="B434" t="s">
        <v>517</v>
      </c>
      <c r="D434" t="s">
        <v>508</v>
      </c>
      <c r="E434" t="s">
        <v>28</v>
      </c>
      <c r="F434" t="s">
        <v>515</v>
      </c>
      <c r="G434">
        <v>1092599.7652707561</v>
      </c>
      <c r="H434">
        <v>0</v>
      </c>
      <c r="I434">
        <v>0</v>
      </c>
      <c r="J434">
        <v>1.2039</v>
      </c>
      <c r="K434">
        <v>0.5</v>
      </c>
      <c r="M434">
        <f t="shared" si="42"/>
        <v>0.5</v>
      </c>
      <c r="N434">
        <v>3116.7979999999998</v>
      </c>
      <c r="O434">
        <v>3.4000000000000002E-2</v>
      </c>
      <c r="P434">
        <v>1515951.0279999999</v>
      </c>
      <c r="Q434">
        <v>2.2000000000000002</v>
      </c>
      <c r="R434">
        <f t="shared" si="43"/>
        <v>51542.334952000005</v>
      </c>
      <c r="S434">
        <f t="shared" si="44"/>
        <v>1567.746021456667</v>
      </c>
      <c r="T434">
        <f t="shared" si="45"/>
        <v>6.2050000000000001</v>
      </c>
      <c r="U434">
        <f t="shared" si="46"/>
        <v>1573.9510214566669</v>
      </c>
      <c r="V434">
        <f t="shared" si="47"/>
        <v>974249.32405170402</v>
      </c>
      <c r="W434" s="2" t="e">
        <v>#REF!</v>
      </c>
      <c r="X434" s="2" t="e">
        <v>#REF!</v>
      </c>
      <c r="Y434" t="e">
        <f t="shared" si="48"/>
        <v>#REF!</v>
      </c>
    </row>
    <row r="435" spans="1:25" ht="15.6" x14ac:dyDescent="0.3">
      <c r="A435" t="s">
        <v>25</v>
      </c>
      <c r="B435" t="s">
        <v>518</v>
      </c>
      <c r="D435" t="s">
        <v>508</v>
      </c>
      <c r="E435" t="s">
        <v>28</v>
      </c>
      <c r="F435" t="s">
        <v>520</v>
      </c>
      <c r="G435">
        <v>1092599.7652707561</v>
      </c>
      <c r="H435">
        <v>0</v>
      </c>
      <c r="I435">
        <v>0</v>
      </c>
      <c r="J435">
        <v>1.2039</v>
      </c>
      <c r="K435">
        <v>0.5</v>
      </c>
      <c r="M435">
        <f t="shared" si="42"/>
        <v>0.5</v>
      </c>
      <c r="N435">
        <v>3116.7979999999998</v>
      </c>
      <c r="O435">
        <v>0.10299999999999999</v>
      </c>
      <c r="P435">
        <v>577932.93500000006</v>
      </c>
      <c r="Q435">
        <v>3.4670000000000001</v>
      </c>
      <c r="R435">
        <f t="shared" si="43"/>
        <v>59527.092305000006</v>
      </c>
      <c r="S435">
        <f t="shared" si="44"/>
        <v>1810.6157242770835</v>
      </c>
      <c r="T435">
        <f t="shared" si="45"/>
        <v>18.797499999999999</v>
      </c>
      <c r="U435">
        <f t="shared" si="46"/>
        <v>1829.4132242770834</v>
      </c>
      <c r="V435">
        <f t="shared" si="47"/>
        <v>974249.32405170402</v>
      </c>
      <c r="W435" s="2" t="e">
        <v>#REF!</v>
      </c>
      <c r="X435" s="2" t="e">
        <v>#REF!</v>
      </c>
      <c r="Y435" t="e">
        <f t="shared" si="48"/>
        <v>#REF!</v>
      </c>
    </row>
    <row r="436" spans="1:25" ht="15.6" x14ac:dyDescent="0.3">
      <c r="A436" t="s">
        <v>25</v>
      </c>
      <c r="B436" t="s">
        <v>519</v>
      </c>
      <c r="D436" t="s">
        <v>508</v>
      </c>
      <c r="E436" t="s">
        <v>28</v>
      </c>
      <c r="F436" t="s">
        <v>29</v>
      </c>
      <c r="G436">
        <v>115107.4146871686</v>
      </c>
      <c r="H436">
        <v>0</v>
      </c>
      <c r="I436">
        <v>0</v>
      </c>
      <c r="J436">
        <v>0.24399999999999999</v>
      </c>
      <c r="K436">
        <v>0.5</v>
      </c>
      <c r="M436">
        <f t="shared" si="42"/>
        <v>0.5</v>
      </c>
      <c r="N436">
        <v>10258.858596</v>
      </c>
      <c r="O436">
        <v>5.8559999999999999</v>
      </c>
      <c r="P436">
        <v>115108.247</v>
      </c>
      <c r="Q436">
        <v>1.2529999999999999</v>
      </c>
      <c r="R436">
        <f t="shared" si="43"/>
        <v>674073.894432</v>
      </c>
      <c r="S436">
        <f t="shared" si="44"/>
        <v>20503.080955640002</v>
      </c>
      <c r="T436">
        <f t="shared" si="45"/>
        <v>1068.72</v>
      </c>
      <c r="U436">
        <f t="shared" si="46"/>
        <v>21571.800955640003</v>
      </c>
      <c r="V436">
        <f t="shared" si="47"/>
        <v>974249.32405170402</v>
      </c>
      <c r="W436" s="2">
        <v>2.2783363564075478</v>
      </c>
      <c r="X436" s="2">
        <v>5.331254454265264</v>
      </c>
      <c r="Y436">
        <f t="shared" si="48"/>
        <v>5.6091452879740906</v>
      </c>
    </row>
    <row r="437" spans="1:25" ht="15.6" x14ac:dyDescent="0.3">
      <c r="A437" t="s">
        <v>25</v>
      </c>
      <c r="B437" t="s">
        <v>521</v>
      </c>
      <c r="D437" t="s">
        <v>508</v>
      </c>
      <c r="E437" t="s">
        <v>28</v>
      </c>
      <c r="F437" t="s">
        <v>29</v>
      </c>
      <c r="G437">
        <v>509939.08923990931</v>
      </c>
      <c r="H437">
        <v>5.9977999999999998</v>
      </c>
      <c r="I437">
        <v>0</v>
      </c>
      <c r="J437">
        <v>2.5999999999999999E-2</v>
      </c>
      <c r="K437">
        <v>0.33300000000000002</v>
      </c>
      <c r="M437">
        <f t="shared" si="42"/>
        <v>0.33300000000000002</v>
      </c>
      <c r="N437">
        <v>8932.0869000000002</v>
      </c>
      <c r="O437">
        <v>3.1E-2</v>
      </c>
      <c r="P437">
        <v>26947433.182999998</v>
      </c>
      <c r="Q437">
        <v>0</v>
      </c>
      <c r="R437">
        <f t="shared" si="43"/>
        <v>835370.42867299996</v>
      </c>
      <c r="S437">
        <f t="shared" si="44"/>
        <v>16922.516458843296</v>
      </c>
      <c r="T437">
        <f t="shared" si="45"/>
        <v>3.7678950000000002</v>
      </c>
      <c r="U437">
        <f t="shared" si="46"/>
        <v>16926.284353843297</v>
      </c>
      <c r="V437">
        <f t="shared" si="47"/>
        <v>974249.32405170402</v>
      </c>
      <c r="W437" s="2">
        <v>2.830990900213048</v>
      </c>
      <c r="X437" s="2">
        <v>11.115379832217661</v>
      </c>
      <c r="Y437">
        <f t="shared" si="48"/>
        <v>11.117854735060554</v>
      </c>
    </row>
    <row r="438" spans="1:25" ht="15.6" x14ac:dyDescent="0.3">
      <c r="A438" t="s">
        <v>25</v>
      </c>
      <c r="B438" t="s">
        <v>522</v>
      </c>
      <c r="D438" t="s">
        <v>508</v>
      </c>
      <c r="E438" t="s">
        <v>28</v>
      </c>
      <c r="F438" t="s">
        <v>29</v>
      </c>
      <c r="G438">
        <v>4461045.9425496403</v>
      </c>
      <c r="H438">
        <v>0</v>
      </c>
      <c r="I438">
        <v>3.2000000000000002E-3</v>
      </c>
      <c r="J438">
        <v>0.36549999999999999</v>
      </c>
      <c r="K438">
        <v>0.5</v>
      </c>
      <c r="M438">
        <f t="shared" si="42"/>
        <v>0.5</v>
      </c>
      <c r="N438">
        <v>7697.8348920000008</v>
      </c>
      <c r="O438">
        <v>0.26900000000000002</v>
      </c>
      <c r="P438">
        <v>3436299.6290000002</v>
      </c>
      <c r="Q438">
        <v>36.396999999999998</v>
      </c>
      <c r="R438">
        <f t="shared" si="43"/>
        <v>924364.60020100011</v>
      </c>
      <c r="S438">
        <f t="shared" si="44"/>
        <v>28116.089922780418</v>
      </c>
      <c r="T438">
        <f t="shared" si="45"/>
        <v>49.092500000000001</v>
      </c>
      <c r="U438">
        <f t="shared" si="46"/>
        <v>28165.182422780417</v>
      </c>
      <c r="V438">
        <f t="shared" si="47"/>
        <v>974249.32405170402</v>
      </c>
      <c r="W438" s="2" t="e">
        <v>#REF!</v>
      </c>
      <c r="X438" s="2" t="e">
        <v>#REF!</v>
      </c>
      <c r="Y438" t="e">
        <f t="shared" si="48"/>
        <v>#REF!</v>
      </c>
    </row>
    <row r="439" spans="1:25" ht="15.6" x14ac:dyDescent="0.3">
      <c r="A439" t="s">
        <v>25</v>
      </c>
      <c r="B439" t="s">
        <v>523</v>
      </c>
      <c r="D439" t="s">
        <v>508</v>
      </c>
      <c r="E439" t="s">
        <v>28</v>
      </c>
      <c r="F439" t="s">
        <v>29</v>
      </c>
      <c r="G439">
        <v>28276.187778483061</v>
      </c>
      <c r="H439">
        <v>0</v>
      </c>
      <c r="I439">
        <v>0</v>
      </c>
      <c r="J439">
        <v>0.51990000000000003</v>
      </c>
      <c r="K439">
        <v>0.5</v>
      </c>
      <c r="M439">
        <f t="shared" si="42"/>
        <v>0.5</v>
      </c>
      <c r="N439">
        <v>8347.4412119999997</v>
      </c>
      <c r="O439">
        <v>8.9499999999999993</v>
      </c>
      <c r="P439">
        <v>28276.392</v>
      </c>
      <c r="Q439">
        <v>0.434</v>
      </c>
      <c r="R439">
        <f t="shared" si="43"/>
        <v>253073.70839999997</v>
      </c>
      <c r="S439">
        <f t="shared" si="44"/>
        <v>7697.6586304999983</v>
      </c>
      <c r="T439">
        <f t="shared" si="45"/>
        <v>1633.3749999999998</v>
      </c>
      <c r="U439">
        <f t="shared" si="46"/>
        <v>9331.0336304999983</v>
      </c>
      <c r="V439">
        <f t="shared" si="47"/>
        <v>974249.32405170402</v>
      </c>
      <c r="W439" s="2" t="e">
        <v>#REF!</v>
      </c>
      <c r="X439" s="2" t="e">
        <v>#REF!</v>
      </c>
      <c r="Y439" t="e">
        <f t="shared" si="48"/>
        <v>#REF!</v>
      </c>
    </row>
    <row r="440" spans="1:25" ht="15.6" x14ac:dyDescent="0.3">
      <c r="A440" t="s">
        <v>25</v>
      </c>
      <c r="B440" t="s">
        <v>524</v>
      </c>
      <c r="D440" t="s">
        <v>508</v>
      </c>
      <c r="E440" t="s">
        <v>28</v>
      </c>
      <c r="F440" t="s">
        <v>29</v>
      </c>
      <c r="G440">
        <v>54079.336412467201</v>
      </c>
      <c r="H440">
        <v>0</v>
      </c>
      <c r="I440">
        <v>0</v>
      </c>
      <c r="J440">
        <v>0.2437</v>
      </c>
      <c r="K440">
        <v>0.5</v>
      </c>
      <c r="M440">
        <f t="shared" si="42"/>
        <v>0.5</v>
      </c>
      <c r="N440">
        <v>7889.764032000001</v>
      </c>
      <c r="O440">
        <v>3.67</v>
      </c>
      <c r="P440">
        <v>108159.455</v>
      </c>
      <c r="Q440">
        <v>2.621</v>
      </c>
      <c r="R440">
        <f t="shared" si="43"/>
        <v>396945.19984999998</v>
      </c>
      <c r="S440">
        <f t="shared" si="44"/>
        <v>12073.749828770833</v>
      </c>
      <c r="T440">
        <f t="shared" si="45"/>
        <v>669.77499999999998</v>
      </c>
      <c r="U440">
        <f t="shared" si="46"/>
        <v>12743.524828770833</v>
      </c>
      <c r="V440">
        <f t="shared" si="47"/>
        <v>974249.32405170402</v>
      </c>
      <c r="W440" s="2" t="e">
        <v>#REF!</v>
      </c>
      <c r="X440" s="2" t="e">
        <v>#REF!</v>
      </c>
      <c r="Y440" t="e">
        <f t="shared" si="48"/>
        <v>#REF!</v>
      </c>
    </row>
    <row r="441" spans="1:25" ht="15.6" x14ac:dyDescent="0.3">
      <c r="A441" t="s">
        <v>25</v>
      </c>
      <c r="B441" t="s">
        <v>525</v>
      </c>
      <c r="D441" t="s">
        <v>508</v>
      </c>
      <c r="E441" t="s">
        <v>28</v>
      </c>
      <c r="F441" t="s">
        <v>29</v>
      </c>
      <c r="G441">
        <v>31097.133265152919</v>
      </c>
      <c r="H441">
        <v>0</v>
      </c>
      <c r="I441">
        <v>0</v>
      </c>
      <c r="J441">
        <v>1E-3</v>
      </c>
      <c r="K441">
        <v>0.5</v>
      </c>
      <c r="M441">
        <f t="shared" si="42"/>
        <v>0.5</v>
      </c>
      <c r="N441">
        <v>7801.1813520000014</v>
      </c>
      <c r="O441">
        <v>2.4089999999999998</v>
      </c>
      <c r="P441">
        <v>62194.716</v>
      </c>
      <c r="Q441">
        <v>4.8630000000000004</v>
      </c>
      <c r="R441">
        <f t="shared" si="43"/>
        <v>149827.070844</v>
      </c>
      <c r="S441">
        <f t="shared" si="44"/>
        <v>4557.2400715049998</v>
      </c>
      <c r="T441">
        <f t="shared" si="45"/>
        <v>439.64249999999998</v>
      </c>
      <c r="U441">
        <f t="shared" si="46"/>
        <v>4996.8825715049998</v>
      </c>
      <c r="V441">
        <f t="shared" si="47"/>
        <v>974249.32405170402</v>
      </c>
      <c r="W441" s="2">
        <v>2.2424299938181944</v>
      </c>
      <c r="X441" s="2">
        <v>5.201395264212608</v>
      </c>
      <c r="Y441">
        <f t="shared" si="48"/>
        <v>5.7031802001752654</v>
      </c>
    </row>
    <row r="442" spans="1:25" ht="15.6" x14ac:dyDescent="0.3">
      <c r="A442" t="s">
        <v>25</v>
      </c>
      <c r="B442" t="s">
        <v>526</v>
      </c>
      <c r="D442" t="s">
        <v>508</v>
      </c>
      <c r="E442" t="s">
        <v>28</v>
      </c>
      <c r="F442" t="s">
        <v>266</v>
      </c>
      <c r="G442">
        <v>47801.660178215549</v>
      </c>
      <c r="H442">
        <v>0</v>
      </c>
      <c r="I442">
        <v>0</v>
      </c>
      <c r="J442">
        <v>0.26390000000000002</v>
      </c>
      <c r="K442">
        <v>0.5</v>
      </c>
      <c r="M442">
        <f t="shared" si="42"/>
        <v>0.5</v>
      </c>
      <c r="N442">
        <v>7837.2705920000008</v>
      </c>
      <c r="O442">
        <v>2.992</v>
      </c>
      <c r="P442">
        <v>95604.012000000002</v>
      </c>
      <c r="Q442">
        <v>3.052</v>
      </c>
      <c r="R442">
        <f t="shared" si="43"/>
        <v>286047.20390399999</v>
      </c>
      <c r="S442">
        <f t="shared" si="44"/>
        <v>8700.6024520799983</v>
      </c>
      <c r="T442">
        <f t="shared" si="45"/>
        <v>546.04</v>
      </c>
      <c r="U442">
        <f t="shared" si="46"/>
        <v>9246.6424520799992</v>
      </c>
      <c r="V442">
        <f t="shared" si="47"/>
        <v>974249.32405170402</v>
      </c>
      <c r="W442" s="2">
        <v>2.2711284930443405</v>
      </c>
      <c r="X442" s="2">
        <v>5.3392903024173197</v>
      </c>
      <c r="Y442">
        <f t="shared" si="48"/>
        <v>5.6743781417697514</v>
      </c>
    </row>
    <row r="443" spans="1:25" ht="15.6" x14ac:dyDescent="0.3">
      <c r="A443" t="s">
        <v>25</v>
      </c>
      <c r="B443" t="s">
        <v>527</v>
      </c>
      <c r="D443" t="s">
        <v>508</v>
      </c>
      <c r="E443" t="s">
        <v>28</v>
      </c>
      <c r="F443" t="s">
        <v>267</v>
      </c>
      <c r="G443">
        <v>17927389.4217356</v>
      </c>
      <c r="H443">
        <v>5.9999999999999995E-4</v>
      </c>
      <c r="I443">
        <v>3.4299999999999997E-2</v>
      </c>
      <c r="J443">
        <v>2.8666999999999998</v>
      </c>
      <c r="K443">
        <v>0.5</v>
      </c>
      <c r="M443">
        <f t="shared" si="42"/>
        <v>0.5</v>
      </c>
      <c r="N443">
        <v>7568.5697960000007</v>
      </c>
      <c r="O443">
        <v>9.7000000000000003E-2</v>
      </c>
      <c r="P443">
        <v>604976.75300000003</v>
      </c>
      <c r="Q443">
        <v>0</v>
      </c>
      <c r="R443">
        <f t="shared" si="43"/>
        <v>58682.745041000002</v>
      </c>
      <c r="S443">
        <f t="shared" si="44"/>
        <v>1784.9334949970835</v>
      </c>
      <c r="T443">
        <f t="shared" si="45"/>
        <v>17.702500000000001</v>
      </c>
      <c r="U443">
        <f t="shared" si="46"/>
        <v>1802.6359949970836</v>
      </c>
      <c r="V443">
        <f t="shared" si="47"/>
        <v>974249.32405170402</v>
      </c>
      <c r="W443" s="2">
        <v>2.5813803298155054</v>
      </c>
      <c r="X443" s="2">
        <v>7.9949292714619675</v>
      </c>
      <c r="Y443">
        <f t="shared" si="48"/>
        <v>8.0742208729836733</v>
      </c>
    </row>
    <row r="444" spans="1:25" ht="15.6" x14ac:dyDescent="0.3">
      <c r="A444" t="s">
        <v>25</v>
      </c>
      <c r="B444" t="s">
        <v>528</v>
      </c>
      <c r="D444" t="s">
        <v>508</v>
      </c>
      <c r="E444" t="s">
        <v>28</v>
      </c>
      <c r="F444" t="s">
        <v>267</v>
      </c>
      <c r="G444">
        <v>89012252.827570438</v>
      </c>
      <c r="H444">
        <v>0.1164</v>
      </c>
      <c r="I444">
        <v>4.0000000000000002E-4</v>
      </c>
      <c r="J444">
        <v>0.13159999999999999</v>
      </c>
      <c r="K444">
        <v>0.5</v>
      </c>
      <c r="M444">
        <f t="shared" si="42"/>
        <v>0.5</v>
      </c>
      <c r="N444">
        <v>10542.651255999999</v>
      </c>
      <c r="O444">
        <v>3.4000000000000002E-2</v>
      </c>
      <c r="P444">
        <v>7910457.0499999998</v>
      </c>
      <c r="Q444">
        <v>24.1</v>
      </c>
      <c r="R444">
        <f t="shared" si="43"/>
        <v>268955.53970000002</v>
      </c>
      <c r="S444">
        <f t="shared" si="44"/>
        <v>8180.7309992083337</v>
      </c>
      <c r="T444">
        <f t="shared" si="45"/>
        <v>6.2050000000000001</v>
      </c>
      <c r="U444">
        <f t="shared" si="46"/>
        <v>8186.9359992083337</v>
      </c>
      <c r="V444">
        <f t="shared" si="47"/>
        <v>974249.32405170402</v>
      </c>
      <c r="W444" s="2">
        <v>2.3683861679114697</v>
      </c>
      <c r="X444" s="2">
        <v>5.2137836383730827</v>
      </c>
      <c r="Y444">
        <f t="shared" si="48"/>
        <v>5.2177382394324781</v>
      </c>
    </row>
    <row r="445" spans="1:25" ht="15.6" x14ac:dyDescent="0.3">
      <c r="A445" t="s">
        <v>25</v>
      </c>
      <c r="B445" t="s">
        <v>529</v>
      </c>
      <c r="D445" t="s">
        <v>508</v>
      </c>
      <c r="E445" t="s">
        <v>28</v>
      </c>
      <c r="F445" t="s">
        <v>531</v>
      </c>
      <c r="G445">
        <v>35487.261618596567</v>
      </c>
      <c r="H445">
        <v>0</v>
      </c>
      <c r="I445">
        <v>0</v>
      </c>
      <c r="J445">
        <v>10.8612</v>
      </c>
      <c r="K445">
        <v>0.41699999999999998</v>
      </c>
      <c r="M445">
        <f t="shared" si="42"/>
        <v>0.41699999999999998</v>
      </c>
      <c r="N445">
        <v>9720.144667999999</v>
      </c>
      <c r="O445">
        <v>3.8260000000000001</v>
      </c>
      <c r="P445">
        <v>39927.631000000001</v>
      </c>
      <c r="Q445">
        <v>0.13400000000000001</v>
      </c>
      <c r="R445">
        <f t="shared" si="43"/>
        <v>152763.11620600001</v>
      </c>
      <c r="S445">
        <f t="shared" si="44"/>
        <v>3875.2183503557053</v>
      </c>
      <c r="T445">
        <f t="shared" si="45"/>
        <v>582.33632999999998</v>
      </c>
      <c r="U445">
        <f t="shared" si="46"/>
        <v>4457.5546803557054</v>
      </c>
      <c r="V445">
        <f t="shared" si="47"/>
        <v>974249.32405170402</v>
      </c>
      <c r="W445" s="2">
        <v>2.0431590995561253</v>
      </c>
      <c r="X445" s="2">
        <v>10.181885373516206</v>
      </c>
      <c r="Y445">
        <f t="shared" si="48"/>
        <v>11.711936386086855</v>
      </c>
    </row>
    <row r="446" spans="1:25" ht="15.6" x14ac:dyDescent="0.3">
      <c r="A446" t="s">
        <v>25</v>
      </c>
      <c r="B446" t="s">
        <v>530</v>
      </c>
      <c r="D446" t="s">
        <v>508</v>
      </c>
      <c r="E446" t="s">
        <v>28</v>
      </c>
      <c r="F446" t="s">
        <v>132</v>
      </c>
      <c r="G446">
        <v>693363.02492930798</v>
      </c>
      <c r="H446">
        <v>0</v>
      </c>
      <c r="I446">
        <v>8.6999999999999994E-3</v>
      </c>
      <c r="J446">
        <v>3.4697</v>
      </c>
      <c r="K446">
        <v>0.5</v>
      </c>
      <c r="M446">
        <f t="shared" si="42"/>
        <v>0.5</v>
      </c>
      <c r="N446">
        <v>7747.7036600000001</v>
      </c>
      <c r="O446">
        <v>0.193</v>
      </c>
      <c r="P446">
        <v>377483.837</v>
      </c>
      <c r="Q446">
        <v>1.714</v>
      </c>
      <c r="R446">
        <f t="shared" si="43"/>
        <v>72854.380541000006</v>
      </c>
      <c r="S446">
        <f t="shared" si="44"/>
        <v>2215.9874081220837</v>
      </c>
      <c r="T446">
        <f t="shared" si="45"/>
        <v>35.222500000000004</v>
      </c>
      <c r="U446">
        <f t="shared" si="46"/>
        <v>2251.2099081220836</v>
      </c>
      <c r="V446">
        <f t="shared" si="47"/>
        <v>974249.32405170402</v>
      </c>
      <c r="W446" s="2">
        <v>2.0223905168811962</v>
      </c>
      <c r="X446" s="2">
        <v>6.9234637251696673</v>
      </c>
      <c r="Y446">
        <f t="shared" si="48"/>
        <v>7.0335102444621409</v>
      </c>
    </row>
    <row r="447" spans="1:25" ht="15.6" x14ac:dyDescent="0.3">
      <c r="A447" t="s">
        <v>25</v>
      </c>
      <c r="B447" t="s">
        <v>532</v>
      </c>
      <c r="D447" t="s">
        <v>508</v>
      </c>
      <c r="E447" t="s">
        <v>28</v>
      </c>
      <c r="F447" t="s">
        <v>132</v>
      </c>
      <c r="G447">
        <v>50365143.547712192</v>
      </c>
      <c r="H447">
        <v>0</v>
      </c>
      <c r="I447">
        <v>6.7000000000000002E-3</v>
      </c>
      <c r="J447">
        <v>5.7679</v>
      </c>
      <c r="K447">
        <v>0.5</v>
      </c>
      <c r="M447">
        <f t="shared" si="42"/>
        <v>0.5</v>
      </c>
      <c r="N447">
        <v>7577.4280639999997</v>
      </c>
      <c r="O447">
        <v>1.7000000000000001E-2</v>
      </c>
      <c r="P447">
        <v>13279731.005999999</v>
      </c>
      <c r="Q447">
        <v>101.6</v>
      </c>
      <c r="R447">
        <f t="shared" si="43"/>
        <v>225755.42710199999</v>
      </c>
      <c r="S447">
        <f t="shared" si="44"/>
        <v>6866.7275743524988</v>
      </c>
      <c r="T447">
        <f t="shared" si="45"/>
        <v>3.1025</v>
      </c>
      <c r="U447">
        <f t="shared" si="46"/>
        <v>6869.8300743524987</v>
      </c>
      <c r="V447">
        <f t="shared" si="47"/>
        <v>974249.32405170402</v>
      </c>
      <c r="W447" s="2">
        <v>2.2581308689782196</v>
      </c>
      <c r="X447" s="2">
        <v>8.4137258116615836</v>
      </c>
      <c r="Y447">
        <f t="shared" si="48"/>
        <v>8.4175272708061364</v>
      </c>
    </row>
    <row r="448" spans="1:25" ht="15.6" x14ac:dyDescent="0.3">
      <c r="A448" t="s">
        <v>25</v>
      </c>
      <c r="B448" t="s">
        <v>533</v>
      </c>
      <c r="D448" t="s">
        <v>508</v>
      </c>
      <c r="E448" t="s">
        <v>28</v>
      </c>
      <c r="F448" t="s">
        <v>132</v>
      </c>
      <c r="G448">
        <v>175144.41060872501</v>
      </c>
      <c r="H448">
        <v>0</v>
      </c>
      <c r="I448">
        <v>7.5600000000000001E-2</v>
      </c>
      <c r="J448">
        <v>10.309900000000001</v>
      </c>
      <c r="K448">
        <v>0.5</v>
      </c>
      <c r="M448">
        <f t="shared" si="42"/>
        <v>0.5</v>
      </c>
      <c r="N448">
        <v>7669.6196679999994</v>
      </c>
      <c r="O448">
        <v>2.8000000000000001E-2</v>
      </c>
      <c r="P448">
        <v>496193.23</v>
      </c>
      <c r="Q448">
        <v>0.25</v>
      </c>
      <c r="R448">
        <f t="shared" si="43"/>
        <v>13893.41044</v>
      </c>
      <c r="S448">
        <f t="shared" si="44"/>
        <v>422.59123421666663</v>
      </c>
      <c r="T448">
        <f t="shared" si="45"/>
        <v>5.1100000000000003</v>
      </c>
      <c r="U448">
        <f t="shared" si="46"/>
        <v>427.70123421666665</v>
      </c>
      <c r="V448">
        <f t="shared" si="47"/>
        <v>974249.32405170402</v>
      </c>
      <c r="W448" s="2">
        <v>2.040636123356435</v>
      </c>
      <c r="X448" s="2">
        <v>12.047103346846518</v>
      </c>
      <c r="Y448">
        <f t="shared" si="48"/>
        <v>12.192777684404648</v>
      </c>
    </row>
    <row r="449" spans="1:25" ht="15.6" x14ac:dyDescent="0.3">
      <c r="A449" t="s">
        <v>25</v>
      </c>
      <c r="B449" t="s">
        <v>534</v>
      </c>
      <c r="D449" t="s">
        <v>508</v>
      </c>
      <c r="E449" t="s">
        <v>28</v>
      </c>
      <c r="F449" t="s">
        <v>132</v>
      </c>
      <c r="G449">
        <v>5460191.5299373604</v>
      </c>
      <c r="H449">
        <v>0</v>
      </c>
      <c r="I449">
        <v>0</v>
      </c>
      <c r="J449">
        <v>1.7138</v>
      </c>
      <c r="K449">
        <v>0.5</v>
      </c>
      <c r="M449">
        <f t="shared" si="42"/>
        <v>0.5</v>
      </c>
      <c r="N449">
        <v>7655.8401400000002</v>
      </c>
      <c r="O449">
        <v>0.01</v>
      </c>
      <c r="P449">
        <v>10920462.036</v>
      </c>
      <c r="Q449">
        <v>141</v>
      </c>
      <c r="R449">
        <f t="shared" si="43"/>
        <v>109204.62036</v>
      </c>
      <c r="S449">
        <f t="shared" si="44"/>
        <v>3321.64053595</v>
      </c>
      <c r="T449">
        <f t="shared" si="45"/>
        <v>1.825</v>
      </c>
      <c r="U449">
        <f t="shared" si="46"/>
        <v>3323.4655359499998</v>
      </c>
      <c r="V449">
        <f t="shared" si="47"/>
        <v>974249.32405170402</v>
      </c>
      <c r="W449" s="2">
        <v>2.0882418606218072</v>
      </c>
      <c r="X449" s="2">
        <v>6.0274289530638621</v>
      </c>
      <c r="Y449">
        <f t="shared" si="48"/>
        <v>6.0307405870953854</v>
      </c>
    </row>
    <row r="450" spans="1:25" ht="15.6" x14ac:dyDescent="0.3">
      <c r="A450" t="s">
        <v>25</v>
      </c>
      <c r="B450" t="s">
        <v>535</v>
      </c>
      <c r="D450" t="s">
        <v>508</v>
      </c>
      <c r="E450" t="s">
        <v>28</v>
      </c>
      <c r="F450" t="s">
        <v>132</v>
      </c>
      <c r="G450">
        <v>1212752.0518935421</v>
      </c>
      <c r="H450">
        <v>0</v>
      </c>
      <c r="I450">
        <v>0</v>
      </c>
      <c r="J450">
        <v>5.7407000000000004</v>
      </c>
      <c r="K450">
        <v>0.5</v>
      </c>
      <c r="M450">
        <f t="shared" si="42"/>
        <v>0.5</v>
      </c>
      <c r="N450">
        <v>7670.6039199999996</v>
      </c>
      <c r="O450">
        <v>1.7000000000000001E-2</v>
      </c>
      <c r="P450">
        <v>2425521.645</v>
      </c>
      <c r="Q450">
        <v>8</v>
      </c>
      <c r="R450">
        <f t="shared" si="43"/>
        <v>41233.867965000005</v>
      </c>
      <c r="S450">
        <f t="shared" si="44"/>
        <v>1254.1968172687502</v>
      </c>
      <c r="T450">
        <f t="shared" si="45"/>
        <v>3.1025</v>
      </c>
      <c r="U450">
        <f t="shared" si="46"/>
        <v>1257.2993172687502</v>
      </c>
      <c r="V450">
        <f t="shared" si="47"/>
        <v>974249.32405170402</v>
      </c>
      <c r="W450" s="2">
        <v>1.8436044011235362</v>
      </c>
      <c r="X450" s="2">
        <v>8.5581670692190901</v>
      </c>
      <c r="Y450">
        <f t="shared" si="48"/>
        <v>8.5793373616059529</v>
      </c>
    </row>
    <row r="451" spans="1:25" ht="15.6" x14ac:dyDescent="0.3">
      <c r="A451" t="s">
        <v>25</v>
      </c>
      <c r="B451" t="s">
        <v>536</v>
      </c>
      <c r="D451" t="s">
        <v>508</v>
      </c>
      <c r="E451" t="s">
        <v>28</v>
      </c>
      <c r="F451" t="s">
        <v>132</v>
      </c>
      <c r="G451">
        <v>1775075.118690334</v>
      </c>
      <c r="H451">
        <v>0</v>
      </c>
      <c r="I451">
        <v>0</v>
      </c>
      <c r="J451">
        <v>1.3625</v>
      </c>
      <c r="K451">
        <v>0.5</v>
      </c>
      <c r="M451">
        <f t="shared" ref="M451:M514" si="49">K451</f>
        <v>0.5</v>
      </c>
      <c r="N451">
        <v>7516.4044400000002</v>
      </c>
      <c r="O451">
        <v>4.4999999999999998E-2</v>
      </c>
      <c r="P451">
        <v>3550175.912</v>
      </c>
      <c r="Q451">
        <v>7.2309999999999999</v>
      </c>
      <c r="R451">
        <f t="shared" ref="R451:R514" si="50">O451*P451</f>
        <v>159757.91603999998</v>
      </c>
      <c r="S451">
        <f t="shared" ref="S451:S514" si="51">U451-T451</f>
        <v>4859.3032795499994</v>
      </c>
      <c r="T451">
        <f t="shared" ref="T451:T514" si="52">365*M451*O451</f>
        <v>8.2125000000000004</v>
      </c>
      <c r="U451">
        <f t="shared" ref="U451:U514" si="53">(365*M451*O451+(R451*365*M451/6000))</f>
        <v>4867.515779549999</v>
      </c>
      <c r="V451">
        <f t="shared" ref="V451:V514" si="54">SUMIF($D$2:$D$5203,D451,$U$2:$U$5203)</f>
        <v>974249.32405170402</v>
      </c>
      <c r="W451" s="2">
        <v>1.9301558697787593</v>
      </c>
      <c r="X451" s="2">
        <v>5.5538377038671536</v>
      </c>
      <c r="Y451">
        <f t="shared" ref="Y451:Y514" si="55">X451*(U451/S451)</f>
        <v>5.5632240067009269</v>
      </c>
    </row>
    <row r="452" spans="1:25" ht="15.6" x14ac:dyDescent="0.3">
      <c r="A452" t="s">
        <v>25</v>
      </c>
      <c r="B452" t="s">
        <v>537</v>
      </c>
      <c r="D452" t="s">
        <v>508</v>
      </c>
      <c r="E452" t="s">
        <v>28</v>
      </c>
      <c r="F452" t="s">
        <v>132</v>
      </c>
      <c r="G452">
        <v>21530.946014944981</v>
      </c>
      <c r="H452">
        <v>0</v>
      </c>
      <c r="I452">
        <v>0</v>
      </c>
      <c r="J452">
        <v>1.0148999999999999</v>
      </c>
      <c r="K452">
        <v>0.5</v>
      </c>
      <c r="M452">
        <f t="shared" si="49"/>
        <v>0.5</v>
      </c>
      <c r="N452">
        <v>7393.3729400000002</v>
      </c>
      <c r="O452">
        <v>5.8</v>
      </c>
      <c r="P452">
        <v>43062.203000000001</v>
      </c>
      <c r="Q452">
        <v>0.23499999999999999</v>
      </c>
      <c r="R452">
        <f t="shared" si="50"/>
        <v>249760.77739999999</v>
      </c>
      <c r="S452">
        <f t="shared" si="51"/>
        <v>7596.8903125833331</v>
      </c>
      <c r="T452">
        <f t="shared" si="52"/>
        <v>1058.5</v>
      </c>
      <c r="U452">
        <f t="shared" si="53"/>
        <v>8655.3903125833331</v>
      </c>
      <c r="V452">
        <f t="shared" si="54"/>
        <v>974249.32405170402</v>
      </c>
      <c r="W452" s="2">
        <v>2.1017277970325474</v>
      </c>
      <c r="X452" s="2">
        <v>5.5326252798883422</v>
      </c>
      <c r="Y452">
        <f t="shared" si="55"/>
        <v>6.3035043656455212</v>
      </c>
    </row>
    <row r="453" spans="1:25" ht="15.6" x14ac:dyDescent="0.3">
      <c r="A453" t="s">
        <v>25</v>
      </c>
      <c r="B453" t="s">
        <v>538</v>
      </c>
      <c r="D453" t="s">
        <v>508</v>
      </c>
      <c r="E453" t="s">
        <v>28</v>
      </c>
      <c r="F453" t="s">
        <v>132</v>
      </c>
      <c r="G453">
        <v>633261.2877809495</v>
      </c>
      <c r="H453">
        <v>0</v>
      </c>
      <c r="I453">
        <v>0</v>
      </c>
      <c r="J453">
        <v>0.97189999999999999</v>
      </c>
      <c r="K453">
        <v>0.5</v>
      </c>
      <c r="M453">
        <f t="shared" si="49"/>
        <v>0.5</v>
      </c>
      <c r="N453">
        <v>7341.5356680000004</v>
      </c>
      <c r="O453">
        <v>0.224</v>
      </c>
      <c r="P453">
        <v>678593.23499999999</v>
      </c>
      <c r="Q453">
        <v>4.4459999999999997</v>
      </c>
      <c r="R453">
        <f t="shared" si="50"/>
        <v>152004.88464</v>
      </c>
      <c r="S453">
        <f t="shared" si="51"/>
        <v>4623.4819078</v>
      </c>
      <c r="T453">
        <f t="shared" si="52"/>
        <v>40.880000000000003</v>
      </c>
      <c r="U453">
        <f t="shared" si="53"/>
        <v>4664.3619078000002</v>
      </c>
      <c r="V453">
        <f t="shared" si="54"/>
        <v>974249.32405170402</v>
      </c>
      <c r="W453" s="2">
        <v>2.0226157030197705</v>
      </c>
      <c r="X453" s="2">
        <v>5.381321190416795</v>
      </c>
      <c r="Y453">
        <f t="shared" si="55"/>
        <v>5.4289018697946272</v>
      </c>
    </row>
    <row r="454" spans="1:25" ht="15.6" x14ac:dyDescent="0.3">
      <c r="A454" t="s">
        <v>25</v>
      </c>
      <c r="B454" t="s">
        <v>539</v>
      </c>
      <c r="D454" t="s">
        <v>508</v>
      </c>
      <c r="E454" t="s">
        <v>28</v>
      </c>
      <c r="F454" t="s">
        <v>132</v>
      </c>
      <c r="G454">
        <v>43687.269779620023</v>
      </c>
      <c r="H454">
        <v>0</v>
      </c>
      <c r="I454">
        <v>0</v>
      </c>
      <c r="J454">
        <v>1.5478000000000001</v>
      </c>
      <c r="K454">
        <v>0.5</v>
      </c>
      <c r="M454">
        <f t="shared" si="49"/>
        <v>0.5</v>
      </c>
      <c r="N454">
        <v>7271.9818599999999</v>
      </c>
      <c r="O454">
        <v>0.94399999999999995</v>
      </c>
      <c r="P454">
        <v>43011.370999999999</v>
      </c>
      <c r="Q454">
        <v>0.12</v>
      </c>
      <c r="R454">
        <f t="shared" si="50"/>
        <v>40602.734224</v>
      </c>
      <c r="S454">
        <f t="shared" si="51"/>
        <v>1234.9998326466666</v>
      </c>
      <c r="T454">
        <f t="shared" si="52"/>
        <v>172.28</v>
      </c>
      <c r="U454">
        <f t="shared" si="53"/>
        <v>1407.2798326466666</v>
      </c>
      <c r="V454">
        <f t="shared" si="54"/>
        <v>974249.32405170402</v>
      </c>
      <c r="W454" s="2">
        <v>2.2022226699662011</v>
      </c>
      <c r="X454" s="2">
        <v>6.2823647094854982</v>
      </c>
      <c r="Y454">
        <f t="shared" si="55"/>
        <v>7.1587419878780647</v>
      </c>
    </row>
    <row r="455" spans="1:25" ht="15.6" x14ac:dyDescent="0.3">
      <c r="A455" t="s">
        <v>25</v>
      </c>
      <c r="B455" t="s">
        <v>540</v>
      </c>
      <c r="D455" t="s">
        <v>508</v>
      </c>
      <c r="E455" t="s">
        <v>28</v>
      </c>
      <c r="F455" t="s">
        <v>132</v>
      </c>
      <c r="G455">
        <v>877755.29508896708</v>
      </c>
      <c r="H455">
        <v>7.4999999999999997E-3</v>
      </c>
      <c r="I455">
        <v>5.7200000000000001E-2</v>
      </c>
      <c r="J455">
        <v>0.34839999999999999</v>
      </c>
      <c r="K455">
        <v>0.5</v>
      </c>
      <c r="M455">
        <f t="shared" si="49"/>
        <v>0.5</v>
      </c>
      <c r="N455">
        <v>7776.5750520000001</v>
      </c>
      <c r="O455">
        <v>1.4E-2</v>
      </c>
      <c r="P455">
        <v>42293630.026000001</v>
      </c>
      <c r="Q455">
        <v>206.5</v>
      </c>
      <c r="R455">
        <f t="shared" si="50"/>
        <v>592110.82036400004</v>
      </c>
      <c r="S455">
        <f t="shared" si="51"/>
        <v>18010.037452738336</v>
      </c>
      <c r="T455">
        <f t="shared" si="52"/>
        <v>2.5550000000000002</v>
      </c>
      <c r="U455">
        <f t="shared" si="53"/>
        <v>18012.592452738336</v>
      </c>
      <c r="V455">
        <f t="shared" si="54"/>
        <v>974249.32405170402</v>
      </c>
      <c r="W455" s="2">
        <v>1.9285034078419292</v>
      </c>
      <c r="X455" s="2">
        <v>5.0646519285448584</v>
      </c>
      <c r="Y455">
        <f t="shared" si="55"/>
        <v>5.0653704270883173</v>
      </c>
    </row>
    <row r="456" spans="1:25" ht="15.6" x14ac:dyDescent="0.3">
      <c r="A456" t="s">
        <v>25</v>
      </c>
      <c r="B456" t="s">
        <v>541</v>
      </c>
      <c r="D456" t="s">
        <v>508</v>
      </c>
      <c r="E456" t="s">
        <v>28</v>
      </c>
      <c r="F456" t="s">
        <v>132</v>
      </c>
      <c r="G456">
        <v>633261.2877809495</v>
      </c>
      <c r="H456">
        <v>0</v>
      </c>
      <c r="I456">
        <v>0</v>
      </c>
      <c r="J456">
        <v>0.97189999999999999</v>
      </c>
      <c r="K456">
        <v>0.5</v>
      </c>
      <c r="M456">
        <f t="shared" si="49"/>
        <v>0.5</v>
      </c>
      <c r="N456">
        <v>7381.5619160000006</v>
      </c>
      <c r="O456">
        <v>0.314</v>
      </c>
      <c r="P456">
        <v>600889.17599999998</v>
      </c>
      <c r="Q456">
        <v>2.0880000000000001</v>
      </c>
      <c r="R456">
        <f t="shared" si="50"/>
        <v>188679.201264</v>
      </c>
      <c r="S456">
        <f t="shared" si="51"/>
        <v>5738.9923717800002</v>
      </c>
      <c r="T456">
        <f t="shared" si="52"/>
        <v>57.305</v>
      </c>
      <c r="U456">
        <f t="shared" si="53"/>
        <v>5796.2973717800005</v>
      </c>
      <c r="V456">
        <f t="shared" si="54"/>
        <v>974249.32405170402</v>
      </c>
      <c r="W456" s="2">
        <v>1.9870980781726888</v>
      </c>
      <c r="X456" s="2">
        <v>5.2423520833828787</v>
      </c>
      <c r="Y456">
        <f t="shared" si="55"/>
        <v>5.2946980296182247</v>
      </c>
    </row>
    <row r="457" spans="1:25" ht="15.6" x14ac:dyDescent="0.3">
      <c r="A457" t="s">
        <v>25</v>
      </c>
      <c r="B457" t="s">
        <v>542</v>
      </c>
      <c r="D457" t="s">
        <v>508</v>
      </c>
      <c r="E457" t="s">
        <v>28</v>
      </c>
      <c r="F457" t="s">
        <v>132</v>
      </c>
      <c r="G457">
        <v>877755.29508896708</v>
      </c>
      <c r="H457">
        <v>7.4999999999999997E-3</v>
      </c>
      <c r="I457">
        <v>5.7200000000000001E-2</v>
      </c>
      <c r="J457">
        <v>0.34839999999999999</v>
      </c>
      <c r="K457">
        <v>0.5</v>
      </c>
      <c r="M457">
        <f t="shared" si="49"/>
        <v>0.5</v>
      </c>
      <c r="N457">
        <v>7770.6695399999999</v>
      </c>
      <c r="O457">
        <v>0.45500000000000002</v>
      </c>
      <c r="P457">
        <v>427350.16800000001</v>
      </c>
      <c r="Q457">
        <v>3.8330000000000002</v>
      </c>
      <c r="R457">
        <f t="shared" si="50"/>
        <v>194444.32644</v>
      </c>
      <c r="S457">
        <f t="shared" si="51"/>
        <v>5914.3482625500001</v>
      </c>
      <c r="T457">
        <f t="shared" si="52"/>
        <v>83.037500000000009</v>
      </c>
      <c r="U457">
        <f t="shared" si="53"/>
        <v>5997.3857625500004</v>
      </c>
      <c r="V457">
        <f t="shared" si="54"/>
        <v>974249.32405170402</v>
      </c>
      <c r="W457" s="2">
        <v>1.9911746828945185</v>
      </c>
      <c r="X457" s="2">
        <v>5.1755916294451456</v>
      </c>
      <c r="Y457">
        <f t="shared" si="55"/>
        <v>5.2482569800217043</v>
      </c>
    </row>
    <row r="458" spans="1:25" ht="15.6" x14ac:dyDescent="0.3">
      <c r="A458" t="s">
        <v>25</v>
      </c>
      <c r="B458" t="s">
        <v>543</v>
      </c>
      <c r="D458" t="s">
        <v>508</v>
      </c>
      <c r="E458" t="s">
        <v>28</v>
      </c>
      <c r="F458" t="s">
        <v>132</v>
      </c>
      <c r="G458">
        <v>388152.4497601894</v>
      </c>
      <c r="H458">
        <v>0</v>
      </c>
      <c r="I458">
        <v>0</v>
      </c>
      <c r="J458">
        <v>1.0766</v>
      </c>
      <c r="K458">
        <v>0.5</v>
      </c>
      <c r="M458">
        <f t="shared" si="49"/>
        <v>0.5</v>
      </c>
      <c r="N458">
        <v>7787.4018239999996</v>
      </c>
      <c r="O458">
        <v>0.78600000000000003</v>
      </c>
      <c r="P458">
        <v>700376.27</v>
      </c>
      <c r="Q458">
        <v>14.074999999999999</v>
      </c>
      <c r="R458">
        <f t="shared" si="50"/>
        <v>550495.74822000007</v>
      </c>
      <c r="S458">
        <f t="shared" si="51"/>
        <v>16744.245675025002</v>
      </c>
      <c r="T458">
        <f t="shared" si="52"/>
        <v>143.44499999999999</v>
      </c>
      <c r="U458">
        <f t="shared" si="53"/>
        <v>16887.690675025002</v>
      </c>
      <c r="V458">
        <f t="shared" si="54"/>
        <v>974249.32405170402</v>
      </c>
      <c r="W458" s="2">
        <v>2.0141819781312851</v>
      </c>
      <c r="X458" s="2">
        <v>5.4228993090444195</v>
      </c>
      <c r="Y458">
        <f t="shared" si="55"/>
        <v>5.4693563311452209</v>
      </c>
    </row>
    <row r="459" spans="1:25" ht="15.6" x14ac:dyDescent="0.3">
      <c r="A459" t="s">
        <v>25</v>
      </c>
      <c r="B459" t="s">
        <v>544</v>
      </c>
      <c r="D459" t="s">
        <v>508</v>
      </c>
      <c r="E459" t="s">
        <v>28</v>
      </c>
      <c r="F459" t="s">
        <v>132</v>
      </c>
      <c r="G459">
        <v>388152.4497601894</v>
      </c>
      <c r="H459">
        <v>0</v>
      </c>
      <c r="I459">
        <v>0</v>
      </c>
      <c r="J459">
        <v>1.0766</v>
      </c>
      <c r="K459">
        <v>0.5</v>
      </c>
      <c r="M459">
        <f t="shared" si="49"/>
        <v>0.5</v>
      </c>
      <c r="N459">
        <v>7805.1183600000004</v>
      </c>
      <c r="O459">
        <v>0.53100000000000003</v>
      </c>
      <c r="P459">
        <v>500577.38400000002</v>
      </c>
      <c r="Q459">
        <v>6.11</v>
      </c>
      <c r="R459">
        <f t="shared" si="50"/>
        <v>265806.59090400004</v>
      </c>
      <c r="S459">
        <f t="shared" si="51"/>
        <v>8084.9504733300009</v>
      </c>
      <c r="T459">
        <f t="shared" si="52"/>
        <v>96.907499999999999</v>
      </c>
      <c r="U459">
        <f t="shared" si="53"/>
        <v>8181.8579733300012</v>
      </c>
      <c r="V459">
        <f t="shared" si="54"/>
        <v>974249.32405170402</v>
      </c>
      <c r="W459" s="2">
        <v>1.8124153684067885</v>
      </c>
      <c r="X459" s="2">
        <v>5.2775874953249691</v>
      </c>
      <c r="Y459">
        <f t="shared" si="55"/>
        <v>5.3408454969528458</v>
      </c>
    </row>
    <row r="460" spans="1:25" ht="15.6" x14ac:dyDescent="0.3">
      <c r="A460" t="s">
        <v>25</v>
      </c>
      <c r="B460" t="s">
        <v>545</v>
      </c>
      <c r="D460" t="s">
        <v>508</v>
      </c>
      <c r="E460" t="s">
        <v>28</v>
      </c>
      <c r="F460" t="s">
        <v>132</v>
      </c>
      <c r="G460">
        <v>34692.638430082181</v>
      </c>
      <c r="H460">
        <v>0</v>
      </c>
      <c r="I460">
        <v>0.54949999999999999</v>
      </c>
      <c r="J460">
        <v>0.84919999999999995</v>
      </c>
      <c r="K460">
        <v>0.5</v>
      </c>
      <c r="M460">
        <f t="shared" si="49"/>
        <v>0.5</v>
      </c>
      <c r="N460">
        <v>8051.1813599999996</v>
      </c>
      <c r="O460">
        <v>0.55800000000000005</v>
      </c>
      <c r="P460">
        <v>69385.778999999995</v>
      </c>
      <c r="Q460">
        <v>0.39500000000000002</v>
      </c>
      <c r="R460">
        <f t="shared" si="50"/>
        <v>38717.264682000001</v>
      </c>
      <c r="S460">
        <f t="shared" si="51"/>
        <v>1177.6501340775001</v>
      </c>
      <c r="T460">
        <f t="shared" si="52"/>
        <v>101.83500000000001</v>
      </c>
      <c r="U460">
        <f t="shared" si="53"/>
        <v>1279.4851340775001</v>
      </c>
      <c r="V460">
        <f t="shared" si="54"/>
        <v>974249.32405170402</v>
      </c>
      <c r="W460" s="2">
        <v>1.8528922545327073</v>
      </c>
      <c r="X460" s="2">
        <v>7.434407704855837</v>
      </c>
      <c r="Y460">
        <f t="shared" si="55"/>
        <v>8.0772836208145673</v>
      </c>
    </row>
    <row r="461" spans="1:25" ht="15.6" x14ac:dyDescent="0.3">
      <c r="A461" t="s">
        <v>25</v>
      </c>
      <c r="B461" t="s">
        <v>546</v>
      </c>
      <c r="D461" t="s">
        <v>508</v>
      </c>
      <c r="E461" t="s">
        <v>28</v>
      </c>
      <c r="F461" t="s">
        <v>132</v>
      </c>
      <c r="G461">
        <v>142260.16897087891</v>
      </c>
      <c r="H461">
        <v>0</v>
      </c>
      <c r="I461">
        <v>0</v>
      </c>
      <c r="J461">
        <v>0.1401</v>
      </c>
      <c r="K461">
        <v>0.5</v>
      </c>
      <c r="M461">
        <f t="shared" si="49"/>
        <v>0.5</v>
      </c>
      <c r="N461">
        <v>7107.2836920000009</v>
      </c>
      <c r="O461">
        <v>2.0019999999999998</v>
      </c>
      <c r="P461">
        <v>259326.486</v>
      </c>
      <c r="Q461">
        <v>0</v>
      </c>
      <c r="R461">
        <f t="shared" si="50"/>
        <v>519171.62497199996</v>
      </c>
      <c r="S461">
        <f t="shared" si="51"/>
        <v>15791.470259564998</v>
      </c>
      <c r="T461">
        <f t="shared" si="52"/>
        <v>365.36499999999995</v>
      </c>
      <c r="U461">
        <f t="shared" si="53"/>
        <v>16156.835259564998</v>
      </c>
      <c r="V461">
        <f t="shared" si="54"/>
        <v>974249.32405170402</v>
      </c>
      <c r="W461" s="2" t="e">
        <v>#REF!</v>
      </c>
      <c r="X461" s="2" t="e">
        <v>#REF!</v>
      </c>
      <c r="Y461" t="e">
        <f t="shared" si="55"/>
        <v>#REF!</v>
      </c>
    </row>
    <row r="462" spans="1:25" ht="15.6" x14ac:dyDescent="0.3">
      <c r="A462" t="s">
        <v>25</v>
      </c>
      <c r="B462" t="s">
        <v>547</v>
      </c>
      <c r="D462" t="s">
        <v>508</v>
      </c>
      <c r="E462" t="s">
        <v>28</v>
      </c>
      <c r="F462" t="s">
        <v>132</v>
      </c>
      <c r="G462">
        <v>142260.16897087891</v>
      </c>
      <c r="H462">
        <v>0</v>
      </c>
      <c r="I462">
        <v>0</v>
      </c>
      <c r="J462">
        <v>0.1401</v>
      </c>
      <c r="K462">
        <v>0.5</v>
      </c>
      <c r="M462">
        <f t="shared" si="49"/>
        <v>0.5</v>
      </c>
      <c r="N462">
        <v>7077.4280479999998</v>
      </c>
      <c r="O462">
        <v>1.141</v>
      </c>
      <c r="P462">
        <v>186487.25099999999</v>
      </c>
      <c r="Q462">
        <v>0</v>
      </c>
      <c r="R462">
        <f t="shared" si="50"/>
        <v>212781.95339099999</v>
      </c>
      <c r="S462">
        <f t="shared" si="51"/>
        <v>6472.1177489762495</v>
      </c>
      <c r="T462">
        <f t="shared" si="52"/>
        <v>208.23250000000002</v>
      </c>
      <c r="U462">
        <f t="shared" si="53"/>
        <v>6680.3502489762495</v>
      </c>
      <c r="V462">
        <f t="shared" si="54"/>
        <v>974249.32405170402</v>
      </c>
      <c r="W462" s="2" t="e">
        <v>#REF!</v>
      </c>
      <c r="X462" s="2" t="e">
        <v>#REF!</v>
      </c>
      <c r="Y462" t="e">
        <f t="shared" si="55"/>
        <v>#REF!</v>
      </c>
    </row>
    <row r="463" spans="1:25" ht="15.6" x14ac:dyDescent="0.3">
      <c r="A463" t="s">
        <v>25</v>
      </c>
      <c r="B463" t="s">
        <v>548</v>
      </c>
      <c r="D463" t="s">
        <v>508</v>
      </c>
      <c r="E463" t="s">
        <v>28</v>
      </c>
      <c r="F463" t="s">
        <v>132</v>
      </c>
      <c r="G463">
        <v>7838053.8323565666</v>
      </c>
      <c r="H463">
        <v>2.9100000000000001E-2</v>
      </c>
      <c r="I463">
        <v>0</v>
      </c>
      <c r="J463">
        <v>2.0649000000000002</v>
      </c>
      <c r="K463">
        <v>0.5</v>
      </c>
      <c r="M463">
        <f t="shared" si="49"/>
        <v>0.5</v>
      </c>
      <c r="N463">
        <v>8157.4805759999999</v>
      </c>
      <c r="O463">
        <v>0.54800000000000004</v>
      </c>
      <c r="P463">
        <v>1109755.2520000001</v>
      </c>
      <c r="Q463">
        <v>7.34</v>
      </c>
      <c r="R463">
        <f t="shared" si="50"/>
        <v>608145.87809600006</v>
      </c>
      <c r="S463">
        <f t="shared" si="51"/>
        <v>18497.770458753334</v>
      </c>
      <c r="T463">
        <f t="shared" si="52"/>
        <v>100.01</v>
      </c>
      <c r="U463">
        <f t="shared" si="53"/>
        <v>18597.780458753332</v>
      </c>
      <c r="V463">
        <f t="shared" si="54"/>
        <v>974249.32405170402</v>
      </c>
      <c r="W463" s="2" t="e">
        <v>#REF!</v>
      </c>
      <c r="X463" s="2" t="e">
        <v>#REF!</v>
      </c>
      <c r="Y463" t="e">
        <f t="shared" si="55"/>
        <v>#REF!</v>
      </c>
    </row>
    <row r="464" spans="1:25" ht="15.6" x14ac:dyDescent="0.3">
      <c r="A464" t="s">
        <v>25</v>
      </c>
      <c r="B464" t="s">
        <v>549</v>
      </c>
      <c r="D464" t="s">
        <v>508</v>
      </c>
      <c r="E464" t="s">
        <v>28</v>
      </c>
      <c r="F464" t="s">
        <v>132</v>
      </c>
      <c r="G464">
        <v>7838053.8323565666</v>
      </c>
      <c r="H464">
        <v>2.9100000000000001E-2</v>
      </c>
      <c r="I464">
        <v>0</v>
      </c>
      <c r="J464">
        <v>2.0649000000000002</v>
      </c>
      <c r="K464">
        <v>0.5</v>
      </c>
      <c r="M464">
        <f t="shared" si="49"/>
        <v>0.5</v>
      </c>
      <c r="N464">
        <v>8105.3152199999986</v>
      </c>
      <c r="O464">
        <v>0.20699999999999999</v>
      </c>
      <c r="P464">
        <v>2570098.4559999998</v>
      </c>
      <c r="Q464">
        <v>17.733000000000001</v>
      </c>
      <c r="R464">
        <f t="shared" si="50"/>
        <v>532010.38039199996</v>
      </c>
      <c r="S464">
        <f t="shared" si="51"/>
        <v>16181.982403589998</v>
      </c>
      <c r="T464">
        <f t="shared" si="52"/>
        <v>37.777499999999996</v>
      </c>
      <c r="U464">
        <f t="shared" si="53"/>
        <v>16219.759903589998</v>
      </c>
      <c r="V464">
        <f t="shared" si="54"/>
        <v>974249.32405170402</v>
      </c>
      <c r="W464" s="2" t="e">
        <v>#REF!</v>
      </c>
      <c r="X464" s="2" t="e">
        <v>#REF!</v>
      </c>
      <c r="Y464" t="e">
        <f t="shared" si="55"/>
        <v>#REF!</v>
      </c>
    </row>
    <row r="465" spans="1:25" ht="15.6" x14ac:dyDescent="0.3">
      <c r="A465" t="s">
        <v>25</v>
      </c>
      <c r="B465" t="s">
        <v>550</v>
      </c>
      <c r="D465" t="s">
        <v>508</v>
      </c>
      <c r="E465" t="s">
        <v>28</v>
      </c>
      <c r="F465" t="s">
        <v>132</v>
      </c>
      <c r="G465">
        <v>51717.752433456139</v>
      </c>
      <c r="H465">
        <v>0</v>
      </c>
      <c r="I465">
        <v>3.2300000000000002E-2</v>
      </c>
      <c r="J465">
        <v>0.24229999999999999</v>
      </c>
      <c r="K465">
        <v>0.5</v>
      </c>
      <c r="M465">
        <f t="shared" si="49"/>
        <v>0.5</v>
      </c>
      <c r="N465">
        <v>7565.2889560000003</v>
      </c>
      <c r="O465">
        <v>2.3159999999999998</v>
      </c>
      <c r="P465">
        <v>51718.125999999997</v>
      </c>
      <c r="Q465">
        <v>0.75</v>
      </c>
      <c r="R465">
        <f t="shared" si="50"/>
        <v>119779.17981599999</v>
      </c>
      <c r="S465">
        <f t="shared" si="51"/>
        <v>3643.2833860699993</v>
      </c>
      <c r="T465">
        <f t="shared" si="52"/>
        <v>422.66999999999996</v>
      </c>
      <c r="U465">
        <f t="shared" si="53"/>
        <v>4065.9533860699994</v>
      </c>
      <c r="V465">
        <f t="shared" si="54"/>
        <v>974249.32405170402</v>
      </c>
      <c r="W465" s="2" t="e">
        <v>#REF!</v>
      </c>
      <c r="X465" s="2" t="e">
        <v>#REF!</v>
      </c>
      <c r="Y465" t="e">
        <f t="shared" si="55"/>
        <v>#REF!</v>
      </c>
    </row>
    <row r="466" spans="1:25" ht="15.6" x14ac:dyDescent="0.3">
      <c r="A466" t="s">
        <v>25</v>
      </c>
      <c r="B466" t="s">
        <v>551</v>
      </c>
      <c r="D466" t="s">
        <v>508</v>
      </c>
      <c r="E466" t="s">
        <v>28</v>
      </c>
      <c r="F466" t="s">
        <v>132</v>
      </c>
      <c r="G466">
        <v>28486.884015902589</v>
      </c>
      <c r="H466">
        <v>0</v>
      </c>
      <c r="I466">
        <v>0</v>
      </c>
      <c r="J466">
        <v>0.4133</v>
      </c>
      <c r="K466">
        <v>0.5</v>
      </c>
      <c r="M466">
        <f t="shared" si="49"/>
        <v>0.5</v>
      </c>
      <c r="N466">
        <v>7008.5304079999996</v>
      </c>
      <c r="O466">
        <v>5.1999999999999998E-2</v>
      </c>
      <c r="P466">
        <v>235440.29500000001</v>
      </c>
      <c r="Q466">
        <v>4</v>
      </c>
      <c r="R466">
        <f t="shared" si="50"/>
        <v>12242.895340000001</v>
      </c>
      <c r="S466">
        <f t="shared" si="51"/>
        <v>372.3880665916667</v>
      </c>
      <c r="T466">
        <f t="shared" si="52"/>
        <v>9.49</v>
      </c>
      <c r="U466">
        <f t="shared" si="53"/>
        <v>381.87806659166671</v>
      </c>
      <c r="V466">
        <f t="shared" si="54"/>
        <v>974249.32405170402</v>
      </c>
      <c r="W466" s="2">
        <v>2.0485788718096476</v>
      </c>
      <c r="X466" s="2">
        <v>6.7372752553814639</v>
      </c>
      <c r="Y466">
        <f t="shared" si="55"/>
        <v>6.9089691089433138</v>
      </c>
    </row>
    <row r="467" spans="1:25" ht="15.6" x14ac:dyDescent="0.3">
      <c r="A467" t="s">
        <v>25</v>
      </c>
      <c r="B467" t="s">
        <v>552</v>
      </c>
      <c r="D467" t="s">
        <v>508</v>
      </c>
      <c r="E467" t="s">
        <v>28</v>
      </c>
      <c r="F467" t="s">
        <v>132</v>
      </c>
      <c r="G467">
        <v>28486.884015902589</v>
      </c>
      <c r="H467">
        <v>0</v>
      </c>
      <c r="I467">
        <v>0</v>
      </c>
      <c r="J467">
        <v>0.4133</v>
      </c>
      <c r="K467">
        <v>0.5</v>
      </c>
      <c r="M467">
        <f t="shared" si="49"/>
        <v>0.5</v>
      </c>
      <c r="N467">
        <v>7038.7141360000014</v>
      </c>
      <c r="O467">
        <v>7.2549999999999999</v>
      </c>
      <c r="P467">
        <v>39625.175000000003</v>
      </c>
      <c r="Q467">
        <v>0.18</v>
      </c>
      <c r="R467">
        <f t="shared" si="50"/>
        <v>287480.64462500002</v>
      </c>
      <c r="S467">
        <f t="shared" si="51"/>
        <v>8744.2029406770835</v>
      </c>
      <c r="T467">
        <f t="shared" si="52"/>
        <v>1324.0374999999999</v>
      </c>
      <c r="U467">
        <f t="shared" si="53"/>
        <v>10068.240440677084</v>
      </c>
      <c r="V467">
        <f t="shared" si="54"/>
        <v>974249.32405170402</v>
      </c>
      <c r="W467" s="2">
        <v>1.8468990977546507</v>
      </c>
      <c r="X467" s="2">
        <v>5.2988025151160336</v>
      </c>
      <c r="Y467">
        <f t="shared" si="55"/>
        <v>6.1011413083376711</v>
      </c>
    </row>
    <row r="468" spans="1:25" ht="15.6" x14ac:dyDescent="0.3">
      <c r="A468" t="s">
        <v>25</v>
      </c>
      <c r="B468" t="s">
        <v>553</v>
      </c>
      <c r="D468" t="s">
        <v>508</v>
      </c>
      <c r="E468" t="s">
        <v>28</v>
      </c>
      <c r="F468" t="s">
        <v>555</v>
      </c>
      <c r="G468">
        <v>49838.470848107347</v>
      </c>
      <c r="H468">
        <v>0</v>
      </c>
      <c r="I468">
        <v>0</v>
      </c>
      <c r="J468">
        <v>0.39550000000000002</v>
      </c>
      <c r="K468">
        <v>0.5</v>
      </c>
      <c r="M468">
        <f t="shared" si="49"/>
        <v>0.5</v>
      </c>
      <c r="N468">
        <v>7098.7535079999998</v>
      </c>
      <c r="O468">
        <v>3.24</v>
      </c>
      <c r="P468">
        <v>99677.663</v>
      </c>
      <c r="Q468">
        <v>0.56299999999999994</v>
      </c>
      <c r="R468">
        <f t="shared" si="50"/>
        <v>322955.62812000001</v>
      </c>
      <c r="S468">
        <f t="shared" si="51"/>
        <v>9823.2336886500016</v>
      </c>
      <c r="T468">
        <f t="shared" si="52"/>
        <v>591.30000000000007</v>
      </c>
      <c r="U468">
        <f t="shared" si="53"/>
        <v>10414.533688650001</v>
      </c>
      <c r="V468">
        <f t="shared" si="54"/>
        <v>974249.32405170402</v>
      </c>
      <c r="W468" s="2">
        <v>1.7813808751947693</v>
      </c>
      <c r="X468" s="2">
        <v>5.1690530706849529</v>
      </c>
      <c r="Y468">
        <f t="shared" si="55"/>
        <v>5.4801991940055776</v>
      </c>
    </row>
    <row r="469" spans="1:25" ht="15.6" x14ac:dyDescent="0.3">
      <c r="A469" t="s">
        <v>25</v>
      </c>
      <c r="B469" t="s">
        <v>554</v>
      </c>
      <c r="D469" t="s">
        <v>508</v>
      </c>
      <c r="E469" t="s">
        <v>28</v>
      </c>
      <c r="F469" t="s">
        <v>327</v>
      </c>
      <c r="G469">
        <v>1545969.2446335219</v>
      </c>
      <c r="H469">
        <v>0</v>
      </c>
      <c r="I469">
        <v>0</v>
      </c>
      <c r="J469">
        <v>1E-3</v>
      </c>
      <c r="K469">
        <v>0.5</v>
      </c>
      <c r="M469">
        <f t="shared" si="49"/>
        <v>0.5</v>
      </c>
      <c r="N469">
        <v>5561.0237999999999</v>
      </c>
      <c r="O469">
        <v>4.4999999999999998E-2</v>
      </c>
      <c r="P469">
        <v>973059.16399999999</v>
      </c>
      <c r="Q469">
        <v>40.462000000000003</v>
      </c>
      <c r="R469">
        <f t="shared" si="50"/>
        <v>43787.662379999994</v>
      </c>
      <c r="S469">
        <f t="shared" si="51"/>
        <v>1331.8747307249998</v>
      </c>
      <c r="T469">
        <f t="shared" si="52"/>
        <v>8.2125000000000004</v>
      </c>
      <c r="U469">
        <f t="shared" si="53"/>
        <v>1340.0872307249999</v>
      </c>
      <c r="V469">
        <f t="shared" si="54"/>
        <v>974249.32405170402</v>
      </c>
      <c r="W469" s="2">
        <v>2.0088453381934239</v>
      </c>
      <c r="X469" s="2">
        <v>5.2086033294093994</v>
      </c>
      <c r="Y469">
        <f t="shared" si="55"/>
        <v>5.2407202048602093</v>
      </c>
    </row>
    <row r="470" spans="1:25" ht="15.6" x14ac:dyDescent="0.3">
      <c r="A470" t="s">
        <v>25</v>
      </c>
      <c r="B470" t="s">
        <v>556</v>
      </c>
      <c r="D470" t="s">
        <v>508</v>
      </c>
      <c r="E470" t="s">
        <v>28</v>
      </c>
      <c r="F470" t="s">
        <v>558</v>
      </c>
      <c r="G470">
        <v>123578.7264954306</v>
      </c>
      <c r="H470">
        <v>3.1099999999999999E-2</v>
      </c>
      <c r="I470">
        <v>0</v>
      </c>
      <c r="J470">
        <v>2.5362</v>
      </c>
      <c r="K470">
        <v>0.5</v>
      </c>
      <c r="M470">
        <f t="shared" si="49"/>
        <v>0.5</v>
      </c>
      <c r="N470">
        <v>6883.2023200000003</v>
      </c>
      <c r="O470">
        <v>0.33400000000000002</v>
      </c>
      <c r="P470">
        <v>234425.41699999999</v>
      </c>
      <c r="Q470">
        <v>1.2889999999999999</v>
      </c>
      <c r="R470">
        <f t="shared" si="50"/>
        <v>78298.089277999999</v>
      </c>
      <c r="S470">
        <f t="shared" si="51"/>
        <v>2381.5668822058333</v>
      </c>
      <c r="T470">
        <f t="shared" si="52"/>
        <v>60.955000000000005</v>
      </c>
      <c r="U470">
        <f t="shared" si="53"/>
        <v>2442.5218822058332</v>
      </c>
      <c r="V470">
        <f t="shared" si="54"/>
        <v>974249.32405170402</v>
      </c>
      <c r="W470" s="2" t="e">
        <v>#REF!</v>
      </c>
      <c r="X470" s="2" t="e">
        <v>#REF!</v>
      </c>
      <c r="Y470" t="e">
        <f t="shared" si="55"/>
        <v>#REF!</v>
      </c>
    </row>
    <row r="471" spans="1:25" ht="15.6" x14ac:dyDescent="0.3">
      <c r="A471" t="s">
        <v>25</v>
      </c>
      <c r="B471" t="s">
        <v>557</v>
      </c>
      <c r="D471" t="s">
        <v>508</v>
      </c>
      <c r="E471" t="s">
        <v>28</v>
      </c>
      <c r="F471" t="s">
        <v>560</v>
      </c>
      <c r="G471">
        <v>3640779.0123720379</v>
      </c>
      <c r="H471">
        <v>0</v>
      </c>
      <c r="I471">
        <v>0</v>
      </c>
      <c r="J471">
        <v>1.3832</v>
      </c>
      <c r="K471">
        <v>0.5</v>
      </c>
      <c r="M471">
        <f t="shared" si="49"/>
        <v>0.5</v>
      </c>
      <c r="N471">
        <v>10488.189312</v>
      </c>
      <c r="O471">
        <v>0.01</v>
      </c>
      <c r="P471">
        <v>3715015.7910000002</v>
      </c>
      <c r="Q471">
        <v>55</v>
      </c>
      <c r="R471">
        <f t="shared" si="50"/>
        <v>37150.157910000002</v>
      </c>
      <c r="S471">
        <f t="shared" si="51"/>
        <v>1129.9839697625</v>
      </c>
      <c r="T471">
        <f t="shared" si="52"/>
        <v>1.825</v>
      </c>
      <c r="U471">
        <f t="shared" si="53"/>
        <v>1131.8089697625001</v>
      </c>
      <c r="V471">
        <f t="shared" si="54"/>
        <v>974249.32405170402</v>
      </c>
      <c r="W471" s="2">
        <v>2.6524553329514298</v>
      </c>
      <c r="X471" s="2">
        <v>7.8423397966628539</v>
      </c>
      <c r="Y471">
        <f t="shared" si="55"/>
        <v>7.8550057021198301</v>
      </c>
    </row>
    <row r="472" spans="1:25" ht="15.6" x14ac:dyDescent="0.3">
      <c r="A472" t="s">
        <v>25</v>
      </c>
      <c r="B472" t="s">
        <v>559</v>
      </c>
      <c r="D472" t="s">
        <v>508</v>
      </c>
      <c r="E472" t="s">
        <v>28</v>
      </c>
      <c r="F472" t="s">
        <v>194</v>
      </c>
      <c r="G472">
        <v>23896.100213176211</v>
      </c>
      <c r="H472">
        <v>0</v>
      </c>
      <c r="I472">
        <v>0</v>
      </c>
      <c r="J472">
        <v>0.56379999999999997</v>
      </c>
      <c r="K472">
        <v>0.5</v>
      </c>
      <c r="M472">
        <f t="shared" si="49"/>
        <v>0.5</v>
      </c>
      <c r="N472">
        <v>10362.205056000001</v>
      </c>
      <c r="O472">
        <v>12.207000000000001</v>
      </c>
      <c r="P472">
        <v>23896.273000000001</v>
      </c>
      <c r="Q472">
        <v>2.1579999999999999</v>
      </c>
      <c r="R472">
        <f t="shared" si="50"/>
        <v>291701.80451100005</v>
      </c>
      <c r="S472">
        <f t="shared" si="51"/>
        <v>8872.5965538762521</v>
      </c>
      <c r="T472">
        <f t="shared" si="52"/>
        <v>2227.7775000000001</v>
      </c>
      <c r="U472">
        <f t="shared" si="53"/>
        <v>11100.374053876252</v>
      </c>
      <c r="V472">
        <f t="shared" si="54"/>
        <v>974249.32405170402</v>
      </c>
      <c r="W472" s="2">
        <v>2.3739526195663085</v>
      </c>
      <c r="X472" s="2">
        <v>5.9513805002156088</v>
      </c>
      <c r="Y472">
        <f t="shared" si="55"/>
        <v>7.4456839424843535</v>
      </c>
    </row>
    <row r="473" spans="1:25" ht="15.6" x14ac:dyDescent="0.3">
      <c r="A473" t="s">
        <v>25</v>
      </c>
      <c r="B473" t="s">
        <v>561</v>
      </c>
      <c r="D473" t="s">
        <v>508</v>
      </c>
      <c r="E473" t="s">
        <v>28</v>
      </c>
      <c r="F473" t="s">
        <v>194</v>
      </c>
      <c r="G473">
        <v>4461045.9425496403</v>
      </c>
      <c r="H473">
        <v>0</v>
      </c>
      <c r="I473">
        <v>3.2000000000000002E-3</v>
      </c>
      <c r="J473">
        <v>0.36549999999999999</v>
      </c>
      <c r="K473">
        <v>0.5</v>
      </c>
      <c r="M473">
        <f t="shared" si="49"/>
        <v>0.5</v>
      </c>
      <c r="N473">
        <v>7746.0632399999986</v>
      </c>
      <c r="O473">
        <v>1.7000000000000001E-2</v>
      </c>
      <c r="P473">
        <v>3586627.84</v>
      </c>
      <c r="Q473">
        <v>115.4</v>
      </c>
      <c r="R473">
        <f t="shared" si="50"/>
        <v>60972.673280000003</v>
      </c>
      <c r="S473">
        <f t="shared" si="51"/>
        <v>1854.5854789333334</v>
      </c>
      <c r="T473">
        <f t="shared" si="52"/>
        <v>3.1025</v>
      </c>
      <c r="U473">
        <f t="shared" si="53"/>
        <v>1857.6879789333334</v>
      </c>
      <c r="V473">
        <f t="shared" si="54"/>
        <v>974249.32405170402</v>
      </c>
      <c r="W473" s="2" t="e">
        <v>#REF!</v>
      </c>
      <c r="X473" s="2" t="e">
        <v>#REF!</v>
      </c>
      <c r="Y473" t="e">
        <f t="shared" si="55"/>
        <v>#REF!</v>
      </c>
    </row>
    <row r="474" spans="1:25" ht="15.6" x14ac:dyDescent="0.3">
      <c r="A474" t="s">
        <v>25</v>
      </c>
      <c r="B474" t="s">
        <v>562</v>
      </c>
      <c r="D474" t="s">
        <v>508</v>
      </c>
      <c r="E474" t="s">
        <v>28</v>
      </c>
      <c r="F474" t="s">
        <v>194</v>
      </c>
      <c r="G474">
        <v>4461045.9425496403</v>
      </c>
      <c r="H474">
        <v>0</v>
      </c>
      <c r="I474">
        <v>3.2000000000000002E-3</v>
      </c>
      <c r="J474">
        <v>0.36549999999999999</v>
      </c>
      <c r="K474">
        <v>0.5</v>
      </c>
      <c r="M474">
        <f t="shared" si="49"/>
        <v>0.5</v>
      </c>
      <c r="N474">
        <v>7687.0081200000004</v>
      </c>
      <c r="O474">
        <v>1.7000000000000001E-2</v>
      </c>
      <c r="P474">
        <v>24592094.456</v>
      </c>
      <c r="Q474">
        <v>688</v>
      </c>
      <c r="R474">
        <f t="shared" si="50"/>
        <v>418065.60575200006</v>
      </c>
      <c r="S474">
        <f t="shared" si="51"/>
        <v>12716.162174956669</v>
      </c>
      <c r="T474">
        <f t="shared" si="52"/>
        <v>3.1025</v>
      </c>
      <c r="U474">
        <f t="shared" si="53"/>
        <v>12719.26467495667</v>
      </c>
      <c r="V474">
        <f t="shared" si="54"/>
        <v>974249.32405170402</v>
      </c>
      <c r="W474" s="2" t="e">
        <v>#REF!</v>
      </c>
      <c r="X474" s="2" t="e">
        <v>#REF!</v>
      </c>
      <c r="Y474" t="e">
        <f t="shared" si="55"/>
        <v>#REF!</v>
      </c>
    </row>
    <row r="475" spans="1:25" ht="15.6" x14ac:dyDescent="0.3">
      <c r="A475" t="s">
        <v>25</v>
      </c>
      <c r="B475" t="s">
        <v>563</v>
      </c>
      <c r="D475" t="s">
        <v>508</v>
      </c>
      <c r="E475" t="s">
        <v>28</v>
      </c>
      <c r="F475" t="s">
        <v>194</v>
      </c>
      <c r="G475">
        <v>59819.985814795073</v>
      </c>
      <c r="H475">
        <v>0</v>
      </c>
      <c r="I475">
        <v>0.41449999999999998</v>
      </c>
      <c r="J475">
        <v>0.65069999999999995</v>
      </c>
      <c r="K475">
        <v>0.5</v>
      </c>
      <c r="M475">
        <f t="shared" si="49"/>
        <v>0.5</v>
      </c>
      <c r="N475">
        <v>7661.7456520000014</v>
      </c>
      <c r="O475">
        <v>4.7839999999999998</v>
      </c>
      <c r="P475">
        <v>62258.517999999996</v>
      </c>
      <c r="Q475">
        <v>1.419</v>
      </c>
      <c r="R475">
        <f t="shared" si="50"/>
        <v>297844.75011199998</v>
      </c>
      <c r="S475">
        <f t="shared" si="51"/>
        <v>9059.4444825733335</v>
      </c>
      <c r="T475">
        <f t="shared" si="52"/>
        <v>873.07999999999993</v>
      </c>
      <c r="U475">
        <f t="shared" si="53"/>
        <v>9932.5244825733334</v>
      </c>
      <c r="V475">
        <f t="shared" si="54"/>
        <v>974249.32405170402</v>
      </c>
      <c r="W475" s="2" t="e">
        <v>#REF!</v>
      </c>
      <c r="X475" s="2" t="e">
        <v>#REF!</v>
      </c>
      <c r="Y475" t="e">
        <f t="shared" si="55"/>
        <v>#REF!</v>
      </c>
    </row>
    <row r="476" spans="1:25" ht="15.6" x14ac:dyDescent="0.3">
      <c r="A476" t="s">
        <v>25</v>
      </c>
      <c r="B476" t="s">
        <v>564</v>
      </c>
      <c r="D476" t="s">
        <v>508</v>
      </c>
      <c r="E476" t="s">
        <v>28</v>
      </c>
      <c r="F476" t="s">
        <v>194</v>
      </c>
      <c r="G476">
        <v>57631.11979107064</v>
      </c>
      <c r="H476">
        <v>0</v>
      </c>
      <c r="I476">
        <v>0.3478</v>
      </c>
      <c r="J476">
        <v>0.17910000000000001</v>
      </c>
      <c r="K476">
        <v>0.5</v>
      </c>
      <c r="M476">
        <f t="shared" si="49"/>
        <v>0.5</v>
      </c>
      <c r="N476">
        <v>7678.4779360000002</v>
      </c>
      <c r="O476">
        <v>13.606999999999999</v>
      </c>
      <c r="P476">
        <v>67681.362999999998</v>
      </c>
      <c r="Q476">
        <v>0.69599999999999995</v>
      </c>
      <c r="R476">
        <f t="shared" si="50"/>
        <v>920940.3063409999</v>
      </c>
      <c r="S476">
        <f t="shared" si="51"/>
        <v>28011.934317872081</v>
      </c>
      <c r="T476">
        <f t="shared" si="52"/>
        <v>2483.2774999999997</v>
      </c>
      <c r="U476">
        <f t="shared" si="53"/>
        <v>30495.211817872081</v>
      </c>
      <c r="V476">
        <f t="shared" si="54"/>
        <v>974249.32405170402</v>
      </c>
      <c r="W476" s="2" t="e">
        <v>#REF!</v>
      </c>
      <c r="X476" s="2" t="e">
        <v>#REF!</v>
      </c>
      <c r="Y476" t="e">
        <f t="shared" si="55"/>
        <v>#REF!</v>
      </c>
    </row>
    <row r="477" spans="1:25" ht="15.6" x14ac:dyDescent="0.3">
      <c r="A477" t="s">
        <v>25</v>
      </c>
      <c r="B477" t="s">
        <v>565</v>
      </c>
      <c r="D477" t="s">
        <v>508</v>
      </c>
      <c r="E477" t="s">
        <v>28</v>
      </c>
      <c r="F477" t="s">
        <v>194</v>
      </c>
      <c r="G477">
        <v>57631.11979107064</v>
      </c>
      <c r="H477">
        <v>0</v>
      </c>
      <c r="I477">
        <v>0.3478</v>
      </c>
      <c r="J477">
        <v>0.17910000000000001</v>
      </c>
      <c r="K477">
        <v>0.5</v>
      </c>
      <c r="M477">
        <f t="shared" si="49"/>
        <v>0.5</v>
      </c>
      <c r="N477">
        <v>7696.5225559999999</v>
      </c>
      <c r="O477">
        <v>12.39</v>
      </c>
      <c r="P477">
        <v>75008.066999999995</v>
      </c>
      <c r="Q477">
        <v>0.55400000000000005</v>
      </c>
      <c r="R477">
        <f t="shared" si="50"/>
        <v>929349.95013000001</v>
      </c>
      <c r="S477">
        <f t="shared" si="51"/>
        <v>28267.727649787499</v>
      </c>
      <c r="T477">
        <f t="shared" si="52"/>
        <v>2261.1750000000002</v>
      </c>
      <c r="U477">
        <f t="shared" si="53"/>
        <v>30528.902649787498</v>
      </c>
      <c r="V477">
        <f t="shared" si="54"/>
        <v>974249.32405170402</v>
      </c>
      <c r="W477" s="2" t="e">
        <v>#REF!</v>
      </c>
      <c r="X477" s="2" t="e">
        <v>#REF!</v>
      </c>
      <c r="Y477" t="e">
        <f t="shared" si="55"/>
        <v>#REF!</v>
      </c>
    </row>
    <row r="478" spans="1:25" ht="15.6" x14ac:dyDescent="0.3">
      <c r="A478" t="s">
        <v>25</v>
      </c>
      <c r="B478" t="s">
        <v>566</v>
      </c>
      <c r="D478" t="s">
        <v>508</v>
      </c>
      <c r="E478" t="s">
        <v>28</v>
      </c>
      <c r="F478" t="s">
        <v>194</v>
      </c>
      <c r="G478">
        <v>57631.11979107064</v>
      </c>
      <c r="H478">
        <v>0</v>
      </c>
      <c r="I478">
        <v>0.3478</v>
      </c>
      <c r="J478">
        <v>0.17910000000000001</v>
      </c>
      <c r="K478">
        <v>0.5</v>
      </c>
      <c r="M478">
        <f t="shared" si="49"/>
        <v>0.5</v>
      </c>
      <c r="N478">
        <v>7702.0999839999986</v>
      </c>
      <c r="O478">
        <v>12.196999999999999</v>
      </c>
      <c r="P478">
        <v>63585.446000000004</v>
      </c>
      <c r="Q478">
        <v>1.419</v>
      </c>
      <c r="R478">
        <f t="shared" si="50"/>
        <v>775551.68486199994</v>
      </c>
      <c r="S478">
        <f t="shared" si="51"/>
        <v>23589.697081219165</v>
      </c>
      <c r="T478">
        <f t="shared" si="52"/>
        <v>2225.9524999999999</v>
      </c>
      <c r="U478">
        <f t="shared" si="53"/>
        <v>25815.649581219164</v>
      </c>
      <c r="V478">
        <f t="shared" si="54"/>
        <v>974249.32405170402</v>
      </c>
      <c r="W478" s="2" t="e">
        <v>#REF!</v>
      </c>
      <c r="X478" s="2" t="e">
        <v>#REF!</v>
      </c>
      <c r="Y478" t="e">
        <f t="shared" si="55"/>
        <v>#REF!</v>
      </c>
    </row>
    <row r="479" spans="1:25" ht="15.6" x14ac:dyDescent="0.3">
      <c r="A479" t="s">
        <v>25</v>
      </c>
      <c r="B479" t="s">
        <v>567</v>
      </c>
      <c r="D479" t="s">
        <v>508</v>
      </c>
      <c r="E479" t="s">
        <v>28</v>
      </c>
      <c r="F479" t="s">
        <v>194</v>
      </c>
      <c r="G479">
        <v>10462.243861195009</v>
      </c>
      <c r="H479">
        <v>0</v>
      </c>
      <c r="I479">
        <v>0</v>
      </c>
      <c r="J479">
        <v>2.6278999999999999</v>
      </c>
      <c r="K479">
        <v>0.5</v>
      </c>
      <c r="M479">
        <f t="shared" si="49"/>
        <v>0.5</v>
      </c>
      <c r="N479">
        <v>7709.9740000000002</v>
      </c>
      <c r="O479">
        <v>2.4E-2</v>
      </c>
      <c r="P479">
        <v>23260.624</v>
      </c>
      <c r="Q479">
        <v>0.57099999999999995</v>
      </c>
      <c r="R479">
        <f t="shared" si="50"/>
        <v>558.25497600000006</v>
      </c>
      <c r="S479">
        <f t="shared" si="51"/>
        <v>16.98025552</v>
      </c>
      <c r="T479">
        <f t="shared" si="52"/>
        <v>4.38</v>
      </c>
      <c r="U479">
        <f t="shared" si="53"/>
        <v>21.360255519999999</v>
      </c>
      <c r="V479">
        <f t="shared" si="54"/>
        <v>974249.32405170402</v>
      </c>
      <c r="W479" s="2" t="e">
        <v>#REF!</v>
      </c>
      <c r="X479" s="2" t="e">
        <v>#REF!</v>
      </c>
      <c r="Y479" t="e">
        <f t="shared" si="55"/>
        <v>#REF!</v>
      </c>
    </row>
    <row r="480" spans="1:25" ht="15.6" x14ac:dyDescent="0.3">
      <c r="A480" t="s">
        <v>25</v>
      </c>
      <c r="B480" t="s">
        <v>568</v>
      </c>
      <c r="D480" t="s">
        <v>508</v>
      </c>
      <c r="E480" t="s">
        <v>28</v>
      </c>
      <c r="F480" t="s">
        <v>194</v>
      </c>
      <c r="G480">
        <v>59819.985814795073</v>
      </c>
      <c r="H480">
        <v>0</v>
      </c>
      <c r="I480">
        <v>0.41449999999999998</v>
      </c>
      <c r="J480">
        <v>0.65069999999999995</v>
      </c>
      <c r="K480">
        <v>0.5</v>
      </c>
      <c r="M480">
        <f t="shared" si="49"/>
        <v>0.5</v>
      </c>
      <c r="N480">
        <v>7641.07636</v>
      </c>
      <c r="O480">
        <v>10.236000000000001</v>
      </c>
      <c r="P480">
        <v>71440.066999999995</v>
      </c>
      <c r="Q480">
        <v>0.67300000000000004</v>
      </c>
      <c r="R480">
        <f t="shared" si="50"/>
        <v>731260.52581200004</v>
      </c>
      <c r="S480">
        <f t="shared" si="51"/>
        <v>22242.507660114999</v>
      </c>
      <c r="T480">
        <f t="shared" si="52"/>
        <v>1868.0700000000002</v>
      </c>
      <c r="U480">
        <f t="shared" si="53"/>
        <v>24110.577660114999</v>
      </c>
      <c r="V480">
        <f t="shared" si="54"/>
        <v>974249.32405170402</v>
      </c>
      <c r="W480" s="2" t="e">
        <v>#REF!</v>
      </c>
      <c r="X480" s="2" t="e">
        <v>#REF!</v>
      </c>
      <c r="Y480" t="e">
        <f t="shared" si="55"/>
        <v>#REF!</v>
      </c>
    </row>
    <row r="481" spans="1:25" ht="15.6" x14ac:dyDescent="0.3">
      <c r="A481" t="s">
        <v>25</v>
      </c>
      <c r="B481" t="s">
        <v>569</v>
      </c>
      <c r="D481" t="s">
        <v>508</v>
      </c>
      <c r="E481" t="s">
        <v>28</v>
      </c>
      <c r="F481" t="s">
        <v>194</v>
      </c>
      <c r="G481">
        <v>59819.985814795073</v>
      </c>
      <c r="H481">
        <v>0</v>
      </c>
      <c r="I481">
        <v>0.41449999999999998</v>
      </c>
      <c r="J481">
        <v>0.65069999999999995</v>
      </c>
      <c r="K481">
        <v>0.5</v>
      </c>
      <c r="M481">
        <f t="shared" si="49"/>
        <v>0.5</v>
      </c>
      <c r="N481">
        <v>7791.6669160000001</v>
      </c>
      <c r="O481">
        <v>4.0529999999999999</v>
      </c>
      <c r="P481">
        <v>62715.837</v>
      </c>
      <c r="Q481">
        <v>2.0960000000000001</v>
      </c>
      <c r="R481">
        <f t="shared" si="50"/>
        <v>254187.287361</v>
      </c>
      <c r="S481">
        <f t="shared" si="51"/>
        <v>7731.5299905637503</v>
      </c>
      <c r="T481">
        <f t="shared" si="52"/>
        <v>739.67250000000001</v>
      </c>
      <c r="U481">
        <f t="shared" si="53"/>
        <v>8471.20249056375</v>
      </c>
      <c r="V481">
        <f t="shared" si="54"/>
        <v>974249.32405170402</v>
      </c>
      <c r="W481" s="2">
        <v>1.7879989025974334</v>
      </c>
      <c r="X481" s="2">
        <v>6.3178562935469182</v>
      </c>
      <c r="Y481">
        <f t="shared" si="55"/>
        <v>6.9222831747712172</v>
      </c>
    </row>
    <row r="482" spans="1:25" ht="15.6" x14ac:dyDescent="0.3">
      <c r="A482" t="s">
        <v>25</v>
      </c>
      <c r="B482" t="s">
        <v>570</v>
      </c>
      <c r="D482" t="s">
        <v>508</v>
      </c>
      <c r="E482" t="s">
        <v>28</v>
      </c>
      <c r="F482" t="s">
        <v>194</v>
      </c>
      <c r="G482">
        <v>59819.985814795073</v>
      </c>
      <c r="H482">
        <v>0</v>
      </c>
      <c r="I482">
        <v>0.41449999999999998</v>
      </c>
      <c r="J482">
        <v>0.65069999999999995</v>
      </c>
      <c r="K482">
        <v>0.5</v>
      </c>
      <c r="M482">
        <f t="shared" si="49"/>
        <v>0.5</v>
      </c>
      <c r="N482">
        <v>7761.8112720000008</v>
      </c>
      <c r="O482">
        <v>3.24</v>
      </c>
      <c r="P482">
        <v>26986.079000000002</v>
      </c>
      <c r="Q482">
        <v>2.919</v>
      </c>
      <c r="R482">
        <f t="shared" si="50"/>
        <v>87434.895960000009</v>
      </c>
      <c r="S482">
        <f t="shared" si="51"/>
        <v>2659.47808545</v>
      </c>
      <c r="T482">
        <f t="shared" si="52"/>
        <v>591.30000000000007</v>
      </c>
      <c r="U482">
        <f t="shared" si="53"/>
        <v>3250.7780854500002</v>
      </c>
      <c r="V482">
        <f t="shared" si="54"/>
        <v>974249.32405170402</v>
      </c>
      <c r="W482" s="2">
        <v>2.2443162788985629</v>
      </c>
      <c r="X482" s="2">
        <v>6.9580970866254672</v>
      </c>
      <c r="Y482">
        <f t="shared" si="55"/>
        <v>8.5051385267603177</v>
      </c>
    </row>
    <row r="483" spans="1:25" ht="15.6" x14ac:dyDescent="0.3">
      <c r="A483" t="s">
        <v>25</v>
      </c>
      <c r="B483" t="s">
        <v>571</v>
      </c>
      <c r="D483" t="s">
        <v>508</v>
      </c>
      <c r="E483" t="s">
        <v>28</v>
      </c>
      <c r="F483" t="s">
        <v>194</v>
      </c>
      <c r="G483">
        <v>59819.985814795073</v>
      </c>
      <c r="H483">
        <v>0</v>
      </c>
      <c r="I483">
        <v>0.41449999999999998</v>
      </c>
      <c r="J483">
        <v>0.65069999999999995</v>
      </c>
      <c r="K483">
        <v>0.5</v>
      </c>
      <c r="M483">
        <f t="shared" si="49"/>
        <v>0.5</v>
      </c>
      <c r="N483">
        <v>7585.958247999999</v>
      </c>
      <c r="O483">
        <v>5.1390000000000002</v>
      </c>
      <c r="P483">
        <v>73250.066999999995</v>
      </c>
      <c r="Q483">
        <v>3.6019999999999999</v>
      </c>
      <c r="R483">
        <f t="shared" si="50"/>
        <v>376432.09431299998</v>
      </c>
      <c r="S483">
        <f t="shared" si="51"/>
        <v>11449.80953535375</v>
      </c>
      <c r="T483">
        <f t="shared" si="52"/>
        <v>937.86750000000006</v>
      </c>
      <c r="U483">
        <f t="shared" si="53"/>
        <v>12387.67703535375</v>
      </c>
      <c r="V483">
        <f t="shared" si="54"/>
        <v>974249.32405170402</v>
      </c>
      <c r="W483" s="2">
        <v>1.750520108078834</v>
      </c>
      <c r="X483" s="2">
        <v>6.1607398643004272</v>
      </c>
      <c r="Y483">
        <f t="shared" si="55"/>
        <v>6.6653733847831127</v>
      </c>
    </row>
    <row r="484" spans="1:25" ht="15.6" x14ac:dyDescent="0.3">
      <c r="A484" t="s">
        <v>25</v>
      </c>
      <c r="B484" t="s">
        <v>572</v>
      </c>
      <c r="D484" t="s">
        <v>508</v>
      </c>
      <c r="E484" t="s">
        <v>28</v>
      </c>
      <c r="F484" t="s">
        <v>194</v>
      </c>
      <c r="G484">
        <v>37766.542994225463</v>
      </c>
      <c r="H484">
        <v>0</v>
      </c>
      <c r="I484">
        <v>0</v>
      </c>
      <c r="J484">
        <v>0.35649999999999998</v>
      </c>
      <c r="K484">
        <v>0.5</v>
      </c>
      <c r="M484">
        <f t="shared" si="49"/>
        <v>0.5</v>
      </c>
      <c r="N484">
        <v>7624.6721600000001</v>
      </c>
      <c r="O484">
        <v>1.4650000000000001</v>
      </c>
      <c r="P484">
        <v>446885.18900000001</v>
      </c>
      <c r="Q484">
        <v>2.8380000000000001</v>
      </c>
      <c r="R484">
        <f t="shared" si="50"/>
        <v>654686.80188500008</v>
      </c>
      <c r="S484">
        <f t="shared" si="51"/>
        <v>19913.390224002087</v>
      </c>
      <c r="T484">
        <f t="shared" si="52"/>
        <v>267.36250000000001</v>
      </c>
      <c r="U484">
        <f t="shared" si="53"/>
        <v>20180.752724002086</v>
      </c>
      <c r="V484">
        <f t="shared" si="54"/>
        <v>974249.32405170402</v>
      </c>
      <c r="W484" s="2" t="e">
        <v>#REF!</v>
      </c>
      <c r="X484" s="2" t="e">
        <v>#REF!</v>
      </c>
      <c r="Y484" t="e">
        <f t="shared" si="55"/>
        <v>#REF!</v>
      </c>
    </row>
    <row r="485" spans="1:25" ht="15.6" x14ac:dyDescent="0.3">
      <c r="A485" t="s">
        <v>25</v>
      </c>
      <c r="B485" t="s">
        <v>573</v>
      </c>
      <c r="D485" t="s">
        <v>508</v>
      </c>
      <c r="E485" t="s">
        <v>28</v>
      </c>
      <c r="F485" t="s">
        <v>194</v>
      </c>
      <c r="G485">
        <v>561041.17530713358</v>
      </c>
      <c r="H485">
        <v>0</v>
      </c>
      <c r="I485">
        <v>0</v>
      </c>
      <c r="J485">
        <v>0.29809999999999998</v>
      </c>
      <c r="K485">
        <v>0.5</v>
      </c>
      <c r="M485">
        <f t="shared" si="49"/>
        <v>0.5</v>
      </c>
      <c r="N485">
        <v>8471.1288800000002</v>
      </c>
      <c r="O485">
        <v>0.32400000000000001</v>
      </c>
      <c r="P485">
        <v>561045.23300000001</v>
      </c>
      <c r="Q485">
        <v>0.46800000000000003</v>
      </c>
      <c r="R485">
        <f t="shared" si="50"/>
        <v>181778.65549200002</v>
      </c>
      <c r="S485">
        <f t="shared" si="51"/>
        <v>5529.1007712150003</v>
      </c>
      <c r="T485">
        <f t="shared" si="52"/>
        <v>59.13</v>
      </c>
      <c r="U485">
        <f t="shared" si="53"/>
        <v>5588.2307712150005</v>
      </c>
      <c r="V485">
        <f t="shared" si="54"/>
        <v>974249.32405170402</v>
      </c>
      <c r="W485" s="2" t="e">
        <v>#REF!</v>
      </c>
      <c r="X485" s="2" t="e">
        <v>#REF!</v>
      </c>
      <c r="Y485" t="e">
        <f t="shared" si="55"/>
        <v>#REF!</v>
      </c>
    </row>
    <row r="486" spans="1:25" ht="15.6" x14ac:dyDescent="0.3">
      <c r="A486" t="s">
        <v>25</v>
      </c>
      <c r="B486" t="s">
        <v>574</v>
      </c>
      <c r="D486" t="s">
        <v>508</v>
      </c>
      <c r="E486" t="s">
        <v>28</v>
      </c>
      <c r="F486" t="s">
        <v>194</v>
      </c>
      <c r="G486">
        <v>3670240.6345588071</v>
      </c>
      <c r="H486">
        <v>5.0000000000000001E-4</v>
      </c>
      <c r="I486">
        <v>1.3599999999999999E-2</v>
      </c>
      <c r="J486">
        <v>0.43180000000000002</v>
      </c>
      <c r="K486">
        <v>0.5</v>
      </c>
      <c r="M486">
        <f t="shared" si="49"/>
        <v>0.5</v>
      </c>
      <c r="N486">
        <v>8719.4884679999996</v>
      </c>
      <c r="O486">
        <v>0.159</v>
      </c>
      <c r="P486">
        <v>616267.04799999995</v>
      </c>
      <c r="Q486">
        <v>4.1520000000000001</v>
      </c>
      <c r="R486">
        <f t="shared" si="50"/>
        <v>97986.460631999988</v>
      </c>
      <c r="S486">
        <f t="shared" si="51"/>
        <v>2980.4215108899994</v>
      </c>
      <c r="T486">
        <f t="shared" si="52"/>
        <v>29.017500000000002</v>
      </c>
      <c r="U486">
        <f t="shared" si="53"/>
        <v>3009.4390108899993</v>
      </c>
      <c r="V486">
        <f t="shared" si="54"/>
        <v>974249.32405170402</v>
      </c>
      <c r="W486" s="2" t="e">
        <v>#REF!</v>
      </c>
      <c r="X486" s="2" t="e">
        <v>#REF!</v>
      </c>
      <c r="Y486" t="e">
        <f t="shared" si="55"/>
        <v>#REF!</v>
      </c>
    </row>
    <row r="487" spans="1:25" ht="15.6" x14ac:dyDescent="0.3">
      <c r="A487" t="s">
        <v>25</v>
      </c>
      <c r="B487" t="s">
        <v>575</v>
      </c>
      <c r="D487" t="s">
        <v>508</v>
      </c>
      <c r="E487" t="s">
        <v>28</v>
      </c>
      <c r="F487" t="s">
        <v>194</v>
      </c>
      <c r="G487">
        <v>3670240.6345588071</v>
      </c>
      <c r="H487">
        <v>5.0000000000000001E-4</v>
      </c>
      <c r="I487">
        <v>1.3599999999999999E-2</v>
      </c>
      <c r="J487">
        <v>0.43180000000000002</v>
      </c>
      <c r="K487">
        <v>0.5</v>
      </c>
      <c r="M487">
        <f t="shared" si="49"/>
        <v>0.5</v>
      </c>
      <c r="N487">
        <v>8809.383484</v>
      </c>
      <c r="O487">
        <v>0.224</v>
      </c>
      <c r="P487">
        <v>1118089.4650000001</v>
      </c>
      <c r="Q487">
        <v>6.0620000000000003</v>
      </c>
      <c r="R487">
        <f t="shared" si="50"/>
        <v>250452.04016000003</v>
      </c>
      <c r="S487">
        <f t="shared" si="51"/>
        <v>7617.9162215333345</v>
      </c>
      <c r="T487">
        <f t="shared" si="52"/>
        <v>40.880000000000003</v>
      </c>
      <c r="U487">
        <f t="shared" si="53"/>
        <v>7658.7962215333346</v>
      </c>
      <c r="V487">
        <f t="shared" si="54"/>
        <v>974249.32405170402</v>
      </c>
      <c r="W487" s="2" t="e">
        <v>#REF!</v>
      </c>
      <c r="X487" s="2" t="e">
        <v>#REF!</v>
      </c>
      <c r="Y487" t="e">
        <f t="shared" si="55"/>
        <v>#REF!</v>
      </c>
    </row>
    <row r="488" spans="1:25" ht="15.6" x14ac:dyDescent="0.3">
      <c r="A488" t="s">
        <v>25</v>
      </c>
      <c r="B488" t="s">
        <v>576</v>
      </c>
      <c r="D488" t="s">
        <v>508</v>
      </c>
      <c r="E488" t="s">
        <v>28</v>
      </c>
      <c r="F488" t="s">
        <v>194</v>
      </c>
      <c r="G488">
        <v>3670240.6345588071</v>
      </c>
      <c r="H488">
        <v>5.0000000000000001E-4</v>
      </c>
      <c r="I488">
        <v>1.3599999999999999E-2</v>
      </c>
      <c r="J488">
        <v>0.43180000000000002</v>
      </c>
      <c r="K488">
        <v>0.5</v>
      </c>
      <c r="M488">
        <f t="shared" si="49"/>
        <v>0.5</v>
      </c>
      <c r="N488">
        <v>9041.0107879999996</v>
      </c>
      <c r="O488">
        <v>6.2E-2</v>
      </c>
      <c r="P488">
        <v>3634539.3790000002</v>
      </c>
      <c r="Q488">
        <v>40.277999999999999</v>
      </c>
      <c r="R488">
        <f t="shared" si="50"/>
        <v>225341.441498</v>
      </c>
      <c r="S488">
        <f t="shared" si="51"/>
        <v>6854.1355122308332</v>
      </c>
      <c r="T488">
        <f t="shared" si="52"/>
        <v>11.315</v>
      </c>
      <c r="U488">
        <f t="shared" si="53"/>
        <v>6865.4505122308328</v>
      </c>
      <c r="V488">
        <f t="shared" si="54"/>
        <v>974249.32405170402</v>
      </c>
      <c r="W488" s="2" t="e">
        <v>#REF!</v>
      </c>
      <c r="X488" s="2" t="e">
        <v>#REF!</v>
      </c>
      <c r="Y488" t="e">
        <f t="shared" si="55"/>
        <v>#REF!</v>
      </c>
    </row>
    <row r="489" spans="1:25" ht="15.6" x14ac:dyDescent="0.3">
      <c r="A489" t="s">
        <v>25</v>
      </c>
      <c r="B489" t="s">
        <v>577</v>
      </c>
      <c r="D489" t="s">
        <v>508</v>
      </c>
      <c r="E489" t="s">
        <v>28</v>
      </c>
      <c r="F489" t="s">
        <v>194</v>
      </c>
      <c r="G489">
        <v>3670240.6345588071</v>
      </c>
      <c r="H489">
        <v>5.0000000000000001E-4</v>
      </c>
      <c r="I489">
        <v>1.3599999999999999E-2</v>
      </c>
      <c r="J489">
        <v>0.43180000000000002</v>
      </c>
      <c r="K489">
        <v>0.5</v>
      </c>
      <c r="M489">
        <f t="shared" si="49"/>
        <v>0.5</v>
      </c>
      <c r="N489">
        <v>8687.9924040000005</v>
      </c>
      <c r="O489">
        <v>5.5E-2</v>
      </c>
      <c r="P489">
        <v>9432233.2599999998</v>
      </c>
      <c r="Q489">
        <v>43</v>
      </c>
      <c r="R489">
        <f t="shared" si="50"/>
        <v>518772.82929999998</v>
      </c>
      <c r="S489">
        <f t="shared" si="51"/>
        <v>15779.340224541667</v>
      </c>
      <c r="T489">
        <f t="shared" si="52"/>
        <v>10.0375</v>
      </c>
      <c r="U489">
        <f t="shared" si="53"/>
        <v>15789.377724541668</v>
      </c>
      <c r="V489">
        <f t="shared" si="54"/>
        <v>974249.32405170402</v>
      </c>
      <c r="W489" s="2" t="e">
        <v>#REF!</v>
      </c>
      <c r="X489" s="2" t="e">
        <v>#REF!</v>
      </c>
      <c r="Y489" t="e">
        <f t="shared" si="55"/>
        <v>#REF!</v>
      </c>
    </row>
    <row r="490" spans="1:25" ht="15.6" x14ac:dyDescent="0.3">
      <c r="A490" t="s">
        <v>25</v>
      </c>
      <c r="B490" t="s">
        <v>578</v>
      </c>
      <c r="D490" t="s">
        <v>508</v>
      </c>
      <c r="E490" t="s">
        <v>28</v>
      </c>
      <c r="F490" t="s">
        <v>194</v>
      </c>
      <c r="G490">
        <v>62226472.039381988</v>
      </c>
      <c r="H490">
        <v>7.1999999999999998E-3</v>
      </c>
      <c r="I490">
        <v>0</v>
      </c>
      <c r="J490">
        <v>0.32779999999999998</v>
      </c>
      <c r="K490">
        <v>0.5</v>
      </c>
      <c r="M490">
        <f t="shared" si="49"/>
        <v>0.5</v>
      </c>
      <c r="N490">
        <v>11250.00036</v>
      </c>
      <c r="O490">
        <v>0.41399999999999998</v>
      </c>
      <c r="P490">
        <v>39396.010999999999</v>
      </c>
      <c r="Q490">
        <v>0.17499999999999999</v>
      </c>
      <c r="R490">
        <f t="shared" si="50"/>
        <v>16309.948553999999</v>
      </c>
      <c r="S490">
        <f t="shared" si="51"/>
        <v>496.09426851749987</v>
      </c>
      <c r="T490">
        <f t="shared" si="52"/>
        <v>75.554999999999993</v>
      </c>
      <c r="U490">
        <f t="shared" si="53"/>
        <v>571.64926851749988</v>
      </c>
      <c r="V490">
        <f t="shared" si="54"/>
        <v>974249.32405170402</v>
      </c>
      <c r="W490" s="2" t="e">
        <v>#REF!</v>
      </c>
      <c r="X490" s="2" t="e">
        <v>#REF!</v>
      </c>
      <c r="Y490" t="e">
        <f t="shared" si="55"/>
        <v>#REF!</v>
      </c>
    </row>
    <row r="491" spans="1:25" ht="15.6" x14ac:dyDescent="0.3">
      <c r="A491" t="s">
        <v>25</v>
      </c>
      <c r="B491" t="s">
        <v>579</v>
      </c>
      <c r="D491" t="s">
        <v>508</v>
      </c>
      <c r="E491" t="s">
        <v>28</v>
      </c>
      <c r="F491" t="s">
        <v>194</v>
      </c>
      <c r="G491">
        <v>5347755.5416585179</v>
      </c>
      <c r="H491">
        <v>2.9999999999999997E-4</v>
      </c>
      <c r="I491">
        <v>1.6899999999999998E-2</v>
      </c>
      <c r="J491">
        <v>0.55189999999999995</v>
      </c>
      <c r="K491">
        <v>0.5</v>
      </c>
      <c r="M491">
        <f t="shared" si="49"/>
        <v>0.5</v>
      </c>
      <c r="N491">
        <v>8433.727304</v>
      </c>
      <c r="O491">
        <v>1.42</v>
      </c>
      <c r="P491">
        <v>389671.91399999999</v>
      </c>
      <c r="Q491">
        <v>0</v>
      </c>
      <c r="R491">
        <f t="shared" si="50"/>
        <v>553334.11787999992</v>
      </c>
      <c r="S491">
        <f t="shared" si="51"/>
        <v>16830.579418849997</v>
      </c>
      <c r="T491">
        <f t="shared" si="52"/>
        <v>259.14999999999998</v>
      </c>
      <c r="U491">
        <f t="shared" si="53"/>
        <v>17089.729418849998</v>
      </c>
      <c r="V491">
        <f t="shared" si="54"/>
        <v>974249.32405170402</v>
      </c>
      <c r="W491" s="2" t="e">
        <v>#REF!</v>
      </c>
      <c r="X491" s="2" t="e">
        <v>#REF!</v>
      </c>
      <c r="Y491" t="e">
        <f t="shared" si="55"/>
        <v>#REF!</v>
      </c>
    </row>
    <row r="492" spans="1:25" ht="15.6" x14ac:dyDescent="0.3">
      <c r="A492" t="s">
        <v>25</v>
      </c>
      <c r="B492" t="s">
        <v>580</v>
      </c>
      <c r="D492" t="s">
        <v>508</v>
      </c>
      <c r="E492" t="s">
        <v>28</v>
      </c>
      <c r="F492" t="s">
        <v>194</v>
      </c>
      <c r="G492">
        <v>1973832.8722479041</v>
      </c>
      <c r="H492">
        <v>0</v>
      </c>
      <c r="I492">
        <v>0</v>
      </c>
      <c r="J492">
        <v>1E-3</v>
      </c>
      <c r="K492">
        <v>0.5</v>
      </c>
      <c r="M492">
        <f t="shared" si="49"/>
        <v>0.5</v>
      </c>
      <c r="N492">
        <v>8611.2207479999997</v>
      </c>
      <c r="O492">
        <v>7.1999999999999995E-2</v>
      </c>
      <c r="P492">
        <v>2719888.855</v>
      </c>
      <c r="Q492">
        <v>0</v>
      </c>
      <c r="R492">
        <f t="shared" si="50"/>
        <v>195831.99755999999</v>
      </c>
      <c r="S492">
        <f t="shared" si="51"/>
        <v>5956.5565924499988</v>
      </c>
      <c r="T492">
        <f t="shared" si="52"/>
        <v>13.139999999999999</v>
      </c>
      <c r="U492">
        <f t="shared" si="53"/>
        <v>5969.6965924499991</v>
      </c>
      <c r="V492">
        <f t="shared" si="54"/>
        <v>974249.32405170402</v>
      </c>
      <c r="W492" s="2" t="e">
        <v>#REF!</v>
      </c>
      <c r="X492" s="2" t="e">
        <v>#REF!</v>
      </c>
      <c r="Y492" t="e">
        <f t="shared" si="55"/>
        <v>#REF!</v>
      </c>
    </row>
    <row r="493" spans="1:25" ht="15.6" x14ac:dyDescent="0.3">
      <c r="A493" t="s">
        <v>25</v>
      </c>
      <c r="B493" t="s">
        <v>581</v>
      </c>
      <c r="D493" t="s">
        <v>508</v>
      </c>
      <c r="E493" t="s">
        <v>28</v>
      </c>
      <c r="F493" t="s">
        <v>194</v>
      </c>
      <c r="G493">
        <v>1973832.8722479041</v>
      </c>
      <c r="H493">
        <v>0</v>
      </c>
      <c r="I493">
        <v>0</v>
      </c>
      <c r="J493">
        <v>1E-3</v>
      </c>
      <c r="K493">
        <v>0.5</v>
      </c>
      <c r="M493">
        <f t="shared" si="49"/>
        <v>0.5</v>
      </c>
      <c r="N493">
        <v>8609.580328</v>
      </c>
      <c r="O493">
        <v>0.11</v>
      </c>
      <c r="P493">
        <v>2779594.466</v>
      </c>
      <c r="Q493">
        <v>0</v>
      </c>
      <c r="R493">
        <f t="shared" si="50"/>
        <v>305755.39126</v>
      </c>
      <c r="S493">
        <f t="shared" si="51"/>
        <v>9300.0598174916668</v>
      </c>
      <c r="T493">
        <f t="shared" si="52"/>
        <v>20.074999999999999</v>
      </c>
      <c r="U493">
        <f t="shared" si="53"/>
        <v>9320.1348174916675</v>
      </c>
      <c r="V493">
        <f t="shared" si="54"/>
        <v>974249.32405170402</v>
      </c>
      <c r="W493" s="2" t="e">
        <v>#REF!</v>
      </c>
      <c r="X493" s="2" t="e">
        <v>#REF!</v>
      </c>
      <c r="Y493" t="e">
        <f t="shared" si="55"/>
        <v>#REF!</v>
      </c>
    </row>
    <row r="494" spans="1:25" ht="15.6" x14ac:dyDescent="0.3">
      <c r="A494" t="s">
        <v>25</v>
      </c>
      <c r="B494" t="s">
        <v>582</v>
      </c>
      <c r="D494" t="s">
        <v>508</v>
      </c>
      <c r="E494" t="s">
        <v>28</v>
      </c>
      <c r="F494" t="s">
        <v>194</v>
      </c>
      <c r="G494">
        <v>382624.10416394332</v>
      </c>
      <c r="H494">
        <v>0</v>
      </c>
      <c r="I494">
        <v>0</v>
      </c>
      <c r="J494">
        <v>0.76090000000000002</v>
      </c>
      <c r="K494">
        <v>0.5</v>
      </c>
      <c r="M494">
        <f t="shared" si="49"/>
        <v>0.5</v>
      </c>
      <c r="N494">
        <v>8914.0422799999997</v>
      </c>
      <c r="O494">
        <v>0.55800000000000005</v>
      </c>
      <c r="P494">
        <v>765253.74300000002</v>
      </c>
      <c r="Q494">
        <v>10.66</v>
      </c>
      <c r="R494">
        <f t="shared" si="50"/>
        <v>427011.58859400003</v>
      </c>
      <c r="S494">
        <f t="shared" si="51"/>
        <v>12988.269153067502</v>
      </c>
      <c r="T494">
        <f t="shared" si="52"/>
        <v>101.83500000000001</v>
      </c>
      <c r="U494">
        <f t="shared" si="53"/>
        <v>13090.104153067501</v>
      </c>
      <c r="V494">
        <f t="shared" si="54"/>
        <v>974249.32405170402</v>
      </c>
      <c r="W494" s="2" t="e">
        <v>#REF!</v>
      </c>
      <c r="X494" s="2" t="e">
        <v>#REF!</v>
      </c>
      <c r="Y494" t="e">
        <f t="shared" si="55"/>
        <v>#REF!</v>
      </c>
    </row>
    <row r="495" spans="1:25" ht="15.6" x14ac:dyDescent="0.3">
      <c r="A495" t="s">
        <v>25</v>
      </c>
      <c r="B495" t="s">
        <v>583</v>
      </c>
      <c r="D495" t="s">
        <v>508</v>
      </c>
      <c r="E495" t="s">
        <v>28</v>
      </c>
      <c r="F495" t="s">
        <v>194</v>
      </c>
      <c r="G495">
        <v>288451.25606776209</v>
      </c>
      <c r="H495">
        <v>0</v>
      </c>
      <c r="I495">
        <v>0.1109</v>
      </c>
      <c r="J495">
        <v>1.069</v>
      </c>
      <c r="K495">
        <v>0.5</v>
      </c>
      <c r="M495">
        <f t="shared" si="49"/>
        <v>0.5</v>
      </c>
      <c r="N495">
        <v>9163.3861199999992</v>
      </c>
      <c r="O495">
        <v>1.244</v>
      </c>
      <c r="P495">
        <v>78791.504000000001</v>
      </c>
      <c r="Q495">
        <v>0.99199999999999999</v>
      </c>
      <c r="R495">
        <f t="shared" si="50"/>
        <v>98016.630976</v>
      </c>
      <c r="S495">
        <f t="shared" si="51"/>
        <v>2981.3391921866669</v>
      </c>
      <c r="T495">
        <f t="shared" si="52"/>
        <v>227.03</v>
      </c>
      <c r="U495">
        <f t="shared" si="53"/>
        <v>3208.3691921866671</v>
      </c>
      <c r="V495">
        <f t="shared" si="54"/>
        <v>974249.32405170402</v>
      </c>
      <c r="W495" s="2">
        <v>2.1245107155926024</v>
      </c>
      <c r="X495" s="2">
        <v>7.7200930450008221</v>
      </c>
      <c r="Y495">
        <f t="shared" si="55"/>
        <v>8.3079807729721651</v>
      </c>
    </row>
    <row r="496" spans="1:25" ht="15.6" x14ac:dyDescent="0.3">
      <c r="A496" t="s">
        <v>25</v>
      </c>
      <c r="B496" t="s">
        <v>584</v>
      </c>
      <c r="D496" t="s">
        <v>508</v>
      </c>
      <c r="E496" t="s">
        <v>28</v>
      </c>
      <c r="F496" t="s">
        <v>194</v>
      </c>
      <c r="G496">
        <v>288451.25606776209</v>
      </c>
      <c r="H496">
        <v>0</v>
      </c>
      <c r="I496">
        <v>0.1109</v>
      </c>
      <c r="J496">
        <v>1.069</v>
      </c>
      <c r="K496">
        <v>0.5</v>
      </c>
      <c r="M496">
        <f t="shared" si="49"/>
        <v>0.5</v>
      </c>
      <c r="N496">
        <v>8476.378224</v>
      </c>
      <c r="O496">
        <v>5.3179999999999996</v>
      </c>
      <c r="P496">
        <v>83444.441999999995</v>
      </c>
      <c r="Q496">
        <v>1.2609999999999999</v>
      </c>
      <c r="R496">
        <f t="shared" si="50"/>
        <v>443757.54255599994</v>
      </c>
      <c r="S496">
        <f t="shared" si="51"/>
        <v>13497.625252744998</v>
      </c>
      <c r="T496">
        <f t="shared" si="52"/>
        <v>970.53499999999997</v>
      </c>
      <c r="U496">
        <f t="shared" si="53"/>
        <v>14468.160252744998</v>
      </c>
      <c r="V496">
        <f t="shared" si="54"/>
        <v>974249.32405170402</v>
      </c>
      <c r="W496" s="2">
        <v>2.5358221086279897</v>
      </c>
      <c r="X496" s="2">
        <v>6.8988362173049289</v>
      </c>
      <c r="Y496">
        <f t="shared" si="55"/>
        <v>7.3948910330807909</v>
      </c>
    </row>
    <row r="497" spans="1:25" ht="15.6" x14ac:dyDescent="0.3">
      <c r="A497" t="s">
        <v>25</v>
      </c>
      <c r="B497" t="s">
        <v>585</v>
      </c>
      <c r="D497" t="s">
        <v>508</v>
      </c>
      <c r="E497" t="s">
        <v>28</v>
      </c>
      <c r="F497" t="s">
        <v>194</v>
      </c>
      <c r="G497">
        <v>1277441.9258371389</v>
      </c>
      <c r="H497">
        <v>1.06E-2</v>
      </c>
      <c r="I497">
        <v>0</v>
      </c>
      <c r="J497">
        <v>0.93120000000000003</v>
      </c>
      <c r="K497">
        <v>0.5</v>
      </c>
      <c r="M497">
        <f t="shared" si="49"/>
        <v>0.5</v>
      </c>
      <c r="N497">
        <v>9295.9320559999996</v>
      </c>
      <c r="O497">
        <v>0.68600000000000005</v>
      </c>
      <c r="P497">
        <v>229946.04300000001</v>
      </c>
      <c r="Q497">
        <v>2.8839999999999999</v>
      </c>
      <c r="R497">
        <f t="shared" si="50"/>
        <v>157742.98549800002</v>
      </c>
      <c r="S497">
        <f t="shared" si="51"/>
        <v>4798.0158088975013</v>
      </c>
      <c r="T497">
        <f t="shared" si="52"/>
        <v>125.19500000000001</v>
      </c>
      <c r="U497">
        <f t="shared" si="53"/>
        <v>4923.210808897501</v>
      </c>
      <c r="V497">
        <f t="shared" si="54"/>
        <v>974249.32405170402</v>
      </c>
      <c r="W497" s="2">
        <v>2.1092085225044048</v>
      </c>
      <c r="X497" s="2">
        <v>5.692190102544564</v>
      </c>
      <c r="Y497">
        <f t="shared" si="55"/>
        <v>5.8407168619951157</v>
      </c>
    </row>
    <row r="498" spans="1:25" ht="15.6" x14ac:dyDescent="0.3">
      <c r="A498" t="s">
        <v>25</v>
      </c>
      <c r="B498" t="s">
        <v>586</v>
      </c>
      <c r="D498" t="s">
        <v>508</v>
      </c>
      <c r="E498" t="s">
        <v>28</v>
      </c>
      <c r="F498" t="s">
        <v>194</v>
      </c>
      <c r="G498">
        <v>47752.453010484307</v>
      </c>
      <c r="H498">
        <v>0</v>
      </c>
      <c r="I498">
        <v>0</v>
      </c>
      <c r="J498">
        <v>1E-3</v>
      </c>
      <c r="K498">
        <v>0.5</v>
      </c>
      <c r="M498">
        <f t="shared" si="49"/>
        <v>0.5</v>
      </c>
      <c r="N498">
        <v>8294.9477720000014</v>
      </c>
      <c r="O498">
        <v>1.7030000000000001</v>
      </c>
      <c r="P498">
        <v>95505.596999999994</v>
      </c>
      <c r="Q498">
        <v>1.3180000000000001</v>
      </c>
      <c r="R498">
        <f t="shared" si="50"/>
        <v>162646.03169100001</v>
      </c>
      <c r="S498">
        <f t="shared" si="51"/>
        <v>4947.1501306012506</v>
      </c>
      <c r="T498">
        <f t="shared" si="52"/>
        <v>310.79750000000001</v>
      </c>
      <c r="U498">
        <f t="shared" si="53"/>
        <v>5257.9476306012502</v>
      </c>
      <c r="V498">
        <f t="shared" si="54"/>
        <v>974249.32405170402</v>
      </c>
      <c r="W498" s="2">
        <v>2.0962523181994612</v>
      </c>
      <c r="X498" s="2">
        <v>5.0468405369332636</v>
      </c>
      <c r="Y498">
        <f t="shared" si="55"/>
        <v>5.3639009414831618</v>
      </c>
    </row>
    <row r="499" spans="1:25" ht="15.6" x14ac:dyDescent="0.3">
      <c r="A499" t="s">
        <v>25</v>
      </c>
      <c r="B499" t="s">
        <v>587</v>
      </c>
      <c r="D499" t="s">
        <v>508</v>
      </c>
      <c r="E499" t="s">
        <v>28</v>
      </c>
      <c r="F499" t="s">
        <v>194</v>
      </c>
      <c r="G499">
        <v>3887908.5334847351</v>
      </c>
      <c r="H499">
        <v>0</v>
      </c>
      <c r="I499">
        <v>2.5000000000000001E-3</v>
      </c>
      <c r="J499">
        <v>1E-3</v>
      </c>
      <c r="K499">
        <v>0.5</v>
      </c>
      <c r="M499">
        <f t="shared" si="49"/>
        <v>0.5</v>
      </c>
      <c r="N499">
        <v>8142.7167960000006</v>
      </c>
      <c r="O499">
        <v>0.17199999999999999</v>
      </c>
      <c r="P499">
        <v>3739345.8689999999</v>
      </c>
      <c r="Q499">
        <v>19.62</v>
      </c>
      <c r="R499">
        <f t="shared" si="50"/>
        <v>643167.4894679999</v>
      </c>
      <c r="S499">
        <f t="shared" si="51"/>
        <v>19563.011137984995</v>
      </c>
      <c r="T499">
        <f t="shared" si="52"/>
        <v>31.389999999999997</v>
      </c>
      <c r="U499">
        <f t="shared" si="53"/>
        <v>19594.401137984994</v>
      </c>
      <c r="V499">
        <f t="shared" si="54"/>
        <v>974249.32405170402</v>
      </c>
      <c r="W499" s="2">
        <v>2.2158119303900503</v>
      </c>
      <c r="X499" s="2">
        <v>5.3167823446582627</v>
      </c>
      <c r="Y499">
        <f t="shared" si="55"/>
        <v>5.3253134341015826</v>
      </c>
    </row>
    <row r="500" spans="1:25" ht="15.6" x14ac:dyDescent="0.3">
      <c r="A500" t="s">
        <v>25</v>
      </c>
      <c r="B500" t="s">
        <v>588</v>
      </c>
      <c r="D500" t="s">
        <v>508</v>
      </c>
      <c r="E500" t="s">
        <v>28</v>
      </c>
      <c r="F500" t="s">
        <v>194</v>
      </c>
      <c r="G500">
        <v>14132950.99531999</v>
      </c>
      <c r="H500">
        <v>3.3599999999999998E-2</v>
      </c>
      <c r="I500">
        <v>0</v>
      </c>
      <c r="J500">
        <v>0.87980000000000003</v>
      </c>
      <c r="K500">
        <v>0.5</v>
      </c>
      <c r="M500">
        <f t="shared" si="49"/>
        <v>0.5</v>
      </c>
      <c r="N500">
        <v>8227.690552</v>
      </c>
      <c r="O500">
        <v>0.16200000000000001</v>
      </c>
      <c r="P500">
        <v>505197.549</v>
      </c>
      <c r="Q500">
        <v>2.3620000000000001</v>
      </c>
      <c r="R500">
        <f t="shared" si="50"/>
        <v>81842.002938000005</v>
      </c>
      <c r="S500">
        <f t="shared" si="51"/>
        <v>2489.3609226975</v>
      </c>
      <c r="T500">
        <f t="shared" si="52"/>
        <v>29.565000000000001</v>
      </c>
      <c r="U500">
        <f t="shared" si="53"/>
        <v>2518.9259226975</v>
      </c>
      <c r="V500">
        <f t="shared" si="54"/>
        <v>974249.32405170402</v>
      </c>
      <c r="W500" s="2">
        <v>2.0330645615404048</v>
      </c>
      <c r="X500" s="2">
        <v>5.7468152534028931</v>
      </c>
      <c r="Y500">
        <f t="shared" si="55"/>
        <v>5.8150675471613837</v>
      </c>
    </row>
    <row r="501" spans="1:25" ht="15.6" x14ac:dyDescent="0.3">
      <c r="A501" t="s">
        <v>25</v>
      </c>
      <c r="B501" t="s">
        <v>589</v>
      </c>
      <c r="D501" t="s">
        <v>508</v>
      </c>
      <c r="E501" t="s">
        <v>28</v>
      </c>
      <c r="F501" t="s">
        <v>194</v>
      </c>
      <c r="G501">
        <v>3887908.5334847351</v>
      </c>
      <c r="H501">
        <v>0</v>
      </c>
      <c r="I501">
        <v>2.5000000000000001E-3</v>
      </c>
      <c r="J501">
        <v>1E-3</v>
      </c>
      <c r="K501">
        <v>0.5</v>
      </c>
      <c r="M501">
        <f t="shared" si="49"/>
        <v>0.5</v>
      </c>
      <c r="N501">
        <v>8107.6118079999997</v>
      </c>
      <c r="O501">
        <v>0.221</v>
      </c>
      <c r="P501">
        <v>4004023.199</v>
      </c>
      <c r="Q501">
        <v>26.827999999999999</v>
      </c>
      <c r="R501">
        <f t="shared" si="50"/>
        <v>884889.12697900005</v>
      </c>
      <c r="S501">
        <f t="shared" si="51"/>
        <v>26915.37761227792</v>
      </c>
      <c r="T501">
        <f t="shared" si="52"/>
        <v>40.332500000000003</v>
      </c>
      <c r="U501">
        <f t="shared" si="53"/>
        <v>26955.71011227792</v>
      </c>
      <c r="V501">
        <f t="shared" si="54"/>
        <v>974249.32405170402</v>
      </c>
      <c r="W501" s="2">
        <v>2.2737783739683035</v>
      </c>
      <c r="X501" s="2">
        <v>5.2714026090376356</v>
      </c>
      <c r="Y501">
        <f t="shared" si="55"/>
        <v>5.2793017679791037</v>
      </c>
    </row>
    <row r="502" spans="1:25" ht="15.6" x14ac:dyDescent="0.3">
      <c r="A502" t="s">
        <v>25</v>
      </c>
      <c r="B502" t="s">
        <v>590</v>
      </c>
      <c r="D502" t="s">
        <v>508</v>
      </c>
      <c r="E502" t="s">
        <v>28</v>
      </c>
      <c r="F502" t="s">
        <v>194</v>
      </c>
      <c r="G502">
        <v>58565.446446058748</v>
      </c>
      <c r="H502">
        <v>0</v>
      </c>
      <c r="I502">
        <v>0</v>
      </c>
      <c r="J502">
        <v>3.1987000000000001</v>
      </c>
      <c r="K502">
        <v>0.5</v>
      </c>
      <c r="M502">
        <f t="shared" si="49"/>
        <v>0.5</v>
      </c>
      <c r="N502">
        <v>8760.1708839999992</v>
      </c>
      <c r="O502">
        <v>1.8540000000000001</v>
      </c>
      <c r="P502">
        <v>111906.53200000001</v>
      </c>
      <c r="Q502">
        <v>0.32900000000000001</v>
      </c>
      <c r="R502">
        <f t="shared" si="50"/>
        <v>207474.71032800002</v>
      </c>
      <c r="S502">
        <f t="shared" si="51"/>
        <v>6310.6891058100009</v>
      </c>
      <c r="T502">
        <f t="shared" si="52"/>
        <v>338.35500000000002</v>
      </c>
      <c r="U502">
        <f t="shared" si="53"/>
        <v>6649.0441058100005</v>
      </c>
      <c r="V502">
        <f t="shared" si="54"/>
        <v>974249.32405170402</v>
      </c>
      <c r="W502" s="2">
        <v>1.845250459760259</v>
      </c>
      <c r="X502" s="2">
        <v>6.552681918112107</v>
      </c>
      <c r="Y502">
        <f t="shared" si="55"/>
        <v>6.9040116466454924</v>
      </c>
    </row>
    <row r="503" spans="1:25" ht="15.6" x14ac:dyDescent="0.3">
      <c r="A503" t="s">
        <v>25</v>
      </c>
      <c r="B503" t="s">
        <v>591</v>
      </c>
      <c r="D503" t="s">
        <v>508</v>
      </c>
      <c r="E503" t="s">
        <v>28</v>
      </c>
      <c r="F503" t="s">
        <v>194</v>
      </c>
      <c r="G503">
        <v>7510687.6207643095</v>
      </c>
      <c r="H503">
        <v>0</v>
      </c>
      <c r="I503">
        <v>0</v>
      </c>
      <c r="J503">
        <v>1.6601999999999999</v>
      </c>
      <c r="K503">
        <v>0.5</v>
      </c>
      <c r="M503">
        <f t="shared" si="49"/>
        <v>0.5</v>
      </c>
      <c r="N503">
        <v>9132.5462239999997</v>
      </c>
      <c r="O503">
        <v>3.7999999999999999E-2</v>
      </c>
      <c r="P503">
        <v>7182137.0089999996</v>
      </c>
      <c r="Q503">
        <v>0</v>
      </c>
      <c r="R503">
        <f t="shared" si="50"/>
        <v>272921.20634199999</v>
      </c>
      <c r="S503">
        <f t="shared" si="51"/>
        <v>8301.3533595691661</v>
      </c>
      <c r="T503">
        <f t="shared" si="52"/>
        <v>6.9349999999999996</v>
      </c>
      <c r="U503">
        <f t="shared" si="53"/>
        <v>8308.2883595691656</v>
      </c>
      <c r="V503">
        <f t="shared" si="54"/>
        <v>974249.32405170402</v>
      </c>
      <c r="W503" s="2">
        <v>2.4276094506588595</v>
      </c>
      <c r="X503" s="2">
        <v>6.7810622797795883</v>
      </c>
      <c r="Y503">
        <f t="shared" si="55"/>
        <v>6.7867272195639012</v>
      </c>
    </row>
    <row r="504" spans="1:25" ht="15.6" x14ac:dyDescent="0.3">
      <c r="A504" t="s">
        <v>25</v>
      </c>
      <c r="B504" t="s">
        <v>592</v>
      </c>
      <c r="D504" t="s">
        <v>508</v>
      </c>
      <c r="E504" t="s">
        <v>28</v>
      </c>
      <c r="F504" t="s">
        <v>594</v>
      </c>
      <c r="G504">
        <v>7510687.6207643095</v>
      </c>
      <c r="H504">
        <v>0</v>
      </c>
      <c r="I504">
        <v>0</v>
      </c>
      <c r="J504">
        <v>1.6601999999999999</v>
      </c>
      <c r="K504">
        <v>0.5</v>
      </c>
      <c r="M504">
        <f t="shared" si="49"/>
        <v>0.5</v>
      </c>
      <c r="N504">
        <v>9134.5147280000001</v>
      </c>
      <c r="O504">
        <v>3.7999999999999999E-2</v>
      </c>
      <c r="P504">
        <v>7078011.0800000001</v>
      </c>
      <c r="Q504">
        <v>75.454999999999998</v>
      </c>
      <c r="R504">
        <f t="shared" si="50"/>
        <v>268964.42103999999</v>
      </c>
      <c r="S504">
        <f t="shared" si="51"/>
        <v>8181.0011399666664</v>
      </c>
      <c r="T504">
        <f t="shared" si="52"/>
        <v>6.9349999999999996</v>
      </c>
      <c r="U504">
        <f t="shared" si="53"/>
        <v>8187.9361399666668</v>
      </c>
      <c r="V504">
        <f t="shared" si="54"/>
        <v>974249.32405170402</v>
      </c>
      <c r="W504" s="2">
        <v>2.1309128987128312</v>
      </c>
      <c r="X504" s="2">
        <v>6.3561579005787374</v>
      </c>
      <c r="Y504">
        <f t="shared" si="55"/>
        <v>6.3615459886973396</v>
      </c>
    </row>
    <row r="505" spans="1:25" ht="15.6" x14ac:dyDescent="0.3">
      <c r="A505" t="s">
        <v>25</v>
      </c>
      <c r="B505" t="s">
        <v>593</v>
      </c>
      <c r="D505" t="s">
        <v>508</v>
      </c>
      <c r="E505" t="s">
        <v>28</v>
      </c>
      <c r="F505" t="s">
        <v>253</v>
      </c>
      <c r="G505">
        <v>61114.419774953523</v>
      </c>
      <c r="H505">
        <v>0</v>
      </c>
      <c r="I505">
        <v>0</v>
      </c>
      <c r="J505">
        <v>2.1789999999999998</v>
      </c>
      <c r="K505">
        <v>0.5</v>
      </c>
      <c r="M505">
        <f t="shared" si="49"/>
        <v>0.5</v>
      </c>
      <c r="N505">
        <v>9068.2417600000008</v>
      </c>
      <c r="O505">
        <v>1.8779999999999999</v>
      </c>
      <c r="P505">
        <v>109902.586</v>
      </c>
      <c r="Q505">
        <v>0.16300000000000001</v>
      </c>
      <c r="R505">
        <f t="shared" si="50"/>
        <v>206397.05650799998</v>
      </c>
      <c r="S505">
        <f t="shared" si="51"/>
        <v>6277.9104687849995</v>
      </c>
      <c r="T505">
        <f t="shared" si="52"/>
        <v>342.73499999999996</v>
      </c>
      <c r="U505">
        <f t="shared" si="53"/>
        <v>6620.6454687849991</v>
      </c>
      <c r="V505">
        <f t="shared" si="54"/>
        <v>974249.32405170402</v>
      </c>
      <c r="W505" s="2">
        <v>2.0376845612110235</v>
      </c>
      <c r="X505" s="2">
        <v>6.9906942687193441</v>
      </c>
      <c r="Y505">
        <f t="shared" si="55"/>
        <v>7.3723428462361289</v>
      </c>
    </row>
    <row r="506" spans="1:25" ht="15.6" x14ac:dyDescent="0.3">
      <c r="A506" t="s">
        <v>25</v>
      </c>
      <c r="B506" t="s">
        <v>595</v>
      </c>
      <c r="D506" t="s">
        <v>508</v>
      </c>
      <c r="E506" t="s">
        <v>28</v>
      </c>
      <c r="F506" t="s">
        <v>253</v>
      </c>
      <c r="G506">
        <v>336453.66415061947</v>
      </c>
      <c r="H506">
        <v>0</v>
      </c>
      <c r="I506">
        <v>0</v>
      </c>
      <c r="J506">
        <v>1.3971</v>
      </c>
      <c r="K506">
        <v>0.5</v>
      </c>
      <c r="M506">
        <f t="shared" si="49"/>
        <v>0.5</v>
      </c>
      <c r="N506">
        <v>1801.1811600000001</v>
      </c>
      <c r="O506">
        <v>3.1E-2</v>
      </c>
      <c r="P506">
        <v>452913.76400000002</v>
      </c>
      <c r="Q506">
        <v>2.1110000000000002</v>
      </c>
      <c r="R506">
        <f t="shared" si="50"/>
        <v>14040.326684000001</v>
      </c>
      <c r="S506">
        <f t="shared" si="51"/>
        <v>427.0599366383334</v>
      </c>
      <c r="T506">
        <f t="shared" si="52"/>
        <v>5.6574999999999998</v>
      </c>
      <c r="U506">
        <f t="shared" si="53"/>
        <v>432.71743663833342</v>
      </c>
      <c r="V506">
        <f t="shared" si="54"/>
        <v>974249.32405170402</v>
      </c>
      <c r="W506" s="3" t="e">
        <v>#REF!</v>
      </c>
      <c r="X506" s="3" t="e">
        <v>#REF!</v>
      </c>
      <c r="Y506" t="e">
        <f t="shared" si="55"/>
        <v>#REF!</v>
      </c>
    </row>
    <row r="507" spans="1:25" ht="15.6" x14ac:dyDescent="0.3">
      <c r="A507" t="s">
        <v>25</v>
      </c>
      <c r="B507" t="s">
        <v>596</v>
      </c>
      <c r="D507" t="s">
        <v>508</v>
      </c>
      <c r="E507" t="s">
        <v>28</v>
      </c>
      <c r="F507" t="s">
        <v>253</v>
      </c>
      <c r="G507">
        <v>336453.66415061947</v>
      </c>
      <c r="H507">
        <v>0</v>
      </c>
      <c r="I507">
        <v>0</v>
      </c>
      <c r="J507">
        <v>1.3971</v>
      </c>
      <c r="K507">
        <v>0.5</v>
      </c>
      <c r="M507">
        <f t="shared" si="49"/>
        <v>0.5</v>
      </c>
      <c r="N507">
        <v>1991.4698800000001</v>
      </c>
      <c r="O507">
        <v>0.255</v>
      </c>
      <c r="P507">
        <v>359184.79300000001</v>
      </c>
      <c r="Q507">
        <v>1.4730000000000001</v>
      </c>
      <c r="R507">
        <f t="shared" si="50"/>
        <v>91592.122214999996</v>
      </c>
      <c r="S507">
        <f t="shared" si="51"/>
        <v>2785.9270507062502</v>
      </c>
      <c r="T507">
        <f t="shared" si="52"/>
        <v>46.537500000000001</v>
      </c>
      <c r="U507">
        <f t="shared" si="53"/>
        <v>2832.4645507062501</v>
      </c>
      <c r="V507">
        <f t="shared" si="54"/>
        <v>974249.32405170402</v>
      </c>
      <c r="W507" s="3" t="e">
        <v>#REF!</v>
      </c>
      <c r="X507" s="3" t="e">
        <v>#REF!</v>
      </c>
      <c r="Y507" t="e">
        <f t="shared" si="55"/>
        <v>#REF!</v>
      </c>
    </row>
    <row r="508" spans="1:25" ht="15.6" x14ac:dyDescent="0.3">
      <c r="A508" t="s">
        <v>25</v>
      </c>
      <c r="B508" t="s">
        <v>597</v>
      </c>
      <c r="D508" t="s">
        <v>508</v>
      </c>
      <c r="E508" t="s">
        <v>28</v>
      </c>
      <c r="F508" t="s">
        <v>253</v>
      </c>
      <c r="G508">
        <v>336453.66415061947</v>
      </c>
      <c r="H508">
        <v>0</v>
      </c>
      <c r="I508">
        <v>0</v>
      </c>
      <c r="J508">
        <v>1.3971</v>
      </c>
      <c r="K508">
        <v>0.5</v>
      </c>
      <c r="M508">
        <f t="shared" si="49"/>
        <v>0.5</v>
      </c>
      <c r="N508">
        <v>1751.96856</v>
      </c>
      <c r="O508">
        <v>4.1000000000000002E-2</v>
      </c>
      <c r="P508">
        <v>430923.11599999998</v>
      </c>
      <c r="Q508">
        <v>2</v>
      </c>
      <c r="R508">
        <f t="shared" si="50"/>
        <v>17667.847755999999</v>
      </c>
      <c r="S508">
        <f t="shared" si="51"/>
        <v>537.39703591166665</v>
      </c>
      <c r="T508">
        <f t="shared" si="52"/>
        <v>7.4824999999999999</v>
      </c>
      <c r="U508">
        <f t="shared" si="53"/>
        <v>544.87953591166661</v>
      </c>
      <c r="V508">
        <f t="shared" si="54"/>
        <v>974249.32405170402</v>
      </c>
      <c r="W508" s="3" t="e">
        <v>#REF!</v>
      </c>
      <c r="X508" s="3" t="e">
        <v>#REF!</v>
      </c>
      <c r="Y508" t="e">
        <f t="shared" si="55"/>
        <v>#REF!</v>
      </c>
    </row>
    <row r="509" spans="1:25" ht="15.6" x14ac:dyDescent="0.3">
      <c r="A509" t="s">
        <v>25</v>
      </c>
      <c r="B509" t="s">
        <v>598</v>
      </c>
      <c r="D509" t="s">
        <v>508</v>
      </c>
      <c r="E509" t="s">
        <v>28</v>
      </c>
      <c r="F509" t="s">
        <v>253</v>
      </c>
      <c r="G509">
        <v>336453.66415061947</v>
      </c>
      <c r="H509">
        <v>0</v>
      </c>
      <c r="I509">
        <v>0</v>
      </c>
      <c r="J509">
        <v>1.3971</v>
      </c>
      <c r="K509">
        <v>0.5</v>
      </c>
      <c r="M509">
        <f t="shared" si="49"/>
        <v>0.5</v>
      </c>
      <c r="N509">
        <v>1696.1942799999999</v>
      </c>
      <c r="O509">
        <v>5.8999999999999997E-2</v>
      </c>
      <c r="P509">
        <v>364290.62800000003</v>
      </c>
      <c r="Q509">
        <v>1.8240000000000001</v>
      </c>
      <c r="R509">
        <f t="shared" si="50"/>
        <v>21493.147052</v>
      </c>
      <c r="S509">
        <f t="shared" si="51"/>
        <v>653.74988949833335</v>
      </c>
      <c r="T509">
        <f t="shared" si="52"/>
        <v>10.7675</v>
      </c>
      <c r="U509">
        <f t="shared" si="53"/>
        <v>664.51738949833339</v>
      </c>
      <c r="V509">
        <f t="shared" si="54"/>
        <v>974249.32405170402</v>
      </c>
      <c r="W509" s="3" t="e">
        <v>#REF!</v>
      </c>
      <c r="X509" s="3" t="e">
        <v>#REF!</v>
      </c>
      <c r="Y509" t="e">
        <f t="shared" si="55"/>
        <v>#REF!</v>
      </c>
    </row>
    <row r="510" spans="1:25" ht="15.6" x14ac:dyDescent="0.3">
      <c r="A510" t="s">
        <v>25</v>
      </c>
      <c r="B510" t="s">
        <v>599</v>
      </c>
      <c r="D510" t="s">
        <v>508</v>
      </c>
      <c r="E510" t="s">
        <v>28</v>
      </c>
      <c r="F510" t="s">
        <v>253</v>
      </c>
      <c r="G510">
        <v>336453.66415061947</v>
      </c>
      <c r="H510">
        <v>0</v>
      </c>
      <c r="I510">
        <v>0</v>
      </c>
      <c r="J510">
        <v>1.3971</v>
      </c>
      <c r="K510">
        <v>0.5</v>
      </c>
      <c r="M510">
        <f t="shared" si="49"/>
        <v>0.5</v>
      </c>
      <c r="N510">
        <v>1699.4751200000001</v>
      </c>
      <c r="O510">
        <v>4.1000000000000002E-2</v>
      </c>
      <c r="P510">
        <v>314887.359</v>
      </c>
      <c r="Q510">
        <v>1.5</v>
      </c>
      <c r="R510">
        <f t="shared" si="50"/>
        <v>12910.381719000001</v>
      </c>
      <c r="S510">
        <f t="shared" si="51"/>
        <v>392.69077728625001</v>
      </c>
      <c r="T510">
        <f t="shared" si="52"/>
        <v>7.4824999999999999</v>
      </c>
      <c r="U510">
        <f t="shared" si="53"/>
        <v>400.17327728625003</v>
      </c>
      <c r="V510">
        <f t="shared" si="54"/>
        <v>974249.32405170402</v>
      </c>
      <c r="W510" s="3" t="e">
        <v>#REF!</v>
      </c>
      <c r="X510" s="3" t="e">
        <v>#REF!</v>
      </c>
      <c r="Y510" t="e">
        <f t="shared" si="55"/>
        <v>#REF!</v>
      </c>
    </row>
    <row r="511" spans="1:25" ht="15.6" x14ac:dyDescent="0.3">
      <c r="A511" t="s">
        <v>25</v>
      </c>
      <c r="B511" t="s">
        <v>600</v>
      </c>
      <c r="D511" t="s">
        <v>508</v>
      </c>
      <c r="E511" t="s">
        <v>28</v>
      </c>
      <c r="F511" t="s">
        <v>253</v>
      </c>
      <c r="G511">
        <v>336453.66415061947</v>
      </c>
      <c r="H511">
        <v>0</v>
      </c>
      <c r="I511">
        <v>0</v>
      </c>
      <c r="J511">
        <v>1.3971</v>
      </c>
      <c r="K511">
        <v>0.5</v>
      </c>
      <c r="M511">
        <f t="shared" si="49"/>
        <v>0.5</v>
      </c>
      <c r="N511">
        <v>1794.6194800000001</v>
      </c>
      <c r="O511">
        <v>0.16500000000000001</v>
      </c>
      <c r="P511">
        <v>308453.924</v>
      </c>
      <c r="Q511">
        <v>1.375</v>
      </c>
      <c r="R511">
        <f t="shared" si="50"/>
        <v>50894.89746</v>
      </c>
      <c r="S511">
        <f t="shared" si="51"/>
        <v>1548.053131075</v>
      </c>
      <c r="T511">
        <f t="shared" si="52"/>
        <v>30.112500000000001</v>
      </c>
      <c r="U511">
        <f t="shared" si="53"/>
        <v>1578.165631075</v>
      </c>
      <c r="V511">
        <f t="shared" si="54"/>
        <v>974249.32405170402</v>
      </c>
      <c r="W511" s="3" t="e">
        <v>#REF!</v>
      </c>
      <c r="X511" s="3" t="e">
        <v>#REF!</v>
      </c>
      <c r="Y511" t="e">
        <f t="shared" si="55"/>
        <v>#REF!</v>
      </c>
    </row>
    <row r="512" spans="1:25" ht="15.6" x14ac:dyDescent="0.3">
      <c r="A512" t="s">
        <v>25</v>
      </c>
      <c r="B512" t="s">
        <v>601</v>
      </c>
      <c r="D512" t="s">
        <v>508</v>
      </c>
      <c r="E512" t="s">
        <v>28</v>
      </c>
      <c r="F512" t="s">
        <v>253</v>
      </c>
      <c r="G512">
        <v>336453.66415061947</v>
      </c>
      <c r="H512">
        <v>0</v>
      </c>
      <c r="I512">
        <v>0</v>
      </c>
      <c r="J512">
        <v>1.3971</v>
      </c>
      <c r="K512">
        <v>0.5</v>
      </c>
      <c r="M512">
        <f t="shared" si="49"/>
        <v>0.5</v>
      </c>
      <c r="N512">
        <v>1650.26252</v>
      </c>
      <c r="O512">
        <v>5.1999999999999998E-2</v>
      </c>
      <c r="P512">
        <v>503445.46500000003</v>
      </c>
      <c r="Q512">
        <v>2.6</v>
      </c>
      <c r="R512">
        <f t="shared" si="50"/>
        <v>26179.16418</v>
      </c>
      <c r="S512">
        <f t="shared" si="51"/>
        <v>796.28291047499999</v>
      </c>
      <c r="T512">
        <f t="shared" si="52"/>
        <v>9.49</v>
      </c>
      <c r="U512">
        <f t="shared" si="53"/>
        <v>805.772910475</v>
      </c>
      <c r="V512">
        <f t="shared" si="54"/>
        <v>974249.32405170402</v>
      </c>
      <c r="W512" s="3" t="e">
        <v>#REF!</v>
      </c>
      <c r="X512" s="3" t="e">
        <v>#REF!</v>
      </c>
      <c r="Y512" t="e">
        <f t="shared" si="55"/>
        <v>#REF!</v>
      </c>
    </row>
    <row r="513" spans="1:25" ht="15.6" x14ac:dyDescent="0.3">
      <c r="A513" t="s">
        <v>25</v>
      </c>
      <c r="B513" t="s">
        <v>602</v>
      </c>
      <c r="D513" t="s">
        <v>508</v>
      </c>
      <c r="E513" t="s">
        <v>28</v>
      </c>
      <c r="F513" t="s">
        <v>253</v>
      </c>
      <c r="G513">
        <v>336453.66415061947</v>
      </c>
      <c r="H513">
        <v>0</v>
      </c>
      <c r="I513">
        <v>0</v>
      </c>
      <c r="J513">
        <v>1.3971</v>
      </c>
      <c r="K513">
        <v>0.5</v>
      </c>
      <c r="M513">
        <f t="shared" si="49"/>
        <v>0.5</v>
      </c>
      <c r="N513">
        <v>1564.9606799999999</v>
      </c>
      <c r="O513">
        <v>0.2</v>
      </c>
      <c r="P513">
        <v>315000.29700000002</v>
      </c>
      <c r="Q513">
        <v>1.2929999999999999</v>
      </c>
      <c r="R513">
        <f t="shared" si="50"/>
        <v>63000.059400000006</v>
      </c>
      <c r="S513">
        <f t="shared" si="51"/>
        <v>1916.2518067500002</v>
      </c>
      <c r="T513">
        <f t="shared" si="52"/>
        <v>36.5</v>
      </c>
      <c r="U513">
        <f t="shared" si="53"/>
        <v>1952.7518067500002</v>
      </c>
      <c r="V513">
        <f t="shared" si="54"/>
        <v>974249.32405170402</v>
      </c>
      <c r="W513" s="3" t="e">
        <v>#REF!</v>
      </c>
      <c r="X513" s="3" t="e">
        <v>#REF!</v>
      </c>
      <c r="Y513" t="e">
        <f t="shared" si="55"/>
        <v>#REF!</v>
      </c>
    </row>
    <row r="514" spans="1:25" ht="15.6" x14ac:dyDescent="0.3">
      <c r="A514" t="s">
        <v>25</v>
      </c>
      <c r="B514" t="s">
        <v>603</v>
      </c>
      <c r="D514" t="s">
        <v>508</v>
      </c>
      <c r="E514" t="s">
        <v>28</v>
      </c>
      <c r="F514" t="s">
        <v>605</v>
      </c>
      <c r="G514">
        <v>336453.66415061947</v>
      </c>
      <c r="H514">
        <v>0</v>
      </c>
      <c r="I514">
        <v>0</v>
      </c>
      <c r="J514">
        <v>1.3971</v>
      </c>
      <c r="K514">
        <v>0.5</v>
      </c>
      <c r="M514">
        <f t="shared" si="49"/>
        <v>0.5</v>
      </c>
      <c r="N514">
        <v>1550.1968999999999</v>
      </c>
      <c r="O514">
        <v>2.8000000000000001E-2</v>
      </c>
      <c r="P514">
        <v>263887.772</v>
      </c>
      <c r="Q514">
        <v>1.5</v>
      </c>
      <c r="R514">
        <f t="shared" si="50"/>
        <v>7388.8576160000002</v>
      </c>
      <c r="S514">
        <f t="shared" si="51"/>
        <v>224.74441915333333</v>
      </c>
      <c r="T514">
        <f t="shared" si="52"/>
        <v>5.1100000000000003</v>
      </c>
      <c r="U514">
        <f t="shared" si="53"/>
        <v>229.85441915333334</v>
      </c>
      <c r="V514">
        <f t="shared" si="54"/>
        <v>974249.32405170402</v>
      </c>
      <c r="W514" s="3" t="e">
        <v>#REF!</v>
      </c>
      <c r="X514" s="3" t="e">
        <v>#REF!</v>
      </c>
      <c r="Y514" t="e">
        <f t="shared" si="55"/>
        <v>#REF!</v>
      </c>
    </row>
    <row r="515" spans="1:25" ht="15.6" x14ac:dyDescent="0.3">
      <c r="A515" t="s">
        <v>25</v>
      </c>
      <c r="B515" t="s">
        <v>604</v>
      </c>
      <c r="D515" t="s">
        <v>508</v>
      </c>
      <c r="E515" t="s">
        <v>28</v>
      </c>
      <c r="F515" t="s">
        <v>506</v>
      </c>
      <c r="G515">
        <v>2692016.147449173</v>
      </c>
      <c r="H515">
        <v>0</v>
      </c>
      <c r="I515">
        <v>0</v>
      </c>
      <c r="J515">
        <v>1E-3</v>
      </c>
      <c r="K515">
        <v>0.5</v>
      </c>
      <c r="M515">
        <f t="shared" ref="M515:M578" si="56">K515</f>
        <v>0.5</v>
      </c>
      <c r="N515">
        <v>6412.4017800000001</v>
      </c>
      <c r="O515">
        <v>8.5999999999999993E-2</v>
      </c>
      <c r="P515">
        <v>344738.49300000002</v>
      </c>
      <c r="Q515">
        <v>2</v>
      </c>
      <c r="R515">
        <f t="shared" ref="R515:R578" si="57">O515*P515</f>
        <v>29647.510397999999</v>
      </c>
      <c r="S515">
        <f t="shared" ref="S515:S578" si="58">U515-T515</f>
        <v>901.7784412725</v>
      </c>
      <c r="T515">
        <f t="shared" ref="T515:T578" si="59">365*M515*O515</f>
        <v>15.694999999999999</v>
      </c>
      <c r="U515">
        <f t="shared" ref="U515:U578" si="60">(365*M515*O515+(R515*365*M515/6000))</f>
        <v>917.47344127250005</v>
      </c>
      <c r="V515">
        <f t="shared" ref="V515:V578" si="61">SUMIF($D$2:$D$5203,D515,$U$2:$U$5203)</f>
        <v>974249.32405170402</v>
      </c>
      <c r="W515" s="3">
        <v>2.2720547087649656</v>
      </c>
      <c r="X515" s="3">
        <v>5.6904246392198994</v>
      </c>
      <c r="Y515">
        <f t="shared" ref="Y515:Y578" si="62">X515*(U515/S515)</f>
        <v>5.7894636166726414</v>
      </c>
    </row>
    <row r="516" spans="1:25" ht="15.6" x14ac:dyDescent="0.3">
      <c r="A516" t="s">
        <v>25</v>
      </c>
      <c r="B516" t="s">
        <v>606</v>
      </c>
      <c r="D516" t="s">
        <v>508</v>
      </c>
      <c r="E516" t="s">
        <v>28</v>
      </c>
      <c r="F516" t="s">
        <v>506</v>
      </c>
      <c r="G516">
        <v>1140653.695842427</v>
      </c>
      <c r="H516">
        <v>9.5799999999999996E-2</v>
      </c>
      <c r="I516">
        <v>1.4800000000000001E-2</v>
      </c>
      <c r="J516">
        <v>0.77470000000000006</v>
      </c>
      <c r="K516">
        <v>0.5</v>
      </c>
      <c r="M516">
        <f t="shared" si="56"/>
        <v>0.5</v>
      </c>
      <c r="N516">
        <v>10546.916348000001</v>
      </c>
      <c r="O516">
        <v>6.2E-2</v>
      </c>
      <c r="P516">
        <v>7533902.301</v>
      </c>
      <c r="Q516">
        <v>70.111000000000004</v>
      </c>
      <c r="R516">
        <f t="shared" si="57"/>
        <v>467101.94266200002</v>
      </c>
      <c r="S516">
        <f t="shared" si="58"/>
        <v>14207.6840893025</v>
      </c>
      <c r="T516">
        <f t="shared" si="59"/>
        <v>11.315</v>
      </c>
      <c r="U516">
        <f t="shared" si="60"/>
        <v>14218.999089302501</v>
      </c>
      <c r="V516">
        <f t="shared" si="61"/>
        <v>974249.32405170402</v>
      </c>
      <c r="W516" s="3">
        <v>2.5110352122758153</v>
      </c>
      <c r="X516" s="3">
        <v>6.2565169434133612</v>
      </c>
      <c r="Y516">
        <f t="shared" si="62"/>
        <v>6.2614996336794002</v>
      </c>
    </row>
    <row r="517" spans="1:25" ht="15.6" x14ac:dyDescent="0.3">
      <c r="A517" t="s">
        <v>25</v>
      </c>
      <c r="B517" t="s">
        <v>607</v>
      </c>
      <c r="D517" t="s">
        <v>508</v>
      </c>
      <c r="E517" t="s">
        <v>28</v>
      </c>
      <c r="F517" t="s">
        <v>506</v>
      </c>
      <c r="G517">
        <v>2411205.414248405</v>
      </c>
      <c r="H517">
        <v>2.4899999999999999E-2</v>
      </c>
      <c r="I517">
        <v>0</v>
      </c>
      <c r="J517">
        <v>0.44629999999999997</v>
      </c>
      <c r="K517">
        <v>0.5</v>
      </c>
      <c r="M517">
        <f t="shared" si="56"/>
        <v>0.5</v>
      </c>
      <c r="N517">
        <v>9417.6512199999997</v>
      </c>
      <c r="O517">
        <v>1.2230000000000001</v>
      </c>
      <c r="P517">
        <v>147751.84700000001</v>
      </c>
      <c r="Q517">
        <v>0.95199999999999996</v>
      </c>
      <c r="R517">
        <f t="shared" si="57"/>
        <v>180700.50888100002</v>
      </c>
      <c r="S517">
        <f t="shared" si="58"/>
        <v>5496.3071451304168</v>
      </c>
      <c r="T517">
        <f t="shared" si="59"/>
        <v>223.19750000000002</v>
      </c>
      <c r="U517">
        <f t="shared" si="60"/>
        <v>5719.504645130417</v>
      </c>
      <c r="V517">
        <f t="shared" si="61"/>
        <v>974249.32405170402</v>
      </c>
      <c r="W517" s="3">
        <v>2.1242146082402438</v>
      </c>
      <c r="X517" s="3">
        <v>5.8596787262195287</v>
      </c>
      <c r="Y517">
        <f t="shared" si="62"/>
        <v>6.0976322480954162</v>
      </c>
    </row>
    <row r="518" spans="1:25" ht="15.6" x14ac:dyDescent="0.3">
      <c r="A518" t="s">
        <v>25</v>
      </c>
      <c r="B518" t="s">
        <v>608</v>
      </c>
      <c r="D518" t="s">
        <v>508</v>
      </c>
      <c r="E518" t="s">
        <v>28</v>
      </c>
      <c r="F518" t="s">
        <v>268</v>
      </c>
      <c r="G518">
        <v>2411205.414248405</v>
      </c>
      <c r="H518">
        <v>2.4899999999999999E-2</v>
      </c>
      <c r="I518">
        <v>0</v>
      </c>
      <c r="J518">
        <v>0.44629999999999997</v>
      </c>
      <c r="K518">
        <v>0.5</v>
      </c>
      <c r="M518">
        <f t="shared" si="56"/>
        <v>0.5</v>
      </c>
      <c r="N518">
        <v>9238.1892720000014</v>
      </c>
      <c r="O518">
        <v>0.09</v>
      </c>
      <c r="P518">
        <v>7897629.7719999999</v>
      </c>
      <c r="Q518">
        <v>77.153999999999996</v>
      </c>
      <c r="R518">
        <f t="shared" si="57"/>
        <v>710786.67947999993</v>
      </c>
      <c r="S518">
        <f t="shared" si="58"/>
        <v>21619.761500849996</v>
      </c>
      <c r="T518">
        <f t="shared" si="59"/>
        <v>16.425000000000001</v>
      </c>
      <c r="U518">
        <f t="shared" si="60"/>
        <v>21636.186500849995</v>
      </c>
      <c r="V518">
        <f t="shared" si="61"/>
        <v>974249.32405170402</v>
      </c>
      <c r="W518" s="3">
        <v>2.4018131740259716</v>
      </c>
      <c r="X518" s="3">
        <v>6.1037180246111591</v>
      </c>
      <c r="Y518">
        <f t="shared" si="62"/>
        <v>6.1083551510914988</v>
      </c>
    </row>
    <row r="519" spans="1:25" ht="15.6" x14ac:dyDescent="0.3">
      <c r="A519" t="s">
        <v>25</v>
      </c>
      <c r="B519" t="s">
        <v>609</v>
      </c>
      <c r="D519" t="s">
        <v>508</v>
      </c>
      <c r="E519" t="s">
        <v>28</v>
      </c>
      <c r="F519" t="s">
        <v>611</v>
      </c>
      <c r="G519">
        <v>17927389.4217356</v>
      </c>
      <c r="H519">
        <v>5.9999999999999995E-4</v>
      </c>
      <c r="I519">
        <v>3.4299999999999997E-2</v>
      </c>
      <c r="J519">
        <v>2.8666999999999998</v>
      </c>
      <c r="K519">
        <v>0.5</v>
      </c>
      <c r="M519">
        <f t="shared" si="56"/>
        <v>0.5</v>
      </c>
      <c r="N519">
        <v>7664.0422399999998</v>
      </c>
      <c r="O519">
        <v>0.121</v>
      </c>
      <c r="P519">
        <v>698781.23600000003</v>
      </c>
      <c r="Q519">
        <v>2.7429999999999999</v>
      </c>
      <c r="R519">
        <f t="shared" si="57"/>
        <v>84552.529556000009</v>
      </c>
      <c r="S519">
        <f t="shared" si="58"/>
        <v>2571.8061073283334</v>
      </c>
      <c r="T519">
        <f t="shared" si="59"/>
        <v>22.0825</v>
      </c>
      <c r="U519">
        <f t="shared" si="60"/>
        <v>2593.8886073283334</v>
      </c>
      <c r="V519">
        <f t="shared" si="61"/>
        <v>974249.32405170402</v>
      </c>
      <c r="W519" s="3">
        <v>2.310940767555056</v>
      </c>
      <c r="X519" s="3">
        <v>7.7594260835305482</v>
      </c>
      <c r="Y519">
        <f t="shared" si="62"/>
        <v>7.8260514508167178</v>
      </c>
    </row>
    <row r="520" spans="1:25" ht="15.6" x14ac:dyDescent="0.3">
      <c r="A520" t="s">
        <v>25</v>
      </c>
      <c r="B520" t="s">
        <v>610</v>
      </c>
      <c r="D520" t="s">
        <v>508</v>
      </c>
      <c r="E520" t="s">
        <v>28</v>
      </c>
      <c r="F520" t="s">
        <v>613</v>
      </c>
      <c r="G520">
        <v>121047756.3994883</v>
      </c>
      <c r="H520">
        <v>2.0299999999999999E-2</v>
      </c>
      <c r="I520">
        <v>0</v>
      </c>
      <c r="J520">
        <v>0.2268</v>
      </c>
      <c r="K520">
        <v>0.5</v>
      </c>
      <c r="M520">
        <f t="shared" si="56"/>
        <v>0.5</v>
      </c>
      <c r="N520">
        <v>9797.900576</v>
      </c>
      <c r="O520">
        <v>5.1999999999999998E-2</v>
      </c>
      <c r="P520">
        <v>58619393.25</v>
      </c>
      <c r="Q520">
        <v>0</v>
      </c>
      <c r="R520">
        <f t="shared" si="57"/>
        <v>3048208.449</v>
      </c>
      <c r="S520">
        <f t="shared" si="58"/>
        <v>92716.340323750002</v>
      </c>
      <c r="T520">
        <f t="shared" si="59"/>
        <v>9.49</v>
      </c>
      <c r="U520">
        <f t="shared" si="60"/>
        <v>92725.830323750008</v>
      </c>
      <c r="V520">
        <f t="shared" si="61"/>
        <v>974249.32405170402</v>
      </c>
      <c r="W520" s="3" t="e">
        <v>#REF!</v>
      </c>
      <c r="X520" s="3" t="e">
        <v>#REF!</v>
      </c>
      <c r="Y520" t="e">
        <f t="shared" si="62"/>
        <v>#REF!</v>
      </c>
    </row>
    <row r="521" spans="1:25" ht="15.6" x14ac:dyDescent="0.3">
      <c r="A521" t="s">
        <v>25</v>
      </c>
      <c r="B521" t="s">
        <v>612</v>
      </c>
      <c r="D521" t="s">
        <v>508</v>
      </c>
      <c r="E521" t="s">
        <v>28</v>
      </c>
      <c r="F521" t="s">
        <v>613</v>
      </c>
      <c r="G521">
        <v>6861.4459860075594</v>
      </c>
      <c r="H521">
        <v>0</v>
      </c>
      <c r="I521">
        <v>0.73460000000000003</v>
      </c>
      <c r="J521">
        <v>19.6693</v>
      </c>
      <c r="K521">
        <v>0.5</v>
      </c>
      <c r="M521">
        <f t="shared" si="56"/>
        <v>0.5</v>
      </c>
      <c r="N521">
        <v>6723.7534960000003</v>
      </c>
      <c r="O521">
        <v>1.0409999999999999</v>
      </c>
      <c r="P521">
        <v>33427.519999999997</v>
      </c>
      <c r="Q521">
        <v>1.1419999999999999</v>
      </c>
      <c r="R521">
        <f t="shared" si="57"/>
        <v>34798.048319999994</v>
      </c>
      <c r="S521">
        <f t="shared" si="58"/>
        <v>1058.4406363999999</v>
      </c>
      <c r="T521">
        <f t="shared" si="59"/>
        <v>189.98249999999999</v>
      </c>
      <c r="U521">
        <f t="shared" si="60"/>
        <v>1248.4231364</v>
      </c>
      <c r="V521">
        <f t="shared" si="61"/>
        <v>974249.32405170402</v>
      </c>
      <c r="W521" s="3">
        <v>2.654003534310148</v>
      </c>
      <c r="X521" s="3">
        <v>19.675485561599377</v>
      </c>
      <c r="Y521">
        <f t="shared" si="62"/>
        <v>23.207094049743166</v>
      </c>
    </row>
    <row r="522" spans="1:25" ht="15.6" x14ac:dyDescent="0.3">
      <c r="A522" t="s">
        <v>25</v>
      </c>
      <c r="B522" t="s">
        <v>614</v>
      </c>
      <c r="D522" t="s">
        <v>616</v>
      </c>
      <c r="E522" t="s">
        <v>28</v>
      </c>
      <c r="F522" t="s">
        <v>266</v>
      </c>
      <c r="G522">
        <v>54333.883697756952</v>
      </c>
      <c r="H522">
        <v>0</v>
      </c>
      <c r="I522">
        <v>0</v>
      </c>
      <c r="J522">
        <v>0.63160000000000005</v>
      </c>
      <c r="K522">
        <v>0.5</v>
      </c>
      <c r="M522">
        <f t="shared" si="56"/>
        <v>0.5</v>
      </c>
      <c r="N522">
        <v>6338.5828799999999</v>
      </c>
      <c r="O522">
        <v>1.8959999999999999</v>
      </c>
      <c r="P522">
        <v>80809.888000000006</v>
      </c>
      <c r="Q522">
        <v>0.36499999999999999</v>
      </c>
      <c r="R522">
        <f t="shared" si="57"/>
        <v>153215.54764800001</v>
      </c>
      <c r="S522">
        <f t="shared" si="58"/>
        <v>4660.3062409599988</v>
      </c>
      <c r="T522">
        <f t="shared" si="59"/>
        <v>346.02</v>
      </c>
      <c r="U522">
        <f t="shared" si="60"/>
        <v>5006.3262409599993</v>
      </c>
      <c r="V522">
        <f t="shared" si="61"/>
        <v>5006.3262409599993</v>
      </c>
      <c r="W522" s="3">
        <v>1.8987024344752843</v>
      </c>
      <c r="X522" s="3">
        <v>5.0829009723667724</v>
      </c>
      <c r="Y522">
        <f t="shared" si="62"/>
        <v>5.4602979294594567</v>
      </c>
    </row>
    <row r="523" spans="1:25" ht="15.6" x14ac:dyDescent="0.3">
      <c r="A523" t="s">
        <v>25</v>
      </c>
      <c r="B523" t="s">
        <v>615</v>
      </c>
      <c r="D523" t="s">
        <v>618</v>
      </c>
      <c r="E523" t="s">
        <v>28</v>
      </c>
      <c r="F523" t="s">
        <v>273</v>
      </c>
      <c r="G523">
        <v>111701.272684479</v>
      </c>
      <c r="H523">
        <v>0</v>
      </c>
      <c r="I523">
        <v>0</v>
      </c>
      <c r="J523">
        <v>0.1449</v>
      </c>
      <c r="K523">
        <v>0.5</v>
      </c>
      <c r="M523">
        <f t="shared" si="56"/>
        <v>0.5</v>
      </c>
      <c r="N523">
        <v>7837.9267600000003</v>
      </c>
      <c r="O523">
        <v>1.196</v>
      </c>
      <c r="P523">
        <v>223404.16099999999</v>
      </c>
      <c r="Q523">
        <v>4.1639999999999997</v>
      </c>
      <c r="R523">
        <f t="shared" si="57"/>
        <v>267191.37655599997</v>
      </c>
      <c r="S523">
        <f t="shared" si="58"/>
        <v>8127.0710369116659</v>
      </c>
      <c r="T523">
        <f t="shared" si="59"/>
        <v>218.26999999999998</v>
      </c>
      <c r="U523">
        <f t="shared" si="60"/>
        <v>8345.3410369116664</v>
      </c>
      <c r="V523">
        <f t="shared" si="61"/>
        <v>152818.69387581942</v>
      </c>
      <c r="W523" s="3">
        <v>0.24766112099803428</v>
      </c>
      <c r="X523" s="3">
        <v>2.9104124404021334</v>
      </c>
      <c r="Y523">
        <f t="shared" si="62"/>
        <v>2.9885778360879054</v>
      </c>
    </row>
    <row r="524" spans="1:25" ht="15.6" x14ac:dyDescent="0.3">
      <c r="A524" t="s">
        <v>25</v>
      </c>
      <c r="B524" t="s">
        <v>617</v>
      </c>
      <c r="D524" t="s">
        <v>618</v>
      </c>
      <c r="E524" t="s">
        <v>28</v>
      </c>
      <c r="F524" t="s">
        <v>620</v>
      </c>
      <c r="G524">
        <v>5378.9179223159836</v>
      </c>
      <c r="H524">
        <v>0</v>
      </c>
      <c r="I524">
        <v>0</v>
      </c>
      <c r="J524">
        <v>4.8552</v>
      </c>
      <c r="K524">
        <v>0.5</v>
      </c>
      <c r="M524">
        <f t="shared" si="56"/>
        <v>0.5</v>
      </c>
      <c r="N524">
        <v>6158.1366799999996</v>
      </c>
      <c r="O524">
        <v>5.7690000000000001</v>
      </c>
      <c r="P524">
        <v>4524.576</v>
      </c>
      <c r="Q524">
        <v>9.9000000000000005E-2</v>
      </c>
      <c r="R524">
        <f t="shared" si="57"/>
        <v>26102.278944000002</v>
      </c>
      <c r="S524">
        <f t="shared" si="58"/>
        <v>793.94431787999997</v>
      </c>
      <c r="T524">
        <f t="shared" si="59"/>
        <v>1052.8425</v>
      </c>
      <c r="U524">
        <f t="shared" si="60"/>
        <v>1846.7868178799999</v>
      </c>
      <c r="V524">
        <f t="shared" si="61"/>
        <v>152818.69387581942</v>
      </c>
      <c r="W524" s="3">
        <v>0.88734005932363325</v>
      </c>
      <c r="X524" s="3">
        <v>5.7477995840280229</v>
      </c>
      <c r="Y524">
        <f t="shared" si="62"/>
        <v>13.369905501614143</v>
      </c>
    </row>
    <row r="525" spans="1:25" ht="15.6" x14ac:dyDescent="0.3">
      <c r="A525" t="s">
        <v>25</v>
      </c>
      <c r="B525" t="s">
        <v>619</v>
      </c>
      <c r="D525" t="s">
        <v>618</v>
      </c>
      <c r="E525" t="s">
        <v>28</v>
      </c>
      <c r="F525" t="s">
        <v>31</v>
      </c>
      <c r="G525">
        <v>1769.1142163385589</v>
      </c>
      <c r="H525">
        <v>0</v>
      </c>
      <c r="I525">
        <v>76.416799999999995</v>
      </c>
      <c r="J525">
        <v>23.583200000000001</v>
      </c>
      <c r="K525">
        <v>0.5</v>
      </c>
      <c r="M525">
        <f t="shared" si="56"/>
        <v>0.5</v>
      </c>
      <c r="N525">
        <v>4904.8558000000003</v>
      </c>
      <c r="O525">
        <v>5.9829999999999997</v>
      </c>
      <c r="P525">
        <v>1769.127</v>
      </c>
      <c r="Q525">
        <v>4.3999999999999997E-2</v>
      </c>
      <c r="R525">
        <f t="shared" si="57"/>
        <v>10584.686840999999</v>
      </c>
      <c r="S525">
        <f t="shared" si="58"/>
        <v>321.95089141375001</v>
      </c>
      <c r="T525">
        <f t="shared" si="59"/>
        <v>1091.8975</v>
      </c>
      <c r="U525">
        <f t="shared" si="60"/>
        <v>1413.8483914137501</v>
      </c>
      <c r="V525">
        <f t="shared" si="61"/>
        <v>152818.69387581942</v>
      </c>
      <c r="W525" s="3" t="e">
        <v>#REF!</v>
      </c>
      <c r="X525" s="3" t="e">
        <v>#REF!</v>
      </c>
      <c r="Y525" t="e">
        <f t="shared" si="62"/>
        <v>#REF!</v>
      </c>
    </row>
    <row r="526" spans="1:25" ht="15.6" x14ac:dyDescent="0.3">
      <c r="A526" t="s">
        <v>25</v>
      </c>
      <c r="B526" t="s">
        <v>621</v>
      </c>
      <c r="D526" t="s">
        <v>618</v>
      </c>
      <c r="E526" t="s">
        <v>28</v>
      </c>
      <c r="F526" t="s">
        <v>481</v>
      </c>
      <c r="G526">
        <v>11443041.27354642</v>
      </c>
      <c r="H526">
        <v>0</v>
      </c>
      <c r="I526">
        <v>0</v>
      </c>
      <c r="J526">
        <v>0.16089999999999999</v>
      </c>
      <c r="K526">
        <v>0.5</v>
      </c>
      <c r="M526">
        <f t="shared" si="56"/>
        <v>0.5</v>
      </c>
      <c r="N526">
        <v>9107.2837560000007</v>
      </c>
      <c r="O526">
        <v>5.5E-2</v>
      </c>
      <c r="P526">
        <v>5113878.318</v>
      </c>
      <c r="Q526">
        <v>7.0629999999999997</v>
      </c>
      <c r="R526">
        <f t="shared" si="57"/>
        <v>281263.30748999998</v>
      </c>
      <c r="S526">
        <f t="shared" si="58"/>
        <v>8555.0922694874989</v>
      </c>
      <c r="T526">
        <f t="shared" si="59"/>
        <v>10.0375</v>
      </c>
      <c r="U526">
        <f t="shared" si="60"/>
        <v>8565.1297694874993</v>
      </c>
      <c r="V526">
        <f t="shared" si="61"/>
        <v>152818.69387581942</v>
      </c>
      <c r="W526" s="3">
        <v>0.2294811525723594</v>
      </c>
      <c r="X526" s="3">
        <v>2.0792412223715191</v>
      </c>
      <c r="Y526">
        <f t="shared" si="62"/>
        <v>2.081680749978251</v>
      </c>
    </row>
    <row r="527" spans="1:25" ht="15.6" x14ac:dyDescent="0.3">
      <c r="A527" t="s">
        <v>25</v>
      </c>
      <c r="B527" t="s">
        <v>622</v>
      </c>
      <c r="D527" t="s">
        <v>618</v>
      </c>
      <c r="E527" t="s">
        <v>28</v>
      </c>
      <c r="F527" t="s">
        <v>481</v>
      </c>
      <c r="G527">
        <v>466688.34194982058</v>
      </c>
      <c r="H527">
        <v>0</v>
      </c>
      <c r="I527">
        <v>3.5999999999999999E-3</v>
      </c>
      <c r="J527">
        <v>10.2835</v>
      </c>
      <c r="K527">
        <v>0.5</v>
      </c>
      <c r="M527">
        <f t="shared" si="56"/>
        <v>0.5</v>
      </c>
      <c r="N527">
        <v>3015.0919600000002</v>
      </c>
      <c r="O527">
        <v>0.16500000000000001</v>
      </c>
      <c r="P527">
        <v>341439.89600000001</v>
      </c>
      <c r="Q527">
        <v>0.85399999999999998</v>
      </c>
      <c r="R527">
        <f t="shared" si="57"/>
        <v>56337.582840000003</v>
      </c>
      <c r="S527">
        <f t="shared" si="58"/>
        <v>1713.60147805</v>
      </c>
      <c r="T527">
        <f t="shared" si="59"/>
        <v>30.112500000000001</v>
      </c>
      <c r="U527">
        <f t="shared" si="60"/>
        <v>1743.7139780499999</v>
      </c>
      <c r="V527">
        <f t="shared" si="61"/>
        <v>152818.69387581942</v>
      </c>
      <c r="W527" s="3">
        <v>0.2473128544918457</v>
      </c>
      <c r="X527" s="3">
        <v>9.8979622588149319</v>
      </c>
      <c r="Y527">
        <f t="shared" si="62"/>
        <v>10.071895575479513</v>
      </c>
    </row>
    <row r="528" spans="1:25" ht="15.6" x14ac:dyDescent="0.3">
      <c r="A528" t="s">
        <v>25</v>
      </c>
      <c r="B528" t="s">
        <v>623</v>
      </c>
      <c r="D528" t="s">
        <v>618</v>
      </c>
      <c r="E528" t="s">
        <v>28</v>
      </c>
      <c r="F528" t="s">
        <v>560</v>
      </c>
      <c r="G528">
        <v>1095193.222598047</v>
      </c>
      <c r="H528">
        <v>0</v>
      </c>
      <c r="I528">
        <v>0.15679999999999999</v>
      </c>
      <c r="J528">
        <v>2.923</v>
      </c>
      <c r="K528">
        <v>0.5</v>
      </c>
      <c r="M528">
        <f t="shared" si="56"/>
        <v>0.5</v>
      </c>
      <c r="N528">
        <v>5282.1523999999999</v>
      </c>
      <c r="O528">
        <v>0.24099999999999999</v>
      </c>
      <c r="P528">
        <v>74754.834000000003</v>
      </c>
      <c r="Q528">
        <v>7.0999999999999994E-2</v>
      </c>
      <c r="R528">
        <f t="shared" si="57"/>
        <v>18015.914993999999</v>
      </c>
      <c r="S528">
        <f t="shared" si="58"/>
        <v>547.98408106749991</v>
      </c>
      <c r="T528">
        <f t="shared" si="59"/>
        <v>43.982500000000002</v>
      </c>
      <c r="U528">
        <f t="shared" si="60"/>
        <v>591.96658106749987</v>
      </c>
      <c r="V528">
        <f t="shared" si="61"/>
        <v>152818.69387581942</v>
      </c>
      <c r="W528" s="3">
        <v>0.3328942800127227</v>
      </c>
      <c r="X528" s="3">
        <v>6.4668962887409709</v>
      </c>
      <c r="Y528">
        <f t="shared" si="62"/>
        <v>6.9859446988069447</v>
      </c>
    </row>
    <row r="529" spans="1:25" ht="15.6" x14ac:dyDescent="0.3">
      <c r="A529" t="s">
        <v>25</v>
      </c>
      <c r="B529" t="s">
        <v>624</v>
      </c>
      <c r="D529" t="s">
        <v>618</v>
      </c>
      <c r="E529" t="s">
        <v>28</v>
      </c>
      <c r="F529" t="s">
        <v>560</v>
      </c>
      <c r="G529">
        <v>5501.8009663861176</v>
      </c>
      <c r="H529">
        <v>0</v>
      </c>
      <c r="I529">
        <v>0</v>
      </c>
      <c r="J529">
        <v>4.6388999999999996</v>
      </c>
      <c r="K529">
        <v>0.5</v>
      </c>
      <c r="M529">
        <f t="shared" si="56"/>
        <v>0.5</v>
      </c>
      <c r="N529">
        <v>6632.2180600000002</v>
      </c>
      <c r="O529">
        <v>151.62799999999999</v>
      </c>
      <c r="P529">
        <v>10540.375</v>
      </c>
      <c r="Q529">
        <v>4.7E-2</v>
      </c>
      <c r="R529">
        <f t="shared" si="57"/>
        <v>1598215.9804999998</v>
      </c>
      <c r="S529">
        <f t="shared" si="58"/>
        <v>48612.40274020833</v>
      </c>
      <c r="T529">
        <f t="shared" si="59"/>
        <v>27672.109999999997</v>
      </c>
      <c r="U529">
        <f t="shared" si="60"/>
        <v>76284.512740208331</v>
      </c>
      <c r="V529">
        <f t="shared" si="61"/>
        <v>152818.69387581942</v>
      </c>
      <c r="W529" s="3">
        <v>0.71835317480243865</v>
      </c>
      <c r="X529" s="3">
        <v>6.1489158877674157</v>
      </c>
      <c r="Y529">
        <f t="shared" si="62"/>
        <v>9.6491229796976832</v>
      </c>
    </row>
    <row r="530" spans="1:25" ht="15.6" x14ac:dyDescent="0.3">
      <c r="A530" t="s">
        <v>25</v>
      </c>
      <c r="B530" t="s">
        <v>625</v>
      </c>
      <c r="D530" t="s">
        <v>618</v>
      </c>
      <c r="E530" t="s">
        <v>28</v>
      </c>
      <c r="F530" t="s">
        <v>186</v>
      </c>
      <c r="G530">
        <v>10279.99373948022</v>
      </c>
      <c r="H530">
        <v>6.6307</v>
      </c>
      <c r="I530">
        <v>0</v>
      </c>
      <c r="J530">
        <v>1E-3</v>
      </c>
      <c r="K530">
        <v>0.33300000000000002</v>
      </c>
      <c r="M530">
        <f t="shared" si="56"/>
        <v>0.33300000000000002</v>
      </c>
      <c r="N530">
        <v>6654.5277719999985</v>
      </c>
      <c r="O530">
        <v>114.881</v>
      </c>
      <c r="P530">
        <v>8248.8770000000004</v>
      </c>
      <c r="Q530">
        <v>0.26300000000000001</v>
      </c>
      <c r="R530">
        <f t="shared" si="57"/>
        <v>947639.23863700009</v>
      </c>
      <c r="S530">
        <f t="shared" si="58"/>
        <v>19196.801876689031</v>
      </c>
      <c r="T530">
        <f t="shared" si="59"/>
        <v>13963.211145000001</v>
      </c>
      <c r="U530">
        <f t="shared" si="60"/>
        <v>33160.013021689032</v>
      </c>
      <c r="V530">
        <f t="shared" si="61"/>
        <v>152818.69387581942</v>
      </c>
      <c r="W530" s="3">
        <v>0.80662664031751563</v>
      </c>
      <c r="X530" s="3">
        <v>7.4596774592139683</v>
      </c>
      <c r="Y530">
        <f t="shared" si="62"/>
        <v>12.885636017607288</v>
      </c>
    </row>
    <row r="531" spans="1:25" ht="15.6" x14ac:dyDescent="0.3">
      <c r="A531" t="s">
        <v>25</v>
      </c>
      <c r="B531" t="s">
        <v>626</v>
      </c>
      <c r="D531" t="s">
        <v>618</v>
      </c>
      <c r="E531" t="s">
        <v>28</v>
      </c>
      <c r="F531" t="s">
        <v>186</v>
      </c>
      <c r="G531">
        <v>1409.662548716037</v>
      </c>
      <c r="H531">
        <v>1.7500000000000002E-2</v>
      </c>
      <c r="I531">
        <v>0.60780000000000001</v>
      </c>
      <c r="J531">
        <v>4.3308</v>
      </c>
      <c r="K531">
        <v>0.5</v>
      </c>
      <c r="M531">
        <f t="shared" si="56"/>
        <v>0.5</v>
      </c>
      <c r="N531">
        <v>3109.2520679999998</v>
      </c>
      <c r="O531">
        <v>15.137</v>
      </c>
      <c r="P531">
        <v>9512.4060000000009</v>
      </c>
      <c r="Q531">
        <v>0.39400000000000002</v>
      </c>
      <c r="R531">
        <f t="shared" si="57"/>
        <v>143989.28962200001</v>
      </c>
      <c r="S531">
        <f t="shared" si="58"/>
        <v>4379.6742260025003</v>
      </c>
      <c r="T531">
        <f t="shared" si="59"/>
        <v>2762.5025000000001</v>
      </c>
      <c r="U531">
        <f t="shared" si="60"/>
        <v>7142.1767260025008</v>
      </c>
      <c r="V531">
        <f t="shared" si="61"/>
        <v>152818.69387581942</v>
      </c>
      <c r="W531" s="3">
        <v>0.68193772224395677</v>
      </c>
      <c r="X531" s="3">
        <v>7.9172116729238891</v>
      </c>
      <c r="Y531">
        <f t="shared" si="62"/>
        <v>12.911034480481025</v>
      </c>
    </row>
    <row r="532" spans="1:25" ht="15.6" x14ac:dyDescent="0.3">
      <c r="A532" t="s">
        <v>25</v>
      </c>
      <c r="B532" t="s">
        <v>627</v>
      </c>
      <c r="D532" t="s">
        <v>618</v>
      </c>
      <c r="E532" t="s">
        <v>28</v>
      </c>
      <c r="F532" t="s">
        <v>497</v>
      </c>
      <c r="G532">
        <v>842.75921311539707</v>
      </c>
      <c r="H532">
        <v>0</v>
      </c>
      <c r="I532">
        <v>4.2104999999999997</v>
      </c>
      <c r="J532">
        <v>95.789500000000004</v>
      </c>
      <c r="K532">
        <v>0.5</v>
      </c>
      <c r="M532">
        <f t="shared" si="56"/>
        <v>0.5</v>
      </c>
      <c r="N532">
        <v>3362.8609999999999</v>
      </c>
      <c r="O532">
        <v>5.7450000000000001</v>
      </c>
      <c r="P532">
        <v>535.529</v>
      </c>
      <c r="Q532">
        <v>0.73199999999999998</v>
      </c>
      <c r="R532">
        <f t="shared" si="57"/>
        <v>3076.6141050000001</v>
      </c>
      <c r="S532">
        <f t="shared" si="58"/>
        <v>93.580345693749905</v>
      </c>
      <c r="T532">
        <f t="shared" si="59"/>
        <v>1048.4625000000001</v>
      </c>
      <c r="U532">
        <f t="shared" si="60"/>
        <v>1142.04284569375</v>
      </c>
      <c r="V532">
        <f t="shared" si="61"/>
        <v>152818.69387581942</v>
      </c>
      <c r="W532" s="3">
        <v>1.4586602705581777</v>
      </c>
      <c r="X532" s="3">
        <v>15.137404940128761</v>
      </c>
      <c r="Y532">
        <f t="shared" si="62"/>
        <v>184.73499842390399</v>
      </c>
    </row>
    <row r="533" spans="1:25" ht="15.6" x14ac:dyDescent="0.3">
      <c r="A533" t="s">
        <v>25</v>
      </c>
      <c r="B533" t="s">
        <v>628</v>
      </c>
      <c r="D533" t="s">
        <v>618</v>
      </c>
      <c r="E533" t="s">
        <v>28</v>
      </c>
      <c r="F533" t="s">
        <v>497</v>
      </c>
      <c r="G533">
        <v>758406.17091310374</v>
      </c>
      <c r="H533">
        <v>0</v>
      </c>
      <c r="I533">
        <v>0</v>
      </c>
      <c r="J533">
        <v>1.8257000000000001</v>
      </c>
      <c r="K533">
        <v>0.5</v>
      </c>
      <c r="M533">
        <f t="shared" si="56"/>
        <v>0.5</v>
      </c>
      <c r="N533">
        <v>3290.6825199999998</v>
      </c>
      <c r="O533">
        <v>3.1E-2</v>
      </c>
      <c r="P533">
        <v>2468567.1680000001</v>
      </c>
      <c r="Q533">
        <v>2.6669999999999998</v>
      </c>
      <c r="R533">
        <f t="shared" si="57"/>
        <v>76525.582208000007</v>
      </c>
      <c r="S533">
        <f t="shared" si="58"/>
        <v>2327.6531254933338</v>
      </c>
      <c r="T533">
        <f t="shared" si="59"/>
        <v>5.6574999999999998</v>
      </c>
      <c r="U533">
        <f t="shared" si="60"/>
        <v>2333.3106254933336</v>
      </c>
      <c r="V533">
        <f t="shared" si="61"/>
        <v>152818.69387581942</v>
      </c>
      <c r="W533" s="3">
        <v>0.22501584806395458</v>
      </c>
      <c r="X533" s="3">
        <v>3.9206200131169986</v>
      </c>
      <c r="Y533">
        <f t="shared" si="62"/>
        <v>3.9301493143179704</v>
      </c>
    </row>
    <row r="534" spans="1:25" ht="15.6" x14ac:dyDescent="0.3">
      <c r="A534" t="s">
        <v>25</v>
      </c>
      <c r="B534" t="s">
        <v>629</v>
      </c>
      <c r="D534" t="s">
        <v>618</v>
      </c>
      <c r="E534" t="s">
        <v>28</v>
      </c>
      <c r="F534" t="s">
        <v>497</v>
      </c>
      <c r="G534">
        <v>758406.17091310374</v>
      </c>
      <c r="H534">
        <v>0</v>
      </c>
      <c r="I534">
        <v>0</v>
      </c>
      <c r="J534">
        <v>1.8257000000000001</v>
      </c>
      <c r="K534">
        <v>0.5</v>
      </c>
      <c r="M534">
        <f t="shared" si="56"/>
        <v>0.5</v>
      </c>
      <c r="N534">
        <v>3395.6694000000002</v>
      </c>
      <c r="O534">
        <v>1.4E-2</v>
      </c>
      <c r="P534">
        <v>6065207.7709999997</v>
      </c>
      <c r="Q534">
        <v>26.25</v>
      </c>
      <c r="R534">
        <f t="shared" si="57"/>
        <v>84912.908794000003</v>
      </c>
      <c r="S534">
        <f t="shared" si="58"/>
        <v>2582.7676424841666</v>
      </c>
      <c r="T534">
        <f t="shared" si="59"/>
        <v>2.5550000000000002</v>
      </c>
      <c r="U534">
        <f t="shared" si="60"/>
        <v>2585.3226424841664</v>
      </c>
      <c r="V534">
        <f t="shared" si="61"/>
        <v>152818.69387581942</v>
      </c>
      <c r="W534" s="3">
        <v>0.21808130748465199</v>
      </c>
      <c r="X534" s="3">
        <v>4.2928004073765029</v>
      </c>
      <c r="Y534">
        <f t="shared" si="62"/>
        <v>4.297047055375506</v>
      </c>
    </row>
    <row r="535" spans="1:25" ht="15.6" x14ac:dyDescent="0.3">
      <c r="A535" t="s">
        <v>25</v>
      </c>
      <c r="B535" t="s">
        <v>630</v>
      </c>
      <c r="D535" t="s">
        <v>618</v>
      </c>
      <c r="E535" t="s">
        <v>28</v>
      </c>
      <c r="F535" t="s">
        <v>497</v>
      </c>
      <c r="G535">
        <v>758406.17091310374</v>
      </c>
      <c r="H535">
        <v>0</v>
      </c>
      <c r="I535">
        <v>0</v>
      </c>
      <c r="J535">
        <v>1.8257000000000001</v>
      </c>
      <c r="K535">
        <v>0.5</v>
      </c>
      <c r="M535">
        <f t="shared" si="56"/>
        <v>0.5</v>
      </c>
      <c r="N535">
        <v>5042.6510799999996</v>
      </c>
      <c r="O535">
        <v>0.38300000000000001</v>
      </c>
      <c r="P535">
        <v>51290.434999999998</v>
      </c>
      <c r="Q535">
        <v>1.5589999999999999</v>
      </c>
      <c r="R535">
        <f t="shared" si="57"/>
        <v>19644.236604999998</v>
      </c>
      <c r="S535">
        <f t="shared" si="58"/>
        <v>597.51219673541664</v>
      </c>
      <c r="T535">
        <f t="shared" si="59"/>
        <v>69.897500000000008</v>
      </c>
      <c r="U535">
        <f t="shared" si="60"/>
        <v>667.40969673541667</v>
      </c>
      <c r="V535">
        <f t="shared" si="61"/>
        <v>152818.69387581942</v>
      </c>
      <c r="W535" s="3">
        <v>0.3503811724342033</v>
      </c>
      <c r="X535" s="3">
        <v>4.994734006202707</v>
      </c>
      <c r="Y535">
        <f t="shared" si="62"/>
        <v>5.5790223640069696</v>
      </c>
    </row>
    <row r="536" spans="1:25" ht="15.6" x14ac:dyDescent="0.3">
      <c r="A536" t="s">
        <v>25</v>
      </c>
      <c r="B536" t="s">
        <v>631</v>
      </c>
      <c r="D536" t="s">
        <v>618</v>
      </c>
      <c r="E536" t="s">
        <v>28</v>
      </c>
      <c r="F536" t="s">
        <v>633</v>
      </c>
      <c r="G536">
        <v>758406.17091310374</v>
      </c>
      <c r="H536">
        <v>0</v>
      </c>
      <c r="I536">
        <v>0</v>
      </c>
      <c r="J536">
        <v>1.8257000000000001</v>
      </c>
      <c r="K536">
        <v>0.5</v>
      </c>
      <c r="M536">
        <f t="shared" si="56"/>
        <v>0.5</v>
      </c>
      <c r="N536">
        <v>3480.9712399999999</v>
      </c>
      <c r="O536">
        <v>2.4E-2</v>
      </c>
      <c r="P536">
        <v>1117312.054</v>
      </c>
      <c r="Q536">
        <v>1.857</v>
      </c>
      <c r="R536">
        <f t="shared" si="57"/>
        <v>26815.489296</v>
      </c>
      <c r="S536">
        <f t="shared" si="58"/>
        <v>815.63779942000008</v>
      </c>
      <c r="T536">
        <f t="shared" si="59"/>
        <v>4.38</v>
      </c>
      <c r="U536">
        <f t="shared" si="60"/>
        <v>820.01779942000007</v>
      </c>
      <c r="V536">
        <f t="shared" si="61"/>
        <v>152818.69387581942</v>
      </c>
      <c r="W536" s="3">
        <v>0.23150900110168171</v>
      </c>
      <c r="X536" s="3">
        <v>4.235990829381902</v>
      </c>
      <c r="Y536">
        <f t="shared" si="62"/>
        <v>4.2587382300613292</v>
      </c>
    </row>
    <row r="537" spans="1:25" ht="15.6" x14ac:dyDescent="0.3">
      <c r="A537" t="s">
        <v>25</v>
      </c>
      <c r="B537" t="s">
        <v>632</v>
      </c>
      <c r="D537" s="7" t="s">
        <v>618</v>
      </c>
      <c r="E537" s="7" t="s">
        <v>28</v>
      </c>
      <c r="F537" s="8" t="s">
        <v>500</v>
      </c>
      <c r="G537">
        <v>66099.070168440099</v>
      </c>
      <c r="H537">
        <v>0</v>
      </c>
      <c r="I537">
        <v>0</v>
      </c>
      <c r="J537">
        <v>11.583</v>
      </c>
      <c r="K537">
        <v>0.5</v>
      </c>
      <c r="M537">
        <f t="shared" si="56"/>
        <v>0.5</v>
      </c>
      <c r="N537">
        <v>4055.1182399999998</v>
      </c>
      <c r="O537">
        <v>3.7999999999999999E-2</v>
      </c>
      <c r="P537">
        <v>132199.09599999999</v>
      </c>
      <c r="Q537">
        <v>0.54500000000000004</v>
      </c>
      <c r="R537">
        <f t="shared" si="57"/>
        <v>5023.5656479999998</v>
      </c>
      <c r="S537">
        <f t="shared" si="58"/>
        <v>152.80012179333332</v>
      </c>
      <c r="T537">
        <f t="shared" si="59"/>
        <v>6.9349999999999996</v>
      </c>
      <c r="U537">
        <f t="shared" si="60"/>
        <v>159.73512179333332</v>
      </c>
      <c r="V537">
        <f t="shared" si="61"/>
        <v>152818.69387581942</v>
      </c>
      <c r="W537" s="3">
        <v>0.30093938952237403</v>
      </c>
      <c r="X537" s="3">
        <v>16.396582349974548</v>
      </c>
      <c r="Y537">
        <f t="shared" si="62"/>
        <v>17.140759103648016</v>
      </c>
    </row>
    <row r="538" spans="1:25" ht="15.6" x14ac:dyDescent="0.3">
      <c r="A538" t="s">
        <v>25</v>
      </c>
      <c r="B538" s="8" t="s">
        <v>634</v>
      </c>
      <c r="D538" t="s">
        <v>618</v>
      </c>
      <c r="E538" t="s">
        <v>28</v>
      </c>
      <c r="F538" t="s">
        <v>245</v>
      </c>
      <c r="G538" s="8">
        <v>1073468.141635041</v>
      </c>
      <c r="H538" s="10">
        <v>5.0000000000000001E-4</v>
      </c>
      <c r="I538" s="10">
        <v>0</v>
      </c>
      <c r="J538" s="10">
        <v>5.4587000000000003</v>
      </c>
      <c r="K538" s="8">
        <v>0.5</v>
      </c>
      <c r="M538">
        <f t="shared" si="56"/>
        <v>0.5</v>
      </c>
      <c r="N538" s="8">
        <v>4878.6090800000002</v>
      </c>
      <c r="O538" s="8">
        <v>0.01</v>
      </c>
      <c r="P538" s="8">
        <v>3241515.0380000002</v>
      </c>
      <c r="Q538" s="10">
        <v>14</v>
      </c>
      <c r="R538">
        <f t="shared" si="57"/>
        <v>32415.150380000003</v>
      </c>
      <c r="S538">
        <f t="shared" si="58"/>
        <v>985.9608240583334</v>
      </c>
      <c r="T538">
        <f t="shared" si="59"/>
        <v>1.825</v>
      </c>
      <c r="U538">
        <f t="shared" si="60"/>
        <v>987.78582405833345</v>
      </c>
      <c r="V538">
        <f t="shared" si="61"/>
        <v>152818.69387581942</v>
      </c>
      <c r="W538" s="3">
        <v>0.2203620558014302</v>
      </c>
      <c r="X538" s="3">
        <v>6.77091869848085</v>
      </c>
      <c r="Y538">
        <f t="shared" si="62"/>
        <v>6.7834515763835084</v>
      </c>
    </row>
    <row r="539" spans="1:25" ht="15.6" x14ac:dyDescent="0.3">
      <c r="A539" t="s">
        <v>25</v>
      </c>
      <c r="B539" t="s">
        <v>635</v>
      </c>
      <c r="D539" t="s">
        <v>618</v>
      </c>
      <c r="E539" t="s">
        <v>28</v>
      </c>
      <c r="F539" t="s">
        <v>245</v>
      </c>
      <c r="G539">
        <v>125492.12278508329</v>
      </c>
      <c r="H539">
        <v>0</v>
      </c>
      <c r="I539">
        <v>0</v>
      </c>
      <c r="J539">
        <v>3.8077000000000001</v>
      </c>
      <c r="K539">
        <v>0.5</v>
      </c>
      <c r="M539">
        <f t="shared" si="56"/>
        <v>0.5</v>
      </c>
      <c r="N539">
        <v>5479.0028000000002</v>
      </c>
      <c r="O539">
        <v>0.16200000000000001</v>
      </c>
      <c r="P539">
        <v>250986.06099999999</v>
      </c>
      <c r="Q539">
        <v>1.9790000000000001</v>
      </c>
      <c r="R539">
        <f t="shared" si="57"/>
        <v>40659.741882000002</v>
      </c>
      <c r="S539">
        <f t="shared" si="58"/>
        <v>1236.7338155775001</v>
      </c>
      <c r="T539">
        <f t="shared" si="59"/>
        <v>29.565000000000001</v>
      </c>
      <c r="U539">
        <f t="shared" si="60"/>
        <v>1266.2988155775001</v>
      </c>
      <c r="V539">
        <f t="shared" si="61"/>
        <v>152818.69387581942</v>
      </c>
      <c r="W539" s="3">
        <v>0.25156081835591715</v>
      </c>
      <c r="X539" s="3">
        <v>4.8267942408737508</v>
      </c>
      <c r="Y539">
        <f t="shared" si="62"/>
        <v>4.942182184450596</v>
      </c>
    </row>
    <row r="540" spans="1:25" ht="15.6" x14ac:dyDescent="0.3">
      <c r="A540" t="s">
        <v>25</v>
      </c>
      <c r="B540" t="s">
        <v>636</v>
      </c>
      <c r="D540" t="s">
        <v>618</v>
      </c>
      <c r="E540" t="s">
        <v>28</v>
      </c>
      <c r="F540" t="s">
        <v>245</v>
      </c>
      <c r="G540">
        <v>4939.1530935513911</v>
      </c>
      <c r="H540">
        <v>0</v>
      </c>
      <c r="I540">
        <v>0.4022</v>
      </c>
      <c r="J540">
        <v>0.90500000000000003</v>
      </c>
      <c r="K540">
        <v>0.5</v>
      </c>
      <c r="M540">
        <f t="shared" si="56"/>
        <v>0.5</v>
      </c>
      <c r="N540">
        <v>4609.5802000000003</v>
      </c>
      <c r="O540">
        <v>7.7919999999999998</v>
      </c>
      <c r="P540">
        <v>9878.3780000000006</v>
      </c>
      <c r="Q540">
        <v>5.1999999999999998E-2</v>
      </c>
      <c r="R540">
        <f t="shared" si="57"/>
        <v>76972.321376000007</v>
      </c>
      <c r="S540">
        <f t="shared" si="58"/>
        <v>2341.2414418533335</v>
      </c>
      <c r="T540">
        <f t="shared" si="59"/>
        <v>1422.04</v>
      </c>
      <c r="U540">
        <f t="shared" si="60"/>
        <v>3763.2814418533335</v>
      </c>
      <c r="V540">
        <f t="shared" si="61"/>
        <v>152818.69387581942</v>
      </c>
      <c r="W540" s="3">
        <v>0.67145357757274526</v>
      </c>
      <c r="X540" s="3">
        <v>5.6631752303089762</v>
      </c>
      <c r="Y540">
        <f t="shared" si="62"/>
        <v>9.1029151736330576</v>
      </c>
    </row>
    <row r="541" spans="1:25" ht="15.6" x14ac:dyDescent="0.3">
      <c r="A541" t="s">
        <v>25</v>
      </c>
      <c r="B541" t="s">
        <v>637</v>
      </c>
      <c r="D541" t="s">
        <v>639</v>
      </c>
      <c r="E541" t="s">
        <v>28</v>
      </c>
      <c r="F541" t="s">
        <v>31</v>
      </c>
      <c r="G541">
        <v>680012.09385524201</v>
      </c>
      <c r="H541">
        <v>0</v>
      </c>
      <c r="I541">
        <v>2.6499999999999999E-2</v>
      </c>
      <c r="J541">
        <v>0.41020000000000001</v>
      </c>
      <c r="K541">
        <v>0.5</v>
      </c>
      <c r="M541">
        <f t="shared" si="56"/>
        <v>0.5</v>
      </c>
      <c r="N541">
        <v>5282.1523999999999</v>
      </c>
      <c r="O541">
        <v>1.375</v>
      </c>
      <c r="P541">
        <v>50405.055</v>
      </c>
      <c r="Q541">
        <v>0.378</v>
      </c>
      <c r="R541">
        <f t="shared" si="57"/>
        <v>69306.950624999998</v>
      </c>
      <c r="S541">
        <f t="shared" si="58"/>
        <v>2108.0864148437499</v>
      </c>
      <c r="T541">
        <f t="shared" si="59"/>
        <v>250.9375</v>
      </c>
      <c r="U541">
        <f t="shared" si="60"/>
        <v>2359.0239148437499</v>
      </c>
      <c r="V541">
        <f t="shared" si="61"/>
        <v>2359.0239148437499</v>
      </c>
      <c r="W541" s="3">
        <v>0.32018310649187159</v>
      </c>
      <c r="X541" s="3">
        <v>2.9868697377043563</v>
      </c>
      <c r="Y541">
        <f t="shared" si="62"/>
        <v>3.342413808159713</v>
      </c>
    </row>
    <row r="542" spans="1:25" ht="15.6" x14ac:dyDescent="0.3">
      <c r="A542" t="s">
        <v>25</v>
      </c>
      <c r="B542" t="s">
        <v>638</v>
      </c>
      <c r="D542" s="7" t="s">
        <v>641</v>
      </c>
      <c r="E542" s="7" t="s">
        <v>28</v>
      </c>
      <c r="F542" s="8" t="s">
        <v>470</v>
      </c>
      <c r="G542">
        <v>11443041.27354642</v>
      </c>
      <c r="H542">
        <v>0</v>
      </c>
      <c r="I542">
        <v>0</v>
      </c>
      <c r="J542">
        <v>0.16089999999999999</v>
      </c>
      <c r="K542">
        <v>0.5</v>
      </c>
      <c r="M542">
        <f t="shared" si="56"/>
        <v>0.5</v>
      </c>
      <c r="N542">
        <v>8963.2548800000004</v>
      </c>
      <c r="O542">
        <v>0.09</v>
      </c>
      <c r="P542">
        <v>5168917.9220000003</v>
      </c>
      <c r="Q542">
        <v>11.038</v>
      </c>
      <c r="R542">
        <f t="shared" si="57"/>
        <v>465202.61298000003</v>
      </c>
      <c r="S542">
        <f t="shared" si="58"/>
        <v>14149.912811475002</v>
      </c>
      <c r="T542">
        <f t="shared" si="59"/>
        <v>16.425000000000001</v>
      </c>
      <c r="U542">
        <f t="shared" si="60"/>
        <v>14166.337811475001</v>
      </c>
      <c r="V542">
        <f t="shared" si="61"/>
        <v>14166.337811475001</v>
      </c>
      <c r="W542" s="3">
        <v>0.21268686369388598</v>
      </c>
      <c r="X542" s="3">
        <v>2.082191296285512</v>
      </c>
      <c r="Y542">
        <f t="shared" si="62"/>
        <v>2.084608271746573</v>
      </c>
    </row>
    <row r="543" spans="1:25" ht="15.6" x14ac:dyDescent="0.3">
      <c r="A543" t="s">
        <v>25</v>
      </c>
      <c r="B543" s="8" t="s">
        <v>640</v>
      </c>
      <c r="D543" s="7" t="s">
        <v>643</v>
      </c>
      <c r="E543" s="7" t="s">
        <v>28</v>
      </c>
      <c r="F543" s="8" t="s">
        <v>495</v>
      </c>
      <c r="G543" s="8">
        <v>162823.1921523737</v>
      </c>
      <c r="H543" s="10">
        <v>0</v>
      </c>
      <c r="I543" s="10">
        <v>0</v>
      </c>
      <c r="J543" s="10">
        <v>4.3966000000000003</v>
      </c>
      <c r="K543" s="8">
        <v>0.5</v>
      </c>
      <c r="M543">
        <f t="shared" si="56"/>
        <v>0.5</v>
      </c>
      <c r="N543" s="8">
        <v>4717.8479200000002</v>
      </c>
      <c r="O543" s="8">
        <v>0.13800000000000001</v>
      </c>
      <c r="P543" s="8">
        <v>124644.86199999999</v>
      </c>
      <c r="Q543" s="10">
        <v>1.75</v>
      </c>
      <c r="R543">
        <f t="shared" si="57"/>
        <v>17200.990956000001</v>
      </c>
      <c r="S543">
        <f t="shared" si="58"/>
        <v>523.19680824500006</v>
      </c>
      <c r="T543">
        <f t="shared" si="59"/>
        <v>25.185000000000002</v>
      </c>
      <c r="U543">
        <f t="shared" si="60"/>
        <v>548.381808245</v>
      </c>
      <c r="V543">
        <f t="shared" si="61"/>
        <v>1597.6478685200002</v>
      </c>
      <c r="W543" s="3" t="e">
        <v>#REF!</v>
      </c>
      <c r="X543" s="3" t="e">
        <v>#REF!</v>
      </c>
      <c r="Y543" t="e">
        <f t="shared" si="62"/>
        <v>#REF!</v>
      </c>
    </row>
    <row r="544" spans="1:25" ht="15.6" x14ac:dyDescent="0.3">
      <c r="A544" t="s">
        <v>25</v>
      </c>
      <c r="B544" s="8" t="s">
        <v>642</v>
      </c>
      <c r="D544" s="7" t="s">
        <v>643</v>
      </c>
      <c r="E544" s="7" t="s">
        <v>28</v>
      </c>
      <c r="F544" s="8" t="s">
        <v>500</v>
      </c>
      <c r="G544" s="8">
        <v>1073468.141635041</v>
      </c>
      <c r="H544" s="10">
        <v>5.0000000000000001E-4</v>
      </c>
      <c r="I544" s="10">
        <v>0</v>
      </c>
      <c r="J544" s="10">
        <v>5.4587000000000003</v>
      </c>
      <c r="K544" s="8">
        <v>0.5</v>
      </c>
      <c r="M544">
        <f t="shared" si="56"/>
        <v>0.5</v>
      </c>
      <c r="N544" s="8">
        <v>5127.9529199999997</v>
      </c>
      <c r="O544" s="8">
        <v>0.01</v>
      </c>
      <c r="P544" s="8">
        <v>3443641.8420000002</v>
      </c>
      <c r="Q544" s="10">
        <v>13.667</v>
      </c>
      <c r="R544">
        <f t="shared" si="57"/>
        <v>34436.418420000002</v>
      </c>
      <c r="S544">
        <f t="shared" si="58"/>
        <v>1047.4410602750002</v>
      </c>
      <c r="T544">
        <f t="shared" si="59"/>
        <v>1.825</v>
      </c>
      <c r="U544">
        <f t="shared" si="60"/>
        <v>1049.2660602750002</v>
      </c>
      <c r="V544">
        <f t="shared" si="61"/>
        <v>1597.6478685200002</v>
      </c>
      <c r="W544" s="3">
        <v>0.21244902454474901</v>
      </c>
      <c r="X544" s="3">
        <v>6.5424552273475509</v>
      </c>
      <c r="Y544">
        <f t="shared" si="62"/>
        <v>6.5538544184264023</v>
      </c>
    </row>
    <row r="545" spans="1:25" ht="15.6" x14ac:dyDescent="0.3">
      <c r="A545" t="s">
        <v>25</v>
      </c>
      <c r="B545" s="8" t="s">
        <v>644</v>
      </c>
      <c r="D545" t="s">
        <v>647</v>
      </c>
      <c r="E545" t="s">
        <v>28</v>
      </c>
      <c r="F545" t="s">
        <v>474</v>
      </c>
      <c r="G545" s="8">
        <v>1073468.141635041</v>
      </c>
      <c r="H545" s="10">
        <v>5.0000000000000001E-4</v>
      </c>
      <c r="I545" s="10">
        <v>0</v>
      </c>
      <c r="J545" s="10">
        <v>5.4587000000000003</v>
      </c>
      <c r="K545" s="8">
        <v>0.5</v>
      </c>
      <c r="M545">
        <f t="shared" si="56"/>
        <v>0.5</v>
      </c>
      <c r="N545" s="8">
        <v>4668.6353200000003</v>
      </c>
      <c r="O545" s="8">
        <v>0.01</v>
      </c>
      <c r="P545" s="8">
        <v>4340111.6469999999</v>
      </c>
      <c r="Q545" s="10">
        <v>2.6669999999999998</v>
      </c>
      <c r="R545">
        <f t="shared" si="57"/>
        <v>43401.116470000001</v>
      </c>
      <c r="S545">
        <f t="shared" si="58"/>
        <v>1320.1172926291667</v>
      </c>
      <c r="T545">
        <f t="shared" si="59"/>
        <v>1.825</v>
      </c>
      <c r="U545">
        <f t="shared" si="60"/>
        <v>1321.9422926291668</v>
      </c>
      <c r="V545">
        <f t="shared" si="61"/>
        <v>95363.153257471306</v>
      </c>
      <c r="W545" s="3" t="e">
        <v>#REF!</v>
      </c>
      <c r="X545" s="3" t="e">
        <v>#REF!</v>
      </c>
      <c r="Y545" t="e">
        <f t="shared" si="62"/>
        <v>#REF!</v>
      </c>
    </row>
    <row r="546" spans="1:25" ht="15.6" x14ac:dyDescent="0.3">
      <c r="A546" t="s">
        <v>25</v>
      </c>
      <c r="B546" t="s">
        <v>646</v>
      </c>
      <c r="D546" t="s">
        <v>647</v>
      </c>
      <c r="E546" t="s">
        <v>28</v>
      </c>
      <c r="F546" t="s">
        <v>267</v>
      </c>
      <c r="G546">
        <v>157974.22561492049</v>
      </c>
      <c r="H546">
        <v>0</v>
      </c>
      <c r="I546">
        <v>0</v>
      </c>
      <c r="J546">
        <v>1.5074000000000001</v>
      </c>
      <c r="K546">
        <v>0.5</v>
      </c>
      <c r="M546">
        <f t="shared" si="56"/>
        <v>0.5</v>
      </c>
      <c r="N546">
        <v>9951.4438879999998</v>
      </c>
      <c r="O546">
        <v>7.5999999999999998E-2</v>
      </c>
      <c r="P546">
        <v>301148.52100000001</v>
      </c>
      <c r="Q546">
        <v>7.4089999999999998</v>
      </c>
      <c r="R546">
        <f t="shared" si="57"/>
        <v>22887.287595999998</v>
      </c>
      <c r="S546">
        <f t="shared" si="58"/>
        <v>696.15499771166662</v>
      </c>
      <c r="T546">
        <f t="shared" si="59"/>
        <v>13.87</v>
      </c>
      <c r="U546">
        <f t="shared" si="60"/>
        <v>710.02499771166663</v>
      </c>
      <c r="V546">
        <f t="shared" si="61"/>
        <v>95363.153257471306</v>
      </c>
      <c r="W546" s="3">
        <v>1.3206137602213204</v>
      </c>
      <c r="X546" s="3">
        <v>5.9478104453870051</v>
      </c>
      <c r="Y546">
        <f t="shared" si="62"/>
        <v>6.0663129788008154</v>
      </c>
    </row>
    <row r="547" spans="1:25" ht="15.6" x14ac:dyDescent="0.3">
      <c r="A547" t="s">
        <v>25</v>
      </c>
      <c r="B547" t="s">
        <v>648</v>
      </c>
      <c r="D547" t="s">
        <v>647</v>
      </c>
      <c r="E547" t="s">
        <v>28</v>
      </c>
      <c r="F547" t="s">
        <v>267</v>
      </c>
      <c r="G547">
        <v>307497.18712271552</v>
      </c>
      <c r="H547">
        <v>0</v>
      </c>
      <c r="I547">
        <v>0</v>
      </c>
      <c r="J547">
        <v>0.35639999999999999</v>
      </c>
      <c r="K547">
        <v>0.33300000000000002</v>
      </c>
      <c r="M547">
        <f t="shared" si="56"/>
        <v>0.33300000000000002</v>
      </c>
      <c r="N547">
        <v>10873.359928</v>
      </c>
      <c r="O547">
        <v>1.716</v>
      </c>
      <c r="P547">
        <v>129271.861</v>
      </c>
      <c r="Q547">
        <v>0.83399999999999996</v>
      </c>
      <c r="R547">
        <f t="shared" si="57"/>
        <v>221830.51347599999</v>
      </c>
      <c r="S547">
        <f t="shared" si="58"/>
        <v>4493.7316267400711</v>
      </c>
      <c r="T547">
        <f t="shared" si="59"/>
        <v>208.57122000000001</v>
      </c>
      <c r="U547">
        <f t="shared" si="60"/>
        <v>4702.3028467400709</v>
      </c>
      <c r="V547">
        <f t="shared" si="61"/>
        <v>95363.153257471306</v>
      </c>
      <c r="W547" s="3" t="e">
        <v>#REF!</v>
      </c>
      <c r="X547" s="3" t="e">
        <v>#REF!</v>
      </c>
      <c r="Y547" t="e">
        <f t="shared" si="62"/>
        <v>#REF!</v>
      </c>
    </row>
    <row r="548" spans="1:25" ht="15.6" x14ac:dyDescent="0.3">
      <c r="A548" t="s">
        <v>25</v>
      </c>
      <c r="B548" t="s">
        <v>649</v>
      </c>
      <c r="D548" t="s">
        <v>647</v>
      </c>
      <c r="E548" t="s">
        <v>28</v>
      </c>
      <c r="F548" t="s">
        <v>132</v>
      </c>
      <c r="G548">
        <v>307497.18712271552</v>
      </c>
      <c r="H548">
        <v>0</v>
      </c>
      <c r="I548">
        <v>0</v>
      </c>
      <c r="J548">
        <v>0.35639999999999999</v>
      </c>
      <c r="K548">
        <v>0.5</v>
      </c>
      <c r="M548">
        <f t="shared" si="56"/>
        <v>0.5</v>
      </c>
      <c r="N548">
        <v>10878.937356</v>
      </c>
      <c r="O548">
        <v>1.286</v>
      </c>
      <c r="P548">
        <v>701693.70600000001</v>
      </c>
      <c r="Q548">
        <v>1.016</v>
      </c>
      <c r="R548">
        <f t="shared" si="57"/>
        <v>902378.10591600009</v>
      </c>
      <c r="S548">
        <f t="shared" si="58"/>
        <v>27447.334054945</v>
      </c>
      <c r="T548">
        <f t="shared" si="59"/>
        <v>234.69499999999999</v>
      </c>
      <c r="U548">
        <f t="shared" si="60"/>
        <v>27682.029054945</v>
      </c>
      <c r="V548">
        <f t="shared" si="61"/>
        <v>95363.153257471306</v>
      </c>
      <c r="W548" s="3" t="e">
        <v>#REF!</v>
      </c>
      <c r="X548" s="3" t="e">
        <v>#REF!</v>
      </c>
      <c r="Y548" t="e">
        <f t="shared" si="62"/>
        <v>#REF!</v>
      </c>
    </row>
    <row r="549" spans="1:25" ht="15.6" x14ac:dyDescent="0.3">
      <c r="A549" t="s">
        <v>25</v>
      </c>
      <c r="B549" t="s">
        <v>650</v>
      </c>
      <c r="D549" t="s">
        <v>647</v>
      </c>
      <c r="E549" t="s">
        <v>28</v>
      </c>
      <c r="F549" t="s">
        <v>652</v>
      </c>
      <c r="G549">
        <v>595557.8053234939</v>
      </c>
      <c r="H549">
        <v>1E-3</v>
      </c>
      <c r="I549">
        <v>0</v>
      </c>
      <c r="J549">
        <v>7.9356</v>
      </c>
      <c r="K549">
        <v>0.5</v>
      </c>
      <c r="M549">
        <f t="shared" si="56"/>
        <v>0.5</v>
      </c>
      <c r="N549">
        <v>8339.8952800000006</v>
      </c>
      <c r="O549">
        <v>0.84799999999999998</v>
      </c>
      <c r="P549">
        <v>308759.19199999998</v>
      </c>
      <c r="Q549">
        <v>1.7889999999999999</v>
      </c>
      <c r="R549">
        <f t="shared" si="57"/>
        <v>261827.79481599998</v>
      </c>
      <c r="S549">
        <f t="shared" si="58"/>
        <v>7963.9287589866653</v>
      </c>
      <c r="T549">
        <f t="shared" si="59"/>
        <v>154.76</v>
      </c>
      <c r="U549">
        <f t="shared" si="60"/>
        <v>8118.6887589866656</v>
      </c>
      <c r="V549">
        <f t="shared" si="61"/>
        <v>95363.153257471306</v>
      </c>
      <c r="W549" s="3" t="e">
        <v>#REF!</v>
      </c>
      <c r="X549" s="3" t="e">
        <v>#REF!</v>
      </c>
      <c r="Y549" t="e">
        <f t="shared" si="62"/>
        <v>#REF!</v>
      </c>
    </row>
    <row r="550" spans="1:25" ht="15.6" x14ac:dyDescent="0.3">
      <c r="A550" t="s">
        <v>25</v>
      </c>
      <c r="B550" t="s">
        <v>651</v>
      </c>
      <c r="D550" t="s">
        <v>647</v>
      </c>
      <c r="E550" t="s">
        <v>28</v>
      </c>
      <c r="F550" t="s">
        <v>558</v>
      </c>
      <c r="G550">
        <v>4175380.1222710619</v>
      </c>
      <c r="H550">
        <v>0.1187</v>
      </c>
      <c r="I550">
        <v>1.1599999999999999E-2</v>
      </c>
      <c r="J550">
        <v>0.63090000000000002</v>
      </c>
      <c r="K550">
        <v>0.5</v>
      </c>
      <c r="M550">
        <f t="shared" si="56"/>
        <v>0.5</v>
      </c>
      <c r="N550">
        <v>11748.031872</v>
      </c>
      <c r="O550">
        <v>2.1000000000000001E-2</v>
      </c>
      <c r="P550">
        <v>2056827.3829999999</v>
      </c>
      <c r="Q550">
        <v>27.667000000000002</v>
      </c>
      <c r="R550">
        <f t="shared" si="57"/>
        <v>43193.375043</v>
      </c>
      <c r="S550">
        <f t="shared" si="58"/>
        <v>1313.7984908912499</v>
      </c>
      <c r="T550">
        <f t="shared" si="59"/>
        <v>3.8325</v>
      </c>
      <c r="U550">
        <f t="shared" si="60"/>
        <v>1317.6309908912499</v>
      </c>
      <c r="V550">
        <f t="shared" si="61"/>
        <v>95363.153257471306</v>
      </c>
      <c r="W550" s="3">
        <v>1.375813668469654</v>
      </c>
      <c r="X550" s="3">
        <v>5.1072536965069864</v>
      </c>
      <c r="Y550">
        <f t="shared" si="62"/>
        <v>5.1221521378795174</v>
      </c>
    </row>
    <row r="551" spans="1:25" ht="15.6" x14ac:dyDescent="0.3">
      <c r="A551" t="s">
        <v>25</v>
      </c>
      <c r="B551" t="s">
        <v>653</v>
      </c>
      <c r="D551" t="s">
        <v>647</v>
      </c>
      <c r="E551" t="s">
        <v>28</v>
      </c>
      <c r="F551" t="s">
        <v>558</v>
      </c>
      <c r="G551">
        <v>3640779.0123720379</v>
      </c>
      <c r="H551">
        <v>0</v>
      </c>
      <c r="I551">
        <v>0</v>
      </c>
      <c r="J551">
        <v>1.3832</v>
      </c>
      <c r="K551">
        <v>0.5</v>
      </c>
      <c r="M551">
        <f t="shared" si="56"/>
        <v>0.5</v>
      </c>
      <c r="N551">
        <v>10556.102699999999</v>
      </c>
      <c r="O551">
        <v>3.1E-2</v>
      </c>
      <c r="P551">
        <v>3297037.5240000002</v>
      </c>
      <c r="Q551">
        <v>31.777999999999999</v>
      </c>
      <c r="R551">
        <f t="shared" si="57"/>
        <v>102208.16324400001</v>
      </c>
      <c r="S551">
        <f t="shared" si="58"/>
        <v>3108.8316320050003</v>
      </c>
      <c r="T551">
        <f t="shared" si="59"/>
        <v>5.6574999999999998</v>
      </c>
      <c r="U551">
        <f t="shared" si="60"/>
        <v>3114.4891320050001</v>
      </c>
      <c r="V551">
        <f t="shared" si="61"/>
        <v>95363.153257471306</v>
      </c>
      <c r="W551" s="3">
        <v>1.3477282943002309</v>
      </c>
      <c r="X551" s="3">
        <v>5.9541522893229919</v>
      </c>
      <c r="Y551">
        <f t="shared" si="62"/>
        <v>5.9649877479660569</v>
      </c>
    </row>
    <row r="552" spans="1:25" ht="15.6" x14ac:dyDescent="0.3">
      <c r="A552" t="s">
        <v>25</v>
      </c>
      <c r="B552" t="s">
        <v>654</v>
      </c>
      <c r="D552" t="s">
        <v>647</v>
      </c>
      <c r="E552" t="s">
        <v>28</v>
      </c>
      <c r="F552" t="s">
        <v>558</v>
      </c>
      <c r="G552">
        <v>3640779.0123720379</v>
      </c>
      <c r="H552">
        <v>0</v>
      </c>
      <c r="I552">
        <v>0</v>
      </c>
      <c r="J552">
        <v>1.3832</v>
      </c>
      <c r="K552">
        <v>0.5</v>
      </c>
      <c r="M552">
        <f t="shared" si="56"/>
        <v>0.5</v>
      </c>
      <c r="N552">
        <v>10734.252312000001</v>
      </c>
      <c r="O552">
        <v>0.01</v>
      </c>
      <c r="P552">
        <v>4611485.5970000001</v>
      </c>
      <c r="Q552">
        <v>31.667000000000002</v>
      </c>
      <c r="R552">
        <f t="shared" si="57"/>
        <v>46114.855970000004</v>
      </c>
      <c r="S552">
        <f t="shared" si="58"/>
        <v>1402.6602024208335</v>
      </c>
      <c r="T552">
        <f t="shared" si="59"/>
        <v>1.825</v>
      </c>
      <c r="U552">
        <f t="shared" si="60"/>
        <v>1404.4852024208335</v>
      </c>
      <c r="V552">
        <f t="shared" si="61"/>
        <v>95363.153257471306</v>
      </c>
      <c r="W552" s="3">
        <v>1.3161777050422128</v>
      </c>
      <c r="X552" s="3">
        <v>6.2001551894832749</v>
      </c>
      <c r="Y552">
        <f t="shared" si="62"/>
        <v>6.2082222061429606</v>
      </c>
    </row>
    <row r="553" spans="1:25" ht="15.6" x14ac:dyDescent="0.3">
      <c r="A553" t="s">
        <v>25</v>
      </c>
      <c r="B553" t="s">
        <v>655</v>
      </c>
      <c r="D553" t="s">
        <v>647</v>
      </c>
      <c r="E553" t="s">
        <v>28</v>
      </c>
      <c r="F553" t="s">
        <v>657</v>
      </c>
      <c r="G553">
        <v>3640779.0123720379</v>
      </c>
      <c r="H553">
        <v>0</v>
      </c>
      <c r="I553">
        <v>0</v>
      </c>
      <c r="J553">
        <v>1.3832</v>
      </c>
      <c r="K553">
        <v>0.5</v>
      </c>
      <c r="M553">
        <f t="shared" si="56"/>
        <v>0.5</v>
      </c>
      <c r="N553">
        <v>10718.832364</v>
      </c>
      <c r="O553">
        <v>1.7000000000000001E-2</v>
      </c>
      <c r="P553">
        <v>3437278.59</v>
      </c>
      <c r="Q553">
        <v>59.4</v>
      </c>
      <c r="R553">
        <f t="shared" si="57"/>
        <v>58433.73603</v>
      </c>
      <c r="S553">
        <f t="shared" si="58"/>
        <v>1777.3594709125</v>
      </c>
      <c r="T553">
        <f t="shared" si="59"/>
        <v>3.1025</v>
      </c>
      <c r="U553">
        <f t="shared" si="60"/>
        <v>1780.4619709125</v>
      </c>
      <c r="V553">
        <f t="shared" si="61"/>
        <v>95363.153257471306</v>
      </c>
      <c r="W553" s="3">
        <v>1.3314980700456045</v>
      </c>
      <c r="X553" s="3">
        <v>5.6852611979034799</v>
      </c>
      <c r="Y553">
        <f t="shared" si="62"/>
        <v>5.6951852021103715</v>
      </c>
    </row>
    <row r="554" spans="1:25" ht="15.6" x14ac:dyDescent="0.3">
      <c r="A554" t="s">
        <v>25</v>
      </c>
      <c r="B554" t="s">
        <v>656</v>
      </c>
      <c r="D554" t="s">
        <v>647</v>
      </c>
      <c r="E554" t="s">
        <v>28</v>
      </c>
      <c r="F554" t="s">
        <v>657</v>
      </c>
      <c r="G554">
        <v>123894.7178353754</v>
      </c>
      <c r="H554">
        <v>0</v>
      </c>
      <c r="I554">
        <v>0</v>
      </c>
      <c r="J554">
        <v>1.5308999999999999</v>
      </c>
      <c r="K554">
        <v>0.5</v>
      </c>
      <c r="M554">
        <f t="shared" si="56"/>
        <v>0.5</v>
      </c>
      <c r="N554">
        <v>9686.0239320000001</v>
      </c>
      <c r="O554">
        <v>0.29299999999999998</v>
      </c>
      <c r="P554">
        <v>112160.56</v>
      </c>
      <c r="Q554">
        <v>2.2469999999999999</v>
      </c>
      <c r="R554">
        <f t="shared" si="57"/>
        <v>32863.04408</v>
      </c>
      <c r="S554">
        <f t="shared" si="58"/>
        <v>999.58425743333339</v>
      </c>
      <c r="T554">
        <f t="shared" si="59"/>
        <v>53.472499999999997</v>
      </c>
      <c r="U554">
        <f t="shared" si="60"/>
        <v>1053.0567574333334</v>
      </c>
      <c r="V554">
        <f t="shared" si="61"/>
        <v>95363.153257471306</v>
      </c>
      <c r="W554" s="3">
        <v>1.2687037338623934</v>
      </c>
      <c r="X554" s="3">
        <v>6.0262281613115238</v>
      </c>
      <c r="Y554">
        <f t="shared" si="62"/>
        <v>6.3485996702257905</v>
      </c>
    </row>
    <row r="555" spans="1:25" ht="15.6" x14ac:dyDescent="0.3">
      <c r="A555" t="s">
        <v>25</v>
      </c>
      <c r="B555" t="s">
        <v>658</v>
      </c>
      <c r="D555" t="s">
        <v>647</v>
      </c>
      <c r="E555" t="s">
        <v>28</v>
      </c>
      <c r="F555" t="s">
        <v>194</v>
      </c>
      <c r="G555">
        <v>2411205.414248405</v>
      </c>
      <c r="H555">
        <v>2.4899999999999999E-2</v>
      </c>
      <c r="I555">
        <v>0</v>
      </c>
      <c r="J555">
        <v>0.44629999999999997</v>
      </c>
      <c r="K555">
        <v>0.5</v>
      </c>
      <c r="M555">
        <f t="shared" si="56"/>
        <v>0.5</v>
      </c>
      <c r="N555">
        <v>10165.68274</v>
      </c>
      <c r="O555">
        <v>0.14799999999999999</v>
      </c>
      <c r="P555">
        <v>378530.75199999998</v>
      </c>
      <c r="Q555">
        <v>3.488</v>
      </c>
      <c r="R555">
        <f t="shared" si="57"/>
        <v>56022.551295999991</v>
      </c>
      <c r="S555">
        <f t="shared" si="58"/>
        <v>1704.0192685866664</v>
      </c>
      <c r="T555">
        <f t="shared" si="59"/>
        <v>27.009999999999998</v>
      </c>
      <c r="U555">
        <f t="shared" si="60"/>
        <v>1731.0292685866664</v>
      </c>
      <c r="V555">
        <f t="shared" si="61"/>
        <v>95363.153257471306</v>
      </c>
      <c r="W555" s="3">
        <v>1.2904109047821311</v>
      </c>
      <c r="X555" s="3">
        <v>5.9249754336216194</v>
      </c>
      <c r="Y555">
        <f t="shared" si="62"/>
        <v>6.0188907956203446</v>
      </c>
    </row>
    <row r="556" spans="1:25" ht="15.6" x14ac:dyDescent="0.3">
      <c r="A556" t="s">
        <v>25</v>
      </c>
      <c r="B556" t="s">
        <v>659</v>
      </c>
      <c r="D556" t="s">
        <v>647</v>
      </c>
      <c r="E556" t="s">
        <v>28</v>
      </c>
      <c r="F556" t="s">
        <v>194</v>
      </c>
      <c r="G556">
        <v>629634.84839483129</v>
      </c>
      <c r="H556">
        <v>0</v>
      </c>
      <c r="I556">
        <v>1.8E-3</v>
      </c>
      <c r="J556">
        <v>2.637</v>
      </c>
      <c r="K556">
        <v>0.5</v>
      </c>
      <c r="M556">
        <f t="shared" si="56"/>
        <v>0.5</v>
      </c>
      <c r="N556">
        <v>9225.7220799999996</v>
      </c>
      <c r="O556">
        <v>0.2</v>
      </c>
      <c r="P556">
        <v>108710.92</v>
      </c>
      <c r="Q556">
        <v>1.2929999999999999</v>
      </c>
      <c r="R556">
        <f t="shared" si="57"/>
        <v>21742.184000000001</v>
      </c>
      <c r="S556">
        <f t="shared" si="58"/>
        <v>661.32476333333329</v>
      </c>
      <c r="T556">
        <f t="shared" si="59"/>
        <v>36.5</v>
      </c>
      <c r="U556">
        <f t="shared" si="60"/>
        <v>697.82476333333329</v>
      </c>
      <c r="V556">
        <f t="shared" si="61"/>
        <v>95363.153257471306</v>
      </c>
      <c r="W556" s="3">
        <v>1.227206159688212</v>
      </c>
      <c r="X556" s="3">
        <v>6.623409019108192</v>
      </c>
      <c r="Y556">
        <f t="shared" si="62"/>
        <v>6.9889698488265788</v>
      </c>
    </row>
    <row r="557" spans="1:25" ht="15.6" x14ac:dyDescent="0.3">
      <c r="A557" t="s">
        <v>25</v>
      </c>
      <c r="B557" t="s">
        <v>660</v>
      </c>
      <c r="D557" t="s">
        <v>647</v>
      </c>
      <c r="E557" t="s">
        <v>28</v>
      </c>
      <c r="F557" t="s">
        <v>194</v>
      </c>
      <c r="G557">
        <v>301190.07822540891</v>
      </c>
      <c r="H557">
        <v>0</v>
      </c>
      <c r="I557">
        <v>1.32E-2</v>
      </c>
      <c r="J557">
        <v>4.8163</v>
      </c>
      <c r="K557">
        <v>0.5</v>
      </c>
      <c r="M557">
        <f t="shared" si="56"/>
        <v>0.5</v>
      </c>
      <c r="N557">
        <v>9284.7772000000004</v>
      </c>
      <c r="O557">
        <v>0.53400000000000003</v>
      </c>
      <c r="P557">
        <v>362741.54399999999</v>
      </c>
      <c r="Q557">
        <v>2.8839999999999999</v>
      </c>
      <c r="R557">
        <f t="shared" si="57"/>
        <v>193703.98449600002</v>
      </c>
      <c r="S557">
        <f t="shared" si="58"/>
        <v>5891.8295284200003</v>
      </c>
      <c r="T557">
        <f t="shared" si="59"/>
        <v>97.455000000000013</v>
      </c>
      <c r="U557">
        <f t="shared" si="60"/>
        <v>5989.2845284200002</v>
      </c>
      <c r="V557">
        <f t="shared" si="61"/>
        <v>95363.153257471306</v>
      </c>
      <c r="W557" s="3" t="e">
        <v>#REF!</v>
      </c>
      <c r="X557" s="3" t="e">
        <v>#REF!</v>
      </c>
      <c r="Y557" t="e">
        <f t="shared" si="62"/>
        <v>#REF!</v>
      </c>
    </row>
    <row r="558" spans="1:25" ht="15.6" x14ac:dyDescent="0.3">
      <c r="A558" t="s">
        <v>25</v>
      </c>
      <c r="B558" t="s">
        <v>661</v>
      </c>
      <c r="D558" t="s">
        <v>647</v>
      </c>
      <c r="E558" t="s">
        <v>28</v>
      </c>
      <c r="F558" t="s">
        <v>194</v>
      </c>
      <c r="G558">
        <v>301190.07822540891</v>
      </c>
      <c r="H558">
        <v>0</v>
      </c>
      <c r="I558">
        <v>1.32E-2</v>
      </c>
      <c r="J558">
        <v>4.8163</v>
      </c>
      <c r="K558">
        <v>0.5</v>
      </c>
      <c r="M558">
        <f t="shared" si="56"/>
        <v>0.5</v>
      </c>
      <c r="N558">
        <v>9107.6118399999996</v>
      </c>
      <c r="O558">
        <v>0.28599999999999998</v>
      </c>
      <c r="P558">
        <v>316922.38099999999</v>
      </c>
      <c r="Q558">
        <v>2.976</v>
      </c>
      <c r="R558">
        <f t="shared" si="57"/>
        <v>90639.800965999995</v>
      </c>
      <c r="S558">
        <f t="shared" si="58"/>
        <v>2756.9606127158331</v>
      </c>
      <c r="T558">
        <f t="shared" si="59"/>
        <v>52.194999999999993</v>
      </c>
      <c r="U558">
        <f t="shared" si="60"/>
        <v>2809.1556127158333</v>
      </c>
      <c r="V558">
        <f t="shared" si="61"/>
        <v>95363.153257471306</v>
      </c>
      <c r="W558" s="3">
        <v>1.2091345042885788</v>
      </c>
      <c r="X558" s="3">
        <v>7.3374505859553114</v>
      </c>
      <c r="Y558">
        <f t="shared" si="62"/>
        <v>7.4763637904340197</v>
      </c>
    </row>
    <row r="559" spans="1:25" ht="15.6" x14ac:dyDescent="0.3">
      <c r="A559" t="s">
        <v>25</v>
      </c>
      <c r="B559" t="s">
        <v>662</v>
      </c>
      <c r="D559" t="s">
        <v>647</v>
      </c>
      <c r="E559" t="s">
        <v>28</v>
      </c>
      <c r="F559" t="s">
        <v>664</v>
      </c>
      <c r="G559">
        <v>301190.07822540891</v>
      </c>
      <c r="H559">
        <v>0</v>
      </c>
      <c r="I559">
        <v>1.32E-2</v>
      </c>
      <c r="J559">
        <v>4.8163</v>
      </c>
      <c r="K559">
        <v>0.5</v>
      </c>
      <c r="M559">
        <f t="shared" si="56"/>
        <v>0.5</v>
      </c>
      <c r="N559">
        <v>9760.4989999999998</v>
      </c>
      <c r="O559">
        <v>0.434</v>
      </c>
      <c r="P559">
        <v>175880.62</v>
      </c>
      <c r="Q559">
        <v>0</v>
      </c>
      <c r="R559">
        <f t="shared" si="57"/>
        <v>76332.189079999996</v>
      </c>
      <c r="S559">
        <f t="shared" si="58"/>
        <v>2321.7707511833332</v>
      </c>
      <c r="T559">
        <f t="shared" si="59"/>
        <v>79.204999999999998</v>
      </c>
      <c r="U559">
        <f t="shared" si="60"/>
        <v>2400.9757511833332</v>
      </c>
      <c r="V559">
        <f t="shared" si="61"/>
        <v>95363.153257471306</v>
      </c>
      <c r="W559" s="3">
        <v>1.2259707406454716</v>
      </c>
      <c r="X559" s="3">
        <v>7.8656588098815918</v>
      </c>
      <c r="Y559">
        <f t="shared" si="62"/>
        <v>8.133988275966539</v>
      </c>
    </row>
    <row r="560" spans="1:25" ht="15.6" x14ac:dyDescent="0.3">
      <c r="A560" t="s">
        <v>25</v>
      </c>
      <c r="B560" t="s">
        <v>663</v>
      </c>
      <c r="D560" t="s">
        <v>647</v>
      </c>
      <c r="E560" t="s">
        <v>28</v>
      </c>
      <c r="F560" t="s">
        <v>506</v>
      </c>
      <c r="G560">
        <v>701.82410410505906</v>
      </c>
      <c r="H560">
        <v>0</v>
      </c>
      <c r="I560">
        <v>0</v>
      </c>
      <c r="J560">
        <v>1E-3</v>
      </c>
      <c r="K560">
        <v>0.5</v>
      </c>
      <c r="M560">
        <f t="shared" si="56"/>
        <v>0.5</v>
      </c>
      <c r="N560">
        <v>6053.1498000000001</v>
      </c>
      <c r="O560">
        <v>0.28999999999999998</v>
      </c>
      <c r="P560">
        <v>1403.6579999999999</v>
      </c>
      <c r="Q560">
        <v>5.4640000000000004</v>
      </c>
      <c r="R560">
        <f t="shared" si="57"/>
        <v>407.06081999999992</v>
      </c>
      <c r="S560">
        <f t="shared" si="58"/>
        <v>12.381433274999992</v>
      </c>
      <c r="T560">
        <f t="shared" si="59"/>
        <v>52.924999999999997</v>
      </c>
      <c r="U560">
        <f t="shared" si="60"/>
        <v>65.306433274999989</v>
      </c>
      <c r="V560">
        <f t="shared" si="61"/>
        <v>95363.153257471306</v>
      </c>
      <c r="W560" s="3">
        <v>2.0885329741509366</v>
      </c>
      <c r="X560" s="3">
        <v>16.450596734981026</v>
      </c>
      <c r="Y560">
        <f t="shared" si="62"/>
        <v>86.769421128021364</v>
      </c>
    </row>
    <row r="561" spans="1:25" ht="15.6" x14ac:dyDescent="0.3">
      <c r="A561" t="s">
        <v>25</v>
      </c>
      <c r="B561" t="s">
        <v>665</v>
      </c>
      <c r="D561" t="s">
        <v>647</v>
      </c>
      <c r="E561" t="s">
        <v>28</v>
      </c>
      <c r="F561" t="s">
        <v>506</v>
      </c>
      <c r="G561">
        <v>123894.7178353754</v>
      </c>
      <c r="H561">
        <v>0</v>
      </c>
      <c r="I561">
        <v>0</v>
      </c>
      <c r="J561">
        <v>1.5308999999999999</v>
      </c>
      <c r="K561">
        <v>0.5</v>
      </c>
      <c r="M561">
        <f t="shared" si="56"/>
        <v>0.5</v>
      </c>
      <c r="N561">
        <v>9502.624976000001</v>
      </c>
      <c r="O561">
        <v>0.317</v>
      </c>
      <c r="P561">
        <v>267854.63199999998</v>
      </c>
      <c r="Q561">
        <v>3.37</v>
      </c>
      <c r="R561">
        <f t="shared" si="57"/>
        <v>84909.918343999991</v>
      </c>
      <c r="S561">
        <f t="shared" si="58"/>
        <v>2582.676682963333</v>
      </c>
      <c r="T561">
        <f t="shared" si="59"/>
        <v>57.852499999999999</v>
      </c>
      <c r="U561">
        <f t="shared" si="60"/>
        <v>2640.5291829633329</v>
      </c>
      <c r="V561">
        <f t="shared" si="61"/>
        <v>95363.153257471306</v>
      </c>
      <c r="W561" s="3" t="e">
        <v>#REF!</v>
      </c>
      <c r="X561" s="3" t="e">
        <v>#REF!</v>
      </c>
      <c r="Y561" t="e">
        <f t="shared" si="62"/>
        <v>#REF!</v>
      </c>
    </row>
    <row r="562" spans="1:25" ht="15.6" x14ac:dyDescent="0.3">
      <c r="A562" t="s">
        <v>25</v>
      </c>
      <c r="B562" t="s">
        <v>666</v>
      </c>
      <c r="D562" t="s">
        <v>647</v>
      </c>
      <c r="E562" t="s">
        <v>28</v>
      </c>
      <c r="F562" t="s">
        <v>506</v>
      </c>
      <c r="G562">
        <v>62226472.039381988</v>
      </c>
      <c r="H562">
        <v>7.1999999999999998E-3</v>
      </c>
      <c r="I562">
        <v>0</v>
      </c>
      <c r="J562">
        <v>0.32779999999999998</v>
      </c>
      <c r="K562">
        <v>0.5</v>
      </c>
      <c r="M562">
        <f t="shared" si="56"/>
        <v>0.5</v>
      </c>
      <c r="N562">
        <v>9572.1787839999997</v>
      </c>
      <c r="O562">
        <v>8.5999999999999993E-2</v>
      </c>
      <c r="P562">
        <v>1639472.9639999999</v>
      </c>
      <c r="Q562">
        <v>0</v>
      </c>
      <c r="R562">
        <f t="shared" si="57"/>
        <v>140994.67490399998</v>
      </c>
      <c r="S562">
        <f t="shared" si="58"/>
        <v>4288.5880283299994</v>
      </c>
      <c r="T562">
        <f t="shared" si="59"/>
        <v>15.694999999999999</v>
      </c>
      <c r="U562">
        <f t="shared" si="60"/>
        <v>4304.2830283299991</v>
      </c>
      <c r="V562">
        <f t="shared" si="61"/>
        <v>95363.153257471306</v>
      </c>
      <c r="W562" s="3" t="e">
        <v>#REF!</v>
      </c>
      <c r="X562" s="3" t="e">
        <v>#REF!</v>
      </c>
      <c r="Y562" t="e">
        <f t="shared" si="62"/>
        <v>#REF!</v>
      </c>
    </row>
    <row r="563" spans="1:25" ht="15.6" x14ac:dyDescent="0.3">
      <c r="A563" t="s">
        <v>25</v>
      </c>
      <c r="B563" t="s">
        <v>667</v>
      </c>
      <c r="D563" t="s">
        <v>647</v>
      </c>
      <c r="E563" t="s">
        <v>28</v>
      </c>
      <c r="F563" t="s">
        <v>506</v>
      </c>
      <c r="G563">
        <v>157974.22561492049</v>
      </c>
      <c r="H563">
        <v>0</v>
      </c>
      <c r="I563">
        <v>0</v>
      </c>
      <c r="J563">
        <v>1.5074000000000001</v>
      </c>
      <c r="K563">
        <v>0.5</v>
      </c>
      <c r="M563">
        <f t="shared" si="56"/>
        <v>0.5</v>
      </c>
      <c r="N563">
        <v>10224.081692</v>
      </c>
      <c r="O563">
        <v>0.01</v>
      </c>
      <c r="P563">
        <v>21541476.954999998</v>
      </c>
      <c r="Q563">
        <v>169.667</v>
      </c>
      <c r="R563">
        <f t="shared" si="57"/>
        <v>215414.76955</v>
      </c>
      <c r="S563">
        <f t="shared" si="58"/>
        <v>6552.1992404791663</v>
      </c>
      <c r="T563">
        <f t="shared" si="59"/>
        <v>1.825</v>
      </c>
      <c r="U563">
        <f t="shared" si="60"/>
        <v>6554.0242404791661</v>
      </c>
      <c r="V563">
        <f t="shared" si="61"/>
        <v>95363.153257471306</v>
      </c>
      <c r="W563" s="3" t="e">
        <v>#REF!</v>
      </c>
      <c r="X563" s="3" t="e">
        <v>#REF!</v>
      </c>
      <c r="Y563" t="e">
        <f t="shared" si="62"/>
        <v>#REF!</v>
      </c>
    </row>
    <row r="564" spans="1:25" ht="15.6" x14ac:dyDescent="0.3">
      <c r="A564" t="s">
        <v>25</v>
      </c>
      <c r="B564" t="s">
        <v>668</v>
      </c>
      <c r="D564" t="s">
        <v>647</v>
      </c>
      <c r="E564" t="s">
        <v>28</v>
      </c>
      <c r="F564" t="s">
        <v>506</v>
      </c>
      <c r="G564">
        <v>157974.22561492049</v>
      </c>
      <c r="H564">
        <v>0</v>
      </c>
      <c r="I564">
        <v>0</v>
      </c>
      <c r="J564">
        <v>1.5074000000000001</v>
      </c>
      <c r="K564">
        <v>0.5</v>
      </c>
      <c r="M564">
        <f t="shared" si="56"/>
        <v>0.5</v>
      </c>
      <c r="N564">
        <v>10042.323156</v>
      </c>
      <c r="O564">
        <v>0.23400000000000001</v>
      </c>
      <c r="P564">
        <v>922451.24699999997</v>
      </c>
      <c r="Q564">
        <v>5.5</v>
      </c>
      <c r="R564">
        <f t="shared" si="57"/>
        <v>215853.59179800001</v>
      </c>
      <c r="S564">
        <f t="shared" si="58"/>
        <v>6565.5467505225006</v>
      </c>
      <c r="T564">
        <f t="shared" si="59"/>
        <v>42.705000000000005</v>
      </c>
      <c r="U564">
        <f t="shared" si="60"/>
        <v>6608.2517505225005</v>
      </c>
      <c r="V564">
        <f t="shared" si="61"/>
        <v>95363.153257471306</v>
      </c>
      <c r="W564" s="3" t="e">
        <v>#REF!</v>
      </c>
      <c r="X564" s="3" t="e">
        <v>#REF!</v>
      </c>
      <c r="Y564" t="e">
        <f t="shared" si="62"/>
        <v>#REF!</v>
      </c>
    </row>
    <row r="565" spans="1:25" ht="15.6" x14ac:dyDescent="0.3">
      <c r="A565" t="s">
        <v>25</v>
      </c>
      <c r="B565" t="s">
        <v>669</v>
      </c>
      <c r="D565" t="s">
        <v>647</v>
      </c>
      <c r="E565" t="s">
        <v>28</v>
      </c>
      <c r="F565" t="s">
        <v>506</v>
      </c>
      <c r="G565">
        <v>2411205.414248405</v>
      </c>
      <c r="H565">
        <v>2.4899999999999999E-2</v>
      </c>
      <c r="I565">
        <v>0</v>
      </c>
      <c r="J565">
        <v>0.44629999999999997</v>
      </c>
      <c r="K565">
        <v>0.5</v>
      </c>
      <c r="M565">
        <f t="shared" si="56"/>
        <v>0.5</v>
      </c>
      <c r="N565">
        <v>9652.23128</v>
      </c>
      <c r="O565">
        <v>0.65100000000000002</v>
      </c>
      <c r="P565">
        <v>103618.209</v>
      </c>
      <c r="Q565">
        <v>0.88400000000000001</v>
      </c>
      <c r="R565">
        <f t="shared" si="57"/>
        <v>67455.454059000011</v>
      </c>
      <c r="S565">
        <f t="shared" si="58"/>
        <v>2051.7700609612502</v>
      </c>
      <c r="T565">
        <f t="shared" si="59"/>
        <v>118.8075</v>
      </c>
      <c r="U565">
        <f t="shared" si="60"/>
        <v>2170.5775609612501</v>
      </c>
      <c r="V565">
        <f t="shared" si="61"/>
        <v>95363.153257471306</v>
      </c>
      <c r="W565" s="3">
        <v>1.341257221319484</v>
      </c>
      <c r="X565" s="3">
        <v>5.8673383494777367</v>
      </c>
      <c r="Y565">
        <f t="shared" si="62"/>
        <v>6.2070858749041449</v>
      </c>
    </row>
    <row r="566" spans="1:25" ht="15.6" x14ac:dyDescent="0.3">
      <c r="A566" t="s">
        <v>25</v>
      </c>
      <c r="B566" t="s">
        <v>670</v>
      </c>
      <c r="D566" t="s">
        <v>647</v>
      </c>
      <c r="E566" t="s">
        <v>28</v>
      </c>
      <c r="F566" t="s">
        <v>506</v>
      </c>
      <c r="G566">
        <v>3961642.6663701581</v>
      </c>
      <c r="H566">
        <v>0</v>
      </c>
      <c r="I566">
        <v>0</v>
      </c>
      <c r="J566">
        <v>0.54849999999999999</v>
      </c>
      <c r="K566">
        <v>0.5</v>
      </c>
      <c r="M566">
        <f t="shared" si="56"/>
        <v>0.5</v>
      </c>
      <c r="N566">
        <v>9455.7089639999995</v>
      </c>
      <c r="O566">
        <v>1.7000000000000001E-2</v>
      </c>
      <c r="P566">
        <v>2058324.618</v>
      </c>
      <c r="Q566">
        <v>20.8</v>
      </c>
      <c r="R566">
        <f t="shared" si="57"/>
        <v>34991.518506</v>
      </c>
      <c r="S566">
        <f t="shared" si="58"/>
        <v>1064.3253545575001</v>
      </c>
      <c r="T566">
        <f t="shared" si="59"/>
        <v>3.1025</v>
      </c>
      <c r="U566">
        <f t="shared" si="60"/>
        <v>1067.4278545575</v>
      </c>
      <c r="V566">
        <f t="shared" si="61"/>
        <v>95363.153257471306</v>
      </c>
      <c r="W566" s="3">
        <v>1.438973848430724</v>
      </c>
      <c r="X566" s="3">
        <v>6.1901135897075932</v>
      </c>
      <c r="Y566">
        <f t="shared" si="62"/>
        <v>6.208157721917571</v>
      </c>
    </row>
    <row r="567" spans="1:25" ht="15.6" x14ac:dyDescent="0.3">
      <c r="A567" t="s">
        <v>25</v>
      </c>
      <c r="B567" t="s">
        <v>671</v>
      </c>
      <c r="D567" t="s">
        <v>647</v>
      </c>
      <c r="E567" t="s">
        <v>28</v>
      </c>
      <c r="F567" t="s">
        <v>611</v>
      </c>
      <c r="G567">
        <v>11786138.186707661</v>
      </c>
      <c r="H567">
        <v>0</v>
      </c>
      <c r="I567">
        <v>8.0999999999999996E-3</v>
      </c>
      <c r="J567">
        <v>1.3604000000000001</v>
      </c>
      <c r="K567">
        <v>0.5</v>
      </c>
      <c r="M567">
        <f t="shared" si="56"/>
        <v>0.5</v>
      </c>
      <c r="N567">
        <v>9078.0842799999991</v>
      </c>
      <c r="O567">
        <v>0.17899999999999999</v>
      </c>
      <c r="P567">
        <v>336770.033</v>
      </c>
      <c r="Q567">
        <v>2.6920000000000002</v>
      </c>
      <c r="R567">
        <f t="shared" si="57"/>
        <v>60281.835906999993</v>
      </c>
      <c r="S567">
        <f t="shared" si="58"/>
        <v>1833.5725088379165</v>
      </c>
      <c r="T567">
        <f t="shared" si="59"/>
        <v>32.667499999999997</v>
      </c>
      <c r="U567">
        <f t="shared" si="60"/>
        <v>1866.2400088379165</v>
      </c>
      <c r="V567">
        <f t="shared" si="61"/>
        <v>95363.153257471306</v>
      </c>
      <c r="W567" s="3">
        <v>1.2465641887776602</v>
      </c>
      <c r="X567" s="3">
        <v>5.7841225571735251</v>
      </c>
      <c r="Y567">
        <f t="shared" si="62"/>
        <v>5.8871742896388106</v>
      </c>
    </row>
    <row r="568" spans="1:25" ht="15.6" x14ac:dyDescent="0.3">
      <c r="A568" t="s">
        <v>25</v>
      </c>
      <c r="B568" t="s">
        <v>672</v>
      </c>
      <c r="D568" t="s">
        <v>647</v>
      </c>
      <c r="E568" t="s">
        <v>28</v>
      </c>
      <c r="F568" t="s">
        <v>611</v>
      </c>
      <c r="G568">
        <v>38643072.364073202</v>
      </c>
      <c r="H568">
        <v>0</v>
      </c>
      <c r="I568">
        <v>1.5E-3</v>
      </c>
      <c r="J568">
        <v>0.53680000000000005</v>
      </c>
      <c r="K568">
        <v>0.5</v>
      </c>
      <c r="M568">
        <f t="shared" si="56"/>
        <v>0.5</v>
      </c>
      <c r="N568">
        <v>9845.472756000001</v>
      </c>
      <c r="O568">
        <v>2.8000000000000001E-2</v>
      </c>
      <c r="P568">
        <v>6162060.1979999999</v>
      </c>
      <c r="Q568">
        <v>0</v>
      </c>
      <c r="R568">
        <f t="shared" si="57"/>
        <v>172537.68554400001</v>
      </c>
      <c r="S568">
        <f t="shared" si="58"/>
        <v>5248.0212686300001</v>
      </c>
      <c r="T568">
        <f t="shared" si="59"/>
        <v>5.1100000000000003</v>
      </c>
      <c r="U568">
        <f t="shared" si="60"/>
        <v>5253.1312686299998</v>
      </c>
      <c r="V568">
        <f t="shared" si="61"/>
        <v>95363.153257471306</v>
      </c>
      <c r="W568" s="3">
        <v>1.2291391538532577</v>
      </c>
      <c r="X568" s="3">
        <v>4.1731048007691838</v>
      </c>
      <c r="Y568">
        <f t="shared" si="62"/>
        <v>4.1771681542581263</v>
      </c>
    </row>
    <row r="569" spans="1:25" ht="15.6" x14ac:dyDescent="0.3">
      <c r="A569" t="s">
        <v>25</v>
      </c>
      <c r="B569" t="s">
        <v>673</v>
      </c>
      <c r="D569" t="s">
        <v>675</v>
      </c>
      <c r="E569" t="s">
        <v>28</v>
      </c>
      <c r="F569" t="s">
        <v>268</v>
      </c>
      <c r="G569">
        <v>38643072.364073202</v>
      </c>
      <c r="H569">
        <v>0</v>
      </c>
      <c r="I569">
        <v>1.5E-3</v>
      </c>
      <c r="J569">
        <v>0.53680000000000005</v>
      </c>
      <c r="K569">
        <v>0.5</v>
      </c>
      <c r="M569">
        <f t="shared" si="56"/>
        <v>0.5</v>
      </c>
      <c r="N569">
        <v>9829.3966400000008</v>
      </c>
      <c r="O569">
        <v>2.1000000000000001E-2</v>
      </c>
      <c r="P569">
        <v>4035049.8969999999</v>
      </c>
      <c r="Q569">
        <v>0</v>
      </c>
      <c r="R569">
        <f t="shared" si="57"/>
        <v>84736.047837000006</v>
      </c>
      <c r="S569">
        <f t="shared" si="58"/>
        <v>2577.3881217087501</v>
      </c>
      <c r="T569">
        <f t="shared" si="59"/>
        <v>3.8325</v>
      </c>
      <c r="U569">
        <f t="shared" si="60"/>
        <v>2581.2206217087501</v>
      </c>
      <c r="V569">
        <f t="shared" si="61"/>
        <v>2581.2206217087501</v>
      </c>
      <c r="W569" s="3">
        <v>1.3212558323134129</v>
      </c>
      <c r="X569" s="3">
        <v>4.5334069948001234</v>
      </c>
      <c r="Y569">
        <f t="shared" si="62"/>
        <v>4.5401480370829033</v>
      </c>
    </row>
    <row r="570" spans="1:25" ht="15.6" x14ac:dyDescent="0.3">
      <c r="A570" t="s">
        <v>25</v>
      </c>
      <c r="B570" t="s">
        <v>674</v>
      </c>
      <c r="D570" t="s">
        <v>677</v>
      </c>
      <c r="E570" t="s">
        <v>28</v>
      </c>
      <c r="F570" t="s">
        <v>132</v>
      </c>
      <c r="G570">
        <v>31137609.544023179</v>
      </c>
      <c r="H570">
        <v>2E-3</v>
      </c>
      <c r="I570">
        <v>8.3000000000000001E-3</v>
      </c>
      <c r="J570">
        <v>3.6907999999999999</v>
      </c>
      <c r="K570">
        <v>0.5</v>
      </c>
      <c r="M570">
        <f t="shared" si="56"/>
        <v>0.5</v>
      </c>
      <c r="N570">
        <v>8356.2994799999997</v>
      </c>
      <c r="O570">
        <v>4.1000000000000002E-2</v>
      </c>
      <c r="P570">
        <v>3905913.3280000002</v>
      </c>
      <c r="Q570">
        <v>22</v>
      </c>
      <c r="R570">
        <f t="shared" si="57"/>
        <v>160142.446448</v>
      </c>
      <c r="S570">
        <f t="shared" si="58"/>
        <v>4870.9994127933332</v>
      </c>
      <c r="T570">
        <f t="shared" si="59"/>
        <v>7.4824999999999999</v>
      </c>
      <c r="U570">
        <f t="shared" si="60"/>
        <v>4878.4819127933333</v>
      </c>
      <c r="V570">
        <f t="shared" si="61"/>
        <v>4878.4819127933333</v>
      </c>
      <c r="W570" s="3">
        <v>0.2495754663657456</v>
      </c>
      <c r="X570" s="3">
        <v>6.715194099834501</v>
      </c>
      <c r="Y570">
        <f t="shared" si="62"/>
        <v>6.7255095270382173</v>
      </c>
    </row>
    <row r="571" spans="1:25" ht="15.6" x14ac:dyDescent="0.3">
      <c r="A571" t="s">
        <v>25</v>
      </c>
      <c r="B571" t="s">
        <v>676</v>
      </c>
      <c r="D571" t="s">
        <v>679</v>
      </c>
      <c r="E571" t="s">
        <v>28</v>
      </c>
      <c r="F571" t="s">
        <v>680</v>
      </c>
      <c r="G571">
        <v>7838053.8323565666</v>
      </c>
      <c r="H571">
        <v>2.9100000000000001E-2</v>
      </c>
      <c r="I571">
        <v>0</v>
      </c>
      <c r="J571">
        <v>2.0649000000000002</v>
      </c>
      <c r="K571">
        <v>0.5</v>
      </c>
      <c r="M571">
        <f t="shared" si="56"/>
        <v>0.5</v>
      </c>
      <c r="N571">
        <v>8402.5593239999998</v>
      </c>
      <c r="O571">
        <v>8.3000000000000004E-2</v>
      </c>
      <c r="P571">
        <v>5476139.1459999997</v>
      </c>
      <c r="Q571">
        <v>29.207999999999998</v>
      </c>
      <c r="R571">
        <f t="shared" si="57"/>
        <v>454519.54911800002</v>
      </c>
      <c r="S571">
        <f t="shared" si="58"/>
        <v>13824.969619005835</v>
      </c>
      <c r="T571">
        <f t="shared" si="59"/>
        <v>15.147500000000001</v>
      </c>
      <c r="U571">
        <f t="shared" si="60"/>
        <v>13840.117119005834</v>
      </c>
      <c r="V571">
        <f t="shared" si="61"/>
        <v>5262903.0808842098</v>
      </c>
      <c r="W571" s="3" t="e">
        <v>#REF!</v>
      </c>
      <c r="X571" s="3" t="e">
        <v>#REF!</v>
      </c>
      <c r="Y571" t="e">
        <f t="shared" si="62"/>
        <v>#REF!</v>
      </c>
    </row>
    <row r="572" spans="1:25" ht="15.6" x14ac:dyDescent="0.3">
      <c r="A572" t="s">
        <v>25</v>
      </c>
      <c r="B572" t="s">
        <v>678</v>
      </c>
      <c r="D572" t="s">
        <v>679</v>
      </c>
      <c r="E572" t="s">
        <v>28</v>
      </c>
      <c r="F572" t="s">
        <v>474</v>
      </c>
      <c r="G572">
        <v>266985147.68075761</v>
      </c>
      <c r="H572">
        <v>1E-4</v>
      </c>
      <c r="I572">
        <v>0</v>
      </c>
      <c r="J572">
        <v>0.122</v>
      </c>
      <c r="K572">
        <v>8.3000000000000004E-2</v>
      </c>
      <c r="M572">
        <f t="shared" si="56"/>
        <v>8.3000000000000004E-2</v>
      </c>
      <c r="N572">
        <v>8152.5593159999999</v>
      </c>
      <c r="O572">
        <v>0.51700000000000002</v>
      </c>
      <c r="P572">
        <v>18610488.577</v>
      </c>
      <c r="Q572">
        <v>85.88</v>
      </c>
      <c r="R572">
        <f t="shared" si="57"/>
        <v>9621622.5943090003</v>
      </c>
      <c r="S572">
        <f t="shared" si="58"/>
        <v>48581.176082431863</v>
      </c>
      <c r="T572">
        <f t="shared" si="59"/>
        <v>15.662515000000001</v>
      </c>
      <c r="U572">
        <f t="shared" si="60"/>
        <v>48596.838597431866</v>
      </c>
      <c r="V572">
        <f t="shared" si="61"/>
        <v>5262903.0808842098</v>
      </c>
      <c r="W572" s="3">
        <v>1.0050075874682627</v>
      </c>
      <c r="X572" s="3">
        <v>3.3233763875215123</v>
      </c>
      <c r="Y572">
        <f t="shared" si="62"/>
        <v>3.3244478402264011</v>
      </c>
    </row>
    <row r="573" spans="1:25" ht="15.6" x14ac:dyDescent="0.3">
      <c r="A573" t="s">
        <v>25</v>
      </c>
      <c r="B573" t="s">
        <v>681</v>
      </c>
      <c r="D573" t="s">
        <v>679</v>
      </c>
      <c r="E573" t="s">
        <v>28</v>
      </c>
      <c r="F573" t="s">
        <v>474</v>
      </c>
      <c r="G573">
        <v>31139493.628994491</v>
      </c>
      <c r="H573">
        <v>0</v>
      </c>
      <c r="I573">
        <v>2.4500000000000001E-2</v>
      </c>
      <c r="J573">
        <v>0.32979999999999998</v>
      </c>
      <c r="K573">
        <v>0.5</v>
      </c>
      <c r="M573">
        <f t="shared" si="56"/>
        <v>0.5</v>
      </c>
      <c r="N573">
        <v>8283.136747999999</v>
      </c>
      <c r="O573">
        <v>0.20300000000000001</v>
      </c>
      <c r="P573">
        <v>7327.5720000000001</v>
      </c>
      <c r="Q573">
        <v>8.5000000000000006E-2</v>
      </c>
      <c r="R573">
        <f t="shared" si="57"/>
        <v>1487.4971160000002</v>
      </c>
      <c r="S573">
        <f t="shared" si="58"/>
        <v>45.244703945000012</v>
      </c>
      <c r="T573">
        <f t="shared" si="59"/>
        <v>37.047499999999999</v>
      </c>
      <c r="U573">
        <f t="shared" si="60"/>
        <v>82.292203945000011</v>
      </c>
      <c r="V573">
        <f t="shared" si="61"/>
        <v>5262903.0808842098</v>
      </c>
      <c r="W573" s="3">
        <v>1.5881022822237558</v>
      </c>
      <c r="X573" s="3">
        <v>13.342498363768001</v>
      </c>
      <c r="Y573">
        <f t="shared" si="62"/>
        <v>24.267671147141264</v>
      </c>
    </row>
    <row r="574" spans="1:25" ht="15.6" x14ac:dyDescent="0.3">
      <c r="A574" t="s">
        <v>25</v>
      </c>
      <c r="B574" t="s">
        <v>682</v>
      </c>
      <c r="D574" t="s">
        <v>679</v>
      </c>
      <c r="E574" t="s">
        <v>28</v>
      </c>
      <c r="F574" t="s">
        <v>474</v>
      </c>
      <c r="G574">
        <v>30101399.654366359</v>
      </c>
      <c r="H574">
        <v>0</v>
      </c>
      <c r="I574">
        <v>6.0000000000000001E-3</v>
      </c>
      <c r="J574">
        <v>0.20469999999999999</v>
      </c>
      <c r="K574">
        <v>0.5</v>
      </c>
      <c r="M574">
        <f t="shared" si="56"/>
        <v>0.5</v>
      </c>
      <c r="N574">
        <v>7923.884767999999</v>
      </c>
      <c r="O574">
        <v>0.186</v>
      </c>
      <c r="P574">
        <v>776483.00899999996</v>
      </c>
      <c r="Q574">
        <v>25.332999999999998</v>
      </c>
      <c r="R574">
        <f t="shared" si="57"/>
        <v>144425.83967399999</v>
      </c>
      <c r="S574">
        <f t="shared" si="58"/>
        <v>4392.9526234175</v>
      </c>
      <c r="T574">
        <f t="shared" si="59"/>
        <v>33.945</v>
      </c>
      <c r="U574">
        <f t="shared" si="60"/>
        <v>4426.8976234174997</v>
      </c>
      <c r="V574">
        <f t="shared" si="61"/>
        <v>5262903.0808842098</v>
      </c>
      <c r="W574" s="3">
        <v>1.0634035523823844</v>
      </c>
      <c r="X574" s="3">
        <v>4.0272945615248199</v>
      </c>
      <c r="Y574">
        <f t="shared" si="62"/>
        <v>4.0584140671534987</v>
      </c>
    </row>
    <row r="575" spans="1:25" ht="15.6" x14ac:dyDescent="0.3">
      <c r="A575" t="s">
        <v>25</v>
      </c>
      <c r="B575" t="s">
        <v>683</v>
      </c>
      <c r="D575" t="s">
        <v>679</v>
      </c>
      <c r="E575" t="s">
        <v>28</v>
      </c>
      <c r="F575" t="s">
        <v>474</v>
      </c>
      <c r="G575">
        <v>31139493.628994491</v>
      </c>
      <c r="H575">
        <v>0</v>
      </c>
      <c r="I575">
        <v>2.4500000000000001E-2</v>
      </c>
      <c r="J575">
        <v>0.32979999999999998</v>
      </c>
      <c r="K575">
        <v>0.5</v>
      </c>
      <c r="M575">
        <f t="shared" si="56"/>
        <v>0.5</v>
      </c>
      <c r="N575">
        <v>8087.2705999999998</v>
      </c>
      <c r="O575">
        <v>3.4000000000000002E-2</v>
      </c>
      <c r="P575">
        <v>527775.54299999995</v>
      </c>
      <c r="Q575">
        <v>2.5</v>
      </c>
      <c r="R575">
        <f t="shared" si="57"/>
        <v>17944.368461999999</v>
      </c>
      <c r="S575">
        <f t="shared" si="58"/>
        <v>545.80787405249998</v>
      </c>
      <c r="T575">
        <f t="shared" si="59"/>
        <v>6.2050000000000001</v>
      </c>
      <c r="U575">
        <f t="shared" si="60"/>
        <v>552.01287405250002</v>
      </c>
      <c r="V575">
        <f t="shared" si="61"/>
        <v>5262903.0808842098</v>
      </c>
      <c r="W575" s="3">
        <v>0.93403302047125325</v>
      </c>
      <c r="X575" s="3">
        <v>4.605036368116755</v>
      </c>
      <c r="Y575">
        <f t="shared" si="62"/>
        <v>4.6573885821879939</v>
      </c>
    </row>
    <row r="576" spans="1:25" ht="15.6" x14ac:dyDescent="0.3">
      <c r="A576" t="s">
        <v>25</v>
      </c>
      <c r="B576" t="s">
        <v>684</v>
      </c>
      <c r="D576" t="s">
        <v>679</v>
      </c>
      <c r="E576" t="s">
        <v>28</v>
      </c>
      <c r="F576" t="s">
        <v>474</v>
      </c>
      <c r="G576">
        <v>31139493.628994491</v>
      </c>
      <c r="H576">
        <v>0</v>
      </c>
      <c r="I576">
        <v>2.4500000000000001E-2</v>
      </c>
      <c r="J576">
        <v>0.32979999999999998</v>
      </c>
      <c r="K576">
        <v>0.5</v>
      </c>
      <c r="M576">
        <f t="shared" si="56"/>
        <v>0.5</v>
      </c>
      <c r="N576">
        <v>7941.6013039999998</v>
      </c>
      <c r="O576">
        <v>5.1999999999999998E-2</v>
      </c>
      <c r="P576">
        <v>256775.90299999999</v>
      </c>
      <c r="Q576">
        <v>1</v>
      </c>
      <c r="R576">
        <f t="shared" si="57"/>
        <v>13352.346955999999</v>
      </c>
      <c r="S576">
        <f t="shared" si="58"/>
        <v>406.13388657833332</v>
      </c>
      <c r="T576">
        <f t="shared" si="59"/>
        <v>9.49</v>
      </c>
      <c r="U576">
        <f t="shared" si="60"/>
        <v>415.62388657833333</v>
      </c>
      <c r="V576">
        <f t="shared" si="61"/>
        <v>5262903.0808842098</v>
      </c>
      <c r="W576" s="3">
        <v>0.98841090742334348</v>
      </c>
      <c r="X576" s="3">
        <v>4.8968598524804037</v>
      </c>
      <c r="Y576">
        <f t="shared" si="62"/>
        <v>5.0112832028478351</v>
      </c>
    </row>
    <row r="577" spans="1:25" ht="15.6" x14ac:dyDescent="0.3">
      <c r="A577" t="s">
        <v>25</v>
      </c>
      <c r="B577" t="s">
        <v>685</v>
      </c>
      <c r="D577" t="s">
        <v>679</v>
      </c>
      <c r="E577" t="s">
        <v>28</v>
      </c>
      <c r="F577" t="s">
        <v>474</v>
      </c>
      <c r="G577">
        <v>31139493.628994491</v>
      </c>
      <c r="H577">
        <v>0</v>
      </c>
      <c r="I577">
        <v>2.4500000000000001E-2</v>
      </c>
      <c r="J577">
        <v>0.32979999999999998</v>
      </c>
      <c r="K577">
        <v>0.5</v>
      </c>
      <c r="M577">
        <f t="shared" si="56"/>
        <v>0.5</v>
      </c>
      <c r="N577">
        <v>7970.8007799999996</v>
      </c>
      <c r="O577">
        <v>0.214</v>
      </c>
      <c r="P577">
        <v>30518.249</v>
      </c>
      <c r="Q577">
        <v>0.113</v>
      </c>
      <c r="R577">
        <f t="shared" si="57"/>
        <v>6530.9052860000002</v>
      </c>
      <c r="S577">
        <f t="shared" si="58"/>
        <v>198.64836911583336</v>
      </c>
      <c r="T577">
        <f t="shared" si="59"/>
        <v>39.055</v>
      </c>
      <c r="U577">
        <f t="shared" si="60"/>
        <v>237.70336911583337</v>
      </c>
      <c r="V577">
        <f t="shared" si="61"/>
        <v>5262903.0808842098</v>
      </c>
      <c r="W577" s="3">
        <v>1.1178832129009895</v>
      </c>
      <c r="X577" s="3">
        <v>6.3067455869863833</v>
      </c>
      <c r="Y577">
        <f t="shared" si="62"/>
        <v>7.5466749656974059</v>
      </c>
    </row>
    <row r="578" spans="1:25" ht="15.6" x14ac:dyDescent="0.3">
      <c r="A578" t="s">
        <v>25</v>
      </c>
      <c r="B578" t="s">
        <v>686</v>
      </c>
      <c r="D578" t="s">
        <v>679</v>
      </c>
      <c r="E578" t="s">
        <v>28</v>
      </c>
      <c r="F578" t="s">
        <v>474</v>
      </c>
      <c r="G578">
        <v>31139493.628994491</v>
      </c>
      <c r="H578">
        <v>0</v>
      </c>
      <c r="I578">
        <v>2.4500000000000001E-2</v>
      </c>
      <c r="J578">
        <v>0.32979999999999998</v>
      </c>
      <c r="K578">
        <v>0.5</v>
      </c>
      <c r="M578">
        <f t="shared" si="56"/>
        <v>0.5</v>
      </c>
      <c r="N578">
        <v>7883.8585199999998</v>
      </c>
      <c r="O578">
        <v>0.155</v>
      </c>
      <c r="P578">
        <v>789916.54</v>
      </c>
      <c r="Q578">
        <v>26.378</v>
      </c>
      <c r="R578">
        <f t="shared" si="57"/>
        <v>122437.0637</v>
      </c>
      <c r="S578">
        <f t="shared" si="58"/>
        <v>3724.1273542083336</v>
      </c>
      <c r="T578">
        <f t="shared" si="59"/>
        <v>28.287500000000001</v>
      </c>
      <c r="U578">
        <f t="shared" si="60"/>
        <v>3752.4148542083335</v>
      </c>
      <c r="V578">
        <f t="shared" si="61"/>
        <v>5262903.0808842098</v>
      </c>
      <c r="W578" s="3">
        <v>0.74146253392289674</v>
      </c>
      <c r="X578" s="3">
        <v>3.1466871024807701</v>
      </c>
      <c r="Y578">
        <f t="shared" si="62"/>
        <v>3.1705885169452452</v>
      </c>
    </row>
    <row r="579" spans="1:25" ht="15.6" x14ac:dyDescent="0.3">
      <c r="A579" t="s">
        <v>25</v>
      </c>
      <c r="B579" t="s">
        <v>687</v>
      </c>
      <c r="D579" t="s">
        <v>679</v>
      </c>
      <c r="E579" t="s">
        <v>28</v>
      </c>
      <c r="F579" t="s">
        <v>474</v>
      </c>
      <c r="G579">
        <v>31139493.628994491</v>
      </c>
      <c r="H579">
        <v>0</v>
      </c>
      <c r="I579">
        <v>2.4500000000000001E-2</v>
      </c>
      <c r="J579">
        <v>0.32979999999999998</v>
      </c>
      <c r="K579">
        <v>0.5</v>
      </c>
      <c r="M579">
        <f t="shared" ref="M579:M642" si="63">K579</f>
        <v>0.5</v>
      </c>
      <c r="N579">
        <v>7649.2784600000005</v>
      </c>
      <c r="O579">
        <v>2.1000000000000001E-2</v>
      </c>
      <c r="P579">
        <v>10183073.511</v>
      </c>
      <c r="Q579">
        <v>57</v>
      </c>
      <c r="R579">
        <f t="shared" ref="R579:R642" si="64">O579*P579</f>
        <v>213844.54373100001</v>
      </c>
      <c r="S579">
        <f t="shared" ref="S579:S642" si="65">U579-T579</f>
        <v>6504.4382051512503</v>
      </c>
      <c r="T579">
        <f t="shared" ref="T579:T642" si="66">365*M579*O579</f>
        <v>3.8325</v>
      </c>
      <c r="U579">
        <f t="shared" ref="U579:U642" si="67">(365*M579*O579+(R579*365*M579/6000))</f>
        <v>6508.2707051512507</v>
      </c>
      <c r="V579">
        <f t="shared" ref="V579:V642" si="68">SUMIF($D$2:$D$5203,D579,$U$2:$U$5203)</f>
        <v>5262903.0808842098</v>
      </c>
      <c r="W579" s="3">
        <v>0.89518184130364631</v>
      </c>
      <c r="X579" s="3">
        <v>3.4797274108714173</v>
      </c>
      <c r="Y579">
        <f t="shared" ref="Y579:Y642" si="69">X579*(U579/S579)</f>
        <v>3.4817777117400772</v>
      </c>
    </row>
    <row r="580" spans="1:25" ht="15.6" x14ac:dyDescent="0.3">
      <c r="A580" t="s">
        <v>25</v>
      </c>
      <c r="B580" t="s">
        <v>688</v>
      </c>
      <c r="D580" t="s">
        <v>679</v>
      </c>
      <c r="E580" t="s">
        <v>28</v>
      </c>
      <c r="F580" t="s">
        <v>474</v>
      </c>
      <c r="G580">
        <v>31139493.628994491</v>
      </c>
      <c r="H580">
        <v>0</v>
      </c>
      <c r="I580">
        <v>2.4500000000000001E-2</v>
      </c>
      <c r="J580">
        <v>0.32979999999999998</v>
      </c>
      <c r="K580">
        <v>0.5</v>
      </c>
      <c r="M580">
        <f t="shared" si="63"/>
        <v>0.5</v>
      </c>
      <c r="N580">
        <v>7766.4044479999993</v>
      </c>
      <c r="O580">
        <v>6.9000000000000006E-2</v>
      </c>
      <c r="P580">
        <v>2382288.9679999999</v>
      </c>
      <c r="Q580">
        <v>56.3</v>
      </c>
      <c r="R580">
        <f t="shared" si="64"/>
        <v>164377.938792</v>
      </c>
      <c r="S580">
        <f t="shared" si="65"/>
        <v>4999.82897159</v>
      </c>
      <c r="T580">
        <f t="shared" si="66"/>
        <v>12.592500000000001</v>
      </c>
      <c r="U580">
        <f t="shared" si="67"/>
        <v>5012.4214715899998</v>
      </c>
      <c r="V580">
        <f t="shared" si="68"/>
        <v>5262903.0808842098</v>
      </c>
      <c r="W580" s="3">
        <v>0.87358009351802601</v>
      </c>
      <c r="X580" s="3">
        <v>3.5027367055352685</v>
      </c>
      <c r="Y580">
        <f t="shared" si="69"/>
        <v>3.5115586496887752</v>
      </c>
    </row>
    <row r="581" spans="1:25" ht="15.6" x14ac:dyDescent="0.3">
      <c r="A581" t="s">
        <v>25</v>
      </c>
      <c r="B581" t="s">
        <v>689</v>
      </c>
      <c r="D581" t="s">
        <v>679</v>
      </c>
      <c r="E581" t="s">
        <v>28</v>
      </c>
      <c r="F581" t="s">
        <v>474</v>
      </c>
      <c r="G581">
        <v>31139493.628994491</v>
      </c>
      <c r="H581">
        <v>0</v>
      </c>
      <c r="I581">
        <v>2.4500000000000001E-2</v>
      </c>
      <c r="J581">
        <v>0.32979999999999998</v>
      </c>
      <c r="K581">
        <v>0.5</v>
      </c>
      <c r="M581">
        <f t="shared" si="63"/>
        <v>0.5</v>
      </c>
      <c r="N581">
        <v>7764.1078600000001</v>
      </c>
      <c r="O581">
        <v>6.5000000000000002E-2</v>
      </c>
      <c r="P581">
        <v>3114348.5159999998</v>
      </c>
      <c r="Q581">
        <v>46.473999999999997</v>
      </c>
      <c r="R581">
        <f t="shared" si="64"/>
        <v>202432.65354</v>
      </c>
      <c r="S581">
        <f t="shared" si="65"/>
        <v>6157.3265451749994</v>
      </c>
      <c r="T581">
        <f t="shared" si="66"/>
        <v>11.862500000000001</v>
      </c>
      <c r="U581">
        <f t="shared" si="67"/>
        <v>6169.1890451749996</v>
      </c>
      <c r="V581">
        <f t="shared" si="68"/>
        <v>5262903.0808842098</v>
      </c>
      <c r="W581" s="3">
        <v>0.95655226790486458</v>
      </c>
      <c r="X581" s="3">
        <v>3.6360111815725249</v>
      </c>
      <c r="Y581">
        <f t="shared" si="69"/>
        <v>3.6430161994686769</v>
      </c>
    </row>
    <row r="582" spans="1:25" ht="15.6" x14ac:dyDescent="0.3">
      <c r="A582" t="s">
        <v>25</v>
      </c>
      <c r="B582" t="s">
        <v>690</v>
      </c>
      <c r="D582" t="s">
        <v>679</v>
      </c>
      <c r="E582" t="s">
        <v>28</v>
      </c>
      <c r="F582" t="s">
        <v>474</v>
      </c>
      <c r="G582">
        <v>31139493.628994491</v>
      </c>
      <c r="H582">
        <v>0</v>
      </c>
      <c r="I582">
        <v>2.4500000000000001E-2</v>
      </c>
      <c r="J582">
        <v>0.32979999999999998</v>
      </c>
      <c r="K582">
        <v>0.5</v>
      </c>
      <c r="M582">
        <f t="shared" si="63"/>
        <v>0.5</v>
      </c>
      <c r="N582">
        <v>8113.5173199999999</v>
      </c>
      <c r="O582">
        <v>1.7000000000000001E-2</v>
      </c>
      <c r="P582">
        <v>3368.78</v>
      </c>
      <c r="Q582">
        <v>1.2</v>
      </c>
      <c r="R582">
        <f t="shared" si="64"/>
        <v>57.26926000000001</v>
      </c>
      <c r="S582">
        <f t="shared" si="65"/>
        <v>1.7419399916666674</v>
      </c>
      <c r="T582">
        <f t="shared" si="66"/>
        <v>3.1025</v>
      </c>
      <c r="U582">
        <f t="shared" si="67"/>
        <v>4.8444399916666674</v>
      </c>
      <c r="V582">
        <f t="shared" si="68"/>
        <v>5262903.0808842098</v>
      </c>
      <c r="W582" s="3">
        <v>1.7131855091282262</v>
      </c>
      <c r="X582" s="3">
        <v>141.14536357659006</v>
      </c>
      <c r="Y582">
        <f t="shared" si="69"/>
        <v>392.53375387205017</v>
      </c>
    </row>
    <row r="583" spans="1:25" ht="15.6" x14ac:dyDescent="0.3">
      <c r="A583" t="s">
        <v>25</v>
      </c>
      <c r="B583" t="s">
        <v>691</v>
      </c>
      <c r="D583" t="s">
        <v>679</v>
      </c>
      <c r="E583" t="s">
        <v>28</v>
      </c>
      <c r="F583" t="s">
        <v>474</v>
      </c>
      <c r="G583">
        <v>31139493.628994491</v>
      </c>
      <c r="H583">
        <v>0</v>
      </c>
      <c r="I583">
        <v>2.4500000000000001E-2</v>
      </c>
      <c r="J583">
        <v>0.32979999999999998</v>
      </c>
      <c r="K583">
        <v>0.5</v>
      </c>
      <c r="M583">
        <f t="shared" si="63"/>
        <v>0.5</v>
      </c>
      <c r="N583">
        <v>8038.058</v>
      </c>
      <c r="O583">
        <v>0.33100000000000002</v>
      </c>
      <c r="P583">
        <v>179317.35500000001</v>
      </c>
      <c r="Q583">
        <v>2.1349999999999998</v>
      </c>
      <c r="R583">
        <f t="shared" si="64"/>
        <v>59354.044505000005</v>
      </c>
      <c r="S583">
        <f t="shared" si="65"/>
        <v>1805.3521870270833</v>
      </c>
      <c r="T583">
        <f t="shared" si="66"/>
        <v>60.407500000000006</v>
      </c>
      <c r="U583">
        <f t="shared" si="67"/>
        <v>1865.7596870270834</v>
      </c>
      <c r="V583">
        <f t="shared" si="68"/>
        <v>5262903.0808842098</v>
      </c>
      <c r="W583" s="3">
        <v>0.94338252832577318</v>
      </c>
      <c r="X583" s="3">
        <v>3.9129509330174241</v>
      </c>
      <c r="Y583">
        <f t="shared" si="69"/>
        <v>4.0438791724959984</v>
      </c>
    </row>
    <row r="584" spans="1:25" ht="15.6" x14ac:dyDescent="0.3">
      <c r="A584" t="s">
        <v>25</v>
      </c>
      <c r="B584" t="s">
        <v>692</v>
      </c>
      <c r="D584" t="s">
        <v>679</v>
      </c>
      <c r="E584" t="s">
        <v>28</v>
      </c>
      <c r="F584" t="s">
        <v>474</v>
      </c>
      <c r="G584">
        <v>31139493.628994491</v>
      </c>
      <c r="H584">
        <v>0</v>
      </c>
      <c r="I584">
        <v>2.4500000000000001E-2</v>
      </c>
      <c r="J584">
        <v>0.32979999999999998</v>
      </c>
      <c r="K584">
        <v>0.5</v>
      </c>
      <c r="M584">
        <f t="shared" si="63"/>
        <v>0.5</v>
      </c>
      <c r="N584">
        <v>8255.5776920000008</v>
      </c>
      <c r="O584">
        <v>0.214</v>
      </c>
      <c r="P584">
        <v>536106.93500000006</v>
      </c>
      <c r="Q584">
        <v>17.193999999999999</v>
      </c>
      <c r="R584">
        <f t="shared" si="64"/>
        <v>114726.88409000001</v>
      </c>
      <c r="S584">
        <f t="shared" si="65"/>
        <v>3489.6093910708332</v>
      </c>
      <c r="T584">
        <f t="shared" si="66"/>
        <v>39.055</v>
      </c>
      <c r="U584">
        <f t="shared" si="67"/>
        <v>3528.6643910708331</v>
      </c>
      <c r="V584">
        <f t="shared" si="68"/>
        <v>5262903.0808842098</v>
      </c>
      <c r="W584" s="3">
        <v>1.1533483017061126</v>
      </c>
      <c r="X584" s="3">
        <v>4.3443052000566071</v>
      </c>
      <c r="Y584">
        <f t="shared" si="69"/>
        <v>4.3929257820685512</v>
      </c>
    </row>
    <row r="585" spans="1:25" ht="15.6" x14ac:dyDescent="0.3">
      <c r="A585" t="s">
        <v>25</v>
      </c>
      <c r="B585" t="s">
        <v>693</v>
      </c>
      <c r="D585" t="s">
        <v>679</v>
      </c>
      <c r="E585" t="s">
        <v>28</v>
      </c>
      <c r="F585" t="s">
        <v>474</v>
      </c>
      <c r="G585">
        <v>3640779.0123720379</v>
      </c>
      <c r="H585">
        <v>0</v>
      </c>
      <c r="I585">
        <v>0</v>
      </c>
      <c r="J585">
        <v>1.3832</v>
      </c>
      <c r="K585">
        <v>0.5</v>
      </c>
      <c r="M585">
        <f t="shared" si="63"/>
        <v>0.5</v>
      </c>
      <c r="N585">
        <v>7680.4464399999997</v>
      </c>
      <c r="O585">
        <v>2.1000000000000001E-2</v>
      </c>
      <c r="P585">
        <v>3446449.1579999998</v>
      </c>
      <c r="Q585">
        <v>58.667000000000002</v>
      </c>
      <c r="R585">
        <f t="shared" si="64"/>
        <v>72375.432318000006</v>
      </c>
      <c r="S585">
        <f t="shared" si="65"/>
        <v>2201.4193996725003</v>
      </c>
      <c r="T585">
        <f t="shared" si="66"/>
        <v>3.8325</v>
      </c>
      <c r="U585">
        <f t="shared" si="67"/>
        <v>2205.2518996725003</v>
      </c>
      <c r="V585">
        <f t="shared" si="68"/>
        <v>5262903.0808842098</v>
      </c>
      <c r="W585" s="3">
        <v>1.0058805446942929</v>
      </c>
      <c r="X585" s="3">
        <v>4.3132244066195016</v>
      </c>
      <c r="Y585">
        <f t="shared" si="69"/>
        <v>4.3207333949298752</v>
      </c>
    </row>
    <row r="586" spans="1:25" ht="15.6" x14ac:dyDescent="0.3">
      <c r="A586" t="s">
        <v>25</v>
      </c>
      <c r="B586" t="s">
        <v>694</v>
      </c>
      <c r="D586" t="s">
        <v>679</v>
      </c>
      <c r="E586" t="s">
        <v>28</v>
      </c>
      <c r="F586" t="s">
        <v>474</v>
      </c>
      <c r="G586">
        <v>788850.56557375018</v>
      </c>
      <c r="H586">
        <v>0.16470000000000001</v>
      </c>
      <c r="I586">
        <v>2.1000000000000001E-2</v>
      </c>
      <c r="J586">
        <v>0.87919999999999998</v>
      </c>
      <c r="K586">
        <v>0.5</v>
      </c>
      <c r="M586">
        <f t="shared" si="63"/>
        <v>0.5</v>
      </c>
      <c r="N586">
        <v>7639.4359400000003</v>
      </c>
      <c r="O586">
        <v>28.747</v>
      </c>
      <c r="P586">
        <v>11851.918</v>
      </c>
      <c r="Q586">
        <v>0.05</v>
      </c>
      <c r="R586">
        <f t="shared" si="64"/>
        <v>340707.08674599999</v>
      </c>
      <c r="S586">
        <f t="shared" si="65"/>
        <v>10363.173888524168</v>
      </c>
      <c r="T586">
        <f t="shared" si="66"/>
        <v>5246.3275000000003</v>
      </c>
      <c r="U586">
        <f t="shared" si="67"/>
        <v>15609.501388524168</v>
      </c>
      <c r="V586">
        <f t="shared" si="68"/>
        <v>5262903.0808842098</v>
      </c>
      <c r="W586" s="3">
        <v>1.3554138786870336</v>
      </c>
      <c r="X586" s="3">
        <v>4.8677033290800766</v>
      </c>
      <c r="Y586">
        <f t="shared" si="69"/>
        <v>7.331964385769842</v>
      </c>
    </row>
    <row r="587" spans="1:25" ht="15.6" x14ac:dyDescent="0.3">
      <c r="A587" t="s">
        <v>25</v>
      </c>
      <c r="B587" t="s">
        <v>695</v>
      </c>
      <c r="D587" t="s">
        <v>679</v>
      </c>
      <c r="E587" t="s">
        <v>28</v>
      </c>
      <c r="F587" t="s">
        <v>474</v>
      </c>
      <c r="G587">
        <v>5900742.3415523544</v>
      </c>
      <c r="H587">
        <v>0</v>
      </c>
      <c r="I587">
        <v>2.2599999999999999E-2</v>
      </c>
      <c r="J587">
        <v>0.8105</v>
      </c>
      <c r="K587">
        <v>0.5</v>
      </c>
      <c r="M587">
        <f t="shared" si="63"/>
        <v>0.5</v>
      </c>
      <c r="N587">
        <v>7324.1472160000003</v>
      </c>
      <c r="O587">
        <v>6.5000000000000002E-2</v>
      </c>
      <c r="P587">
        <v>575352.174</v>
      </c>
      <c r="Q587">
        <v>3.4209999999999998</v>
      </c>
      <c r="R587">
        <f t="shared" si="64"/>
        <v>37397.891309999999</v>
      </c>
      <c r="S587">
        <f t="shared" si="65"/>
        <v>1137.5191940125001</v>
      </c>
      <c r="T587">
        <f t="shared" si="66"/>
        <v>11.862500000000001</v>
      </c>
      <c r="U587">
        <f t="shared" si="67"/>
        <v>1149.3816940125</v>
      </c>
      <c r="V587">
        <f t="shared" si="68"/>
        <v>5262903.0808842098</v>
      </c>
      <c r="W587" s="3">
        <v>1.0133296288685265</v>
      </c>
      <c r="X587" s="3">
        <v>4.369310011991848</v>
      </c>
      <c r="Y587">
        <f t="shared" si="69"/>
        <v>4.4148749046899871</v>
      </c>
    </row>
    <row r="588" spans="1:25" ht="15.6" x14ac:dyDescent="0.3">
      <c r="A588" t="s">
        <v>25</v>
      </c>
      <c r="B588" t="s">
        <v>696</v>
      </c>
      <c r="D588" t="s">
        <v>679</v>
      </c>
      <c r="E588" t="s">
        <v>28</v>
      </c>
      <c r="F588" t="s">
        <v>474</v>
      </c>
      <c r="G588">
        <v>157974.22561492049</v>
      </c>
      <c r="H588">
        <v>0</v>
      </c>
      <c r="I588">
        <v>0</v>
      </c>
      <c r="J588">
        <v>1.5074000000000001</v>
      </c>
      <c r="K588">
        <v>0.5</v>
      </c>
      <c r="M588">
        <f t="shared" si="63"/>
        <v>0.5</v>
      </c>
      <c r="N588">
        <v>7500.0002400000003</v>
      </c>
      <c r="O588">
        <v>0.20300000000000001</v>
      </c>
      <c r="P588">
        <v>423095.93699999998</v>
      </c>
      <c r="Q588">
        <v>5.9489999999999998</v>
      </c>
      <c r="R588">
        <f t="shared" si="64"/>
        <v>85888.475210999997</v>
      </c>
      <c r="S588">
        <f t="shared" si="65"/>
        <v>2612.4411210012499</v>
      </c>
      <c r="T588">
        <f t="shared" si="66"/>
        <v>37.047499999999999</v>
      </c>
      <c r="U588">
        <f t="shared" si="67"/>
        <v>2649.4886210012501</v>
      </c>
      <c r="V588">
        <f t="shared" si="68"/>
        <v>5262903.0808842098</v>
      </c>
      <c r="W588" s="3">
        <v>0.91358104407590013</v>
      </c>
      <c r="X588" s="3">
        <v>4.3005396751466547</v>
      </c>
      <c r="Y588">
        <f t="shared" si="69"/>
        <v>4.3615264060376209</v>
      </c>
    </row>
    <row r="589" spans="1:25" ht="15.6" x14ac:dyDescent="0.3">
      <c r="A589" t="s">
        <v>25</v>
      </c>
      <c r="B589" t="s">
        <v>697</v>
      </c>
      <c r="D589" t="s">
        <v>679</v>
      </c>
      <c r="E589" t="s">
        <v>28</v>
      </c>
      <c r="F589" t="s">
        <v>474</v>
      </c>
      <c r="G589">
        <v>157974.22561492049</v>
      </c>
      <c r="H589">
        <v>0</v>
      </c>
      <c r="I589">
        <v>0</v>
      </c>
      <c r="J589">
        <v>1.5074000000000001</v>
      </c>
      <c r="K589">
        <v>0.5</v>
      </c>
      <c r="M589">
        <f t="shared" si="63"/>
        <v>0.5</v>
      </c>
      <c r="N589">
        <v>7425.8532560000003</v>
      </c>
      <c r="O589">
        <v>0.10299999999999999</v>
      </c>
      <c r="P589">
        <v>438502.87099999998</v>
      </c>
      <c r="Q589">
        <v>2.9670000000000001</v>
      </c>
      <c r="R589">
        <f t="shared" si="64"/>
        <v>45165.795713</v>
      </c>
      <c r="S589">
        <f t="shared" si="65"/>
        <v>1373.7929529370833</v>
      </c>
      <c r="T589">
        <f t="shared" si="66"/>
        <v>18.797499999999999</v>
      </c>
      <c r="U589">
        <f t="shared" si="67"/>
        <v>1392.5904529370832</v>
      </c>
      <c r="V589">
        <f t="shared" si="68"/>
        <v>5262903.0808842098</v>
      </c>
      <c r="W589" s="3">
        <v>0.98956411431781788</v>
      </c>
      <c r="X589" s="3">
        <v>4.6476805705153623</v>
      </c>
      <c r="Y589">
        <f t="shared" si="69"/>
        <v>4.7112744150881429</v>
      </c>
    </row>
    <row r="590" spans="1:25" ht="15.6" x14ac:dyDescent="0.3">
      <c r="A590" t="s">
        <v>25</v>
      </c>
      <c r="B590" t="s">
        <v>698</v>
      </c>
      <c r="D590" t="s">
        <v>679</v>
      </c>
      <c r="E590" t="s">
        <v>28</v>
      </c>
      <c r="F590" t="s">
        <v>474</v>
      </c>
      <c r="G590">
        <v>2411205.414248405</v>
      </c>
      <c r="H590">
        <v>2.4899999999999999E-2</v>
      </c>
      <c r="I590">
        <v>0</v>
      </c>
      <c r="J590">
        <v>0.44629999999999997</v>
      </c>
      <c r="K590">
        <v>0.5</v>
      </c>
      <c r="M590">
        <f t="shared" si="63"/>
        <v>0.5</v>
      </c>
      <c r="N590">
        <v>7744.094736</v>
      </c>
      <c r="O590">
        <v>0.14499999999999999</v>
      </c>
      <c r="P590">
        <v>2185562.906</v>
      </c>
      <c r="Q590">
        <v>48.048000000000002</v>
      </c>
      <c r="R590">
        <f t="shared" si="64"/>
        <v>316906.62136999995</v>
      </c>
      <c r="S590">
        <f t="shared" si="65"/>
        <v>9639.2430666708315</v>
      </c>
      <c r="T590">
        <f t="shared" si="66"/>
        <v>26.462499999999999</v>
      </c>
      <c r="U590">
        <f t="shared" si="67"/>
        <v>9665.7055666708311</v>
      </c>
      <c r="V590">
        <f t="shared" si="68"/>
        <v>5262903.0808842098</v>
      </c>
      <c r="W590" s="3">
        <v>0.85425477598537103</v>
      </c>
      <c r="X590" s="3">
        <v>3.4637334449590056</v>
      </c>
      <c r="Y590">
        <f t="shared" si="69"/>
        <v>3.4732423914243302</v>
      </c>
    </row>
    <row r="591" spans="1:25" ht="15.6" x14ac:dyDescent="0.3">
      <c r="A591" t="s">
        <v>25</v>
      </c>
      <c r="B591" t="s">
        <v>699</v>
      </c>
      <c r="D591" t="s">
        <v>679</v>
      </c>
      <c r="E591" t="s">
        <v>28</v>
      </c>
      <c r="F591" t="s">
        <v>474</v>
      </c>
      <c r="G591">
        <v>5900742.3415523544</v>
      </c>
      <c r="H591">
        <v>0</v>
      </c>
      <c r="I591">
        <v>2.2599999999999999E-2</v>
      </c>
      <c r="J591">
        <v>0.8105</v>
      </c>
      <c r="K591">
        <v>0.5</v>
      </c>
      <c r="M591">
        <f t="shared" si="63"/>
        <v>0.5</v>
      </c>
      <c r="N591">
        <v>10383.8586</v>
      </c>
      <c r="O591">
        <v>0.13800000000000001</v>
      </c>
      <c r="P591">
        <v>785066.12</v>
      </c>
      <c r="Q591">
        <v>14.1</v>
      </c>
      <c r="R591">
        <f t="shared" si="64"/>
        <v>108339.12456000001</v>
      </c>
      <c r="S591">
        <f t="shared" si="65"/>
        <v>3295.3150387000001</v>
      </c>
      <c r="T591">
        <f t="shared" si="66"/>
        <v>25.185000000000002</v>
      </c>
      <c r="U591">
        <f t="shared" si="67"/>
        <v>3320.5000387</v>
      </c>
      <c r="V591">
        <f t="shared" si="68"/>
        <v>5262903.0808842098</v>
      </c>
      <c r="W591" s="3">
        <v>0.96447887511890706</v>
      </c>
      <c r="X591" s="3">
        <v>4.462824393821478</v>
      </c>
      <c r="Y591">
        <f t="shared" si="69"/>
        <v>4.4969322806360674</v>
      </c>
    </row>
    <row r="592" spans="1:25" ht="15.6" x14ac:dyDescent="0.3">
      <c r="A592" t="s">
        <v>25</v>
      </c>
      <c r="B592" t="s">
        <v>700</v>
      </c>
      <c r="D592" t="s">
        <v>679</v>
      </c>
      <c r="E592" t="s">
        <v>28</v>
      </c>
      <c r="F592" t="s">
        <v>474</v>
      </c>
      <c r="G592">
        <v>5900742.3415523544</v>
      </c>
      <c r="H592">
        <v>0</v>
      </c>
      <c r="I592">
        <v>2.2599999999999999E-2</v>
      </c>
      <c r="J592">
        <v>0.8105</v>
      </c>
      <c r="K592">
        <v>0.5</v>
      </c>
      <c r="M592">
        <f t="shared" si="63"/>
        <v>0.5</v>
      </c>
      <c r="N592">
        <v>7354.9871120000007</v>
      </c>
      <c r="O592">
        <v>0.17899999999999999</v>
      </c>
      <c r="P592">
        <v>352318.24800000002</v>
      </c>
      <c r="Q592">
        <v>3.5579999999999998</v>
      </c>
      <c r="R592">
        <f t="shared" si="64"/>
        <v>63064.966392000002</v>
      </c>
      <c r="S592">
        <f t="shared" si="65"/>
        <v>1918.22606109</v>
      </c>
      <c r="T592">
        <f t="shared" si="66"/>
        <v>32.667499999999997</v>
      </c>
      <c r="U592">
        <f t="shared" si="67"/>
        <v>1950.89356109</v>
      </c>
      <c r="V592">
        <f t="shared" si="68"/>
        <v>5262903.0808842098</v>
      </c>
      <c r="W592" s="3" t="e">
        <v>#REF!</v>
      </c>
      <c r="X592" s="3" t="e">
        <v>#REF!</v>
      </c>
      <c r="Y592" t="e">
        <f t="shared" si="69"/>
        <v>#REF!</v>
      </c>
    </row>
    <row r="593" spans="1:25" ht="15.6" x14ac:dyDescent="0.3">
      <c r="A593" t="s">
        <v>25</v>
      </c>
      <c r="B593" t="s">
        <v>701</v>
      </c>
      <c r="D593" t="s">
        <v>679</v>
      </c>
      <c r="E593" t="s">
        <v>28</v>
      </c>
      <c r="F593" t="s">
        <v>273</v>
      </c>
      <c r="G593">
        <v>5900742.3415523544</v>
      </c>
      <c r="H593">
        <v>0</v>
      </c>
      <c r="I593">
        <v>2.2599999999999999E-2</v>
      </c>
      <c r="J593">
        <v>0.8105</v>
      </c>
      <c r="K593">
        <v>0.5</v>
      </c>
      <c r="M593">
        <f t="shared" si="63"/>
        <v>0.5</v>
      </c>
      <c r="N593">
        <v>7388.1235960000004</v>
      </c>
      <c r="O593">
        <v>0.27600000000000002</v>
      </c>
      <c r="P593">
        <v>155525.34599999999</v>
      </c>
      <c r="Q593">
        <v>2.2749999999999999</v>
      </c>
      <c r="R593">
        <f t="shared" si="64"/>
        <v>42924.995496000003</v>
      </c>
      <c r="S593">
        <f t="shared" si="65"/>
        <v>1305.6352796700003</v>
      </c>
      <c r="T593">
        <f t="shared" si="66"/>
        <v>50.370000000000005</v>
      </c>
      <c r="U593">
        <f t="shared" si="67"/>
        <v>1356.0052796700002</v>
      </c>
      <c r="V593">
        <f t="shared" si="68"/>
        <v>5262903.0808842098</v>
      </c>
      <c r="W593" s="3" t="e">
        <v>#REF!</v>
      </c>
      <c r="X593" s="3" t="e">
        <v>#REF!</v>
      </c>
      <c r="Y593" t="e">
        <f t="shared" si="69"/>
        <v>#REF!</v>
      </c>
    </row>
    <row r="594" spans="1:25" ht="15.6" x14ac:dyDescent="0.3">
      <c r="A594" t="s">
        <v>25</v>
      </c>
      <c r="B594" t="s">
        <v>702</v>
      </c>
      <c r="D594" t="s">
        <v>679</v>
      </c>
      <c r="E594" t="s">
        <v>28</v>
      </c>
      <c r="F594" t="s">
        <v>273</v>
      </c>
      <c r="G594">
        <v>29387.7285717226</v>
      </c>
      <c r="H594">
        <v>0</v>
      </c>
      <c r="I594">
        <v>9.74E-2</v>
      </c>
      <c r="J594">
        <v>0.95</v>
      </c>
      <c r="K594">
        <v>0.5</v>
      </c>
      <c r="M594">
        <f t="shared" si="63"/>
        <v>0.5</v>
      </c>
      <c r="N594">
        <v>7140.7482600000003</v>
      </c>
      <c r="O594">
        <v>16.219000000000001</v>
      </c>
      <c r="P594">
        <v>29387.940999999999</v>
      </c>
      <c r="Q594">
        <v>8.8999999999999996E-2</v>
      </c>
      <c r="R594">
        <f t="shared" si="64"/>
        <v>476643.01507900003</v>
      </c>
      <c r="S594">
        <f t="shared" si="65"/>
        <v>14497.891708652916</v>
      </c>
      <c r="T594">
        <f t="shared" si="66"/>
        <v>2959.9675000000002</v>
      </c>
      <c r="U594">
        <f t="shared" si="67"/>
        <v>17457.859208652917</v>
      </c>
      <c r="V594">
        <f t="shared" si="68"/>
        <v>5262903.0808842098</v>
      </c>
      <c r="W594" s="3">
        <v>1.2319378254615703</v>
      </c>
      <c r="X594" s="3">
        <v>4.531030005669753</v>
      </c>
      <c r="Y594">
        <f t="shared" si="69"/>
        <v>5.4561094467241134</v>
      </c>
    </row>
    <row r="595" spans="1:25" ht="15.6" x14ac:dyDescent="0.3">
      <c r="A595" t="s">
        <v>25</v>
      </c>
      <c r="B595" t="s">
        <v>703</v>
      </c>
      <c r="D595" t="s">
        <v>679</v>
      </c>
      <c r="E595" t="s">
        <v>28</v>
      </c>
      <c r="F595" t="s">
        <v>273</v>
      </c>
      <c r="G595">
        <v>157208.59931953321</v>
      </c>
      <c r="H595">
        <v>0</v>
      </c>
      <c r="I595">
        <v>0</v>
      </c>
      <c r="J595">
        <v>2.4950999999999999</v>
      </c>
      <c r="K595">
        <v>0.5</v>
      </c>
      <c r="M595">
        <f t="shared" si="63"/>
        <v>0.5</v>
      </c>
      <c r="N595">
        <v>7981.2994679999993</v>
      </c>
      <c r="O595">
        <v>0.252</v>
      </c>
      <c r="P595">
        <v>157209.736</v>
      </c>
      <c r="Q595">
        <v>0.34200000000000003</v>
      </c>
      <c r="R595">
        <f t="shared" si="64"/>
        <v>39616.853472000003</v>
      </c>
      <c r="S595">
        <f t="shared" si="65"/>
        <v>1205.0126264400001</v>
      </c>
      <c r="T595">
        <f t="shared" si="66"/>
        <v>45.99</v>
      </c>
      <c r="U595">
        <f t="shared" si="67"/>
        <v>1251.0026264400001</v>
      </c>
      <c r="V595">
        <f t="shared" si="68"/>
        <v>5262903.0808842098</v>
      </c>
      <c r="W595" s="3">
        <v>0.91751285064804811</v>
      </c>
      <c r="X595" s="3">
        <v>5.0112762357525868</v>
      </c>
      <c r="Y595">
        <f t="shared" si="69"/>
        <v>5.202534475728994</v>
      </c>
    </row>
    <row r="596" spans="1:25" ht="15.6" x14ac:dyDescent="0.3">
      <c r="A596" t="s">
        <v>25</v>
      </c>
      <c r="B596" t="s">
        <v>704</v>
      </c>
      <c r="D596" t="s">
        <v>679</v>
      </c>
      <c r="E596" t="s">
        <v>28</v>
      </c>
      <c r="F596" t="s">
        <v>273</v>
      </c>
      <c r="G596">
        <v>116034.9185453698</v>
      </c>
      <c r="H596">
        <v>0</v>
      </c>
      <c r="I596">
        <v>4.1399999999999999E-2</v>
      </c>
      <c r="J596">
        <v>6.4103000000000003</v>
      </c>
      <c r="K596">
        <v>0.5</v>
      </c>
      <c r="M596">
        <f t="shared" si="63"/>
        <v>0.5</v>
      </c>
      <c r="N596">
        <v>7850.0658679999997</v>
      </c>
      <c r="O596">
        <v>0.40300000000000002</v>
      </c>
      <c r="P596">
        <v>116035.758</v>
      </c>
      <c r="Q596">
        <v>8.9999999999999993E-3</v>
      </c>
      <c r="R596">
        <f t="shared" si="64"/>
        <v>46762.410474000004</v>
      </c>
      <c r="S596">
        <f t="shared" si="65"/>
        <v>1422.3566519175001</v>
      </c>
      <c r="T596">
        <f t="shared" si="66"/>
        <v>73.547499999999999</v>
      </c>
      <c r="U596">
        <f t="shared" si="67"/>
        <v>1495.9041519175</v>
      </c>
      <c r="V596">
        <f t="shared" si="68"/>
        <v>5262903.0808842098</v>
      </c>
      <c r="W596" s="3">
        <v>1.1153360348463144</v>
      </c>
      <c r="X596" s="3">
        <v>8.6003145529863829</v>
      </c>
      <c r="Y596">
        <f t="shared" si="69"/>
        <v>9.0450213244793414</v>
      </c>
    </row>
    <row r="597" spans="1:25" ht="15.6" x14ac:dyDescent="0.3">
      <c r="A597" t="s">
        <v>25</v>
      </c>
      <c r="B597" t="s">
        <v>705</v>
      </c>
      <c r="D597" t="s">
        <v>679</v>
      </c>
      <c r="E597" t="s">
        <v>28</v>
      </c>
      <c r="F597" t="s">
        <v>707</v>
      </c>
      <c r="G597">
        <v>210388.32766077699</v>
      </c>
      <c r="H597">
        <v>0</v>
      </c>
      <c r="I597">
        <v>0</v>
      </c>
      <c r="J597">
        <v>7.3010999999999999</v>
      </c>
      <c r="K597">
        <v>0.5</v>
      </c>
      <c r="M597">
        <f t="shared" si="63"/>
        <v>0.5</v>
      </c>
      <c r="N597">
        <v>9936.3520239999998</v>
      </c>
      <c r="O597">
        <v>0.183</v>
      </c>
      <c r="P597">
        <v>210389.84899999999</v>
      </c>
      <c r="Q597">
        <v>0.151</v>
      </c>
      <c r="R597">
        <f t="shared" si="64"/>
        <v>38501.342366999997</v>
      </c>
      <c r="S597">
        <f t="shared" si="65"/>
        <v>1171.0824969962498</v>
      </c>
      <c r="T597">
        <f t="shared" si="66"/>
        <v>33.397500000000001</v>
      </c>
      <c r="U597">
        <f t="shared" si="67"/>
        <v>1204.4799969962498</v>
      </c>
      <c r="V597">
        <f t="shared" si="68"/>
        <v>5262903.0808842098</v>
      </c>
      <c r="W597" s="3">
        <v>1.2816418140531438</v>
      </c>
      <c r="X597" s="3">
        <v>10.243066599607872</v>
      </c>
      <c r="Y597">
        <f t="shared" si="69"/>
        <v>10.535183352815139</v>
      </c>
    </row>
    <row r="598" spans="1:25" ht="15.6" x14ac:dyDescent="0.3">
      <c r="A598" t="s">
        <v>25</v>
      </c>
      <c r="B598" t="s">
        <v>706</v>
      </c>
      <c r="D598" t="s">
        <v>679</v>
      </c>
      <c r="E598" t="s">
        <v>28</v>
      </c>
      <c r="F598" t="s">
        <v>709</v>
      </c>
      <c r="G598">
        <v>1137822.3434780331</v>
      </c>
      <c r="H598">
        <v>0</v>
      </c>
      <c r="I598">
        <v>0</v>
      </c>
      <c r="J598">
        <v>5.8250999999999999</v>
      </c>
      <c r="K598">
        <v>0.5</v>
      </c>
      <c r="M598">
        <f t="shared" si="63"/>
        <v>0.5</v>
      </c>
      <c r="N598">
        <v>5700.1314160000002</v>
      </c>
      <c r="O598">
        <v>0.503</v>
      </c>
      <c r="P598">
        <v>956256.67799999996</v>
      </c>
      <c r="Q598">
        <v>1.9179999999999999</v>
      </c>
      <c r="R598">
        <f t="shared" si="64"/>
        <v>480997.10903399996</v>
      </c>
      <c r="S598">
        <f t="shared" si="65"/>
        <v>14630.328733117498</v>
      </c>
      <c r="T598">
        <f t="shared" si="66"/>
        <v>91.797499999999999</v>
      </c>
      <c r="U598">
        <f t="shared" si="67"/>
        <v>14722.126233117498</v>
      </c>
      <c r="V598">
        <f t="shared" si="68"/>
        <v>5262903.0808842098</v>
      </c>
      <c r="W598" s="3">
        <v>1.1179965088626018</v>
      </c>
      <c r="X598" s="3">
        <v>7.8933721088985642</v>
      </c>
      <c r="Y598">
        <f t="shared" si="69"/>
        <v>7.9428988037107198</v>
      </c>
    </row>
    <row r="599" spans="1:25" ht="15.6" x14ac:dyDescent="0.3">
      <c r="A599" t="s">
        <v>25</v>
      </c>
      <c r="B599" t="s">
        <v>708</v>
      </c>
      <c r="D599" t="s">
        <v>679</v>
      </c>
      <c r="E599" t="s">
        <v>28</v>
      </c>
      <c r="F599" t="s">
        <v>709</v>
      </c>
      <c r="G599">
        <v>52260.332626207193</v>
      </c>
      <c r="H599">
        <v>0</v>
      </c>
      <c r="I599">
        <v>0</v>
      </c>
      <c r="J599">
        <v>12.2376</v>
      </c>
      <c r="K599">
        <v>0.5</v>
      </c>
      <c r="M599">
        <f t="shared" si="63"/>
        <v>0.5</v>
      </c>
      <c r="N599">
        <v>8671.2601200000008</v>
      </c>
      <c r="O599">
        <v>0.52</v>
      </c>
      <c r="P599">
        <v>104521.421</v>
      </c>
      <c r="Q599">
        <v>0.377</v>
      </c>
      <c r="R599">
        <f t="shared" si="64"/>
        <v>54351.138920000005</v>
      </c>
      <c r="S599">
        <f t="shared" si="65"/>
        <v>1653.1804754833333</v>
      </c>
      <c r="T599">
        <f t="shared" si="66"/>
        <v>94.9</v>
      </c>
      <c r="U599">
        <f t="shared" si="67"/>
        <v>1748.0804754833334</v>
      </c>
      <c r="V599">
        <f t="shared" si="68"/>
        <v>5262903.0808842098</v>
      </c>
      <c r="W599" s="3">
        <v>0.998009052843013</v>
      </c>
      <c r="X599" s="3">
        <v>11.902093373834637</v>
      </c>
      <c r="Y599">
        <f t="shared" si="69"/>
        <v>12.585327102957089</v>
      </c>
    </row>
    <row r="600" spans="1:25" ht="15.6" x14ac:dyDescent="0.3">
      <c r="A600" t="s">
        <v>25</v>
      </c>
      <c r="B600" t="s">
        <v>710</v>
      </c>
      <c r="D600" t="s">
        <v>679</v>
      </c>
      <c r="E600" t="s">
        <v>28</v>
      </c>
      <c r="F600" t="s">
        <v>709</v>
      </c>
      <c r="G600">
        <v>48940.534192926098</v>
      </c>
      <c r="H600">
        <v>0</v>
      </c>
      <c r="I600">
        <v>0</v>
      </c>
      <c r="J600">
        <v>5.4812000000000003</v>
      </c>
      <c r="K600">
        <v>0.5</v>
      </c>
      <c r="M600">
        <f t="shared" si="63"/>
        <v>0.5</v>
      </c>
      <c r="N600">
        <v>8710.9582840000003</v>
      </c>
      <c r="O600">
        <v>1.2410000000000001</v>
      </c>
      <c r="P600">
        <v>97881.775999999998</v>
      </c>
      <c r="Q600">
        <v>0.25</v>
      </c>
      <c r="R600">
        <f t="shared" si="64"/>
        <v>121471.28401600001</v>
      </c>
      <c r="S600">
        <f t="shared" si="65"/>
        <v>3694.7515554866668</v>
      </c>
      <c r="T600">
        <f t="shared" si="66"/>
        <v>226.48250000000002</v>
      </c>
      <c r="U600">
        <f t="shared" si="67"/>
        <v>3921.2340554866669</v>
      </c>
      <c r="V600">
        <f t="shared" si="68"/>
        <v>5262903.0808842098</v>
      </c>
      <c r="W600" s="3">
        <v>0.90094726047862916</v>
      </c>
      <c r="X600" s="3">
        <v>6.8108614725918519</v>
      </c>
      <c r="Y600">
        <f t="shared" si="69"/>
        <v>7.2283566438640934</v>
      </c>
    </row>
    <row r="601" spans="1:25" ht="15.6" x14ac:dyDescent="0.3">
      <c r="A601" t="s">
        <v>25</v>
      </c>
      <c r="B601" t="s">
        <v>711</v>
      </c>
      <c r="D601" t="s">
        <v>679</v>
      </c>
      <c r="E601" t="s">
        <v>28</v>
      </c>
      <c r="F601" t="s">
        <v>709</v>
      </c>
      <c r="G601">
        <v>51888.709587020188</v>
      </c>
      <c r="H601">
        <v>0</v>
      </c>
      <c r="I601">
        <v>0</v>
      </c>
      <c r="J601">
        <v>14.625400000000001</v>
      </c>
      <c r="K601">
        <v>0.5</v>
      </c>
      <c r="M601">
        <f t="shared" si="63"/>
        <v>0.5</v>
      </c>
      <c r="N601">
        <v>8738.5173400000003</v>
      </c>
      <c r="O601">
        <v>0.314</v>
      </c>
      <c r="P601">
        <v>51889.084999999999</v>
      </c>
      <c r="Q601">
        <v>0.58199999999999996</v>
      </c>
      <c r="R601">
        <f t="shared" si="64"/>
        <v>16293.172689999999</v>
      </c>
      <c r="S601">
        <f t="shared" si="65"/>
        <v>495.58400265416668</v>
      </c>
      <c r="T601">
        <f t="shared" si="66"/>
        <v>57.305</v>
      </c>
      <c r="U601">
        <f t="shared" si="67"/>
        <v>552.88900265416669</v>
      </c>
      <c r="V601">
        <f t="shared" si="68"/>
        <v>5262903.0808842098</v>
      </c>
      <c r="W601" s="3">
        <v>1.0526164922860632</v>
      </c>
      <c r="X601" s="3">
        <v>13.431881779361607</v>
      </c>
      <c r="Y601">
        <f t="shared" si="69"/>
        <v>14.985027121511497</v>
      </c>
    </row>
    <row r="602" spans="1:25" ht="15.6" x14ac:dyDescent="0.3">
      <c r="A602" t="s">
        <v>25</v>
      </c>
      <c r="B602" t="s">
        <v>712</v>
      </c>
      <c r="D602" t="s">
        <v>679</v>
      </c>
      <c r="E602" t="s">
        <v>28</v>
      </c>
      <c r="F602" t="s">
        <v>709</v>
      </c>
      <c r="G602">
        <v>115568.4579452756</v>
      </c>
      <c r="H602">
        <v>0</v>
      </c>
      <c r="I602">
        <v>0</v>
      </c>
      <c r="J602">
        <v>5.0796999999999999</v>
      </c>
      <c r="K602">
        <v>0.5</v>
      </c>
      <c r="M602">
        <f t="shared" si="63"/>
        <v>0.5</v>
      </c>
      <c r="N602">
        <v>8845.1446400000004</v>
      </c>
      <c r="O602">
        <v>1.1339999999999999</v>
      </c>
      <c r="P602">
        <v>115569.29399999999</v>
      </c>
      <c r="Q602">
        <v>0.38</v>
      </c>
      <c r="R602">
        <f t="shared" si="64"/>
        <v>131055.57939599999</v>
      </c>
      <c r="S602">
        <f t="shared" si="65"/>
        <v>3986.2738732950002</v>
      </c>
      <c r="T602">
        <f t="shared" si="66"/>
        <v>206.95499999999998</v>
      </c>
      <c r="U602">
        <f t="shared" si="67"/>
        <v>4193.2288732950001</v>
      </c>
      <c r="V602">
        <f t="shared" si="68"/>
        <v>5262903.0808842098</v>
      </c>
      <c r="W602" s="3">
        <v>0.93997892022689256</v>
      </c>
      <c r="X602" s="3">
        <v>6.7829031600740786</v>
      </c>
      <c r="Y602">
        <f t="shared" si="69"/>
        <v>7.1350504956842151</v>
      </c>
    </row>
    <row r="603" spans="1:25" ht="15.6" x14ac:dyDescent="0.3">
      <c r="A603" t="s">
        <v>25</v>
      </c>
      <c r="B603" t="s">
        <v>713</v>
      </c>
      <c r="D603" t="s">
        <v>679</v>
      </c>
      <c r="E603" t="s">
        <v>28</v>
      </c>
      <c r="F603" t="s">
        <v>715</v>
      </c>
      <c r="G603">
        <v>166333.6147584354</v>
      </c>
      <c r="H603">
        <v>0</v>
      </c>
      <c r="I603">
        <v>0</v>
      </c>
      <c r="J603">
        <v>0.63249999999999995</v>
      </c>
      <c r="K603">
        <v>0.5</v>
      </c>
      <c r="M603">
        <f t="shared" si="63"/>
        <v>0.5</v>
      </c>
      <c r="N603">
        <v>8341.8637839999992</v>
      </c>
      <c r="O603">
        <v>1.8580000000000001</v>
      </c>
      <c r="P603">
        <v>166334.818</v>
      </c>
      <c r="Q603">
        <v>30.353999999999999</v>
      </c>
      <c r="R603">
        <f t="shared" si="64"/>
        <v>309050.09184400004</v>
      </c>
      <c r="S603">
        <f t="shared" si="65"/>
        <v>9400.2736269216693</v>
      </c>
      <c r="T603">
        <f t="shared" si="66"/>
        <v>339.08500000000004</v>
      </c>
      <c r="U603">
        <f t="shared" si="67"/>
        <v>9739.3586269216685</v>
      </c>
      <c r="V603">
        <f t="shared" si="68"/>
        <v>5262903.0808842098</v>
      </c>
      <c r="W603" s="3">
        <v>1.0757938407827796</v>
      </c>
      <c r="X603" s="3">
        <v>4.3051067326689116</v>
      </c>
      <c r="Y603">
        <f t="shared" si="69"/>
        <v>4.4603997777847777</v>
      </c>
    </row>
    <row r="604" spans="1:25" ht="15.6" x14ac:dyDescent="0.3">
      <c r="A604" t="s">
        <v>25</v>
      </c>
      <c r="B604" t="s">
        <v>714</v>
      </c>
      <c r="D604" t="s">
        <v>679</v>
      </c>
      <c r="E604" t="s">
        <v>28</v>
      </c>
      <c r="F604" t="s">
        <v>520</v>
      </c>
      <c r="G604">
        <v>14809.974850070839</v>
      </c>
      <c r="H604">
        <v>0</v>
      </c>
      <c r="I604">
        <v>0.17960000000000001</v>
      </c>
      <c r="J604">
        <v>1.7299999999999999E-2</v>
      </c>
      <c r="K604">
        <v>0.5</v>
      </c>
      <c r="M604">
        <f t="shared" si="63"/>
        <v>0.5</v>
      </c>
      <c r="N604">
        <v>7841.2075999999997</v>
      </c>
      <c r="O604">
        <v>60.378999999999998</v>
      </c>
      <c r="P604">
        <v>14821.299000000001</v>
      </c>
      <c r="Q604">
        <v>0.217</v>
      </c>
      <c r="R604">
        <f t="shared" si="64"/>
        <v>894895.21232100006</v>
      </c>
      <c r="S604">
        <f t="shared" si="65"/>
        <v>27219.729374763756</v>
      </c>
      <c r="T604">
        <f t="shared" si="66"/>
        <v>11019.1675</v>
      </c>
      <c r="U604">
        <f t="shared" si="67"/>
        <v>38238.896874763755</v>
      </c>
      <c r="V604">
        <f t="shared" si="68"/>
        <v>5262903.0808842098</v>
      </c>
      <c r="W604" s="3">
        <v>1.3361603047456367</v>
      </c>
      <c r="X604" s="3">
        <v>5.1557987057975199</v>
      </c>
      <c r="Y604">
        <f t="shared" si="69"/>
        <v>7.2429836573179704</v>
      </c>
    </row>
    <row r="605" spans="1:25" ht="15.6" x14ac:dyDescent="0.3">
      <c r="A605" t="s">
        <v>25</v>
      </c>
      <c r="B605" t="s">
        <v>716</v>
      </c>
      <c r="D605" t="s">
        <v>679</v>
      </c>
      <c r="E605" t="s">
        <v>28</v>
      </c>
      <c r="F605" t="s">
        <v>29</v>
      </c>
      <c r="G605">
        <v>1390972.922536758</v>
      </c>
      <c r="H605">
        <v>0</v>
      </c>
      <c r="I605">
        <v>2.1299999999999999E-2</v>
      </c>
      <c r="J605">
        <v>0.99829999999999997</v>
      </c>
      <c r="K605">
        <v>0.5</v>
      </c>
      <c r="M605">
        <f t="shared" si="63"/>
        <v>0.5</v>
      </c>
      <c r="N605">
        <v>8910.4333559999995</v>
      </c>
      <c r="O605">
        <v>0.221</v>
      </c>
      <c r="P605">
        <v>456715.33899999998</v>
      </c>
      <c r="Q605">
        <v>0.28100000000000003</v>
      </c>
      <c r="R605">
        <f t="shared" si="64"/>
        <v>100934.08991899999</v>
      </c>
      <c r="S605">
        <f t="shared" si="65"/>
        <v>3070.0785683695831</v>
      </c>
      <c r="T605">
        <f t="shared" si="66"/>
        <v>40.332500000000003</v>
      </c>
      <c r="U605">
        <f t="shared" si="67"/>
        <v>3110.4110683695831</v>
      </c>
      <c r="V605">
        <f t="shared" si="68"/>
        <v>5262903.0808842098</v>
      </c>
      <c r="W605" s="3">
        <v>0.97240126366531798</v>
      </c>
      <c r="X605" s="3">
        <v>4.0055550755139802</v>
      </c>
      <c r="Y605">
        <f t="shared" si="69"/>
        <v>4.058177197875156</v>
      </c>
    </row>
    <row r="606" spans="1:25" ht="15.6" x14ac:dyDescent="0.3">
      <c r="A606" t="s">
        <v>25</v>
      </c>
      <c r="B606" t="s">
        <v>717</v>
      </c>
      <c r="D606" t="s">
        <v>679</v>
      </c>
      <c r="E606" t="s">
        <v>28</v>
      </c>
      <c r="F606" t="s">
        <v>29</v>
      </c>
      <c r="G606">
        <v>1210669.276492649</v>
      </c>
      <c r="H606">
        <v>7.6300000000000007E-2</v>
      </c>
      <c r="I606">
        <v>0</v>
      </c>
      <c r="J606">
        <v>0.1585</v>
      </c>
      <c r="K606">
        <v>0.5</v>
      </c>
      <c r="M606">
        <f t="shared" si="63"/>
        <v>0.5</v>
      </c>
      <c r="N606">
        <v>6247.3755279999996</v>
      </c>
      <c r="O606">
        <v>4.125</v>
      </c>
      <c r="P606">
        <v>38847.447</v>
      </c>
      <c r="Q606">
        <v>0.105</v>
      </c>
      <c r="R606">
        <f t="shared" si="64"/>
        <v>160245.71887499999</v>
      </c>
      <c r="S606">
        <f t="shared" si="65"/>
        <v>4874.1406157812498</v>
      </c>
      <c r="T606">
        <f t="shared" si="66"/>
        <v>752.8125</v>
      </c>
      <c r="U606">
        <f t="shared" si="67"/>
        <v>5626.9531157812498</v>
      </c>
      <c r="V606">
        <f t="shared" si="68"/>
        <v>5262903.0808842098</v>
      </c>
      <c r="W606" s="3">
        <v>1.1345529452281546</v>
      </c>
      <c r="X606" s="3">
        <v>3.80882047904</v>
      </c>
      <c r="Y606">
        <f t="shared" si="69"/>
        <v>4.3970939600293679</v>
      </c>
    </row>
    <row r="607" spans="1:25" ht="15.6" x14ac:dyDescent="0.3">
      <c r="A607" t="s">
        <v>25</v>
      </c>
      <c r="B607" t="s">
        <v>718</v>
      </c>
      <c r="D607" t="s">
        <v>679</v>
      </c>
      <c r="E607" t="s">
        <v>28</v>
      </c>
      <c r="F607" t="s">
        <v>29</v>
      </c>
      <c r="G607">
        <v>68727.376237062665</v>
      </c>
      <c r="H607">
        <v>0</v>
      </c>
      <c r="I607">
        <v>0</v>
      </c>
      <c r="J607">
        <v>0.25180000000000002</v>
      </c>
      <c r="K607">
        <v>0.5</v>
      </c>
      <c r="M607">
        <f t="shared" si="63"/>
        <v>0.5</v>
      </c>
      <c r="N607">
        <v>7296.5881600000002</v>
      </c>
      <c r="O607">
        <v>1.7889999999999999</v>
      </c>
      <c r="P607">
        <v>68727.873000000007</v>
      </c>
      <c r="Q607">
        <v>4.5999999999999999E-2</v>
      </c>
      <c r="R607">
        <f t="shared" si="64"/>
        <v>122954.164797</v>
      </c>
      <c r="S607">
        <f t="shared" si="65"/>
        <v>3739.8558459087499</v>
      </c>
      <c r="T607">
        <f t="shared" si="66"/>
        <v>326.49250000000001</v>
      </c>
      <c r="U607">
        <f t="shared" si="67"/>
        <v>4066.3483459087497</v>
      </c>
      <c r="V607">
        <f t="shared" si="68"/>
        <v>5262903.0808842098</v>
      </c>
      <c r="W607" s="3">
        <v>0.8839716087120808</v>
      </c>
      <c r="X607" s="3">
        <v>3.1832102117667223</v>
      </c>
      <c r="Y607">
        <f t="shared" si="69"/>
        <v>3.4611070887819659</v>
      </c>
    </row>
    <row r="608" spans="1:25" ht="15.6" x14ac:dyDescent="0.3">
      <c r="A608" t="s">
        <v>25</v>
      </c>
      <c r="B608" t="s">
        <v>719</v>
      </c>
      <c r="D608" t="s">
        <v>679</v>
      </c>
      <c r="E608" t="s">
        <v>28</v>
      </c>
      <c r="F608" t="s">
        <v>29</v>
      </c>
      <c r="G608">
        <v>39328.42717543483</v>
      </c>
      <c r="H608">
        <v>0</v>
      </c>
      <c r="I608">
        <v>6.6799999999999998E-2</v>
      </c>
      <c r="J608">
        <v>1.1358999999999999</v>
      </c>
      <c r="K608">
        <v>0.5</v>
      </c>
      <c r="M608">
        <f t="shared" si="63"/>
        <v>0.5</v>
      </c>
      <c r="N608">
        <v>6123.3597760000002</v>
      </c>
      <c r="O608">
        <v>2.2090000000000001</v>
      </c>
      <c r="P608">
        <v>39328.712</v>
      </c>
      <c r="Q608">
        <v>0</v>
      </c>
      <c r="R608">
        <f t="shared" si="64"/>
        <v>86877.124808000008</v>
      </c>
      <c r="S608">
        <f t="shared" si="65"/>
        <v>2642.5125462433334</v>
      </c>
      <c r="T608">
        <f t="shared" si="66"/>
        <v>403.14250000000004</v>
      </c>
      <c r="U608">
        <f t="shared" si="67"/>
        <v>3045.6550462433333</v>
      </c>
      <c r="V608">
        <f t="shared" si="68"/>
        <v>5262903.0808842098</v>
      </c>
      <c r="W608" s="3" t="e">
        <v>#REF!</v>
      </c>
      <c r="X608" s="3" t="e">
        <v>#REF!</v>
      </c>
      <c r="Y608" t="e">
        <f t="shared" si="69"/>
        <v>#REF!</v>
      </c>
    </row>
    <row r="609" spans="1:25" ht="15.6" x14ac:dyDescent="0.3">
      <c r="A609" t="s">
        <v>25</v>
      </c>
      <c r="B609" t="s">
        <v>720</v>
      </c>
      <c r="D609" t="s">
        <v>679</v>
      </c>
      <c r="E609" t="s">
        <v>28</v>
      </c>
      <c r="F609" t="s">
        <v>29</v>
      </c>
      <c r="G609">
        <v>131338.12232438041</v>
      </c>
      <c r="H609">
        <v>0</v>
      </c>
      <c r="I609">
        <v>1.5599999999999999E-2</v>
      </c>
      <c r="J609">
        <v>2.6135000000000002</v>
      </c>
      <c r="K609">
        <v>0.5</v>
      </c>
      <c r="M609">
        <f t="shared" si="63"/>
        <v>0.5</v>
      </c>
      <c r="N609">
        <v>6088.2547880000002</v>
      </c>
      <c r="O609">
        <v>1.4059999999999999</v>
      </c>
      <c r="P609">
        <v>108989.943</v>
      </c>
      <c r="Q609">
        <v>0.97099999999999997</v>
      </c>
      <c r="R609">
        <f t="shared" si="64"/>
        <v>153239.85985799998</v>
      </c>
      <c r="S609">
        <f t="shared" si="65"/>
        <v>4661.0457373474992</v>
      </c>
      <c r="T609">
        <f t="shared" si="66"/>
        <v>256.59499999999997</v>
      </c>
      <c r="U609">
        <f t="shared" si="67"/>
        <v>4917.6407373474995</v>
      </c>
      <c r="V609">
        <f t="shared" si="68"/>
        <v>5262903.0808842098</v>
      </c>
      <c r="W609" s="3" t="e">
        <v>#REF!</v>
      </c>
      <c r="X609" s="3" t="e">
        <v>#REF!</v>
      </c>
      <c r="Y609" t="e">
        <f t="shared" si="69"/>
        <v>#REF!</v>
      </c>
    </row>
    <row r="610" spans="1:25" ht="15.6" x14ac:dyDescent="0.3">
      <c r="A610" t="s">
        <v>25</v>
      </c>
      <c r="B610" t="s">
        <v>721</v>
      </c>
      <c r="D610" t="s">
        <v>679</v>
      </c>
      <c r="E610" t="s">
        <v>28</v>
      </c>
      <c r="F610" t="s">
        <v>29</v>
      </c>
      <c r="G610">
        <v>131338.12232438041</v>
      </c>
      <c r="H610">
        <v>0</v>
      </c>
      <c r="I610">
        <v>1.5599999999999999E-2</v>
      </c>
      <c r="J610">
        <v>2.6135000000000002</v>
      </c>
      <c r="K610">
        <v>0.5</v>
      </c>
      <c r="M610">
        <f t="shared" si="63"/>
        <v>0.5</v>
      </c>
      <c r="N610">
        <v>6106.2994079999999</v>
      </c>
      <c r="O610">
        <v>2.4950000000000001</v>
      </c>
      <c r="P610">
        <v>64622.57</v>
      </c>
      <c r="Q610">
        <v>0.25</v>
      </c>
      <c r="R610">
        <f t="shared" si="64"/>
        <v>161233.31215000001</v>
      </c>
      <c r="S610">
        <f t="shared" si="65"/>
        <v>4904.1799112291674</v>
      </c>
      <c r="T610">
        <f t="shared" si="66"/>
        <v>455.33750000000003</v>
      </c>
      <c r="U610">
        <f t="shared" si="67"/>
        <v>5359.517411229167</v>
      </c>
      <c r="V610">
        <f t="shared" si="68"/>
        <v>5262903.0808842098</v>
      </c>
      <c r="W610" s="3" t="e">
        <v>#REF!</v>
      </c>
      <c r="X610" s="3" t="e">
        <v>#REF!</v>
      </c>
      <c r="Y610" t="e">
        <f t="shared" si="69"/>
        <v>#REF!</v>
      </c>
    </row>
    <row r="611" spans="1:25" ht="15.6" x14ac:dyDescent="0.3">
      <c r="A611" t="s">
        <v>25</v>
      </c>
      <c r="B611" t="s">
        <v>722</v>
      </c>
      <c r="D611" t="s">
        <v>679</v>
      </c>
      <c r="E611" t="s">
        <v>28</v>
      </c>
      <c r="F611" t="s">
        <v>29</v>
      </c>
      <c r="G611">
        <v>131338.12232438041</v>
      </c>
      <c r="H611">
        <v>0</v>
      </c>
      <c r="I611">
        <v>1.5599999999999999E-2</v>
      </c>
      <c r="J611">
        <v>2.6135000000000002</v>
      </c>
      <c r="K611">
        <v>0.5</v>
      </c>
      <c r="M611">
        <f t="shared" si="63"/>
        <v>0.5</v>
      </c>
      <c r="N611">
        <v>5967.8479600000001</v>
      </c>
      <c r="O611">
        <v>1.9330000000000001</v>
      </c>
      <c r="P611">
        <v>59649.224999999999</v>
      </c>
      <c r="Q611">
        <v>0.435</v>
      </c>
      <c r="R611">
        <f t="shared" si="64"/>
        <v>115301.951925</v>
      </c>
      <c r="S611">
        <f t="shared" si="65"/>
        <v>3507.1010377187499</v>
      </c>
      <c r="T611">
        <f t="shared" si="66"/>
        <v>352.77250000000004</v>
      </c>
      <c r="U611">
        <f t="shared" si="67"/>
        <v>3859.87353771875</v>
      </c>
      <c r="V611">
        <f t="shared" si="68"/>
        <v>5262903.0808842098</v>
      </c>
      <c r="W611" s="3" t="e">
        <v>#REF!</v>
      </c>
      <c r="X611" s="3" t="e">
        <v>#REF!</v>
      </c>
      <c r="Y611" t="e">
        <f t="shared" si="69"/>
        <v>#REF!</v>
      </c>
    </row>
    <row r="612" spans="1:25" ht="15.6" x14ac:dyDescent="0.3">
      <c r="A612" t="s">
        <v>25</v>
      </c>
      <c r="B612" t="s">
        <v>723</v>
      </c>
      <c r="D612" t="s">
        <v>679</v>
      </c>
      <c r="E612" t="s">
        <v>28</v>
      </c>
      <c r="F612" t="s">
        <v>29</v>
      </c>
      <c r="G612">
        <v>131338.12232438041</v>
      </c>
      <c r="H612">
        <v>0</v>
      </c>
      <c r="I612">
        <v>1.5599999999999999E-2</v>
      </c>
      <c r="J612">
        <v>2.6135000000000002</v>
      </c>
      <c r="K612">
        <v>0.5</v>
      </c>
      <c r="M612">
        <f t="shared" si="63"/>
        <v>0.5</v>
      </c>
      <c r="N612">
        <v>6024.9345760000006</v>
      </c>
      <c r="O612">
        <v>1.1200000000000001</v>
      </c>
      <c r="P612">
        <v>85117.842999999993</v>
      </c>
      <c r="Q612">
        <v>0.38500000000000001</v>
      </c>
      <c r="R612">
        <f t="shared" si="64"/>
        <v>95331.984160000007</v>
      </c>
      <c r="S612">
        <f t="shared" si="65"/>
        <v>2899.6811848666666</v>
      </c>
      <c r="T612">
        <f t="shared" si="66"/>
        <v>204.4</v>
      </c>
      <c r="U612">
        <f t="shared" si="67"/>
        <v>3104.0811848666667</v>
      </c>
      <c r="V612">
        <f t="shared" si="68"/>
        <v>5262903.0808842098</v>
      </c>
      <c r="W612" s="3" t="e">
        <v>#REF!</v>
      </c>
      <c r="X612" s="3" t="e">
        <v>#REF!</v>
      </c>
      <c r="Y612" t="e">
        <f t="shared" si="69"/>
        <v>#REF!</v>
      </c>
    </row>
    <row r="613" spans="1:25" ht="15.6" x14ac:dyDescent="0.3">
      <c r="A613" t="s">
        <v>25</v>
      </c>
      <c r="B613" t="s">
        <v>724</v>
      </c>
      <c r="D613" t="s">
        <v>679</v>
      </c>
      <c r="E613" t="s">
        <v>28</v>
      </c>
      <c r="F613" t="s">
        <v>29</v>
      </c>
      <c r="G613">
        <v>131338.12232438041</v>
      </c>
      <c r="H613">
        <v>0</v>
      </c>
      <c r="I613">
        <v>1.5599999999999999E-2</v>
      </c>
      <c r="J613">
        <v>2.6135000000000002</v>
      </c>
      <c r="K613">
        <v>0.5</v>
      </c>
      <c r="M613">
        <f t="shared" si="63"/>
        <v>0.5</v>
      </c>
      <c r="N613">
        <v>6007.5461240000004</v>
      </c>
      <c r="O613">
        <v>1.472</v>
      </c>
      <c r="P613">
        <v>73818.623000000007</v>
      </c>
      <c r="Q613">
        <v>0.251</v>
      </c>
      <c r="R613">
        <f t="shared" si="64"/>
        <v>108661.01305600001</v>
      </c>
      <c r="S613">
        <f t="shared" si="65"/>
        <v>3305.1058137866667</v>
      </c>
      <c r="T613">
        <f t="shared" si="66"/>
        <v>268.64</v>
      </c>
      <c r="U613">
        <f t="shared" si="67"/>
        <v>3573.7458137866665</v>
      </c>
      <c r="V613">
        <f t="shared" si="68"/>
        <v>5262903.0808842098</v>
      </c>
      <c r="W613" s="3" t="e">
        <v>#REF!</v>
      </c>
      <c r="X613" s="3" t="e">
        <v>#REF!</v>
      </c>
      <c r="Y613" t="e">
        <f t="shared" si="69"/>
        <v>#REF!</v>
      </c>
    </row>
    <row r="614" spans="1:25" ht="15.6" x14ac:dyDescent="0.3">
      <c r="A614" t="s">
        <v>25</v>
      </c>
      <c r="B614" t="s">
        <v>725</v>
      </c>
      <c r="D614" t="s">
        <v>679</v>
      </c>
      <c r="E614" t="s">
        <v>28</v>
      </c>
      <c r="F614" t="s">
        <v>29</v>
      </c>
      <c r="G614">
        <v>131338.12232438041</v>
      </c>
      <c r="H614">
        <v>0</v>
      </c>
      <c r="I614">
        <v>1.5599999999999999E-2</v>
      </c>
      <c r="J614">
        <v>2.6135000000000002</v>
      </c>
      <c r="K614">
        <v>0.5</v>
      </c>
      <c r="M614">
        <f t="shared" si="63"/>
        <v>0.5</v>
      </c>
      <c r="N614">
        <v>6064.3046560000003</v>
      </c>
      <c r="O614">
        <v>0.64800000000000002</v>
      </c>
      <c r="P614">
        <v>170201.04199999999</v>
      </c>
      <c r="Q614">
        <v>1.415</v>
      </c>
      <c r="R614">
        <f t="shared" si="64"/>
        <v>110290.27521599999</v>
      </c>
      <c r="S614">
        <f t="shared" si="65"/>
        <v>3354.6625378199997</v>
      </c>
      <c r="T614">
        <f t="shared" si="66"/>
        <v>118.26</v>
      </c>
      <c r="U614">
        <f t="shared" si="67"/>
        <v>3472.9225378199999</v>
      </c>
      <c r="V614">
        <f t="shared" si="68"/>
        <v>5262903.0808842098</v>
      </c>
      <c r="W614" s="3" t="e">
        <v>#REF!</v>
      </c>
      <c r="X614" s="3" t="e">
        <v>#REF!</v>
      </c>
      <c r="Y614" t="e">
        <f t="shared" si="69"/>
        <v>#REF!</v>
      </c>
    </row>
    <row r="615" spans="1:25" ht="15.6" x14ac:dyDescent="0.3">
      <c r="A615" t="s">
        <v>25</v>
      </c>
      <c r="B615" t="s">
        <v>726</v>
      </c>
      <c r="D615" t="s">
        <v>679</v>
      </c>
      <c r="E615" t="s">
        <v>28</v>
      </c>
      <c r="F615" t="s">
        <v>29</v>
      </c>
      <c r="G615">
        <v>131338.12232438041</v>
      </c>
      <c r="H615">
        <v>0</v>
      </c>
      <c r="I615">
        <v>1.5599999999999999E-2</v>
      </c>
      <c r="J615">
        <v>2.6135000000000002</v>
      </c>
      <c r="K615">
        <v>0.5</v>
      </c>
      <c r="M615">
        <f t="shared" si="63"/>
        <v>0.5</v>
      </c>
      <c r="N615">
        <v>6080.3807720000004</v>
      </c>
      <c r="O615">
        <v>0.59599999999999997</v>
      </c>
      <c r="P615">
        <v>154645.82800000001</v>
      </c>
      <c r="Q615">
        <v>2.15</v>
      </c>
      <c r="R615">
        <f t="shared" si="64"/>
        <v>92168.913488000006</v>
      </c>
      <c r="S615">
        <f t="shared" si="65"/>
        <v>2803.4711185933334</v>
      </c>
      <c r="T615">
        <f t="shared" si="66"/>
        <v>108.77</v>
      </c>
      <c r="U615">
        <f t="shared" si="67"/>
        <v>2912.2411185933333</v>
      </c>
      <c r="V615">
        <f t="shared" si="68"/>
        <v>5262903.0808842098</v>
      </c>
      <c r="W615" s="3" t="e">
        <v>#REF!</v>
      </c>
      <c r="X615" s="3" t="e">
        <v>#REF!</v>
      </c>
      <c r="Y615" t="e">
        <f t="shared" si="69"/>
        <v>#REF!</v>
      </c>
    </row>
    <row r="616" spans="1:25" ht="15.6" x14ac:dyDescent="0.3">
      <c r="A616" t="s">
        <v>25</v>
      </c>
      <c r="B616" t="s">
        <v>727</v>
      </c>
      <c r="D616" t="s">
        <v>679</v>
      </c>
      <c r="E616" t="s">
        <v>28</v>
      </c>
      <c r="F616" t="s">
        <v>29</v>
      </c>
      <c r="G616">
        <v>131338.12232438041</v>
      </c>
      <c r="H616">
        <v>0</v>
      </c>
      <c r="I616">
        <v>1.5599999999999999E-2</v>
      </c>
      <c r="J616">
        <v>2.6135000000000002</v>
      </c>
      <c r="K616">
        <v>0.5</v>
      </c>
      <c r="M616">
        <f t="shared" si="63"/>
        <v>0.5</v>
      </c>
      <c r="N616">
        <v>5956.0369360000004</v>
      </c>
      <c r="O616">
        <v>0.52</v>
      </c>
      <c r="P616">
        <v>198445.68599999999</v>
      </c>
      <c r="Q616">
        <v>1.6160000000000001</v>
      </c>
      <c r="R616">
        <f t="shared" si="64"/>
        <v>103191.75671999999</v>
      </c>
      <c r="S616">
        <f t="shared" si="65"/>
        <v>3138.7492668999998</v>
      </c>
      <c r="T616">
        <f t="shared" si="66"/>
        <v>94.9</v>
      </c>
      <c r="U616">
        <f t="shared" si="67"/>
        <v>3233.6492668999999</v>
      </c>
      <c r="V616">
        <f t="shared" si="68"/>
        <v>5262903.0808842098</v>
      </c>
      <c r="W616" s="3" t="e">
        <v>#REF!</v>
      </c>
      <c r="X616" s="3" t="e">
        <v>#REF!</v>
      </c>
      <c r="Y616" t="e">
        <f t="shared" si="69"/>
        <v>#REF!</v>
      </c>
    </row>
    <row r="617" spans="1:25" ht="15.6" x14ac:dyDescent="0.3">
      <c r="A617" t="s">
        <v>25</v>
      </c>
      <c r="B617" t="s">
        <v>728</v>
      </c>
      <c r="D617" t="s">
        <v>679</v>
      </c>
      <c r="E617" t="s">
        <v>28</v>
      </c>
      <c r="F617" t="s">
        <v>29</v>
      </c>
      <c r="G617">
        <v>131338.12232438041</v>
      </c>
      <c r="H617">
        <v>0</v>
      </c>
      <c r="I617">
        <v>1.5599999999999999E-2</v>
      </c>
      <c r="J617">
        <v>2.6135000000000002</v>
      </c>
      <c r="K617">
        <v>0.5</v>
      </c>
      <c r="M617">
        <f t="shared" si="63"/>
        <v>0.5</v>
      </c>
      <c r="N617">
        <v>5983.9240760000002</v>
      </c>
      <c r="O617">
        <v>0.58199999999999996</v>
      </c>
      <c r="P617">
        <v>199103.54</v>
      </c>
      <c r="Q617">
        <v>1.84</v>
      </c>
      <c r="R617">
        <f t="shared" si="64"/>
        <v>115878.26028</v>
      </c>
      <c r="S617">
        <f t="shared" si="65"/>
        <v>3524.6304168500001</v>
      </c>
      <c r="T617">
        <f t="shared" si="66"/>
        <v>106.21499999999999</v>
      </c>
      <c r="U617">
        <f t="shared" si="67"/>
        <v>3630.8454168500002</v>
      </c>
      <c r="V617">
        <f t="shared" si="68"/>
        <v>5262903.0808842098</v>
      </c>
      <c r="W617" s="3" t="e">
        <v>#REF!</v>
      </c>
      <c r="X617" s="3" t="e">
        <v>#REF!</v>
      </c>
      <c r="Y617" t="e">
        <f t="shared" si="69"/>
        <v>#REF!</v>
      </c>
    </row>
    <row r="618" spans="1:25" ht="15.6" x14ac:dyDescent="0.3">
      <c r="A618" t="s">
        <v>25</v>
      </c>
      <c r="B618" t="s">
        <v>729</v>
      </c>
      <c r="D618" t="s">
        <v>679</v>
      </c>
      <c r="E618" t="s">
        <v>28</v>
      </c>
      <c r="F618" t="s">
        <v>29</v>
      </c>
      <c r="G618">
        <v>131338.12232438041</v>
      </c>
      <c r="H618">
        <v>0</v>
      </c>
      <c r="I618">
        <v>1.5599999999999999E-2</v>
      </c>
      <c r="J618">
        <v>2.6135000000000002</v>
      </c>
      <c r="K618">
        <v>0.5</v>
      </c>
      <c r="M618">
        <f t="shared" si="63"/>
        <v>0.5</v>
      </c>
      <c r="N618">
        <v>5929.7902160000003</v>
      </c>
      <c r="O618">
        <v>1.4990000000000001</v>
      </c>
      <c r="P618">
        <v>96442.623000000007</v>
      </c>
      <c r="Q618">
        <v>0.29899999999999999</v>
      </c>
      <c r="R618">
        <f t="shared" si="64"/>
        <v>144567.49187700002</v>
      </c>
      <c r="S618">
        <f t="shared" si="65"/>
        <v>4397.2612112587503</v>
      </c>
      <c r="T618">
        <f t="shared" si="66"/>
        <v>273.5675</v>
      </c>
      <c r="U618">
        <f t="shared" si="67"/>
        <v>4670.8287112587504</v>
      </c>
      <c r="V618">
        <f t="shared" si="68"/>
        <v>5262903.0808842098</v>
      </c>
      <c r="W618" s="3" t="e">
        <v>#REF!</v>
      </c>
      <c r="X618" s="3" t="e">
        <v>#REF!</v>
      </c>
      <c r="Y618" t="e">
        <f t="shared" si="69"/>
        <v>#REF!</v>
      </c>
    </row>
    <row r="619" spans="1:25" ht="15.6" x14ac:dyDescent="0.3">
      <c r="A619" t="s">
        <v>25</v>
      </c>
      <c r="B619" t="s">
        <v>730</v>
      </c>
      <c r="D619" t="s">
        <v>679</v>
      </c>
      <c r="E619" t="s">
        <v>28</v>
      </c>
      <c r="F619" t="s">
        <v>29</v>
      </c>
      <c r="G619">
        <v>131338.12232438041</v>
      </c>
      <c r="H619">
        <v>0</v>
      </c>
      <c r="I619">
        <v>1.5599999999999999E-2</v>
      </c>
      <c r="J619">
        <v>2.6135000000000002</v>
      </c>
      <c r="K619">
        <v>0.5</v>
      </c>
      <c r="M619">
        <f t="shared" si="63"/>
        <v>0.5</v>
      </c>
      <c r="N619">
        <v>5919.6196120000004</v>
      </c>
      <c r="O619">
        <v>1.155</v>
      </c>
      <c r="P619">
        <v>111588.745</v>
      </c>
      <c r="Q619">
        <v>0.501</v>
      </c>
      <c r="R619">
        <f t="shared" si="64"/>
        <v>128885.00047499999</v>
      </c>
      <c r="S619">
        <f t="shared" si="65"/>
        <v>3920.2520977812496</v>
      </c>
      <c r="T619">
        <f t="shared" si="66"/>
        <v>210.78749999999999</v>
      </c>
      <c r="U619">
        <f t="shared" si="67"/>
        <v>4131.0395977812495</v>
      </c>
      <c r="V619">
        <f t="shared" si="68"/>
        <v>5262903.0808842098</v>
      </c>
      <c r="W619" s="3" t="e">
        <v>#REF!</v>
      </c>
      <c r="X619" s="3" t="e">
        <v>#REF!</v>
      </c>
      <c r="Y619" t="e">
        <f t="shared" si="69"/>
        <v>#REF!</v>
      </c>
    </row>
    <row r="620" spans="1:25" ht="15.6" x14ac:dyDescent="0.3">
      <c r="A620" t="s">
        <v>25</v>
      </c>
      <c r="B620" t="s">
        <v>731</v>
      </c>
      <c r="D620" t="s">
        <v>679</v>
      </c>
      <c r="E620" t="s">
        <v>28</v>
      </c>
      <c r="F620" t="s">
        <v>29</v>
      </c>
      <c r="G620">
        <v>131338.12232438041</v>
      </c>
      <c r="H620">
        <v>0</v>
      </c>
      <c r="I620">
        <v>1.5599999999999999E-2</v>
      </c>
      <c r="J620">
        <v>2.6135000000000002</v>
      </c>
      <c r="K620">
        <v>0.5</v>
      </c>
      <c r="M620">
        <f t="shared" si="63"/>
        <v>0.5</v>
      </c>
      <c r="N620">
        <v>5817.9135719999986</v>
      </c>
      <c r="O620">
        <v>1.33</v>
      </c>
      <c r="P620">
        <v>107768.961</v>
      </c>
      <c r="Q620">
        <v>0</v>
      </c>
      <c r="R620">
        <f t="shared" si="64"/>
        <v>143332.71812999999</v>
      </c>
      <c r="S620">
        <f t="shared" si="65"/>
        <v>4359.7035097874996</v>
      </c>
      <c r="T620">
        <f t="shared" si="66"/>
        <v>242.72500000000002</v>
      </c>
      <c r="U620">
        <f t="shared" si="67"/>
        <v>4602.4285097874999</v>
      </c>
      <c r="V620">
        <f t="shared" si="68"/>
        <v>5262903.0808842098</v>
      </c>
      <c r="W620" s="3" t="e">
        <v>#REF!</v>
      </c>
      <c r="X620" s="3" t="e">
        <v>#REF!</v>
      </c>
      <c r="Y620" t="e">
        <f t="shared" si="69"/>
        <v>#REF!</v>
      </c>
    </row>
    <row r="621" spans="1:25" ht="15.6" x14ac:dyDescent="0.3">
      <c r="A621" t="s">
        <v>25</v>
      </c>
      <c r="B621" t="s">
        <v>732</v>
      </c>
      <c r="D621" t="s">
        <v>679</v>
      </c>
      <c r="E621" t="s">
        <v>28</v>
      </c>
      <c r="F621" t="s">
        <v>29</v>
      </c>
      <c r="G621">
        <v>131338.12232438041</v>
      </c>
      <c r="H621">
        <v>0</v>
      </c>
      <c r="I621">
        <v>1.5599999999999999E-2</v>
      </c>
      <c r="J621">
        <v>2.6135000000000002</v>
      </c>
      <c r="K621">
        <v>0.5</v>
      </c>
      <c r="M621">
        <f t="shared" si="63"/>
        <v>0.5</v>
      </c>
      <c r="N621">
        <v>5779.8558279999997</v>
      </c>
      <c r="O621">
        <v>4.0149999999999997</v>
      </c>
      <c r="P621">
        <v>47760.53</v>
      </c>
      <c r="Q621">
        <v>0.42199999999999999</v>
      </c>
      <c r="R621">
        <f t="shared" si="64"/>
        <v>191758.52794999999</v>
      </c>
      <c r="S621">
        <f t="shared" si="65"/>
        <v>5832.6552251458334</v>
      </c>
      <c r="T621">
        <f t="shared" si="66"/>
        <v>732.73749999999995</v>
      </c>
      <c r="U621">
        <f t="shared" si="67"/>
        <v>6565.3927251458335</v>
      </c>
      <c r="V621">
        <f t="shared" si="68"/>
        <v>5262903.0808842098</v>
      </c>
      <c r="W621" s="3" t="e">
        <v>#REF!</v>
      </c>
      <c r="X621" s="3" t="e">
        <v>#REF!</v>
      </c>
      <c r="Y621" t="e">
        <f t="shared" si="69"/>
        <v>#REF!</v>
      </c>
    </row>
    <row r="622" spans="1:25" ht="15.6" x14ac:dyDescent="0.3">
      <c r="A622" t="s">
        <v>25</v>
      </c>
      <c r="B622" t="s">
        <v>733</v>
      </c>
      <c r="D622" t="s">
        <v>679</v>
      </c>
      <c r="E622" t="s">
        <v>28</v>
      </c>
      <c r="F622" t="s">
        <v>29</v>
      </c>
      <c r="G622">
        <v>131338.12232438041</v>
      </c>
      <c r="H622">
        <v>0</v>
      </c>
      <c r="I622">
        <v>1.5599999999999999E-2</v>
      </c>
      <c r="J622">
        <v>2.6135000000000002</v>
      </c>
      <c r="K622">
        <v>0.5</v>
      </c>
      <c r="M622">
        <f t="shared" si="63"/>
        <v>0.5</v>
      </c>
      <c r="N622">
        <v>5831.036932</v>
      </c>
      <c r="O622">
        <v>2.64</v>
      </c>
      <c r="P622">
        <v>117738.717</v>
      </c>
      <c r="Q622">
        <v>0</v>
      </c>
      <c r="R622">
        <f t="shared" si="64"/>
        <v>310830.21288000001</v>
      </c>
      <c r="S622">
        <f t="shared" si="65"/>
        <v>9454.4189751000013</v>
      </c>
      <c r="T622">
        <f t="shared" si="66"/>
        <v>481.8</v>
      </c>
      <c r="U622">
        <f t="shared" si="67"/>
        <v>9936.2189751000005</v>
      </c>
      <c r="V622">
        <f t="shared" si="68"/>
        <v>5262903.0808842098</v>
      </c>
      <c r="W622" s="3" t="e">
        <v>#REF!</v>
      </c>
      <c r="X622" s="3" t="e">
        <v>#REF!</v>
      </c>
      <c r="Y622" t="e">
        <f t="shared" si="69"/>
        <v>#REF!</v>
      </c>
    </row>
    <row r="623" spans="1:25" ht="15.6" x14ac:dyDescent="0.3">
      <c r="A623" t="s">
        <v>25</v>
      </c>
      <c r="B623" t="s">
        <v>734</v>
      </c>
      <c r="D623" t="s">
        <v>679</v>
      </c>
      <c r="E623" t="s">
        <v>28</v>
      </c>
      <c r="F623" t="s">
        <v>29</v>
      </c>
      <c r="G623">
        <v>131338.12232438041</v>
      </c>
      <c r="H623">
        <v>0</v>
      </c>
      <c r="I623">
        <v>1.5599999999999999E-2</v>
      </c>
      <c r="J623">
        <v>2.6135000000000002</v>
      </c>
      <c r="K623">
        <v>0.5</v>
      </c>
      <c r="M623">
        <f t="shared" si="63"/>
        <v>0.5</v>
      </c>
      <c r="N623">
        <v>5836.2862759999998</v>
      </c>
      <c r="O623">
        <v>1.099</v>
      </c>
      <c r="P623">
        <v>200208.32399999999</v>
      </c>
      <c r="Q623">
        <v>1.232</v>
      </c>
      <c r="R623">
        <f t="shared" si="64"/>
        <v>220028.948076</v>
      </c>
      <c r="S623">
        <f t="shared" si="65"/>
        <v>6692.5471706449998</v>
      </c>
      <c r="T623">
        <f t="shared" si="66"/>
        <v>200.5675</v>
      </c>
      <c r="U623">
        <f t="shared" si="67"/>
        <v>6893.1146706449999</v>
      </c>
      <c r="V623">
        <f t="shared" si="68"/>
        <v>5262903.0808842098</v>
      </c>
      <c r="W623" s="3" t="e">
        <v>#REF!</v>
      </c>
      <c r="X623" s="3" t="e">
        <v>#REF!</v>
      </c>
      <c r="Y623" t="e">
        <f t="shared" si="69"/>
        <v>#REF!</v>
      </c>
    </row>
    <row r="624" spans="1:25" ht="15.6" x14ac:dyDescent="0.3">
      <c r="A624" t="s">
        <v>25</v>
      </c>
      <c r="B624" t="s">
        <v>735</v>
      </c>
      <c r="D624" t="s">
        <v>679</v>
      </c>
      <c r="E624" t="s">
        <v>28</v>
      </c>
      <c r="F624" t="s">
        <v>29</v>
      </c>
      <c r="G624">
        <v>131338.12232438041</v>
      </c>
      <c r="H624">
        <v>0</v>
      </c>
      <c r="I624">
        <v>1.5599999999999999E-2</v>
      </c>
      <c r="J624">
        <v>2.6135000000000002</v>
      </c>
      <c r="K624">
        <v>0.5</v>
      </c>
      <c r="M624">
        <f t="shared" si="63"/>
        <v>0.5</v>
      </c>
      <c r="N624">
        <v>5787.073676</v>
      </c>
      <c r="O624">
        <v>2.8050000000000002</v>
      </c>
      <c r="P624">
        <v>62112.745000000003</v>
      </c>
      <c r="Q624">
        <v>0.69199999999999995</v>
      </c>
      <c r="R624">
        <f t="shared" si="64"/>
        <v>174226.24972500003</v>
      </c>
      <c r="S624">
        <f t="shared" si="65"/>
        <v>5299.3817624687508</v>
      </c>
      <c r="T624">
        <f t="shared" si="66"/>
        <v>511.91250000000002</v>
      </c>
      <c r="U624">
        <f t="shared" si="67"/>
        <v>5811.2942624687512</v>
      </c>
      <c r="V624">
        <f t="shared" si="68"/>
        <v>5262903.0808842098</v>
      </c>
      <c r="W624" s="3" t="e">
        <v>#REF!</v>
      </c>
      <c r="X624" s="3" t="e">
        <v>#REF!</v>
      </c>
      <c r="Y624" t="e">
        <f t="shared" si="69"/>
        <v>#REF!</v>
      </c>
    </row>
    <row r="625" spans="1:25" ht="15.6" x14ac:dyDescent="0.3">
      <c r="A625" t="s">
        <v>25</v>
      </c>
      <c r="B625" t="s">
        <v>736</v>
      </c>
      <c r="D625" t="s">
        <v>679</v>
      </c>
      <c r="E625" t="s">
        <v>28</v>
      </c>
      <c r="F625" t="s">
        <v>29</v>
      </c>
      <c r="G625">
        <v>77733.250678223136</v>
      </c>
      <c r="H625">
        <v>0</v>
      </c>
      <c r="I625">
        <v>1.35E-2</v>
      </c>
      <c r="J625">
        <v>0.63449999999999995</v>
      </c>
      <c r="K625">
        <v>0.5</v>
      </c>
      <c r="M625">
        <f t="shared" si="63"/>
        <v>0.5</v>
      </c>
      <c r="N625">
        <v>6471.1288160000004</v>
      </c>
      <c r="O625">
        <v>1.8440000000000001</v>
      </c>
      <c r="P625">
        <v>77733.812999999995</v>
      </c>
      <c r="Q625">
        <v>0.39100000000000001</v>
      </c>
      <c r="R625">
        <f t="shared" si="64"/>
        <v>143341.15117199998</v>
      </c>
      <c r="S625">
        <f t="shared" si="65"/>
        <v>4359.9600148149993</v>
      </c>
      <c r="T625">
        <f t="shared" si="66"/>
        <v>336.53000000000003</v>
      </c>
      <c r="U625">
        <f t="shared" si="67"/>
        <v>4696.4900148149991</v>
      </c>
      <c r="V625">
        <f t="shared" si="68"/>
        <v>5262903.0808842098</v>
      </c>
      <c r="W625" s="3" t="e">
        <v>#REF!</v>
      </c>
      <c r="X625" s="3" t="e">
        <v>#REF!</v>
      </c>
      <c r="Y625" t="e">
        <f t="shared" si="69"/>
        <v>#REF!</v>
      </c>
    </row>
    <row r="626" spans="1:25" ht="15.6" x14ac:dyDescent="0.3">
      <c r="A626" t="s">
        <v>25</v>
      </c>
      <c r="B626" t="s">
        <v>737</v>
      </c>
      <c r="D626" t="s">
        <v>679</v>
      </c>
      <c r="E626" t="s">
        <v>28</v>
      </c>
      <c r="F626" t="s">
        <v>29</v>
      </c>
      <c r="G626">
        <v>145535.09335772821</v>
      </c>
      <c r="H626">
        <v>0</v>
      </c>
      <c r="I626">
        <v>0</v>
      </c>
      <c r="J626">
        <v>3.6358999999999999</v>
      </c>
      <c r="K626">
        <v>0.5</v>
      </c>
      <c r="M626">
        <f t="shared" si="63"/>
        <v>0.5</v>
      </c>
      <c r="N626">
        <v>6152.559252</v>
      </c>
      <c r="O626">
        <v>0.47899999999999998</v>
      </c>
      <c r="P626">
        <v>145536.14600000001</v>
      </c>
      <c r="Q626">
        <v>0</v>
      </c>
      <c r="R626">
        <f t="shared" si="64"/>
        <v>69711.813934000005</v>
      </c>
      <c r="S626">
        <f t="shared" si="65"/>
        <v>2120.401007159167</v>
      </c>
      <c r="T626">
        <f t="shared" si="66"/>
        <v>87.41749999999999</v>
      </c>
      <c r="U626">
        <f t="shared" si="67"/>
        <v>2207.818507159167</v>
      </c>
      <c r="V626">
        <f t="shared" si="68"/>
        <v>5262903.0808842098</v>
      </c>
      <c r="W626" s="3" t="e">
        <v>#REF!</v>
      </c>
      <c r="X626" s="3" t="e">
        <v>#REF!</v>
      </c>
      <c r="Y626" t="e">
        <f t="shared" si="69"/>
        <v>#REF!</v>
      </c>
    </row>
    <row r="627" spans="1:25" ht="15.6" x14ac:dyDescent="0.3">
      <c r="A627" t="s">
        <v>25</v>
      </c>
      <c r="B627" t="s">
        <v>738</v>
      </c>
      <c r="D627" t="s">
        <v>679</v>
      </c>
      <c r="E627" t="s">
        <v>28</v>
      </c>
      <c r="F627" t="s">
        <v>29</v>
      </c>
      <c r="G627">
        <v>138613.82915788869</v>
      </c>
      <c r="H627">
        <v>0</v>
      </c>
      <c r="I627">
        <v>0</v>
      </c>
      <c r="J627">
        <v>0.98860000000000003</v>
      </c>
      <c r="K627">
        <v>0.5</v>
      </c>
      <c r="M627">
        <f t="shared" si="63"/>
        <v>0.5</v>
      </c>
      <c r="N627">
        <v>6061.0238159999999</v>
      </c>
      <c r="O627">
        <v>1.0169999999999999</v>
      </c>
      <c r="P627">
        <v>138614.83199999999</v>
      </c>
      <c r="Q627">
        <v>0</v>
      </c>
      <c r="R627">
        <f t="shared" si="64"/>
        <v>140971.28414399998</v>
      </c>
      <c r="S627">
        <f t="shared" si="65"/>
        <v>4287.876559379999</v>
      </c>
      <c r="T627">
        <f t="shared" si="66"/>
        <v>185.60249999999999</v>
      </c>
      <c r="U627">
        <f t="shared" si="67"/>
        <v>4473.4790593799989</v>
      </c>
      <c r="V627">
        <f t="shared" si="68"/>
        <v>5262903.0808842098</v>
      </c>
      <c r="W627" s="3" t="e">
        <v>#REF!</v>
      </c>
      <c r="X627" s="3" t="e">
        <v>#REF!</v>
      </c>
      <c r="Y627" t="e">
        <f t="shared" si="69"/>
        <v>#REF!</v>
      </c>
    </row>
    <row r="628" spans="1:25" ht="15.6" x14ac:dyDescent="0.3">
      <c r="A628" t="s">
        <v>25</v>
      </c>
      <c r="B628" t="s">
        <v>739</v>
      </c>
      <c r="D628" t="s">
        <v>679</v>
      </c>
      <c r="E628" t="s">
        <v>28</v>
      </c>
      <c r="F628" t="s">
        <v>29</v>
      </c>
      <c r="G628">
        <v>111002.4457322651</v>
      </c>
      <c r="H628">
        <v>0</v>
      </c>
      <c r="I628">
        <v>1.6299999999999999E-2</v>
      </c>
      <c r="J628">
        <v>1.3206</v>
      </c>
      <c r="K628">
        <v>0.5</v>
      </c>
      <c r="M628">
        <f t="shared" si="63"/>
        <v>0.5</v>
      </c>
      <c r="N628">
        <v>5992.1261760000007</v>
      </c>
      <c r="O628">
        <v>1.117</v>
      </c>
      <c r="P628">
        <v>103784.073</v>
      </c>
      <c r="Q628">
        <v>0</v>
      </c>
      <c r="R628">
        <f t="shared" si="64"/>
        <v>115926.80954100001</v>
      </c>
      <c r="S628">
        <f t="shared" si="65"/>
        <v>3526.1071235387503</v>
      </c>
      <c r="T628">
        <f t="shared" si="66"/>
        <v>203.85249999999999</v>
      </c>
      <c r="U628">
        <f t="shared" si="67"/>
        <v>3729.9596235387503</v>
      </c>
      <c r="V628">
        <f t="shared" si="68"/>
        <v>5262903.0808842098</v>
      </c>
      <c r="W628" s="3" t="e">
        <v>#REF!</v>
      </c>
      <c r="X628" s="3" t="e">
        <v>#REF!</v>
      </c>
      <c r="Y628" t="e">
        <f t="shared" si="69"/>
        <v>#REF!</v>
      </c>
    </row>
    <row r="629" spans="1:25" ht="15.6" x14ac:dyDescent="0.3">
      <c r="A629" t="s">
        <v>25</v>
      </c>
      <c r="B629" t="s">
        <v>740</v>
      </c>
      <c r="D629" t="s">
        <v>679</v>
      </c>
      <c r="E629" t="s">
        <v>28</v>
      </c>
      <c r="F629" t="s">
        <v>29</v>
      </c>
      <c r="G629">
        <v>177134.89937333961</v>
      </c>
      <c r="H629">
        <v>0</v>
      </c>
      <c r="I629">
        <v>2.4899999999999999E-2</v>
      </c>
      <c r="J629">
        <v>0.87009999999999998</v>
      </c>
      <c r="K629">
        <v>0.5</v>
      </c>
      <c r="M629">
        <f t="shared" si="63"/>
        <v>0.5</v>
      </c>
      <c r="N629">
        <v>6037.7298519999986</v>
      </c>
      <c r="O629">
        <v>0.879</v>
      </c>
      <c r="P629">
        <v>177136.18</v>
      </c>
      <c r="Q629">
        <v>0</v>
      </c>
      <c r="R629">
        <f t="shared" si="64"/>
        <v>155702.70222000001</v>
      </c>
      <c r="S629">
        <f t="shared" si="65"/>
        <v>4735.9571925250002</v>
      </c>
      <c r="T629">
        <f t="shared" si="66"/>
        <v>160.41749999999999</v>
      </c>
      <c r="U629">
        <f t="shared" si="67"/>
        <v>4896.3746925249998</v>
      </c>
      <c r="V629">
        <f t="shared" si="68"/>
        <v>5262903.0808842098</v>
      </c>
      <c r="W629" s="3" t="e">
        <v>#REF!</v>
      </c>
      <c r="X629" s="3" t="e">
        <v>#REF!</v>
      </c>
      <c r="Y629" t="e">
        <f t="shared" si="69"/>
        <v>#REF!</v>
      </c>
    </row>
    <row r="630" spans="1:25" ht="15.6" x14ac:dyDescent="0.3">
      <c r="A630" t="s">
        <v>25</v>
      </c>
      <c r="B630" t="s">
        <v>741</v>
      </c>
      <c r="D630" t="s">
        <v>679</v>
      </c>
      <c r="E630" t="s">
        <v>28</v>
      </c>
      <c r="F630" t="s">
        <v>29</v>
      </c>
      <c r="G630">
        <v>111002.4457322651</v>
      </c>
      <c r="H630">
        <v>0</v>
      </c>
      <c r="I630">
        <v>1.6299999999999999E-2</v>
      </c>
      <c r="J630">
        <v>1.3206</v>
      </c>
      <c r="K630">
        <v>0.5</v>
      </c>
      <c r="M630">
        <f t="shared" si="63"/>
        <v>0.5</v>
      </c>
      <c r="N630">
        <v>5937.6642320000001</v>
      </c>
      <c r="O630">
        <v>1.3919999999999999</v>
      </c>
      <c r="P630">
        <v>119797.37699999999</v>
      </c>
      <c r="Q630">
        <v>0.55000000000000004</v>
      </c>
      <c r="R630">
        <f t="shared" si="64"/>
        <v>166757.94878399998</v>
      </c>
      <c r="S630">
        <f t="shared" si="65"/>
        <v>5072.2209421799998</v>
      </c>
      <c r="T630">
        <f t="shared" si="66"/>
        <v>254.04</v>
      </c>
      <c r="U630">
        <f t="shared" si="67"/>
        <v>5326.2609421799998</v>
      </c>
      <c r="V630">
        <f t="shared" si="68"/>
        <v>5262903.0808842098</v>
      </c>
      <c r="W630" s="3" t="e">
        <v>#REF!</v>
      </c>
      <c r="X630" s="3" t="e">
        <v>#REF!</v>
      </c>
      <c r="Y630" t="e">
        <f t="shared" si="69"/>
        <v>#REF!</v>
      </c>
    </row>
    <row r="631" spans="1:25" ht="15.6" x14ac:dyDescent="0.3">
      <c r="A631" t="s">
        <v>25</v>
      </c>
      <c r="B631" t="s">
        <v>742</v>
      </c>
      <c r="D631" t="s">
        <v>679</v>
      </c>
      <c r="E631" t="s">
        <v>28</v>
      </c>
      <c r="F631" t="s">
        <v>29</v>
      </c>
      <c r="G631">
        <v>111002.4457322651</v>
      </c>
      <c r="H631">
        <v>0</v>
      </c>
      <c r="I631">
        <v>1.6299999999999999E-2</v>
      </c>
      <c r="J631">
        <v>1.3206</v>
      </c>
      <c r="K631">
        <v>0.5</v>
      </c>
      <c r="M631">
        <f t="shared" si="63"/>
        <v>0.5</v>
      </c>
      <c r="N631">
        <v>5920.2757799999999</v>
      </c>
      <c r="O631">
        <v>1.768</v>
      </c>
      <c r="P631">
        <v>108637.137</v>
      </c>
      <c r="Q631">
        <v>0</v>
      </c>
      <c r="R631">
        <f t="shared" si="64"/>
        <v>192070.458216</v>
      </c>
      <c r="S631">
        <f t="shared" si="65"/>
        <v>5842.1431040699999</v>
      </c>
      <c r="T631">
        <f t="shared" si="66"/>
        <v>322.66000000000003</v>
      </c>
      <c r="U631">
        <f t="shared" si="67"/>
        <v>6164.8031040699998</v>
      </c>
      <c r="V631">
        <f t="shared" si="68"/>
        <v>5262903.0808842098</v>
      </c>
      <c r="W631" s="3" t="e">
        <v>#REF!</v>
      </c>
      <c r="X631" s="3" t="e">
        <v>#REF!</v>
      </c>
      <c r="Y631" t="e">
        <f t="shared" si="69"/>
        <v>#REF!</v>
      </c>
    </row>
    <row r="632" spans="1:25" ht="15.6" x14ac:dyDescent="0.3">
      <c r="A632" t="s">
        <v>25</v>
      </c>
      <c r="B632" t="s">
        <v>743</v>
      </c>
      <c r="D632" t="s">
        <v>679</v>
      </c>
      <c r="E632" t="s">
        <v>28</v>
      </c>
      <c r="F632" t="s">
        <v>29</v>
      </c>
      <c r="G632">
        <v>131338.12232438041</v>
      </c>
      <c r="H632">
        <v>0</v>
      </c>
      <c r="I632">
        <v>1.5599999999999999E-2</v>
      </c>
      <c r="J632">
        <v>2.6135000000000002</v>
      </c>
      <c r="K632">
        <v>0.5</v>
      </c>
      <c r="M632">
        <f t="shared" si="63"/>
        <v>0.5</v>
      </c>
      <c r="N632">
        <v>5928.1497960000006</v>
      </c>
      <c r="O632">
        <v>1.141</v>
      </c>
      <c r="P632">
        <v>124064.74</v>
      </c>
      <c r="Q632">
        <v>0.55900000000000005</v>
      </c>
      <c r="R632">
        <f t="shared" si="64"/>
        <v>141557.86834000002</v>
      </c>
      <c r="S632">
        <f t="shared" si="65"/>
        <v>4305.7184953416672</v>
      </c>
      <c r="T632">
        <f t="shared" si="66"/>
        <v>208.23250000000002</v>
      </c>
      <c r="U632">
        <f t="shared" si="67"/>
        <v>4513.9509953416673</v>
      </c>
      <c r="V632">
        <f t="shared" si="68"/>
        <v>5262903.0808842098</v>
      </c>
      <c r="W632" s="3">
        <v>1.0509125505738002</v>
      </c>
      <c r="X632" s="3">
        <v>4.9091788243639076</v>
      </c>
      <c r="Y632">
        <f t="shared" si="69"/>
        <v>5.1465957805932394</v>
      </c>
    </row>
    <row r="633" spans="1:25" ht="15.6" x14ac:dyDescent="0.3">
      <c r="A633" t="s">
        <v>25</v>
      </c>
      <c r="B633" t="s">
        <v>744</v>
      </c>
      <c r="D633" t="s">
        <v>679</v>
      </c>
      <c r="E633" t="s">
        <v>28</v>
      </c>
      <c r="F633" t="s">
        <v>29</v>
      </c>
      <c r="G633">
        <v>85723.006318991727</v>
      </c>
      <c r="H633">
        <v>0</v>
      </c>
      <c r="I633">
        <v>0</v>
      </c>
      <c r="J633">
        <v>0.81699999999999995</v>
      </c>
      <c r="K633">
        <v>0.5</v>
      </c>
      <c r="M633">
        <f t="shared" si="63"/>
        <v>0.5</v>
      </c>
      <c r="N633">
        <v>5916.9949399999996</v>
      </c>
      <c r="O633">
        <v>1.6850000000000001</v>
      </c>
      <c r="P633">
        <v>85723.626000000004</v>
      </c>
      <c r="Q633">
        <v>0.44600000000000001</v>
      </c>
      <c r="R633">
        <f t="shared" si="64"/>
        <v>144444.30981000001</v>
      </c>
      <c r="S633">
        <f t="shared" si="65"/>
        <v>4393.5144233874998</v>
      </c>
      <c r="T633">
        <f t="shared" si="66"/>
        <v>307.51249999999999</v>
      </c>
      <c r="U633">
        <f t="shared" si="67"/>
        <v>4701.0269233874997</v>
      </c>
      <c r="V633">
        <f t="shared" si="68"/>
        <v>5262903.0808842098</v>
      </c>
      <c r="W633" s="3">
        <v>1.0807050479489555</v>
      </c>
      <c r="X633" s="3">
        <v>4.4488989156389218</v>
      </c>
      <c r="Y633">
        <f t="shared" si="69"/>
        <v>4.7602879076751838</v>
      </c>
    </row>
    <row r="634" spans="1:25" ht="15.6" x14ac:dyDescent="0.3">
      <c r="A634" t="s">
        <v>25</v>
      </c>
      <c r="B634" t="s">
        <v>745</v>
      </c>
      <c r="D634" t="s">
        <v>679</v>
      </c>
      <c r="E634" t="s">
        <v>28</v>
      </c>
      <c r="F634" t="s">
        <v>29</v>
      </c>
      <c r="G634">
        <v>65651.335492775004</v>
      </c>
      <c r="H634">
        <v>0</v>
      </c>
      <c r="I634">
        <v>0</v>
      </c>
      <c r="J634">
        <v>0.70020000000000004</v>
      </c>
      <c r="K634">
        <v>0.5</v>
      </c>
      <c r="M634">
        <f t="shared" si="63"/>
        <v>0.5</v>
      </c>
      <c r="N634">
        <v>6082.3492759999999</v>
      </c>
      <c r="O634">
        <v>2.3570000000000002</v>
      </c>
      <c r="P634">
        <v>65651.81</v>
      </c>
      <c r="Q634">
        <v>0.27300000000000002</v>
      </c>
      <c r="R634">
        <f t="shared" si="64"/>
        <v>154741.31617000001</v>
      </c>
      <c r="S634">
        <f t="shared" si="65"/>
        <v>4706.715033504167</v>
      </c>
      <c r="T634">
        <f t="shared" si="66"/>
        <v>430.15250000000003</v>
      </c>
      <c r="U634">
        <f t="shared" si="67"/>
        <v>5136.8675335041671</v>
      </c>
      <c r="V634">
        <f t="shared" si="68"/>
        <v>5262903.0808842098</v>
      </c>
      <c r="W634" s="3">
        <v>1.0767265016704908</v>
      </c>
      <c r="X634" s="3">
        <v>3.8197530932543415</v>
      </c>
      <c r="Y634">
        <f t="shared" si="69"/>
        <v>4.1688450460813247</v>
      </c>
    </row>
    <row r="635" spans="1:25" ht="15.6" x14ac:dyDescent="0.3">
      <c r="A635" t="s">
        <v>25</v>
      </c>
      <c r="B635" t="s">
        <v>746</v>
      </c>
      <c r="D635" t="s">
        <v>679</v>
      </c>
      <c r="E635" t="s">
        <v>28</v>
      </c>
      <c r="F635" t="s">
        <v>29</v>
      </c>
      <c r="G635">
        <v>131338.12232438041</v>
      </c>
      <c r="H635">
        <v>0</v>
      </c>
      <c r="I635">
        <v>1.5599999999999999E-2</v>
      </c>
      <c r="J635">
        <v>2.6135000000000002</v>
      </c>
      <c r="K635">
        <v>0.5</v>
      </c>
      <c r="M635">
        <f t="shared" si="63"/>
        <v>0.5</v>
      </c>
      <c r="N635">
        <v>5989.5015039999998</v>
      </c>
      <c r="O635">
        <v>1.996</v>
      </c>
      <c r="P635">
        <v>130145.07</v>
      </c>
      <c r="Q635">
        <v>0.997</v>
      </c>
      <c r="R635">
        <f t="shared" si="64"/>
        <v>259769.55972000002</v>
      </c>
      <c r="S635">
        <f t="shared" si="65"/>
        <v>7901.32410815</v>
      </c>
      <c r="T635">
        <f t="shared" si="66"/>
        <v>364.27</v>
      </c>
      <c r="U635">
        <f t="shared" si="67"/>
        <v>8265.5941081500005</v>
      </c>
      <c r="V635">
        <f t="shared" si="68"/>
        <v>5262903.0808842098</v>
      </c>
      <c r="W635" s="3">
        <v>1.0079924241613119</v>
      </c>
      <c r="X635" s="3">
        <v>4.7459691179013364</v>
      </c>
      <c r="Y635">
        <f t="shared" si="69"/>
        <v>4.9647696818213376</v>
      </c>
    </row>
    <row r="636" spans="1:25" ht="15.6" x14ac:dyDescent="0.3">
      <c r="A636" t="s">
        <v>25</v>
      </c>
      <c r="B636" t="s">
        <v>747</v>
      </c>
      <c r="D636" t="s">
        <v>679</v>
      </c>
      <c r="E636" t="s">
        <v>28</v>
      </c>
      <c r="F636" t="s">
        <v>29</v>
      </c>
      <c r="G636">
        <v>131338.12232438041</v>
      </c>
      <c r="H636">
        <v>0</v>
      </c>
      <c r="I636">
        <v>1.5599999999999999E-2</v>
      </c>
      <c r="J636">
        <v>2.6135000000000002</v>
      </c>
      <c r="K636">
        <v>0.5</v>
      </c>
      <c r="M636">
        <f t="shared" si="63"/>
        <v>0.5</v>
      </c>
      <c r="N636">
        <v>5951.1156760000003</v>
      </c>
      <c r="O636">
        <v>2.1440000000000001</v>
      </c>
      <c r="P636">
        <v>147235.18599999999</v>
      </c>
      <c r="Q636">
        <v>1.46</v>
      </c>
      <c r="R636">
        <f t="shared" si="64"/>
        <v>315672.23878399999</v>
      </c>
      <c r="S636">
        <f t="shared" si="65"/>
        <v>9601.6972630133332</v>
      </c>
      <c r="T636">
        <f t="shared" si="66"/>
        <v>391.28000000000003</v>
      </c>
      <c r="U636">
        <f t="shared" si="67"/>
        <v>9992.9772630133339</v>
      </c>
      <c r="V636">
        <f t="shared" si="68"/>
        <v>5262903.0808842098</v>
      </c>
      <c r="W636" s="3" t="e">
        <v>#REF!</v>
      </c>
      <c r="X636" s="3" t="e">
        <v>#REF!</v>
      </c>
      <c r="Y636" t="e">
        <f t="shared" si="69"/>
        <v>#REF!</v>
      </c>
    </row>
    <row r="637" spans="1:25" ht="15.6" x14ac:dyDescent="0.3">
      <c r="A637" t="s">
        <v>25</v>
      </c>
      <c r="B637" t="s">
        <v>748</v>
      </c>
      <c r="D637" t="s">
        <v>679</v>
      </c>
      <c r="E637" t="s">
        <v>28</v>
      </c>
      <c r="F637" t="s">
        <v>29</v>
      </c>
      <c r="G637">
        <v>131338.12232438041</v>
      </c>
      <c r="H637">
        <v>0</v>
      </c>
      <c r="I637">
        <v>1.5599999999999999E-2</v>
      </c>
      <c r="J637">
        <v>2.6135000000000002</v>
      </c>
      <c r="K637">
        <v>0.5</v>
      </c>
      <c r="M637">
        <f t="shared" si="63"/>
        <v>0.5</v>
      </c>
      <c r="N637">
        <v>5871.3912639999999</v>
      </c>
      <c r="O637">
        <v>1.7230000000000001</v>
      </c>
      <c r="P637">
        <v>129978.764</v>
      </c>
      <c r="Q637">
        <v>0.44600000000000001</v>
      </c>
      <c r="R637">
        <f t="shared" si="64"/>
        <v>223953.41037200001</v>
      </c>
      <c r="S637">
        <f t="shared" si="65"/>
        <v>6811.9162321483327</v>
      </c>
      <c r="T637">
        <f t="shared" si="66"/>
        <v>314.44749999999999</v>
      </c>
      <c r="U637">
        <f t="shared" si="67"/>
        <v>7126.3637321483329</v>
      </c>
      <c r="V637">
        <f t="shared" si="68"/>
        <v>5262903.0808842098</v>
      </c>
      <c r="W637" s="3" t="e">
        <v>#REF!</v>
      </c>
      <c r="X637" s="3" t="e">
        <v>#REF!</v>
      </c>
      <c r="Y637" t="e">
        <f t="shared" si="69"/>
        <v>#REF!</v>
      </c>
    </row>
    <row r="638" spans="1:25" ht="15.6" x14ac:dyDescent="0.3">
      <c r="A638" t="s">
        <v>25</v>
      </c>
      <c r="B638" t="s">
        <v>749</v>
      </c>
      <c r="D638" t="s">
        <v>679</v>
      </c>
      <c r="E638" t="s">
        <v>28</v>
      </c>
      <c r="F638" t="s">
        <v>29</v>
      </c>
      <c r="G638">
        <v>131338.12232438041</v>
      </c>
      <c r="H638">
        <v>0</v>
      </c>
      <c r="I638">
        <v>1.5599999999999999E-2</v>
      </c>
      <c r="J638">
        <v>2.6135000000000002</v>
      </c>
      <c r="K638">
        <v>0.5</v>
      </c>
      <c r="M638">
        <f t="shared" si="63"/>
        <v>0.5</v>
      </c>
      <c r="N638">
        <v>5860.5644920000004</v>
      </c>
      <c r="O638">
        <v>1.379</v>
      </c>
      <c r="P638">
        <v>164635.08900000001</v>
      </c>
      <c r="Q638">
        <v>0.93200000000000005</v>
      </c>
      <c r="R638">
        <f t="shared" si="64"/>
        <v>227031.78773100002</v>
      </c>
      <c r="S638">
        <f t="shared" si="65"/>
        <v>6905.5502101512502</v>
      </c>
      <c r="T638">
        <f t="shared" si="66"/>
        <v>251.66749999999999</v>
      </c>
      <c r="U638">
        <f t="shared" si="67"/>
        <v>7157.2177101512498</v>
      </c>
      <c r="V638">
        <f t="shared" si="68"/>
        <v>5262903.0808842098</v>
      </c>
      <c r="W638" s="3" t="e">
        <v>#REF!</v>
      </c>
      <c r="X638" s="3" t="e">
        <v>#REF!</v>
      </c>
      <c r="Y638" t="e">
        <f t="shared" si="69"/>
        <v>#REF!</v>
      </c>
    </row>
    <row r="639" spans="1:25" ht="15.6" x14ac:dyDescent="0.3">
      <c r="A639" t="s">
        <v>25</v>
      </c>
      <c r="B639" t="s">
        <v>750</v>
      </c>
      <c r="D639" t="s">
        <v>679</v>
      </c>
      <c r="E639" t="s">
        <v>28</v>
      </c>
      <c r="F639" t="s">
        <v>29</v>
      </c>
      <c r="G639">
        <v>59194.576020444802</v>
      </c>
      <c r="H639">
        <v>0</v>
      </c>
      <c r="I639">
        <v>0</v>
      </c>
      <c r="J639">
        <v>0.20030000000000001</v>
      </c>
      <c r="K639">
        <v>0.5</v>
      </c>
      <c r="M639">
        <f t="shared" si="63"/>
        <v>0.5</v>
      </c>
      <c r="N639">
        <v>6044.2915320000002</v>
      </c>
      <c r="O639">
        <v>2.2850000000000001</v>
      </c>
      <c r="P639">
        <v>59195.004000000001</v>
      </c>
      <c r="Q639">
        <v>0.21099999999999999</v>
      </c>
      <c r="R639">
        <f t="shared" si="64"/>
        <v>135260.58414000002</v>
      </c>
      <c r="S639">
        <f t="shared" si="65"/>
        <v>4114.1761009250004</v>
      </c>
      <c r="T639">
        <f t="shared" si="66"/>
        <v>417.01250000000005</v>
      </c>
      <c r="U639">
        <f t="shared" si="67"/>
        <v>4531.1886009250002</v>
      </c>
      <c r="V639">
        <f t="shared" si="68"/>
        <v>5262903.0808842098</v>
      </c>
      <c r="W639" s="3">
        <v>0.89455275054986394</v>
      </c>
      <c r="X639" s="3">
        <v>3.2662428612686703</v>
      </c>
      <c r="Y639">
        <f t="shared" si="69"/>
        <v>3.5973089283917004</v>
      </c>
    </row>
    <row r="640" spans="1:25" ht="15.6" x14ac:dyDescent="0.3">
      <c r="A640" t="s">
        <v>25</v>
      </c>
      <c r="B640" t="s">
        <v>751</v>
      </c>
      <c r="D640" t="s">
        <v>679</v>
      </c>
      <c r="E640" t="s">
        <v>28</v>
      </c>
      <c r="F640" t="s">
        <v>29</v>
      </c>
      <c r="G640">
        <v>131338.12232438041</v>
      </c>
      <c r="H640">
        <v>0</v>
      </c>
      <c r="I640">
        <v>1.5599999999999999E-2</v>
      </c>
      <c r="J640">
        <v>2.6135000000000002</v>
      </c>
      <c r="K640">
        <v>0.5</v>
      </c>
      <c r="M640">
        <f t="shared" si="63"/>
        <v>0.5</v>
      </c>
      <c r="N640">
        <v>5968.8322120000003</v>
      </c>
      <c r="O640">
        <v>2.3780000000000001</v>
      </c>
      <c r="P640">
        <v>95432.494000000006</v>
      </c>
      <c r="Q640">
        <v>0.63200000000000001</v>
      </c>
      <c r="R640">
        <f t="shared" si="64"/>
        <v>226938.47073200002</v>
      </c>
      <c r="S640">
        <f t="shared" si="65"/>
        <v>6902.7118180983343</v>
      </c>
      <c r="T640">
        <f t="shared" si="66"/>
        <v>433.98500000000001</v>
      </c>
      <c r="U640">
        <f t="shared" si="67"/>
        <v>7336.696818098334</v>
      </c>
      <c r="V640">
        <f t="shared" si="68"/>
        <v>5262903.0808842098</v>
      </c>
      <c r="W640" s="3">
        <v>1.0326605029893978</v>
      </c>
      <c r="X640" s="3">
        <v>5.2249463258064868</v>
      </c>
      <c r="Y640">
        <f t="shared" si="69"/>
        <v>5.5534474121852924</v>
      </c>
    </row>
    <row r="641" spans="1:25" ht="15.6" x14ac:dyDescent="0.3">
      <c r="A641" t="s">
        <v>25</v>
      </c>
      <c r="B641" t="s">
        <v>752</v>
      </c>
      <c r="D641" t="s">
        <v>679</v>
      </c>
      <c r="E641" t="s">
        <v>28</v>
      </c>
      <c r="F641" t="s">
        <v>29</v>
      </c>
      <c r="G641">
        <v>131338.12232438041</v>
      </c>
      <c r="H641">
        <v>0</v>
      </c>
      <c r="I641">
        <v>1.5599999999999999E-2</v>
      </c>
      <c r="J641">
        <v>2.6135000000000002</v>
      </c>
      <c r="K641">
        <v>0.5</v>
      </c>
      <c r="M641">
        <f t="shared" si="63"/>
        <v>0.5</v>
      </c>
      <c r="N641">
        <v>5964.5671199999997</v>
      </c>
      <c r="O641">
        <v>2.1059999999999999</v>
      </c>
      <c r="P641">
        <v>105639.65</v>
      </c>
      <c r="Q641">
        <v>0.95099999999999996</v>
      </c>
      <c r="R641">
        <f t="shared" si="64"/>
        <v>222477.10289999997</v>
      </c>
      <c r="S641">
        <f t="shared" si="65"/>
        <v>6767.0118798749991</v>
      </c>
      <c r="T641">
        <f t="shared" si="66"/>
        <v>384.34499999999997</v>
      </c>
      <c r="U641">
        <f t="shared" si="67"/>
        <v>7151.3568798749993</v>
      </c>
      <c r="V641">
        <f t="shared" si="68"/>
        <v>5262903.0808842098</v>
      </c>
      <c r="W641" s="3">
        <v>1.1535497455417112</v>
      </c>
      <c r="X641" s="3">
        <v>5.8787997936862979</v>
      </c>
      <c r="Y641">
        <f t="shared" si="69"/>
        <v>6.2126971396365906</v>
      </c>
    </row>
    <row r="642" spans="1:25" ht="15.6" x14ac:dyDescent="0.3">
      <c r="A642" t="s">
        <v>25</v>
      </c>
      <c r="B642" t="s">
        <v>753</v>
      </c>
      <c r="D642" t="s">
        <v>679</v>
      </c>
      <c r="E642" t="s">
        <v>28</v>
      </c>
      <c r="F642" t="s">
        <v>29</v>
      </c>
      <c r="G642">
        <v>131338.12232438041</v>
      </c>
      <c r="H642">
        <v>0</v>
      </c>
      <c r="I642">
        <v>1.5599999999999999E-2</v>
      </c>
      <c r="J642">
        <v>2.6135000000000002</v>
      </c>
      <c r="K642">
        <v>0.5</v>
      </c>
      <c r="M642">
        <f t="shared" si="63"/>
        <v>0.5</v>
      </c>
      <c r="N642">
        <v>5902.2311600000003</v>
      </c>
      <c r="O642">
        <v>1.792</v>
      </c>
      <c r="P642">
        <v>70280.093999999997</v>
      </c>
      <c r="Q642">
        <v>0.40799999999999997</v>
      </c>
      <c r="R642">
        <f t="shared" si="64"/>
        <v>125941.92844799999</v>
      </c>
      <c r="S642">
        <f t="shared" si="65"/>
        <v>3830.7336569600002</v>
      </c>
      <c r="T642">
        <f t="shared" si="66"/>
        <v>327.04000000000002</v>
      </c>
      <c r="U642">
        <f t="shared" si="67"/>
        <v>4157.7736569600002</v>
      </c>
      <c r="V642">
        <f t="shared" si="68"/>
        <v>5262903.0808842098</v>
      </c>
      <c r="W642" s="3">
        <v>1.2012556567551276</v>
      </c>
      <c r="X642" s="3">
        <v>5.9099006774681531</v>
      </c>
      <c r="Y642">
        <f t="shared" si="69"/>
        <v>6.414444738903371</v>
      </c>
    </row>
    <row r="643" spans="1:25" ht="15.6" x14ac:dyDescent="0.3">
      <c r="A643" t="s">
        <v>25</v>
      </c>
      <c r="B643" t="s">
        <v>754</v>
      </c>
      <c r="D643" t="s">
        <v>679</v>
      </c>
      <c r="E643" t="s">
        <v>28</v>
      </c>
      <c r="F643" t="s">
        <v>29</v>
      </c>
      <c r="G643">
        <v>67333.931161570945</v>
      </c>
      <c r="H643">
        <v>0</v>
      </c>
      <c r="I643">
        <v>6.1199999999999997E-2</v>
      </c>
      <c r="J643">
        <v>3.8736000000000002</v>
      </c>
      <c r="K643">
        <v>0.5</v>
      </c>
      <c r="M643">
        <f t="shared" ref="M643:M706" si="70">K643</f>
        <v>0.5</v>
      </c>
      <c r="N643">
        <v>6035.4332639999993</v>
      </c>
      <c r="O643">
        <v>1.41</v>
      </c>
      <c r="P643">
        <v>67334.418000000005</v>
      </c>
      <c r="Q643">
        <v>0</v>
      </c>
      <c r="R643">
        <f t="shared" ref="R643:R706" si="71">O643*P643</f>
        <v>94941.529380000007</v>
      </c>
      <c r="S643">
        <f t="shared" ref="S643:S706" si="72">U643-T643</f>
        <v>2887.804851975</v>
      </c>
      <c r="T643">
        <f t="shared" ref="T643:T706" si="73">365*M643*O643</f>
        <v>257.32499999999999</v>
      </c>
      <c r="U643">
        <f t="shared" ref="U643:U706" si="74">(365*M643*O643+(R643*365*M643/6000))</f>
        <v>3145.1298519749998</v>
      </c>
      <c r="V643">
        <f t="shared" ref="V643:V706" si="75">SUMIF($D$2:$D$5203,D643,$U$2:$U$5203)</f>
        <v>5262903.0808842098</v>
      </c>
      <c r="W643" s="3">
        <v>1.2127376020741798</v>
      </c>
      <c r="X643" s="3">
        <v>6.9173098881338957</v>
      </c>
      <c r="Y643">
        <f t="shared" ref="Y643:Y706" si="76">X643*(U643/S643)</f>
        <v>7.5336939092863959</v>
      </c>
    </row>
    <row r="644" spans="1:25" ht="15.6" x14ac:dyDescent="0.3">
      <c r="A644" t="s">
        <v>25</v>
      </c>
      <c r="B644" t="s">
        <v>755</v>
      </c>
      <c r="D644" t="s">
        <v>679</v>
      </c>
      <c r="E644" t="s">
        <v>28</v>
      </c>
      <c r="F644" t="s">
        <v>29</v>
      </c>
      <c r="G644">
        <v>167513.8646456328</v>
      </c>
      <c r="H644">
        <v>0</v>
      </c>
      <c r="I644">
        <v>0</v>
      </c>
      <c r="J644">
        <v>3.3940999999999999</v>
      </c>
      <c r="K644">
        <v>0.5</v>
      </c>
      <c r="M644">
        <f t="shared" si="70"/>
        <v>0.5</v>
      </c>
      <c r="N644">
        <v>6047.5723719999996</v>
      </c>
      <c r="O644">
        <v>0.54500000000000004</v>
      </c>
      <c r="P644">
        <v>167515.076</v>
      </c>
      <c r="Q644">
        <v>0.32900000000000001</v>
      </c>
      <c r="R644">
        <f t="shared" si="71"/>
        <v>91295.716420000012</v>
      </c>
      <c r="S644">
        <f t="shared" si="72"/>
        <v>2776.9113744416672</v>
      </c>
      <c r="T644">
        <f t="shared" si="73"/>
        <v>99.462500000000006</v>
      </c>
      <c r="U644">
        <f t="shared" si="74"/>
        <v>2876.3738744416673</v>
      </c>
      <c r="V644">
        <f t="shared" si="75"/>
        <v>5262903.0808842098</v>
      </c>
      <c r="W644" s="3">
        <v>1.0817210591334223</v>
      </c>
      <c r="X644" s="3">
        <v>5.4140818708858358</v>
      </c>
      <c r="Y644">
        <f t="shared" si="76"/>
        <v>5.6080016779921236</v>
      </c>
    </row>
    <row r="645" spans="1:25" ht="15.6" x14ac:dyDescent="0.3">
      <c r="A645" t="s">
        <v>25</v>
      </c>
      <c r="B645" t="s">
        <v>756</v>
      </c>
      <c r="D645" t="s">
        <v>679</v>
      </c>
      <c r="E645" t="s">
        <v>28</v>
      </c>
      <c r="F645" t="s">
        <v>29</v>
      </c>
      <c r="G645">
        <v>70283.94508050353</v>
      </c>
      <c r="H645">
        <v>0</v>
      </c>
      <c r="I645">
        <v>7.0300000000000001E-2</v>
      </c>
      <c r="J645">
        <v>1.8741000000000001</v>
      </c>
      <c r="K645">
        <v>0.5</v>
      </c>
      <c r="M645">
        <f t="shared" si="70"/>
        <v>0.5</v>
      </c>
      <c r="N645">
        <v>6040.6826080000001</v>
      </c>
      <c r="O645">
        <v>3.5259999999999998</v>
      </c>
      <c r="P645">
        <v>70284.452999999994</v>
      </c>
      <c r="Q645">
        <v>0.23499999999999999</v>
      </c>
      <c r="R645">
        <f t="shared" si="71"/>
        <v>247822.98127799996</v>
      </c>
      <c r="S645">
        <f t="shared" si="72"/>
        <v>7537.9490138724996</v>
      </c>
      <c r="T645">
        <f t="shared" si="73"/>
        <v>643.495</v>
      </c>
      <c r="U645">
        <f t="shared" si="74"/>
        <v>8181.4440138724995</v>
      </c>
      <c r="V645">
        <f t="shared" si="75"/>
        <v>5262903.0808842098</v>
      </c>
      <c r="W645" s="3">
        <v>1.1560914247115326</v>
      </c>
      <c r="X645" s="3">
        <v>5.0143832992261803</v>
      </c>
      <c r="Y645">
        <f t="shared" si="76"/>
        <v>5.4424480918106388</v>
      </c>
    </row>
    <row r="646" spans="1:25" ht="15.6" x14ac:dyDescent="0.3">
      <c r="A646" t="s">
        <v>25</v>
      </c>
      <c r="B646" t="s">
        <v>757</v>
      </c>
      <c r="D646" t="s">
        <v>679</v>
      </c>
      <c r="E646" t="s">
        <v>28</v>
      </c>
      <c r="F646" t="s">
        <v>29</v>
      </c>
      <c r="G646">
        <v>42713.221394688037</v>
      </c>
      <c r="H646">
        <v>0</v>
      </c>
      <c r="I646">
        <v>9.6699999999999994E-2</v>
      </c>
      <c r="J646">
        <v>0.54369999999999996</v>
      </c>
      <c r="K646">
        <v>0.5</v>
      </c>
      <c r="M646">
        <f t="shared" si="70"/>
        <v>0.5</v>
      </c>
      <c r="N646">
        <v>5922.9004519999999</v>
      </c>
      <c r="O646">
        <v>3.3119999999999998</v>
      </c>
      <c r="P646">
        <v>43789.466999999997</v>
      </c>
      <c r="Q646">
        <v>0.152</v>
      </c>
      <c r="R646">
        <f t="shared" si="71"/>
        <v>145030.71470399998</v>
      </c>
      <c r="S646">
        <f t="shared" si="72"/>
        <v>4411.3509055799996</v>
      </c>
      <c r="T646">
        <f t="shared" si="73"/>
        <v>604.43999999999994</v>
      </c>
      <c r="U646">
        <f t="shared" si="74"/>
        <v>5015.7909055799992</v>
      </c>
      <c r="V646">
        <f t="shared" si="75"/>
        <v>5262903.0808842098</v>
      </c>
      <c r="W646" s="3">
        <v>1.1179071965735916</v>
      </c>
      <c r="X646" s="3">
        <v>4.1850194101230702</v>
      </c>
      <c r="Y646">
        <f t="shared" si="76"/>
        <v>4.7584476379829432</v>
      </c>
    </row>
    <row r="647" spans="1:25" ht="15.6" x14ac:dyDescent="0.3">
      <c r="A647" t="s">
        <v>25</v>
      </c>
      <c r="B647" t="s">
        <v>758</v>
      </c>
      <c r="D647" t="s">
        <v>679</v>
      </c>
      <c r="E647" t="s">
        <v>28</v>
      </c>
      <c r="F647" t="s">
        <v>266</v>
      </c>
      <c r="G647">
        <v>42713.221394688037</v>
      </c>
      <c r="H647">
        <v>0</v>
      </c>
      <c r="I647">
        <v>9.6699999999999994E-2</v>
      </c>
      <c r="J647">
        <v>0.54369999999999996</v>
      </c>
      <c r="K647">
        <v>0.5</v>
      </c>
      <c r="M647">
        <f t="shared" si="70"/>
        <v>0.5</v>
      </c>
      <c r="N647">
        <v>5908.1366719999996</v>
      </c>
      <c r="O647">
        <v>4.1870000000000003</v>
      </c>
      <c r="P647">
        <v>41862.521999999997</v>
      </c>
      <c r="Q647">
        <v>0.14799999999999999</v>
      </c>
      <c r="R647">
        <f t="shared" si="71"/>
        <v>175278.379614</v>
      </c>
      <c r="S647">
        <f t="shared" si="72"/>
        <v>5331.3840465925005</v>
      </c>
      <c r="T647">
        <f t="shared" si="73"/>
        <v>764.12750000000005</v>
      </c>
      <c r="U647">
        <f t="shared" si="74"/>
        <v>6095.511546592501</v>
      </c>
      <c r="V647">
        <f t="shared" si="75"/>
        <v>5262903.0808842098</v>
      </c>
      <c r="W647" s="3">
        <v>1.1598755636395117</v>
      </c>
      <c r="X647" s="3">
        <v>4.239661701304378</v>
      </c>
      <c r="Y647">
        <f t="shared" si="76"/>
        <v>4.8473166870175248</v>
      </c>
    </row>
    <row r="648" spans="1:25" ht="15.6" x14ac:dyDescent="0.3">
      <c r="A648" t="s">
        <v>25</v>
      </c>
      <c r="B648" t="s">
        <v>759</v>
      </c>
      <c r="D648" t="s">
        <v>679</v>
      </c>
      <c r="E648" t="s">
        <v>28</v>
      </c>
      <c r="F648" t="s">
        <v>31</v>
      </c>
      <c r="G648">
        <v>2430436.6980554811</v>
      </c>
      <c r="H648">
        <v>0</v>
      </c>
      <c r="I648">
        <v>3.3E-3</v>
      </c>
      <c r="J648">
        <v>0.1181</v>
      </c>
      <c r="K648">
        <v>0.5</v>
      </c>
      <c r="M648">
        <f t="shared" si="70"/>
        <v>0.5</v>
      </c>
      <c r="N648">
        <v>3363.1890840000001</v>
      </c>
      <c r="O648">
        <v>0.69599999999999995</v>
      </c>
      <c r="P648">
        <v>256633.22</v>
      </c>
      <c r="Q648">
        <v>0.40100000000000002</v>
      </c>
      <c r="R648">
        <f t="shared" si="71"/>
        <v>178616.72112</v>
      </c>
      <c r="S648">
        <f t="shared" si="72"/>
        <v>5432.9252673999999</v>
      </c>
      <c r="T648">
        <f t="shared" si="73"/>
        <v>127.02</v>
      </c>
      <c r="U648">
        <f t="shared" si="74"/>
        <v>5559.9452674000004</v>
      </c>
      <c r="V648">
        <f t="shared" si="75"/>
        <v>5262903.0808842098</v>
      </c>
      <c r="W648" s="3">
        <v>0.8202347197031159</v>
      </c>
      <c r="X648" s="3">
        <v>2.7803398583894823</v>
      </c>
      <c r="Y648">
        <f t="shared" si="76"/>
        <v>2.8453432868245736</v>
      </c>
    </row>
    <row r="649" spans="1:25" ht="15.6" x14ac:dyDescent="0.3">
      <c r="A649" t="s">
        <v>25</v>
      </c>
      <c r="B649" t="s">
        <v>760</v>
      </c>
      <c r="D649" t="s">
        <v>679</v>
      </c>
      <c r="E649" t="s">
        <v>28</v>
      </c>
      <c r="F649" t="s">
        <v>31</v>
      </c>
      <c r="G649">
        <v>123616.2049128775</v>
      </c>
      <c r="H649">
        <v>0</v>
      </c>
      <c r="I649">
        <v>0</v>
      </c>
      <c r="J649">
        <v>6.3303000000000003</v>
      </c>
      <c r="K649">
        <v>0.5</v>
      </c>
      <c r="M649">
        <f t="shared" si="70"/>
        <v>0.5</v>
      </c>
      <c r="N649">
        <v>7561.6800320000002</v>
      </c>
      <c r="O649">
        <v>1.758</v>
      </c>
      <c r="P649">
        <v>54913.317000000003</v>
      </c>
      <c r="Q649">
        <v>0.106</v>
      </c>
      <c r="R649">
        <f t="shared" si="71"/>
        <v>96537.611285999999</v>
      </c>
      <c r="S649">
        <f t="shared" si="72"/>
        <v>2936.3523432825004</v>
      </c>
      <c r="T649">
        <f t="shared" si="73"/>
        <v>320.83499999999998</v>
      </c>
      <c r="U649">
        <f t="shared" si="74"/>
        <v>3257.1873432825005</v>
      </c>
      <c r="V649">
        <f t="shared" si="75"/>
        <v>5262903.0808842098</v>
      </c>
      <c r="W649" s="3">
        <v>1.2297529468046282</v>
      </c>
      <c r="X649" s="3">
        <v>8.0439795067847228</v>
      </c>
      <c r="Y649">
        <f t="shared" si="76"/>
        <v>8.9228897543792787</v>
      </c>
    </row>
    <row r="650" spans="1:25" ht="15.6" x14ac:dyDescent="0.3">
      <c r="A650" t="s">
        <v>25</v>
      </c>
      <c r="B650" t="s">
        <v>761</v>
      </c>
      <c r="D650" t="s">
        <v>679</v>
      </c>
      <c r="E650" t="s">
        <v>28</v>
      </c>
      <c r="F650" t="s">
        <v>31</v>
      </c>
      <c r="G650">
        <v>123616.2049128775</v>
      </c>
      <c r="H650">
        <v>0</v>
      </c>
      <c r="I650">
        <v>0</v>
      </c>
      <c r="J650">
        <v>6.3303000000000003</v>
      </c>
      <c r="K650">
        <v>0.5</v>
      </c>
      <c r="M650">
        <f t="shared" si="70"/>
        <v>0.5</v>
      </c>
      <c r="N650">
        <v>7506.2338360000003</v>
      </c>
      <c r="O650">
        <v>1.6539999999999999</v>
      </c>
      <c r="P650">
        <v>67972.156000000003</v>
      </c>
      <c r="Q650">
        <v>0.66500000000000004</v>
      </c>
      <c r="R650">
        <f t="shared" si="71"/>
        <v>112425.946024</v>
      </c>
      <c r="S650">
        <f t="shared" si="72"/>
        <v>3419.6225248966671</v>
      </c>
      <c r="T650">
        <f t="shared" si="73"/>
        <v>301.85499999999996</v>
      </c>
      <c r="U650">
        <f t="shared" si="74"/>
        <v>3721.4775248966671</v>
      </c>
      <c r="V650">
        <f t="shared" si="75"/>
        <v>5262903.0808842098</v>
      </c>
      <c r="W650" s="3">
        <v>1.2807690363175841</v>
      </c>
      <c r="X650" s="3">
        <v>9.2289296608892659</v>
      </c>
      <c r="Y650">
        <f t="shared" si="76"/>
        <v>10.043580559491563</v>
      </c>
    </row>
    <row r="651" spans="1:25" ht="15.6" x14ac:dyDescent="0.3">
      <c r="A651" t="s">
        <v>25</v>
      </c>
      <c r="B651" t="s">
        <v>762</v>
      </c>
      <c r="D651" t="s">
        <v>679</v>
      </c>
      <c r="E651" t="s">
        <v>28</v>
      </c>
      <c r="F651" t="s">
        <v>31</v>
      </c>
      <c r="G651">
        <v>123616.2049128775</v>
      </c>
      <c r="H651">
        <v>0</v>
      </c>
      <c r="I651">
        <v>0</v>
      </c>
      <c r="J651">
        <v>6.3303000000000003</v>
      </c>
      <c r="K651">
        <v>0.5</v>
      </c>
      <c r="M651">
        <f t="shared" si="70"/>
        <v>0.5</v>
      </c>
      <c r="N651">
        <v>7589.8952560000007</v>
      </c>
      <c r="O651">
        <v>1.913</v>
      </c>
      <c r="P651">
        <v>65079.165999999997</v>
      </c>
      <c r="Q651">
        <v>0.378</v>
      </c>
      <c r="R651">
        <f t="shared" si="71"/>
        <v>124496.444558</v>
      </c>
      <c r="S651">
        <f t="shared" si="72"/>
        <v>3786.7668553058334</v>
      </c>
      <c r="T651">
        <f t="shared" si="73"/>
        <v>349.1225</v>
      </c>
      <c r="U651">
        <f t="shared" si="74"/>
        <v>4135.8893553058333</v>
      </c>
      <c r="V651">
        <f t="shared" si="75"/>
        <v>5262903.0808842098</v>
      </c>
      <c r="W651" s="3">
        <v>0.95606609140617871</v>
      </c>
      <c r="X651" s="3">
        <v>5.4818871963419342</v>
      </c>
      <c r="Y651">
        <f t="shared" si="76"/>
        <v>5.9872920009771322</v>
      </c>
    </row>
    <row r="652" spans="1:25" ht="15.6" x14ac:dyDescent="0.3">
      <c r="A652" t="s">
        <v>25</v>
      </c>
      <c r="B652" t="s">
        <v>763</v>
      </c>
      <c r="D652" t="s">
        <v>679</v>
      </c>
      <c r="E652" t="s">
        <v>28</v>
      </c>
      <c r="F652" t="s">
        <v>31</v>
      </c>
      <c r="G652">
        <v>7092.5188772893453</v>
      </c>
      <c r="H652">
        <v>0.1283</v>
      </c>
      <c r="I652">
        <v>0</v>
      </c>
      <c r="J652">
        <v>0.4637</v>
      </c>
      <c r="K652">
        <v>0.5</v>
      </c>
      <c r="M652">
        <f t="shared" si="70"/>
        <v>0.5</v>
      </c>
      <c r="N652">
        <v>7426.5094239999999</v>
      </c>
      <c r="O652">
        <v>2.84</v>
      </c>
      <c r="P652">
        <v>100177.598</v>
      </c>
      <c r="Q652">
        <v>0.53300000000000003</v>
      </c>
      <c r="R652">
        <f t="shared" si="71"/>
        <v>284504.37831999996</v>
      </c>
      <c r="S652">
        <f t="shared" si="72"/>
        <v>8653.6748405666658</v>
      </c>
      <c r="T652">
        <f t="shared" si="73"/>
        <v>518.29999999999995</v>
      </c>
      <c r="U652">
        <f t="shared" si="74"/>
        <v>9171.9748405666651</v>
      </c>
      <c r="V652">
        <f t="shared" si="75"/>
        <v>5262903.0808842098</v>
      </c>
      <c r="W652" s="3">
        <v>0.98215239140356114</v>
      </c>
      <c r="X652" s="3">
        <v>4.1337377914500362</v>
      </c>
      <c r="Y652">
        <f t="shared" si="76"/>
        <v>4.3813223537061621</v>
      </c>
    </row>
    <row r="653" spans="1:25" ht="15.6" x14ac:dyDescent="0.3">
      <c r="A653" t="s">
        <v>25</v>
      </c>
      <c r="B653" t="s">
        <v>764</v>
      </c>
      <c r="D653" t="s">
        <v>679</v>
      </c>
      <c r="E653" t="s">
        <v>28</v>
      </c>
      <c r="F653" t="s">
        <v>31</v>
      </c>
      <c r="G653">
        <v>7092.5188772893453</v>
      </c>
      <c r="H653">
        <v>0.1283</v>
      </c>
      <c r="I653">
        <v>0</v>
      </c>
      <c r="J653">
        <v>0.4637</v>
      </c>
      <c r="K653">
        <v>0.5</v>
      </c>
      <c r="M653">
        <f t="shared" si="70"/>
        <v>0.5</v>
      </c>
      <c r="N653">
        <v>7374.0159839999997</v>
      </c>
      <c r="O653">
        <v>3.76</v>
      </c>
      <c r="P653">
        <v>144529.20800000001</v>
      </c>
      <c r="Q653">
        <v>0.754</v>
      </c>
      <c r="R653">
        <f t="shared" si="71"/>
        <v>543429.82208000007</v>
      </c>
      <c r="S653">
        <f t="shared" si="72"/>
        <v>16529.323754933335</v>
      </c>
      <c r="T653">
        <f t="shared" si="73"/>
        <v>686.19999999999993</v>
      </c>
      <c r="U653">
        <f t="shared" si="74"/>
        <v>17215.523754933336</v>
      </c>
      <c r="V653">
        <f t="shared" si="75"/>
        <v>5262903.0808842098</v>
      </c>
      <c r="W653" s="3">
        <v>1.1498732344122677</v>
      </c>
      <c r="X653" s="3">
        <v>4.3266410966888635</v>
      </c>
      <c r="Y653">
        <f t="shared" si="76"/>
        <v>4.5062577080255375</v>
      </c>
    </row>
    <row r="654" spans="1:25" ht="15.6" x14ac:dyDescent="0.3">
      <c r="A654" t="s">
        <v>25</v>
      </c>
      <c r="B654" t="s">
        <v>765</v>
      </c>
      <c r="D654" t="s">
        <v>679</v>
      </c>
      <c r="E654" t="s">
        <v>28</v>
      </c>
      <c r="F654" t="s">
        <v>31</v>
      </c>
      <c r="G654">
        <v>7092.5188772893453</v>
      </c>
      <c r="H654">
        <v>0.1283</v>
      </c>
      <c r="I654">
        <v>0</v>
      </c>
      <c r="J654">
        <v>0.4637</v>
      </c>
      <c r="K654">
        <v>0.5</v>
      </c>
      <c r="M654">
        <f t="shared" si="70"/>
        <v>0.5</v>
      </c>
      <c r="N654">
        <v>7371.7193960000004</v>
      </c>
      <c r="O654">
        <v>2.0819999999999999</v>
      </c>
      <c r="P654">
        <v>63713.074999999997</v>
      </c>
      <c r="Q654">
        <v>0.69699999999999995</v>
      </c>
      <c r="R654">
        <f t="shared" si="71"/>
        <v>132650.62214999998</v>
      </c>
      <c r="S654">
        <f t="shared" si="72"/>
        <v>4034.7897570624991</v>
      </c>
      <c r="T654">
        <f t="shared" si="73"/>
        <v>379.96499999999997</v>
      </c>
      <c r="U654">
        <f t="shared" si="74"/>
        <v>4414.7547570624993</v>
      </c>
      <c r="V654">
        <f t="shared" si="75"/>
        <v>5262903.0808842098</v>
      </c>
      <c r="W654" s="3">
        <v>1.0696639466247198</v>
      </c>
      <c r="X654" s="3">
        <v>3.8231239949960014</v>
      </c>
      <c r="Y654">
        <f t="shared" si="76"/>
        <v>4.1831559659843114</v>
      </c>
    </row>
    <row r="655" spans="1:25" ht="15.6" x14ac:dyDescent="0.3">
      <c r="A655" t="s">
        <v>25</v>
      </c>
      <c r="B655" t="s">
        <v>766</v>
      </c>
      <c r="D655" t="s">
        <v>679</v>
      </c>
      <c r="E655" t="s">
        <v>28</v>
      </c>
      <c r="F655" t="s">
        <v>31</v>
      </c>
      <c r="G655">
        <v>7092.5188772893453</v>
      </c>
      <c r="H655">
        <v>0.1283</v>
      </c>
      <c r="I655">
        <v>0</v>
      </c>
      <c r="J655">
        <v>0.4637</v>
      </c>
      <c r="K655">
        <v>0.5</v>
      </c>
      <c r="M655">
        <f t="shared" si="70"/>
        <v>0.5</v>
      </c>
      <c r="N655">
        <v>7415.6826520000004</v>
      </c>
      <c r="O655">
        <v>1.454</v>
      </c>
      <c r="P655">
        <v>195580.83300000001</v>
      </c>
      <c r="Q655">
        <v>1.3009999999999999</v>
      </c>
      <c r="R655">
        <f t="shared" si="71"/>
        <v>284374.53118200001</v>
      </c>
      <c r="S655">
        <f t="shared" si="72"/>
        <v>8649.7253234524997</v>
      </c>
      <c r="T655">
        <f t="shared" si="73"/>
        <v>265.35500000000002</v>
      </c>
      <c r="U655">
        <f t="shared" si="74"/>
        <v>8915.0803234524992</v>
      </c>
      <c r="V655">
        <f t="shared" si="75"/>
        <v>5262903.0808842098</v>
      </c>
      <c r="W655" s="3">
        <v>1.0357019991567424</v>
      </c>
      <c r="X655" s="3">
        <v>3.6661425701383923</v>
      </c>
      <c r="Y655">
        <f t="shared" si="76"/>
        <v>3.7786119521500252</v>
      </c>
    </row>
    <row r="656" spans="1:25" ht="15.6" x14ac:dyDescent="0.3">
      <c r="A656" t="s">
        <v>25</v>
      </c>
      <c r="B656" t="s">
        <v>767</v>
      </c>
      <c r="D656" t="s">
        <v>679</v>
      </c>
      <c r="E656" t="s">
        <v>28</v>
      </c>
      <c r="F656" t="s">
        <v>31</v>
      </c>
      <c r="G656">
        <v>197560.75092594771</v>
      </c>
      <c r="H656">
        <v>0</v>
      </c>
      <c r="I656">
        <v>0</v>
      </c>
      <c r="J656">
        <v>0.13289999999999999</v>
      </c>
      <c r="K656">
        <v>0.5</v>
      </c>
      <c r="M656">
        <f t="shared" si="70"/>
        <v>0.5</v>
      </c>
      <c r="N656">
        <v>7398.2942000000003</v>
      </c>
      <c r="O656">
        <v>0.26500000000000001</v>
      </c>
      <c r="P656">
        <v>175657.818</v>
      </c>
      <c r="Q656">
        <v>0.59699999999999998</v>
      </c>
      <c r="R656">
        <f t="shared" si="71"/>
        <v>46549.321770000002</v>
      </c>
      <c r="S656">
        <f t="shared" si="72"/>
        <v>1415.8752038375001</v>
      </c>
      <c r="T656">
        <f t="shared" si="73"/>
        <v>48.362500000000004</v>
      </c>
      <c r="U656">
        <f t="shared" si="74"/>
        <v>1464.2377038375</v>
      </c>
      <c r="V656">
        <f t="shared" si="75"/>
        <v>5262903.0808842098</v>
      </c>
      <c r="W656" s="3">
        <v>0.81242822137444826</v>
      </c>
      <c r="X656" s="3">
        <v>3.4094322200215492</v>
      </c>
      <c r="Y656">
        <f t="shared" si="76"/>
        <v>3.5258892815576841</v>
      </c>
    </row>
    <row r="657" spans="1:25" ht="15.6" x14ac:dyDescent="0.3">
      <c r="A657" t="s">
        <v>25</v>
      </c>
      <c r="B657" t="s">
        <v>768</v>
      </c>
      <c r="D657" t="s">
        <v>679</v>
      </c>
      <c r="E657" t="s">
        <v>28</v>
      </c>
      <c r="F657" t="s">
        <v>31</v>
      </c>
      <c r="G657">
        <v>73437.44150259126</v>
      </c>
      <c r="H657">
        <v>0</v>
      </c>
      <c r="I657">
        <v>0</v>
      </c>
      <c r="J657">
        <v>0.78039999999999998</v>
      </c>
      <c r="K657">
        <v>0.5</v>
      </c>
      <c r="M657">
        <f t="shared" si="70"/>
        <v>0.5</v>
      </c>
      <c r="N657">
        <v>7175.8532479999994</v>
      </c>
      <c r="O657">
        <v>2.161</v>
      </c>
      <c r="P657">
        <v>73437.972999999998</v>
      </c>
      <c r="Q657">
        <v>0.20300000000000001</v>
      </c>
      <c r="R657">
        <f t="shared" si="71"/>
        <v>158699.459653</v>
      </c>
      <c r="S657">
        <f t="shared" si="72"/>
        <v>4827.108564445417</v>
      </c>
      <c r="T657">
        <f t="shared" si="73"/>
        <v>394.38249999999999</v>
      </c>
      <c r="U657">
        <f t="shared" si="74"/>
        <v>5221.4910644454167</v>
      </c>
      <c r="V657">
        <f t="shared" si="75"/>
        <v>5262903.0808842098</v>
      </c>
      <c r="W657" s="3">
        <v>0.99784511444844337</v>
      </c>
      <c r="X657" s="3">
        <v>3.8084082481473027</v>
      </c>
      <c r="Y657">
        <f t="shared" si="76"/>
        <v>4.1195613009267387</v>
      </c>
    </row>
    <row r="658" spans="1:25" ht="15.6" x14ac:dyDescent="0.3">
      <c r="A658" t="s">
        <v>25</v>
      </c>
      <c r="B658" t="s">
        <v>769</v>
      </c>
      <c r="D658" t="s">
        <v>679</v>
      </c>
      <c r="E658" t="s">
        <v>28</v>
      </c>
      <c r="F658" t="s">
        <v>31</v>
      </c>
      <c r="G658">
        <v>11148.510959703221</v>
      </c>
      <c r="H658">
        <v>0</v>
      </c>
      <c r="I658">
        <v>0.23019999999999999</v>
      </c>
      <c r="J658">
        <v>4.9299999999999997E-2</v>
      </c>
      <c r="K658">
        <v>0.5</v>
      </c>
      <c r="M658">
        <f t="shared" si="70"/>
        <v>0.5</v>
      </c>
      <c r="N658">
        <v>7806.7587800000001</v>
      </c>
      <c r="O658">
        <v>10.432</v>
      </c>
      <c r="P658">
        <v>7894.2449999999999</v>
      </c>
      <c r="Q658">
        <v>0.21199999999999999</v>
      </c>
      <c r="R658">
        <f t="shared" si="71"/>
        <v>82352.76384</v>
      </c>
      <c r="S658">
        <f t="shared" si="72"/>
        <v>2504.8965668000001</v>
      </c>
      <c r="T658">
        <f t="shared" si="73"/>
        <v>1903.8400000000001</v>
      </c>
      <c r="U658">
        <f t="shared" si="74"/>
        <v>4408.7365668000002</v>
      </c>
      <c r="V658">
        <f t="shared" si="75"/>
        <v>5262903.0808842098</v>
      </c>
      <c r="W658" s="3">
        <v>1.3066869461898318</v>
      </c>
      <c r="X658" s="3">
        <v>4.8478424569027316</v>
      </c>
      <c r="Y658">
        <f t="shared" si="76"/>
        <v>8.5324322740944183</v>
      </c>
    </row>
    <row r="659" spans="1:25" ht="15.6" x14ac:dyDescent="0.3">
      <c r="A659" t="s">
        <v>25</v>
      </c>
      <c r="B659" t="s">
        <v>770</v>
      </c>
      <c r="D659" t="s">
        <v>679</v>
      </c>
      <c r="E659" t="s">
        <v>28</v>
      </c>
      <c r="F659" t="s">
        <v>31</v>
      </c>
      <c r="G659">
        <v>56030.625794473053</v>
      </c>
      <c r="H659">
        <v>0</v>
      </c>
      <c r="I659">
        <v>4.5699999999999998E-2</v>
      </c>
      <c r="J659">
        <v>0.08</v>
      </c>
      <c r="K659">
        <v>0.5</v>
      </c>
      <c r="M659">
        <f t="shared" si="70"/>
        <v>0.5</v>
      </c>
      <c r="N659">
        <v>7878.9372599999997</v>
      </c>
      <c r="O659">
        <v>2.8740000000000001</v>
      </c>
      <c r="P659">
        <v>60730.945</v>
      </c>
      <c r="Q659">
        <v>0.215</v>
      </c>
      <c r="R659">
        <f t="shared" si="71"/>
        <v>174540.73593</v>
      </c>
      <c r="S659">
        <f t="shared" si="72"/>
        <v>5308.9473845374996</v>
      </c>
      <c r="T659">
        <f t="shared" si="73"/>
        <v>524.505</v>
      </c>
      <c r="U659">
        <f t="shared" si="74"/>
        <v>5833.4523845374997</v>
      </c>
      <c r="V659">
        <f t="shared" si="75"/>
        <v>5262903.0808842098</v>
      </c>
      <c r="W659" s="3">
        <v>1.0249856188413571</v>
      </c>
      <c r="X659" s="3">
        <v>4.1512019307793233</v>
      </c>
      <c r="Y659">
        <f t="shared" si="76"/>
        <v>4.5613258237086356</v>
      </c>
    </row>
    <row r="660" spans="1:25" ht="15.6" x14ac:dyDescent="0.3">
      <c r="A660" t="s">
        <v>25</v>
      </c>
      <c r="B660" t="s">
        <v>771</v>
      </c>
      <c r="D660" t="s">
        <v>679</v>
      </c>
      <c r="E660" t="s">
        <v>28</v>
      </c>
      <c r="F660" t="s">
        <v>31</v>
      </c>
      <c r="G660">
        <v>56030.625794473053</v>
      </c>
      <c r="H660">
        <v>0</v>
      </c>
      <c r="I660">
        <v>4.5699999999999998E-2</v>
      </c>
      <c r="J660">
        <v>0.08</v>
      </c>
      <c r="K660">
        <v>0.5</v>
      </c>
      <c r="M660">
        <f t="shared" si="70"/>
        <v>0.5</v>
      </c>
      <c r="N660">
        <v>7873.0317479999994</v>
      </c>
      <c r="O660">
        <v>3.1669999999999998</v>
      </c>
      <c r="P660">
        <v>51784.148999999998</v>
      </c>
      <c r="Q660">
        <v>0.378</v>
      </c>
      <c r="R660">
        <f t="shared" si="71"/>
        <v>164000.39988299998</v>
      </c>
      <c r="S660">
        <f t="shared" si="72"/>
        <v>4988.3454964412495</v>
      </c>
      <c r="T660">
        <f t="shared" si="73"/>
        <v>577.97749999999996</v>
      </c>
      <c r="U660">
        <f t="shared" si="74"/>
        <v>5566.3229964412494</v>
      </c>
      <c r="V660">
        <f t="shared" si="75"/>
        <v>5262903.0808842098</v>
      </c>
      <c r="W660" s="3">
        <v>1.07605607045244</v>
      </c>
      <c r="X660" s="3">
        <v>4.2455579779157144</v>
      </c>
      <c r="Y660">
        <f t="shared" si="76"/>
        <v>4.7374719778444234</v>
      </c>
    </row>
    <row r="661" spans="1:25" ht="15.6" x14ac:dyDescent="0.3">
      <c r="A661" t="s">
        <v>25</v>
      </c>
      <c r="B661" t="s">
        <v>772</v>
      </c>
      <c r="D661" t="s">
        <v>679</v>
      </c>
      <c r="E661" t="s">
        <v>28</v>
      </c>
      <c r="F661" t="s">
        <v>31</v>
      </c>
      <c r="G661">
        <v>59994.243275342837</v>
      </c>
      <c r="H661">
        <v>0</v>
      </c>
      <c r="I661">
        <v>4.9299999999999997E-2</v>
      </c>
      <c r="J661">
        <v>8.2199999999999995E-2</v>
      </c>
      <c r="K661">
        <v>0.5</v>
      </c>
      <c r="M661">
        <f t="shared" si="70"/>
        <v>0.5</v>
      </c>
      <c r="N661">
        <v>7840.2233480000004</v>
      </c>
      <c r="O661">
        <v>1.9610000000000001</v>
      </c>
      <c r="P661">
        <v>60004.544999999998</v>
      </c>
      <c r="Q661">
        <v>0</v>
      </c>
      <c r="R661">
        <f t="shared" si="71"/>
        <v>117668.91274499999</v>
      </c>
      <c r="S661">
        <f t="shared" si="72"/>
        <v>3579.0960959937497</v>
      </c>
      <c r="T661">
        <f t="shared" si="73"/>
        <v>357.88249999999999</v>
      </c>
      <c r="U661">
        <f t="shared" si="74"/>
        <v>3936.9785959937499</v>
      </c>
      <c r="V661">
        <f t="shared" si="75"/>
        <v>5262903.0808842098</v>
      </c>
      <c r="W661" s="3">
        <v>1.2378807456508449</v>
      </c>
      <c r="X661" s="3">
        <v>4.4947728357554979</v>
      </c>
      <c r="Y661">
        <f t="shared" si="76"/>
        <v>4.9442160740057499</v>
      </c>
    </row>
    <row r="662" spans="1:25" ht="15.6" x14ac:dyDescent="0.3">
      <c r="A662" t="s">
        <v>25</v>
      </c>
      <c r="B662" t="s">
        <v>773</v>
      </c>
      <c r="D662" t="s">
        <v>679</v>
      </c>
      <c r="E662" t="s">
        <v>28</v>
      </c>
      <c r="F662" t="s">
        <v>31</v>
      </c>
      <c r="G662">
        <v>88769.429425675378</v>
      </c>
      <c r="H662">
        <v>0</v>
      </c>
      <c r="I662">
        <v>3.8300000000000001E-2</v>
      </c>
      <c r="J662">
        <v>5.0999999999999997E-2</v>
      </c>
      <c r="K662">
        <v>0.5</v>
      </c>
      <c r="M662">
        <f t="shared" si="70"/>
        <v>0.5</v>
      </c>
      <c r="N662">
        <v>7829.3965760000001</v>
      </c>
      <c r="O662">
        <v>1.7090000000000001</v>
      </c>
      <c r="P662">
        <v>88792.710999999996</v>
      </c>
      <c r="Q662">
        <v>0</v>
      </c>
      <c r="R662">
        <f t="shared" si="71"/>
        <v>151746.74309899998</v>
      </c>
      <c r="S662">
        <f t="shared" si="72"/>
        <v>4615.6301025945831</v>
      </c>
      <c r="T662">
        <f t="shared" si="73"/>
        <v>311.89250000000004</v>
      </c>
      <c r="U662">
        <f t="shared" si="74"/>
        <v>4927.5226025945831</v>
      </c>
      <c r="V662">
        <f t="shared" si="75"/>
        <v>5262903.0808842098</v>
      </c>
      <c r="W662" s="3">
        <v>1.2329320833371729</v>
      </c>
      <c r="X662" s="3">
        <v>4.3530800614272254</v>
      </c>
      <c r="Y662">
        <f t="shared" si="76"/>
        <v>4.6472312375137781</v>
      </c>
    </row>
    <row r="663" spans="1:25" ht="15.6" x14ac:dyDescent="0.3">
      <c r="A663" t="s">
        <v>25</v>
      </c>
      <c r="B663" t="s">
        <v>774</v>
      </c>
      <c r="D663" t="s">
        <v>679</v>
      </c>
      <c r="E663" t="s">
        <v>28</v>
      </c>
      <c r="F663" t="s">
        <v>31</v>
      </c>
      <c r="G663">
        <v>43517.151241242587</v>
      </c>
      <c r="H663">
        <v>0</v>
      </c>
      <c r="I663">
        <v>3.73E-2</v>
      </c>
      <c r="J663">
        <v>2.242</v>
      </c>
      <c r="K663">
        <v>0.5</v>
      </c>
      <c r="M663">
        <f t="shared" si="70"/>
        <v>0.5</v>
      </c>
      <c r="N663">
        <v>7684.0553639999998</v>
      </c>
      <c r="O663">
        <v>4.57</v>
      </c>
      <c r="P663">
        <v>26713.969000000001</v>
      </c>
      <c r="Q663">
        <v>0.95699999999999996</v>
      </c>
      <c r="R663">
        <f t="shared" si="71"/>
        <v>122082.83833000001</v>
      </c>
      <c r="S663">
        <f t="shared" si="72"/>
        <v>3713.3529992041672</v>
      </c>
      <c r="T663">
        <f t="shared" si="73"/>
        <v>834.02500000000009</v>
      </c>
      <c r="U663">
        <f t="shared" si="74"/>
        <v>4547.3779992041673</v>
      </c>
      <c r="V663">
        <f t="shared" si="75"/>
        <v>5262903.0808842098</v>
      </c>
      <c r="W663" s="3">
        <v>1.4258529835111295</v>
      </c>
      <c r="X663" s="3">
        <v>6.1495272376585444</v>
      </c>
      <c r="Y663">
        <f t="shared" si="76"/>
        <v>7.530720853101883</v>
      </c>
    </row>
    <row r="664" spans="1:25" ht="15.6" x14ac:dyDescent="0.3">
      <c r="A664" t="s">
        <v>25</v>
      </c>
      <c r="B664" t="s">
        <v>775</v>
      </c>
      <c r="D664" t="s">
        <v>679</v>
      </c>
      <c r="E664" t="s">
        <v>28</v>
      </c>
      <c r="F664" t="s">
        <v>31</v>
      </c>
      <c r="G664">
        <v>76562.629538733716</v>
      </c>
      <c r="H664">
        <v>0</v>
      </c>
      <c r="I664">
        <v>0</v>
      </c>
      <c r="J664">
        <v>1.3714</v>
      </c>
      <c r="K664">
        <v>0.5</v>
      </c>
      <c r="M664">
        <f t="shared" si="70"/>
        <v>0.5</v>
      </c>
      <c r="N664">
        <v>7070.2102000000004</v>
      </c>
      <c r="O664">
        <v>1.327</v>
      </c>
      <c r="P664">
        <v>76563.183000000005</v>
      </c>
      <c r="Q664">
        <v>0.27</v>
      </c>
      <c r="R664">
        <f t="shared" si="71"/>
        <v>101599.34384100001</v>
      </c>
      <c r="S664">
        <f t="shared" si="72"/>
        <v>3090.3133751637502</v>
      </c>
      <c r="T664">
        <f t="shared" si="73"/>
        <v>242.17749999999998</v>
      </c>
      <c r="U664">
        <f t="shared" si="74"/>
        <v>3332.4908751637499</v>
      </c>
      <c r="V664">
        <f t="shared" si="75"/>
        <v>5262903.0808842098</v>
      </c>
      <c r="W664" s="3">
        <v>0.91083269342901241</v>
      </c>
      <c r="X664" s="3">
        <v>4.0260160765363189</v>
      </c>
      <c r="Y664">
        <f t="shared" si="76"/>
        <v>4.3415214606217463</v>
      </c>
    </row>
    <row r="665" spans="1:25" ht="15.6" x14ac:dyDescent="0.3">
      <c r="A665" t="s">
        <v>25</v>
      </c>
      <c r="B665" t="s">
        <v>776</v>
      </c>
      <c r="D665" t="s">
        <v>679</v>
      </c>
      <c r="E665" t="s">
        <v>28</v>
      </c>
      <c r="F665" t="s">
        <v>31</v>
      </c>
      <c r="G665">
        <v>103014.3063727125</v>
      </c>
      <c r="H665">
        <v>0</v>
      </c>
      <c r="I665">
        <v>0</v>
      </c>
      <c r="J665">
        <v>1E-3</v>
      </c>
      <c r="K665">
        <v>0.5</v>
      </c>
      <c r="M665">
        <f t="shared" si="70"/>
        <v>0.5</v>
      </c>
      <c r="N665">
        <v>7282.1524639999998</v>
      </c>
      <c r="O665">
        <v>2.657</v>
      </c>
      <c r="P665">
        <v>103015.05100000001</v>
      </c>
      <c r="Q665">
        <v>0.248</v>
      </c>
      <c r="R665">
        <f t="shared" si="71"/>
        <v>273710.99050700001</v>
      </c>
      <c r="S665">
        <f t="shared" si="72"/>
        <v>8325.3759612545837</v>
      </c>
      <c r="T665">
        <f t="shared" si="73"/>
        <v>484.90250000000003</v>
      </c>
      <c r="U665">
        <f t="shared" si="74"/>
        <v>8810.2784612545838</v>
      </c>
      <c r="V665">
        <f t="shared" si="75"/>
        <v>5262903.0808842098</v>
      </c>
      <c r="W665" s="3">
        <v>1.046520714584394</v>
      </c>
      <c r="X665" s="3">
        <v>3.3762297920854984</v>
      </c>
      <c r="Y665">
        <f t="shared" si="76"/>
        <v>3.5728746372403388</v>
      </c>
    </row>
    <row r="666" spans="1:25" ht="15.6" x14ac:dyDescent="0.3">
      <c r="A666" t="s">
        <v>25</v>
      </c>
      <c r="B666" t="s">
        <v>777</v>
      </c>
      <c r="D666" t="s">
        <v>679</v>
      </c>
      <c r="E666" t="s">
        <v>28</v>
      </c>
      <c r="F666" t="s">
        <v>31</v>
      </c>
      <c r="G666">
        <v>13425.857620140539</v>
      </c>
      <c r="H666">
        <v>0</v>
      </c>
      <c r="I666">
        <v>8.0199999999999994E-2</v>
      </c>
      <c r="J666">
        <v>1.7031000000000001</v>
      </c>
      <c r="K666">
        <v>0.5</v>
      </c>
      <c r="M666">
        <f t="shared" si="70"/>
        <v>0.5</v>
      </c>
      <c r="N666">
        <v>7584.3178279999993</v>
      </c>
      <c r="O666">
        <v>40.817</v>
      </c>
      <c r="P666">
        <v>20001.806</v>
      </c>
      <c r="Q666">
        <v>0</v>
      </c>
      <c r="R666">
        <f t="shared" si="71"/>
        <v>816413.71550200006</v>
      </c>
      <c r="S666">
        <f t="shared" si="72"/>
        <v>24832.583846519166</v>
      </c>
      <c r="T666">
        <f t="shared" si="73"/>
        <v>7449.1025</v>
      </c>
      <c r="U666">
        <f t="shared" si="74"/>
        <v>32281.686346519167</v>
      </c>
      <c r="V666">
        <f t="shared" si="75"/>
        <v>5262903.0808842098</v>
      </c>
      <c r="W666" s="3">
        <v>1.2614581208278799</v>
      </c>
      <c r="X666" s="3">
        <v>5.5879691438469488</v>
      </c>
      <c r="Y666">
        <f t="shared" si="76"/>
        <v>7.2642085225851334</v>
      </c>
    </row>
    <row r="667" spans="1:25" ht="15.6" x14ac:dyDescent="0.3">
      <c r="A667" t="s">
        <v>25</v>
      </c>
      <c r="B667" t="s">
        <v>778</v>
      </c>
      <c r="D667" t="s">
        <v>679</v>
      </c>
      <c r="E667" t="s">
        <v>28</v>
      </c>
      <c r="F667" t="s">
        <v>31</v>
      </c>
      <c r="G667">
        <v>67696.546813389563</v>
      </c>
      <c r="H667">
        <v>0</v>
      </c>
      <c r="I667">
        <v>3.1E-2</v>
      </c>
      <c r="J667">
        <v>8.77E-2</v>
      </c>
      <c r="K667">
        <v>0.5</v>
      </c>
      <c r="M667">
        <f t="shared" si="70"/>
        <v>0.5</v>
      </c>
      <c r="N667">
        <v>7669.6196679999994</v>
      </c>
      <c r="O667">
        <v>0.81299999999999994</v>
      </c>
      <c r="P667">
        <v>129279.314</v>
      </c>
      <c r="Q667">
        <v>2.0640000000000001</v>
      </c>
      <c r="R667">
        <f t="shared" si="71"/>
        <v>105104.08228199999</v>
      </c>
      <c r="S667">
        <f t="shared" si="72"/>
        <v>3196.9158360774995</v>
      </c>
      <c r="T667">
        <f t="shared" si="73"/>
        <v>148.3725</v>
      </c>
      <c r="U667">
        <f t="shared" si="74"/>
        <v>3345.2883360774995</v>
      </c>
      <c r="V667">
        <f t="shared" si="75"/>
        <v>5262903.0808842098</v>
      </c>
      <c r="W667" s="3">
        <v>0.98036739703958187</v>
      </c>
      <c r="X667" s="3">
        <v>4.0694087276809521</v>
      </c>
      <c r="Y667">
        <f t="shared" si="76"/>
        <v>4.2582746151197242</v>
      </c>
    </row>
    <row r="668" spans="1:25" ht="15.6" x14ac:dyDescent="0.3">
      <c r="A668" t="s">
        <v>25</v>
      </c>
      <c r="B668" t="s">
        <v>779</v>
      </c>
      <c r="D668" t="s">
        <v>679</v>
      </c>
      <c r="E668" t="s">
        <v>28</v>
      </c>
      <c r="F668" t="s">
        <v>31</v>
      </c>
      <c r="G668">
        <v>62245.234211562361</v>
      </c>
      <c r="H668">
        <v>0</v>
      </c>
      <c r="I668">
        <v>8.6499999999999994E-2</v>
      </c>
      <c r="J668">
        <v>0.15140000000000001</v>
      </c>
      <c r="K668">
        <v>0.5</v>
      </c>
      <c r="M668">
        <f t="shared" si="70"/>
        <v>0.5</v>
      </c>
      <c r="N668">
        <v>7702.4280679999993</v>
      </c>
      <c r="O668">
        <v>1.4370000000000001</v>
      </c>
      <c r="P668">
        <v>62245.684000000001</v>
      </c>
      <c r="Q668">
        <v>0.182</v>
      </c>
      <c r="R668">
        <f t="shared" si="71"/>
        <v>89447.047908000008</v>
      </c>
      <c r="S668">
        <f t="shared" si="72"/>
        <v>2720.6810405350002</v>
      </c>
      <c r="T668">
        <f t="shared" si="73"/>
        <v>262.2525</v>
      </c>
      <c r="U668">
        <f t="shared" si="74"/>
        <v>2982.9335405350002</v>
      </c>
      <c r="V668">
        <f t="shared" si="75"/>
        <v>5262903.0808842098</v>
      </c>
      <c r="W668" s="3">
        <v>1.2329150586681972</v>
      </c>
      <c r="X668" s="3">
        <v>4.3396650533522614</v>
      </c>
      <c r="Y668">
        <f t="shared" si="76"/>
        <v>4.7579750251747832</v>
      </c>
    </row>
    <row r="669" spans="1:25" ht="15.6" x14ac:dyDescent="0.3">
      <c r="A669" t="s">
        <v>25</v>
      </c>
      <c r="B669" t="s">
        <v>780</v>
      </c>
      <c r="D669" t="s">
        <v>679</v>
      </c>
      <c r="E669" t="s">
        <v>28</v>
      </c>
      <c r="F669" t="s">
        <v>31</v>
      </c>
      <c r="G669">
        <v>43517.151241242587</v>
      </c>
      <c r="H669">
        <v>0</v>
      </c>
      <c r="I669">
        <v>3.73E-2</v>
      </c>
      <c r="J669">
        <v>2.242</v>
      </c>
      <c r="K669">
        <v>0.5</v>
      </c>
      <c r="M669">
        <f t="shared" si="70"/>
        <v>0.5</v>
      </c>
      <c r="N669">
        <v>7690.9451279999994</v>
      </c>
      <c r="O669">
        <v>1.286</v>
      </c>
      <c r="P669">
        <v>119758.776</v>
      </c>
      <c r="Q669">
        <v>0</v>
      </c>
      <c r="R669">
        <f t="shared" si="71"/>
        <v>154009.785936</v>
      </c>
      <c r="S669">
        <f t="shared" si="72"/>
        <v>4684.4643222200002</v>
      </c>
      <c r="T669">
        <f t="shared" si="73"/>
        <v>234.69499999999999</v>
      </c>
      <c r="U669">
        <f t="shared" si="74"/>
        <v>4919.1593222199999</v>
      </c>
      <c r="V669">
        <f t="shared" si="75"/>
        <v>5262903.0808842098</v>
      </c>
      <c r="W669" s="3">
        <v>1.2589924694686472</v>
      </c>
      <c r="X669" s="3">
        <v>5.887595309304384</v>
      </c>
      <c r="Y669">
        <f t="shared" si="76"/>
        <v>6.1825680289305955</v>
      </c>
    </row>
    <row r="670" spans="1:25" ht="15.6" x14ac:dyDescent="0.3">
      <c r="A670" t="s">
        <v>25</v>
      </c>
      <c r="B670" t="s">
        <v>781</v>
      </c>
      <c r="D670" t="s">
        <v>679</v>
      </c>
      <c r="E670" t="s">
        <v>28</v>
      </c>
      <c r="F670" t="s">
        <v>31</v>
      </c>
      <c r="G670">
        <v>46076.782504219758</v>
      </c>
      <c r="H670">
        <v>0</v>
      </c>
      <c r="I670">
        <v>0.21060000000000001</v>
      </c>
      <c r="J670">
        <v>0.43030000000000002</v>
      </c>
      <c r="K670">
        <v>0.5</v>
      </c>
      <c r="M670">
        <f t="shared" si="70"/>
        <v>0.5</v>
      </c>
      <c r="N670">
        <v>7815.6170479999992</v>
      </c>
      <c r="O670">
        <v>4.5869999999999997</v>
      </c>
      <c r="P670">
        <v>46077.116000000002</v>
      </c>
      <c r="Q670">
        <v>0.61799999999999999</v>
      </c>
      <c r="R670">
        <f t="shared" si="71"/>
        <v>211355.731092</v>
      </c>
      <c r="S670">
        <f t="shared" si="72"/>
        <v>6428.7368207150002</v>
      </c>
      <c r="T670">
        <f t="shared" si="73"/>
        <v>837.12749999999994</v>
      </c>
      <c r="U670">
        <f t="shared" si="74"/>
        <v>7265.8643207149998</v>
      </c>
      <c r="V670">
        <f t="shared" si="75"/>
        <v>5262903.0808842098</v>
      </c>
      <c r="W670" s="3">
        <v>1.2403854685454019</v>
      </c>
      <c r="X670" s="3">
        <v>5.3822201657629316</v>
      </c>
      <c r="Y670">
        <f t="shared" si="76"/>
        <v>6.0830739473793329</v>
      </c>
    </row>
    <row r="671" spans="1:25" ht="15.6" x14ac:dyDescent="0.3">
      <c r="A671" t="s">
        <v>25</v>
      </c>
      <c r="B671" t="s">
        <v>782</v>
      </c>
      <c r="D671" t="s">
        <v>679</v>
      </c>
      <c r="E671" t="s">
        <v>28</v>
      </c>
      <c r="F671" t="s">
        <v>31</v>
      </c>
      <c r="G671">
        <v>43255.115695551751</v>
      </c>
      <c r="H671">
        <v>0</v>
      </c>
      <c r="I671">
        <v>0</v>
      </c>
      <c r="J671">
        <v>2.1978</v>
      </c>
      <c r="K671">
        <v>0.5</v>
      </c>
      <c r="M671">
        <f t="shared" si="70"/>
        <v>0.5</v>
      </c>
      <c r="N671">
        <v>7995.7351639999997</v>
      </c>
      <c r="O671">
        <v>4.7629999999999999</v>
      </c>
      <c r="P671">
        <v>43255.428999999996</v>
      </c>
      <c r="Q671">
        <v>0.35199999999999998</v>
      </c>
      <c r="R671">
        <f t="shared" si="71"/>
        <v>206025.60832699997</v>
      </c>
      <c r="S671">
        <f t="shared" si="72"/>
        <v>6266.6122532795816</v>
      </c>
      <c r="T671">
        <f t="shared" si="73"/>
        <v>869.24749999999995</v>
      </c>
      <c r="U671">
        <f t="shared" si="74"/>
        <v>7135.8597532795811</v>
      </c>
      <c r="V671">
        <f t="shared" si="75"/>
        <v>5262903.0808842098</v>
      </c>
      <c r="W671" s="3">
        <v>1.1066897572208798</v>
      </c>
      <c r="X671" s="3">
        <v>4.7977409939436235</v>
      </c>
      <c r="Y671">
        <f t="shared" si="76"/>
        <v>5.4632400221387147</v>
      </c>
    </row>
    <row r="672" spans="1:25" ht="15.6" x14ac:dyDescent="0.3">
      <c r="A672" t="s">
        <v>25</v>
      </c>
      <c r="B672" t="s">
        <v>783</v>
      </c>
      <c r="D672" t="s">
        <v>679</v>
      </c>
      <c r="E672" t="s">
        <v>28</v>
      </c>
      <c r="F672" t="s">
        <v>31</v>
      </c>
      <c r="G672">
        <v>29182.307591318178</v>
      </c>
      <c r="H672">
        <v>0</v>
      </c>
      <c r="I672">
        <v>0</v>
      </c>
      <c r="J672">
        <v>1.7372000000000001</v>
      </c>
      <c r="K672">
        <v>0.5</v>
      </c>
      <c r="M672">
        <f t="shared" si="70"/>
        <v>0.5</v>
      </c>
      <c r="N672">
        <v>7976.0501239999994</v>
      </c>
      <c r="O672">
        <v>9.1229999999999993</v>
      </c>
      <c r="P672">
        <v>29182.519</v>
      </c>
      <c r="Q672">
        <v>0.14399999999999999</v>
      </c>
      <c r="R672">
        <f t="shared" si="71"/>
        <v>266232.12083699997</v>
      </c>
      <c r="S672">
        <f t="shared" si="72"/>
        <v>8097.8936754587485</v>
      </c>
      <c r="T672">
        <f t="shared" si="73"/>
        <v>1664.9475</v>
      </c>
      <c r="U672">
        <f t="shared" si="74"/>
        <v>9762.8411754587487</v>
      </c>
      <c r="V672">
        <f t="shared" si="75"/>
        <v>5262903.0808842098</v>
      </c>
      <c r="W672" s="3">
        <v>1.1528983711706757</v>
      </c>
      <c r="X672" s="3">
        <v>4.5320720522215385</v>
      </c>
      <c r="Y672">
        <f t="shared" si="76"/>
        <v>5.4638775729625424</v>
      </c>
    </row>
    <row r="673" spans="1:25" ht="15.6" x14ac:dyDescent="0.3">
      <c r="A673" t="s">
        <v>25</v>
      </c>
      <c r="B673" t="s">
        <v>784</v>
      </c>
      <c r="D673" t="s">
        <v>679</v>
      </c>
      <c r="E673" t="s">
        <v>28</v>
      </c>
      <c r="F673" t="s">
        <v>31</v>
      </c>
      <c r="G673">
        <v>36122.470971539493</v>
      </c>
      <c r="H673">
        <v>0</v>
      </c>
      <c r="I673">
        <v>0</v>
      </c>
      <c r="J673">
        <v>1.9704999999999999</v>
      </c>
      <c r="K673">
        <v>0.5</v>
      </c>
      <c r="M673">
        <f t="shared" si="70"/>
        <v>0.5</v>
      </c>
      <c r="N673">
        <v>7958.3335880000004</v>
      </c>
      <c r="O673">
        <v>7.0410000000000004</v>
      </c>
      <c r="P673">
        <v>36122.732000000004</v>
      </c>
      <c r="Q673">
        <v>0.28999999999999998</v>
      </c>
      <c r="R673">
        <f t="shared" si="71"/>
        <v>254340.15601200005</v>
      </c>
      <c r="S673">
        <f t="shared" si="72"/>
        <v>7736.1797453650015</v>
      </c>
      <c r="T673">
        <f t="shared" si="73"/>
        <v>1284.9825000000001</v>
      </c>
      <c r="U673">
        <f t="shared" si="74"/>
        <v>9021.1622453650016</v>
      </c>
      <c r="V673">
        <f t="shared" si="75"/>
        <v>5262903.0808842098</v>
      </c>
      <c r="W673" s="3">
        <v>1.1509893807593201</v>
      </c>
      <c r="X673" s="3">
        <v>4.5768712404940821</v>
      </c>
      <c r="Y673">
        <f t="shared" si="76"/>
        <v>5.3370913546029621</v>
      </c>
    </row>
    <row r="674" spans="1:25" ht="15.6" x14ac:dyDescent="0.3">
      <c r="A674" t="s">
        <v>25</v>
      </c>
      <c r="B674" t="s">
        <v>785</v>
      </c>
      <c r="D674" t="s">
        <v>679</v>
      </c>
      <c r="E674" t="s">
        <v>28</v>
      </c>
      <c r="F674" t="s">
        <v>31</v>
      </c>
      <c r="G674">
        <v>22224.29259317536</v>
      </c>
      <c r="H674">
        <v>0</v>
      </c>
      <c r="I674">
        <v>0</v>
      </c>
      <c r="J674">
        <v>1.1718999999999999</v>
      </c>
      <c r="K674">
        <v>0.5</v>
      </c>
      <c r="M674">
        <f t="shared" si="70"/>
        <v>0.5</v>
      </c>
      <c r="N674">
        <v>7951.4438239999999</v>
      </c>
      <c r="O674">
        <v>5.8689999999999998</v>
      </c>
      <c r="P674">
        <v>22224.453000000001</v>
      </c>
      <c r="Q674">
        <v>0.16</v>
      </c>
      <c r="R674">
        <f t="shared" si="71"/>
        <v>130435.31465700001</v>
      </c>
      <c r="S674">
        <f t="shared" si="72"/>
        <v>3967.4074874837506</v>
      </c>
      <c r="T674">
        <f t="shared" si="73"/>
        <v>1071.0925</v>
      </c>
      <c r="U674">
        <f t="shared" si="74"/>
        <v>5038.4999874837504</v>
      </c>
      <c r="V674">
        <f t="shared" si="75"/>
        <v>5262903.0808842098</v>
      </c>
      <c r="W674" s="3">
        <v>1.2859013972881717</v>
      </c>
      <c r="X674" s="3">
        <v>4.574873773068914</v>
      </c>
      <c r="Y674">
        <f t="shared" si="76"/>
        <v>5.8099657070937232</v>
      </c>
    </row>
    <row r="675" spans="1:25" ht="15.6" x14ac:dyDescent="0.3">
      <c r="A675" t="s">
        <v>25</v>
      </c>
      <c r="B675" t="s">
        <v>786</v>
      </c>
      <c r="D675" t="s">
        <v>679</v>
      </c>
      <c r="E675" t="s">
        <v>28</v>
      </c>
      <c r="F675" t="s">
        <v>31</v>
      </c>
      <c r="G675">
        <v>4984581.7180602038</v>
      </c>
      <c r="H675">
        <v>0</v>
      </c>
      <c r="I675">
        <v>0</v>
      </c>
      <c r="J675">
        <v>1.7835000000000001</v>
      </c>
      <c r="K675">
        <v>0.5</v>
      </c>
      <c r="M675">
        <f t="shared" si="70"/>
        <v>0.5</v>
      </c>
      <c r="N675">
        <v>7980.6432999999997</v>
      </c>
      <c r="O675">
        <v>0.59299999999999997</v>
      </c>
      <c r="P675">
        <v>1866702.402</v>
      </c>
      <c r="Q675">
        <v>0</v>
      </c>
      <c r="R675">
        <f t="shared" si="71"/>
        <v>1106954.5243859999</v>
      </c>
      <c r="S675">
        <f t="shared" si="72"/>
        <v>33669.866783407495</v>
      </c>
      <c r="T675">
        <f t="shared" si="73"/>
        <v>108.2225</v>
      </c>
      <c r="U675">
        <f t="shared" si="74"/>
        <v>33778.089283407498</v>
      </c>
      <c r="V675">
        <f t="shared" si="75"/>
        <v>5262903.0808842098</v>
      </c>
      <c r="W675" s="3">
        <v>1.0688363221983443</v>
      </c>
      <c r="X675" s="3">
        <v>4.8767520954651999</v>
      </c>
      <c r="Y675">
        <f t="shared" si="76"/>
        <v>4.8924270699771748</v>
      </c>
    </row>
    <row r="676" spans="1:25" ht="15.6" x14ac:dyDescent="0.3">
      <c r="A676" t="s">
        <v>25</v>
      </c>
      <c r="B676" t="s">
        <v>787</v>
      </c>
      <c r="D676" t="s">
        <v>679</v>
      </c>
      <c r="E676" t="s">
        <v>28</v>
      </c>
      <c r="F676" t="s">
        <v>31</v>
      </c>
      <c r="G676">
        <v>4984581.7180602038</v>
      </c>
      <c r="H676">
        <v>0</v>
      </c>
      <c r="I676">
        <v>0</v>
      </c>
      <c r="J676">
        <v>1.7835000000000001</v>
      </c>
      <c r="K676">
        <v>0.5</v>
      </c>
      <c r="M676">
        <f t="shared" si="70"/>
        <v>0.5</v>
      </c>
      <c r="N676">
        <v>8002.6249279999993</v>
      </c>
      <c r="O676">
        <v>5.5E-2</v>
      </c>
      <c r="P676">
        <v>20658692.818999998</v>
      </c>
      <c r="Q676">
        <v>0</v>
      </c>
      <c r="R676">
        <f t="shared" si="71"/>
        <v>1136228.1050449999</v>
      </c>
      <c r="S676">
        <f t="shared" si="72"/>
        <v>34560.271528452082</v>
      </c>
      <c r="T676">
        <f t="shared" si="73"/>
        <v>10.0375</v>
      </c>
      <c r="U676">
        <f t="shared" si="74"/>
        <v>34570.30902845208</v>
      </c>
      <c r="V676">
        <f t="shared" si="75"/>
        <v>5262903.0808842098</v>
      </c>
      <c r="W676" s="3">
        <v>0.93626350784620327</v>
      </c>
      <c r="X676" s="3">
        <v>4.7093053790469757</v>
      </c>
      <c r="Y676">
        <f t="shared" si="76"/>
        <v>4.7106731244567088</v>
      </c>
    </row>
    <row r="677" spans="1:25" ht="15.6" x14ac:dyDescent="0.3">
      <c r="A677" t="s">
        <v>25</v>
      </c>
      <c r="B677" t="s">
        <v>788</v>
      </c>
      <c r="D677" t="s">
        <v>679</v>
      </c>
      <c r="E677" t="s">
        <v>28</v>
      </c>
      <c r="F677" t="s">
        <v>31</v>
      </c>
      <c r="G677">
        <v>138955.66811002439</v>
      </c>
      <c r="H677">
        <v>0</v>
      </c>
      <c r="I677">
        <v>0</v>
      </c>
      <c r="J677">
        <v>1.1883999999999999</v>
      </c>
      <c r="K677">
        <v>0.5</v>
      </c>
      <c r="M677">
        <f t="shared" si="70"/>
        <v>0.5</v>
      </c>
      <c r="N677">
        <v>7590.8795079999991</v>
      </c>
      <c r="O677">
        <v>0.879</v>
      </c>
      <c r="P677">
        <v>138956.67300000001</v>
      </c>
      <c r="Q677">
        <v>0.27100000000000002</v>
      </c>
      <c r="R677">
        <f t="shared" si="71"/>
        <v>122142.915567</v>
      </c>
      <c r="S677">
        <f t="shared" si="72"/>
        <v>3715.1803484962502</v>
      </c>
      <c r="T677">
        <f t="shared" si="73"/>
        <v>160.41749999999999</v>
      </c>
      <c r="U677">
        <f t="shared" si="74"/>
        <v>3875.5978484962502</v>
      </c>
      <c r="V677">
        <f t="shared" si="75"/>
        <v>5262903.0808842098</v>
      </c>
      <c r="W677" s="3">
        <v>1.0128842426740949</v>
      </c>
      <c r="X677" s="3">
        <v>4.0221285270568057</v>
      </c>
      <c r="Y677">
        <f t="shared" si="76"/>
        <v>4.195799719964115</v>
      </c>
    </row>
    <row r="678" spans="1:25" ht="15.6" x14ac:dyDescent="0.3">
      <c r="A678" t="s">
        <v>25</v>
      </c>
      <c r="B678" t="s">
        <v>789</v>
      </c>
      <c r="D678" t="s">
        <v>679</v>
      </c>
      <c r="E678" t="s">
        <v>28</v>
      </c>
      <c r="F678" t="s">
        <v>31</v>
      </c>
      <c r="G678">
        <v>50096.999068872821</v>
      </c>
      <c r="H678">
        <v>0</v>
      </c>
      <c r="I678">
        <v>0</v>
      </c>
      <c r="J678">
        <v>0.71189999999999998</v>
      </c>
      <c r="K678">
        <v>0.5</v>
      </c>
      <c r="M678">
        <f t="shared" si="70"/>
        <v>0.5</v>
      </c>
      <c r="N678">
        <v>7598.0973560000002</v>
      </c>
      <c r="O678">
        <v>5.48</v>
      </c>
      <c r="P678">
        <v>50097.360999999997</v>
      </c>
      <c r="Q678">
        <v>0.314</v>
      </c>
      <c r="R678">
        <f t="shared" si="71"/>
        <v>274533.53827999998</v>
      </c>
      <c r="S678">
        <f t="shared" si="72"/>
        <v>8350.3951226833324</v>
      </c>
      <c r="T678">
        <f t="shared" si="73"/>
        <v>1000.1</v>
      </c>
      <c r="U678">
        <f t="shared" si="74"/>
        <v>9350.4951226833327</v>
      </c>
      <c r="V678">
        <f t="shared" si="75"/>
        <v>5262903.0808842098</v>
      </c>
      <c r="W678" s="3">
        <v>0.97526147703007471</v>
      </c>
      <c r="X678" s="3">
        <v>3.6539155220121149</v>
      </c>
      <c r="Y678">
        <f t="shared" si="76"/>
        <v>4.0915332466677654</v>
      </c>
    </row>
    <row r="679" spans="1:25" ht="15.6" x14ac:dyDescent="0.3">
      <c r="A679" t="s">
        <v>25</v>
      </c>
      <c r="B679" t="s">
        <v>790</v>
      </c>
      <c r="D679" t="s">
        <v>679</v>
      </c>
      <c r="E679" t="s">
        <v>28</v>
      </c>
      <c r="F679" t="s">
        <v>31</v>
      </c>
      <c r="G679">
        <v>67696.546813389563</v>
      </c>
      <c r="H679">
        <v>0</v>
      </c>
      <c r="I679">
        <v>3.1E-2</v>
      </c>
      <c r="J679">
        <v>8.77E-2</v>
      </c>
      <c r="K679">
        <v>0.5</v>
      </c>
      <c r="M679">
        <f t="shared" si="70"/>
        <v>0.5</v>
      </c>
      <c r="N679">
        <v>7633.5304279999991</v>
      </c>
      <c r="O679">
        <v>1.4850000000000001</v>
      </c>
      <c r="P679">
        <v>43913.989000000001</v>
      </c>
      <c r="Q679">
        <v>0.114</v>
      </c>
      <c r="R679">
        <f t="shared" si="71"/>
        <v>65212.273665000008</v>
      </c>
      <c r="S679">
        <f t="shared" si="72"/>
        <v>1983.5399906437503</v>
      </c>
      <c r="T679">
        <f t="shared" si="73"/>
        <v>271.01250000000005</v>
      </c>
      <c r="U679">
        <f t="shared" si="74"/>
        <v>2254.5524906437504</v>
      </c>
      <c r="V679">
        <f t="shared" si="75"/>
        <v>5262903.0808842098</v>
      </c>
      <c r="W679" s="3">
        <v>1.2441795394451016</v>
      </c>
      <c r="X679" s="3">
        <v>4.5827539597121802</v>
      </c>
      <c r="Y679">
        <f t="shared" si="76"/>
        <v>5.2088989395789165</v>
      </c>
    </row>
    <row r="680" spans="1:25" ht="15.6" x14ac:dyDescent="0.3">
      <c r="A680" t="s">
        <v>25</v>
      </c>
      <c r="B680" t="s">
        <v>791</v>
      </c>
      <c r="D680" t="s">
        <v>679</v>
      </c>
      <c r="E680" t="s">
        <v>28</v>
      </c>
      <c r="F680" t="s">
        <v>31</v>
      </c>
      <c r="G680">
        <v>67560.210461102412</v>
      </c>
      <c r="H680">
        <v>0</v>
      </c>
      <c r="I680">
        <v>3.85E-2</v>
      </c>
      <c r="J680">
        <v>2.8799999999999999E-2</v>
      </c>
      <c r="K680">
        <v>0.5</v>
      </c>
      <c r="M680">
        <f t="shared" si="70"/>
        <v>0.5</v>
      </c>
      <c r="N680">
        <v>7570.2102160000004</v>
      </c>
      <c r="O680">
        <v>3.3359999999999999</v>
      </c>
      <c r="P680">
        <v>65426.720000000001</v>
      </c>
      <c r="Q680">
        <v>0.52700000000000002</v>
      </c>
      <c r="R680">
        <f t="shared" si="71"/>
        <v>218263.53792</v>
      </c>
      <c r="S680">
        <f t="shared" si="72"/>
        <v>6638.8492784</v>
      </c>
      <c r="T680">
        <f t="shared" si="73"/>
        <v>608.81999999999994</v>
      </c>
      <c r="U680">
        <f t="shared" si="74"/>
        <v>7247.6692783999997</v>
      </c>
      <c r="V680">
        <f t="shared" si="75"/>
        <v>5262903.0808842098</v>
      </c>
      <c r="W680" s="3">
        <v>1.2423242136134225</v>
      </c>
      <c r="X680" s="3">
        <v>4.3320913821812335</v>
      </c>
      <c r="Y680">
        <f t="shared" si="76"/>
        <v>4.7293686458601609</v>
      </c>
    </row>
    <row r="681" spans="1:25" ht="15.6" x14ac:dyDescent="0.3">
      <c r="A681" t="s">
        <v>25</v>
      </c>
      <c r="B681" t="s">
        <v>792</v>
      </c>
      <c r="D681" t="s">
        <v>679</v>
      </c>
      <c r="E681" t="s">
        <v>28</v>
      </c>
      <c r="F681" t="s">
        <v>31</v>
      </c>
      <c r="G681">
        <v>16364.60065571101</v>
      </c>
      <c r="H681">
        <v>0.12859999999999999</v>
      </c>
      <c r="I681">
        <v>0</v>
      </c>
      <c r="J681">
        <v>2.9436</v>
      </c>
      <c r="K681">
        <v>0.5</v>
      </c>
      <c r="M681">
        <f t="shared" si="70"/>
        <v>0.5</v>
      </c>
      <c r="N681">
        <v>7570.5383000000002</v>
      </c>
      <c r="O681">
        <v>1.3480000000000001</v>
      </c>
      <c r="P681">
        <v>107668.853</v>
      </c>
      <c r="Q681">
        <v>0.40400000000000003</v>
      </c>
      <c r="R681">
        <f t="shared" si="71"/>
        <v>145137.61384400001</v>
      </c>
      <c r="S681">
        <f t="shared" si="72"/>
        <v>4414.6024210883334</v>
      </c>
      <c r="T681">
        <f t="shared" si="73"/>
        <v>246.01000000000002</v>
      </c>
      <c r="U681">
        <f t="shared" si="74"/>
        <v>4660.6124210883336</v>
      </c>
      <c r="V681">
        <f t="shared" si="75"/>
        <v>5262903.0808842098</v>
      </c>
      <c r="W681" s="3">
        <v>1.2042200832790459</v>
      </c>
      <c r="X681" s="3">
        <v>6.3464379632296719</v>
      </c>
      <c r="Y681">
        <f t="shared" si="76"/>
        <v>6.7001022469884868</v>
      </c>
    </row>
    <row r="682" spans="1:25" ht="15.6" x14ac:dyDescent="0.3">
      <c r="A682" t="s">
        <v>25</v>
      </c>
      <c r="B682" t="s">
        <v>793</v>
      </c>
      <c r="D682" t="s">
        <v>679</v>
      </c>
      <c r="E682" t="s">
        <v>28</v>
      </c>
      <c r="F682" t="s">
        <v>31</v>
      </c>
      <c r="G682">
        <v>53112.16349506699</v>
      </c>
      <c r="H682">
        <v>0</v>
      </c>
      <c r="I682">
        <v>0</v>
      </c>
      <c r="J682">
        <v>1.6597999999999999</v>
      </c>
      <c r="K682">
        <v>0.5</v>
      </c>
      <c r="M682">
        <f t="shared" si="70"/>
        <v>0.5</v>
      </c>
      <c r="N682">
        <v>7813.3204599999999</v>
      </c>
      <c r="O682">
        <v>6.3659999999999997</v>
      </c>
      <c r="P682">
        <v>53112.548000000003</v>
      </c>
      <c r="Q682">
        <v>0.33800000000000002</v>
      </c>
      <c r="R682">
        <f t="shared" si="71"/>
        <v>338114.480568</v>
      </c>
      <c r="S682">
        <f t="shared" si="72"/>
        <v>10284.31545061</v>
      </c>
      <c r="T682">
        <f t="shared" si="73"/>
        <v>1161.7949999999998</v>
      </c>
      <c r="U682">
        <f t="shared" si="74"/>
        <v>11446.11045061</v>
      </c>
      <c r="V682">
        <f t="shared" si="75"/>
        <v>5262903.0808842098</v>
      </c>
      <c r="W682" s="3">
        <v>1.0554814873044982</v>
      </c>
      <c r="X682" s="3">
        <v>4.4195284977442455</v>
      </c>
      <c r="Y682">
        <f t="shared" si="76"/>
        <v>4.9187922684536733</v>
      </c>
    </row>
    <row r="683" spans="1:25" ht="15.6" x14ac:dyDescent="0.3">
      <c r="A683" t="s">
        <v>25</v>
      </c>
      <c r="B683" t="s">
        <v>794</v>
      </c>
      <c r="D683" t="s">
        <v>679</v>
      </c>
      <c r="E683" t="s">
        <v>28</v>
      </c>
      <c r="F683" t="s">
        <v>31</v>
      </c>
      <c r="G683">
        <v>43538.959432732358</v>
      </c>
      <c r="H683">
        <v>0</v>
      </c>
      <c r="I683">
        <v>0</v>
      </c>
      <c r="J683">
        <v>1.3562000000000001</v>
      </c>
      <c r="K683">
        <v>0.5</v>
      </c>
      <c r="M683">
        <f t="shared" si="70"/>
        <v>0.5</v>
      </c>
      <c r="N683">
        <v>7888.4516960000001</v>
      </c>
      <c r="O683">
        <v>7.6680000000000001</v>
      </c>
      <c r="P683">
        <v>43539.273999999998</v>
      </c>
      <c r="Q683">
        <v>0.30199999999999999</v>
      </c>
      <c r="R683">
        <f t="shared" si="71"/>
        <v>333859.153032</v>
      </c>
      <c r="S683">
        <f t="shared" si="72"/>
        <v>10154.882571390001</v>
      </c>
      <c r="T683">
        <f t="shared" si="73"/>
        <v>1399.41</v>
      </c>
      <c r="U683">
        <f t="shared" si="74"/>
        <v>11554.29257139</v>
      </c>
      <c r="V683">
        <f t="shared" si="75"/>
        <v>5262903.0808842098</v>
      </c>
      <c r="W683" s="3">
        <v>0.96909894711161915</v>
      </c>
      <c r="X683" s="3">
        <v>4.1191536825128798</v>
      </c>
      <c r="Y683">
        <f t="shared" si="76"/>
        <v>4.6868003110505372</v>
      </c>
    </row>
    <row r="684" spans="1:25" ht="15.6" x14ac:dyDescent="0.3">
      <c r="A684" t="s">
        <v>25</v>
      </c>
      <c r="B684" t="s">
        <v>795</v>
      </c>
      <c r="D684" t="s">
        <v>679</v>
      </c>
      <c r="E684" t="s">
        <v>28</v>
      </c>
      <c r="F684" t="s">
        <v>31</v>
      </c>
      <c r="G684">
        <v>4984581.7180602038</v>
      </c>
      <c r="H684">
        <v>0</v>
      </c>
      <c r="I684">
        <v>0</v>
      </c>
      <c r="J684">
        <v>1.7835000000000001</v>
      </c>
      <c r="K684">
        <v>0.5</v>
      </c>
      <c r="M684">
        <f t="shared" si="70"/>
        <v>0.5</v>
      </c>
      <c r="N684">
        <v>7750.0002479999994</v>
      </c>
      <c r="O684">
        <v>0.372</v>
      </c>
      <c r="P684">
        <v>7360524.5</v>
      </c>
      <c r="Q684">
        <v>0</v>
      </c>
      <c r="R684">
        <f t="shared" si="71"/>
        <v>2738115.1140000001</v>
      </c>
      <c r="S684">
        <f t="shared" si="72"/>
        <v>83284.334717499994</v>
      </c>
      <c r="T684">
        <f t="shared" si="73"/>
        <v>67.89</v>
      </c>
      <c r="U684">
        <f t="shared" si="74"/>
        <v>83352.224717499994</v>
      </c>
      <c r="V684">
        <f t="shared" si="75"/>
        <v>5262903.0808842098</v>
      </c>
      <c r="W684" s="3">
        <v>0.94450076871656086</v>
      </c>
      <c r="X684" s="3">
        <v>4.6673559668511846</v>
      </c>
      <c r="Y684">
        <f t="shared" si="76"/>
        <v>4.671160605474574</v>
      </c>
    </row>
    <row r="685" spans="1:25" ht="15.6" x14ac:dyDescent="0.3">
      <c r="A685" t="s">
        <v>25</v>
      </c>
      <c r="B685" t="s">
        <v>796</v>
      </c>
      <c r="D685" t="s">
        <v>679</v>
      </c>
      <c r="E685" t="s">
        <v>28</v>
      </c>
      <c r="F685" t="s">
        <v>31</v>
      </c>
      <c r="G685">
        <v>42704.994853617842</v>
      </c>
      <c r="H685">
        <v>0</v>
      </c>
      <c r="I685">
        <v>0</v>
      </c>
      <c r="J685">
        <v>1.4730000000000001</v>
      </c>
      <c r="K685">
        <v>0.5</v>
      </c>
      <c r="M685">
        <f t="shared" si="70"/>
        <v>0.5</v>
      </c>
      <c r="N685">
        <v>7600.7220279999992</v>
      </c>
      <c r="O685">
        <v>2.726</v>
      </c>
      <c r="P685">
        <v>36974.241999999998</v>
      </c>
      <c r="Q685">
        <v>0.28299999999999997</v>
      </c>
      <c r="R685">
        <f t="shared" si="71"/>
        <v>100791.783692</v>
      </c>
      <c r="S685">
        <f t="shared" si="72"/>
        <v>3065.7500872983328</v>
      </c>
      <c r="T685">
        <f t="shared" si="73"/>
        <v>497.495</v>
      </c>
      <c r="U685">
        <f t="shared" si="74"/>
        <v>3563.2450872983327</v>
      </c>
      <c r="V685">
        <f t="shared" si="75"/>
        <v>5262903.0808842098</v>
      </c>
      <c r="W685" s="3">
        <v>1.0497998829081805</v>
      </c>
      <c r="X685" s="3">
        <v>4.3295009742758594</v>
      </c>
      <c r="Y685">
        <f t="shared" si="76"/>
        <v>5.0320713162359505</v>
      </c>
    </row>
    <row r="686" spans="1:25" ht="15.6" x14ac:dyDescent="0.3">
      <c r="A686" t="s">
        <v>25</v>
      </c>
      <c r="B686" t="s">
        <v>797</v>
      </c>
      <c r="D686" t="s">
        <v>679</v>
      </c>
      <c r="E686" t="s">
        <v>28</v>
      </c>
      <c r="F686" t="s">
        <v>31</v>
      </c>
      <c r="G686">
        <v>42704.994853617842</v>
      </c>
      <c r="H686">
        <v>0</v>
      </c>
      <c r="I686">
        <v>0</v>
      </c>
      <c r="J686">
        <v>1.4730000000000001</v>
      </c>
      <c r="K686">
        <v>0.5</v>
      </c>
      <c r="M686">
        <f t="shared" si="70"/>
        <v>0.5</v>
      </c>
      <c r="N686">
        <v>7606.2994560000006</v>
      </c>
      <c r="O686">
        <v>2.1920000000000002</v>
      </c>
      <c r="P686">
        <v>69900.421000000002</v>
      </c>
      <c r="Q686">
        <v>0.26700000000000002</v>
      </c>
      <c r="R686">
        <f t="shared" si="71"/>
        <v>153221.72283200003</v>
      </c>
      <c r="S686">
        <f t="shared" si="72"/>
        <v>4660.4940694733341</v>
      </c>
      <c r="T686">
        <f t="shared" si="73"/>
        <v>400.04</v>
      </c>
      <c r="U686">
        <f t="shared" si="74"/>
        <v>5060.5340694733341</v>
      </c>
      <c r="V686">
        <f t="shared" si="75"/>
        <v>5262903.0808842098</v>
      </c>
      <c r="W686" s="3">
        <v>0.99799752194891767</v>
      </c>
      <c r="X686" s="3">
        <v>4.0961194776831356</v>
      </c>
      <c r="Y686">
        <f t="shared" si="76"/>
        <v>4.4477155984861678</v>
      </c>
    </row>
    <row r="687" spans="1:25" ht="15.6" x14ac:dyDescent="0.3">
      <c r="A687" t="s">
        <v>25</v>
      </c>
      <c r="B687" t="s">
        <v>798</v>
      </c>
      <c r="D687" t="s">
        <v>679</v>
      </c>
      <c r="E687" t="s">
        <v>28</v>
      </c>
      <c r="F687" t="s">
        <v>31</v>
      </c>
      <c r="G687">
        <v>18193.8324884414</v>
      </c>
      <c r="H687">
        <v>4.9299999999999997E-2</v>
      </c>
      <c r="I687">
        <v>1.1999999999999999E-3</v>
      </c>
      <c r="J687">
        <v>3.3628</v>
      </c>
      <c r="K687">
        <v>0.5</v>
      </c>
      <c r="M687">
        <f t="shared" si="70"/>
        <v>0.5</v>
      </c>
      <c r="N687">
        <v>7507.5461720000003</v>
      </c>
      <c r="O687">
        <v>1.403</v>
      </c>
      <c r="P687">
        <v>91034.315000000002</v>
      </c>
      <c r="Q687">
        <v>0</v>
      </c>
      <c r="R687">
        <f t="shared" si="71"/>
        <v>127721.143945</v>
      </c>
      <c r="S687">
        <f t="shared" si="72"/>
        <v>3884.8514616604166</v>
      </c>
      <c r="T687">
        <f t="shared" si="73"/>
        <v>256.04750000000001</v>
      </c>
      <c r="U687">
        <f t="shared" si="74"/>
        <v>4140.8989616604167</v>
      </c>
      <c r="V687">
        <f t="shared" si="75"/>
        <v>5262903.0808842098</v>
      </c>
      <c r="W687" s="3">
        <v>1.0781631890131271</v>
      </c>
      <c r="X687" s="3">
        <v>5.8239712840126154</v>
      </c>
      <c r="Y687">
        <f t="shared" si="76"/>
        <v>6.2078246441886735</v>
      </c>
    </row>
    <row r="688" spans="1:25" ht="15.6" x14ac:dyDescent="0.3">
      <c r="A688" t="s">
        <v>25</v>
      </c>
      <c r="B688" t="s">
        <v>799</v>
      </c>
      <c r="D688" t="s">
        <v>679</v>
      </c>
      <c r="E688" t="s">
        <v>28</v>
      </c>
      <c r="F688" t="s">
        <v>31</v>
      </c>
      <c r="G688">
        <v>18193.8324884414</v>
      </c>
      <c r="H688">
        <v>4.9299999999999997E-2</v>
      </c>
      <c r="I688">
        <v>1.1999999999999999E-3</v>
      </c>
      <c r="J688">
        <v>3.3628</v>
      </c>
      <c r="K688">
        <v>0.5</v>
      </c>
      <c r="M688">
        <f t="shared" si="70"/>
        <v>0.5</v>
      </c>
      <c r="N688">
        <v>7404.5277960000003</v>
      </c>
      <c r="O688">
        <v>7.6820000000000004</v>
      </c>
      <c r="P688">
        <v>25309.931</v>
      </c>
      <c r="Q688">
        <v>0.61899999999999999</v>
      </c>
      <c r="R688">
        <f t="shared" si="71"/>
        <v>194430.88994200001</v>
      </c>
      <c r="S688">
        <f t="shared" si="72"/>
        <v>5913.9395690691672</v>
      </c>
      <c r="T688">
        <f t="shared" si="73"/>
        <v>1401.9650000000001</v>
      </c>
      <c r="U688">
        <f t="shared" si="74"/>
        <v>7315.9045690691673</v>
      </c>
      <c r="V688">
        <f t="shared" si="75"/>
        <v>5262903.0808842098</v>
      </c>
      <c r="W688" s="3">
        <v>1.1945873571375656</v>
      </c>
      <c r="X688" s="3">
        <v>6.4495043340187284</v>
      </c>
      <c r="Y688">
        <f t="shared" si="76"/>
        <v>7.9784309045460198</v>
      </c>
    </row>
    <row r="689" spans="1:25" ht="15.6" x14ac:dyDescent="0.3">
      <c r="A689" t="s">
        <v>25</v>
      </c>
      <c r="B689" t="s">
        <v>800</v>
      </c>
      <c r="D689" t="s">
        <v>679</v>
      </c>
      <c r="E689" t="s">
        <v>28</v>
      </c>
      <c r="F689" t="s">
        <v>31</v>
      </c>
      <c r="G689">
        <v>18193.8324884414</v>
      </c>
      <c r="H689">
        <v>4.9299999999999997E-2</v>
      </c>
      <c r="I689">
        <v>1.1999999999999999E-3</v>
      </c>
      <c r="J689">
        <v>3.3628</v>
      </c>
      <c r="K689">
        <v>0.5</v>
      </c>
      <c r="M689">
        <f t="shared" si="70"/>
        <v>0.5</v>
      </c>
      <c r="N689">
        <v>7474.081604</v>
      </c>
      <c r="O689">
        <v>4.8600000000000003</v>
      </c>
      <c r="P689">
        <v>94568.744000000006</v>
      </c>
      <c r="Q689">
        <v>0</v>
      </c>
      <c r="R689">
        <f t="shared" si="71"/>
        <v>459604.09584000008</v>
      </c>
      <c r="S689">
        <f t="shared" si="72"/>
        <v>13979.624581800001</v>
      </c>
      <c r="T689">
        <f t="shared" si="73"/>
        <v>886.95</v>
      </c>
      <c r="U689">
        <f t="shared" si="74"/>
        <v>14866.574581800001</v>
      </c>
      <c r="V689">
        <f t="shared" si="75"/>
        <v>5262903.0808842098</v>
      </c>
      <c r="W689" s="3">
        <v>1.136570934150767</v>
      </c>
      <c r="X689" s="3">
        <v>6.04343481748435</v>
      </c>
      <c r="Y689">
        <f t="shared" si="76"/>
        <v>6.4268660376865148</v>
      </c>
    </row>
    <row r="690" spans="1:25" ht="15.6" x14ac:dyDescent="0.3">
      <c r="A690" t="s">
        <v>25</v>
      </c>
      <c r="B690" t="s">
        <v>801</v>
      </c>
      <c r="D690" t="s">
        <v>679</v>
      </c>
      <c r="E690" t="s">
        <v>28</v>
      </c>
      <c r="F690" t="s">
        <v>31</v>
      </c>
      <c r="G690">
        <v>82741.866384810943</v>
      </c>
      <c r="H690">
        <v>0</v>
      </c>
      <c r="I690">
        <v>0</v>
      </c>
      <c r="J690">
        <v>0.81240000000000001</v>
      </c>
      <c r="K690">
        <v>0.5</v>
      </c>
      <c r="M690">
        <f t="shared" si="70"/>
        <v>0.5</v>
      </c>
      <c r="N690">
        <v>7518.3729439999997</v>
      </c>
      <c r="O690">
        <v>2.044</v>
      </c>
      <c r="P690">
        <v>82742.464999999997</v>
      </c>
      <c r="Q690">
        <v>0.312</v>
      </c>
      <c r="R690">
        <f t="shared" si="71"/>
        <v>169125.59846000001</v>
      </c>
      <c r="S690">
        <f t="shared" si="72"/>
        <v>5144.2369531583336</v>
      </c>
      <c r="T690">
        <f t="shared" si="73"/>
        <v>373.03000000000003</v>
      </c>
      <c r="U690">
        <f t="shared" si="74"/>
        <v>5517.2669531583333</v>
      </c>
      <c r="V690">
        <f t="shared" si="75"/>
        <v>5262903.0808842098</v>
      </c>
      <c r="W690" s="3">
        <v>0.90824857443993734</v>
      </c>
      <c r="X690" s="3">
        <v>3.6267781378754758</v>
      </c>
      <c r="Y690">
        <f t="shared" si="76"/>
        <v>3.8897708928925381</v>
      </c>
    </row>
    <row r="691" spans="1:25" ht="15.6" x14ac:dyDescent="0.3">
      <c r="A691" t="s">
        <v>25</v>
      </c>
      <c r="B691" t="s">
        <v>802</v>
      </c>
      <c r="D691" t="s">
        <v>679</v>
      </c>
      <c r="E691" t="s">
        <v>28</v>
      </c>
      <c r="F691" t="s">
        <v>31</v>
      </c>
      <c r="G691">
        <v>92969.395034759815</v>
      </c>
      <c r="H691">
        <v>0</v>
      </c>
      <c r="I691">
        <v>0</v>
      </c>
      <c r="J691">
        <v>0.62609999999999999</v>
      </c>
      <c r="K691">
        <v>0.5</v>
      </c>
      <c r="M691">
        <f t="shared" si="70"/>
        <v>0.5</v>
      </c>
      <c r="N691">
        <v>7490.4858039999999</v>
      </c>
      <c r="O691">
        <v>1.268</v>
      </c>
      <c r="P691">
        <v>94548.596000000005</v>
      </c>
      <c r="Q691">
        <v>0.375</v>
      </c>
      <c r="R691">
        <f t="shared" si="71"/>
        <v>119887.61972800001</v>
      </c>
      <c r="S691">
        <f t="shared" si="72"/>
        <v>3646.581766726667</v>
      </c>
      <c r="T691">
        <f t="shared" si="73"/>
        <v>231.41</v>
      </c>
      <c r="U691">
        <f t="shared" si="74"/>
        <v>3877.9917667266668</v>
      </c>
      <c r="V691">
        <f t="shared" si="75"/>
        <v>5262903.0808842098</v>
      </c>
      <c r="W691" s="3">
        <v>0.97949755279336848</v>
      </c>
      <c r="X691" s="3">
        <v>3.7107652353717646</v>
      </c>
      <c r="Y691">
        <f t="shared" si="76"/>
        <v>3.9462482817009836</v>
      </c>
    </row>
    <row r="692" spans="1:25" ht="15.6" x14ac:dyDescent="0.3">
      <c r="A692" t="s">
        <v>25</v>
      </c>
      <c r="B692" t="s">
        <v>803</v>
      </c>
      <c r="D692" t="s">
        <v>679</v>
      </c>
      <c r="E692" t="s">
        <v>28</v>
      </c>
      <c r="F692" t="s">
        <v>31</v>
      </c>
      <c r="G692">
        <v>92969.395034759815</v>
      </c>
      <c r="H692">
        <v>0</v>
      </c>
      <c r="I692">
        <v>0</v>
      </c>
      <c r="J692">
        <v>0.62609999999999999</v>
      </c>
      <c r="K692">
        <v>0.5</v>
      </c>
      <c r="M692">
        <f t="shared" si="70"/>
        <v>0.5</v>
      </c>
      <c r="N692">
        <v>7488.1892160000007</v>
      </c>
      <c r="O692">
        <v>0.79300000000000004</v>
      </c>
      <c r="P692">
        <v>90444.421000000002</v>
      </c>
      <c r="Q692">
        <v>0.42199999999999999</v>
      </c>
      <c r="R692">
        <f t="shared" si="71"/>
        <v>71722.425853000008</v>
      </c>
      <c r="S692">
        <f t="shared" si="72"/>
        <v>2181.557119695417</v>
      </c>
      <c r="T692">
        <f t="shared" si="73"/>
        <v>144.7225</v>
      </c>
      <c r="U692">
        <f t="shared" si="74"/>
        <v>2326.2796196954168</v>
      </c>
      <c r="V692">
        <f t="shared" si="75"/>
        <v>5262903.0808842098</v>
      </c>
      <c r="W692" s="3">
        <v>0.99253431726077657</v>
      </c>
      <c r="X692" s="3">
        <v>3.7500875625193251</v>
      </c>
      <c r="Y692">
        <f t="shared" si="76"/>
        <v>3.9988649345931195</v>
      </c>
    </row>
    <row r="693" spans="1:25" ht="15.6" x14ac:dyDescent="0.3">
      <c r="A693" t="s">
        <v>25</v>
      </c>
      <c r="B693" t="s">
        <v>804</v>
      </c>
      <c r="D693" t="s">
        <v>679</v>
      </c>
      <c r="E693" t="s">
        <v>28</v>
      </c>
      <c r="F693" t="s">
        <v>31</v>
      </c>
      <c r="G693">
        <v>116051.9945576351</v>
      </c>
      <c r="H693">
        <v>0</v>
      </c>
      <c r="I693">
        <v>0</v>
      </c>
      <c r="J693">
        <v>0.73280000000000001</v>
      </c>
      <c r="K693">
        <v>0.5</v>
      </c>
      <c r="M693">
        <f t="shared" si="70"/>
        <v>0.5</v>
      </c>
      <c r="N693">
        <v>7476.0501079999995</v>
      </c>
      <c r="O693">
        <v>1.889</v>
      </c>
      <c r="P693">
        <v>116052.834</v>
      </c>
      <c r="Q693">
        <v>0.32300000000000001</v>
      </c>
      <c r="R693">
        <f t="shared" si="71"/>
        <v>219223.803426</v>
      </c>
      <c r="S693">
        <f t="shared" si="72"/>
        <v>6668.0573542074999</v>
      </c>
      <c r="T693">
        <f t="shared" si="73"/>
        <v>344.74250000000001</v>
      </c>
      <c r="U693">
        <f t="shared" si="74"/>
        <v>7012.7998542075002</v>
      </c>
      <c r="V693">
        <f t="shared" si="75"/>
        <v>5262903.0808842098</v>
      </c>
      <c r="W693" s="3">
        <v>1.018708038755449</v>
      </c>
      <c r="X693" s="3">
        <v>3.7464067696670162</v>
      </c>
      <c r="Y693">
        <f t="shared" si="76"/>
        <v>3.9400982103947979</v>
      </c>
    </row>
    <row r="694" spans="1:25" ht="15.6" x14ac:dyDescent="0.3">
      <c r="A694" t="s">
        <v>25</v>
      </c>
      <c r="B694" t="s">
        <v>805</v>
      </c>
      <c r="D694" t="s">
        <v>679</v>
      </c>
      <c r="E694" t="s">
        <v>28</v>
      </c>
      <c r="F694" t="s">
        <v>31</v>
      </c>
      <c r="G694">
        <v>57969.471299754608</v>
      </c>
      <c r="H694">
        <v>0</v>
      </c>
      <c r="I694">
        <v>0</v>
      </c>
      <c r="J694">
        <v>0.93420000000000003</v>
      </c>
      <c r="K694">
        <v>0.5</v>
      </c>
      <c r="M694">
        <f t="shared" si="70"/>
        <v>0.5</v>
      </c>
      <c r="N694">
        <v>7553.8060160000005</v>
      </c>
      <c r="O694">
        <v>2.823</v>
      </c>
      <c r="P694">
        <v>57969.891000000003</v>
      </c>
      <c r="Q694">
        <v>0.20499999999999999</v>
      </c>
      <c r="R694">
        <f t="shared" si="71"/>
        <v>163649.002293</v>
      </c>
      <c r="S694">
        <f t="shared" si="72"/>
        <v>4977.6571530787496</v>
      </c>
      <c r="T694">
        <f t="shared" si="73"/>
        <v>515.19749999999999</v>
      </c>
      <c r="U694">
        <f t="shared" si="74"/>
        <v>5492.8546530787498</v>
      </c>
      <c r="V694">
        <f t="shared" si="75"/>
        <v>5262903.0808842098</v>
      </c>
      <c r="W694" s="3">
        <v>1.0257625268883721</v>
      </c>
      <c r="X694" s="3">
        <v>3.8246014583431429</v>
      </c>
      <c r="Y694">
        <f t="shared" si="76"/>
        <v>4.2204553810296437</v>
      </c>
    </row>
    <row r="695" spans="1:25" ht="15.6" x14ac:dyDescent="0.3">
      <c r="A695" t="s">
        <v>25</v>
      </c>
      <c r="B695" t="s">
        <v>806</v>
      </c>
      <c r="D695" t="s">
        <v>679</v>
      </c>
      <c r="E695" t="s">
        <v>28</v>
      </c>
      <c r="F695" t="s">
        <v>31</v>
      </c>
      <c r="G695">
        <v>4984581.7180602038</v>
      </c>
      <c r="H695">
        <v>0</v>
      </c>
      <c r="I695">
        <v>0</v>
      </c>
      <c r="J695">
        <v>1.7835000000000001</v>
      </c>
      <c r="K695">
        <v>0.5</v>
      </c>
      <c r="M695">
        <f t="shared" si="70"/>
        <v>0.5</v>
      </c>
      <c r="N695">
        <v>7502.2968279999996</v>
      </c>
      <c r="O695">
        <v>3.4000000000000002E-2</v>
      </c>
      <c r="P695">
        <v>6765071.8289999999</v>
      </c>
      <c r="Q695">
        <v>13</v>
      </c>
      <c r="R695">
        <f t="shared" si="71"/>
        <v>230012.442186</v>
      </c>
      <c r="S695">
        <f t="shared" si="72"/>
        <v>6996.2117831575006</v>
      </c>
      <c r="T695">
        <f t="shared" si="73"/>
        <v>6.2050000000000001</v>
      </c>
      <c r="U695">
        <f t="shared" si="74"/>
        <v>7002.4167831575005</v>
      </c>
      <c r="V695">
        <f t="shared" si="75"/>
        <v>5262903.0808842098</v>
      </c>
      <c r="W695" s="3">
        <v>1.0169395706776529</v>
      </c>
      <c r="X695" s="3">
        <v>4.3241572046736279</v>
      </c>
      <c r="Y695">
        <f t="shared" si="76"/>
        <v>4.3279923366402722</v>
      </c>
    </row>
    <row r="696" spans="1:25" ht="15.6" x14ac:dyDescent="0.3">
      <c r="A696" t="s">
        <v>25</v>
      </c>
      <c r="B696" t="s">
        <v>807</v>
      </c>
      <c r="D696" t="s">
        <v>679</v>
      </c>
      <c r="E696" t="s">
        <v>28</v>
      </c>
      <c r="F696" t="s">
        <v>31</v>
      </c>
      <c r="G696">
        <v>4984581.7180602038</v>
      </c>
      <c r="H696">
        <v>0</v>
      </c>
      <c r="I696">
        <v>0</v>
      </c>
      <c r="J696">
        <v>1.7835000000000001</v>
      </c>
      <c r="K696">
        <v>0.5</v>
      </c>
      <c r="M696">
        <f t="shared" si="70"/>
        <v>0.5</v>
      </c>
      <c r="N696">
        <v>7545.9319999999998</v>
      </c>
      <c r="O696">
        <v>6.5000000000000002E-2</v>
      </c>
      <c r="P696">
        <v>12543091.098999999</v>
      </c>
      <c r="Q696">
        <v>0</v>
      </c>
      <c r="R696">
        <f t="shared" si="71"/>
        <v>815300.92143500003</v>
      </c>
      <c r="S696">
        <f t="shared" si="72"/>
        <v>24798.736360314582</v>
      </c>
      <c r="T696">
        <f t="shared" si="73"/>
        <v>11.862500000000001</v>
      </c>
      <c r="U696">
        <f t="shared" si="74"/>
        <v>24810.598860314582</v>
      </c>
      <c r="V696">
        <f t="shared" si="75"/>
        <v>5262903.0808842098</v>
      </c>
      <c r="W696" s="3">
        <v>1.1954557131965247</v>
      </c>
      <c r="X696" s="3">
        <v>5.0406664634093978</v>
      </c>
      <c r="Y696">
        <f t="shared" si="76"/>
        <v>5.043077671184399</v>
      </c>
    </row>
    <row r="697" spans="1:25" ht="15.6" x14ac:dyDescent="0.3">
      <c r="A697" t="s">
        <v>25</v>
      </c>
      <c r="B697" t="s">
        <v>808</v>
      </c>
      <c r="D697" t="s">
        <v>679</v>
      </c>
      <c r="E697" t="s">
        <v>28</v>
      </c>
      <c r="F697" t="s">
        <v>31</v>
      </c>
      <c r="G697">
        <v>4984581.7180602038</v>
      </c>
      <c r="H697">
        <v>0</v>
      </c>
      <c r="I697">
        <v>0</v>
      </c>
      <c r="J697">
        <v>1.7835000000000001</v>
      </c>
      <c r="K697">
        <v>0.5</v>
      </c>
      <c r="M697">
        <f t="shared" si="70"/>
        <v>0.5</v>
      </c>
      <c r="N697">
        <v>7656.4963079999998</v>
      </c>
      <c r="O697">
        <v>0.79600000000000004</v>
      </c>
      <c r="P697">
        <v>3359349.423</v>
      </c>
      <c r="Q697">
        <v>0</v>
      </c>
      <c r="R697">
        <f t="shared" si="71"/>
        <v>2674042.1407079999</v>
      </c>
      <c r="S697">
        <f t="shared" si="72"/>
        <v>81335.448446534996</v>
      </c>
      <c r="T697">
        <f t="shared" si="73"/>
        <v>145.27000000000001</v>
      </c>
      <c r="U697">
        <f t="shared" si="74"/>
        <v>81480.718446535</v>
      </c>
      <c r="V697">
        <f t="shared" si="75"/>
        <v>5262903.0808842098</v>
      </c>
      <c r="W697" s="3">
        <v>1.2159884487782906</v>
      </c>
      <c r="X697" s="3">
        <v>5.2815949700336695</v>
      </c>
      <c r="Y697">
        <f t="shared" si="76"/>
        <v>5.2910282161268674</v>
      </c>
    </row>
    <row r="698" spans="1:25" ht="15.6" x14ac:dyDescent="0.3">
      <c r="A698" t="s">
        <v>25</v>
      </c>
      <c r="B698" t="s">
        <v>809</v>
      </c>
      <c r="D698" t="s">
        <v>679</v>
      </c>
      <c r="E698" t="s">
        <v>28</v>
      </c>
      <c r="F698" t="s">
        <v>31</v>
      </c>
      <c r="G698">
        <v>3445656.3347449261</v>
      </c>
      <c r="H698">
        <v>8.9999999999999998E-4</v>
      </c>
      <c r="I698">
        <v>3.7000000000000002E-3</v>
      </c>
      <c r="J698">
        <v>3.4321000000000002</v>
      </c>
      <c r="K698">
        <v>0.5</v>
      </c>
      <c r="M698">
        <f t="shared" si="70"/>
        <v>0.5</v>
      </c>
      <c r="N698">
        <v>7593.5041799999999</v>
      </c>
      <c r="O698">
        <v>0.26900000000000002</v>
      </c>
      <c r="P698">
        <v>1546687.547</v>
      </c>
      <c r="Q698">
        <v>0</v>
      </c>
      <c r="R698">
        <f t="shared" si="71"/>
        <v>416058.95014300005</v>
      </c>
      <c r="S698">
        <f t="shared" si="72"/>
        <v>12655.126400182919</v>
      </c>
      <c r="T698">
        <f t="shared" si="73"/>
        <v>49.092500000000001</v>
      </c>
      <c r="U698">
        <f t="shared" si="74"/>
        <v>12704.218900182919</v>
      </c>
      <c r="V698">
        <f t="shared" si="75"/>
        <v>5262903.0808842098</v>
      </c>
      <c r="W698" s="3">
        <v>1.1432633650053234</v>
      </c>
      <c r="X698" s="3">
        <v>6.4729151532640872</v>
      </c>
      <c r="Y698">
        <f t="shared" si="76"/>
        <v>6.4980252609874709</v>
      </c>
    </row>
    <row r="699" spans="1:25" ht="15.6" x14ac:dyDescent="0.3">
      <c r="A699" t="s">
        <v>25</v>
      </c>
      <c r="B699" t="s">
        <v>810</v>
      </c>
      <c r="D699" t="s">
        <v>679</v>
      </c>
      <c r="E699" t="s">
        <v>28</v>
      </c>
      <c r="F699" t="s">
        <v>31</v>
      </c>
      <c r="G699">
        <v>3445656.3347449261</v>
      </c>
      <c r="H699">
        <v>8.9999999999999998E-4</v>
      </c>
      <c r="I699">
        <v>3.7000000000000002E-3</v>
      </c>
      <c r="J699">
        <v>3.4321000000000002</v>
      </c>
      <c r="K699">
        <v>0.5</v>
      </c>
      <c r="M699">
        <f t="shared" si="70"/>
        <v>0.5</v>
      </c>
      <c r="N699">
        <v>7581.6931560000003</v>
      </c>
      <c r="O699">
        <v>8.5999999999999993E-2</v>
      </c>
      <c r="P699">
        <v>4577722.9340000004</v>
      </c>
      <c r="Q699">
        <v>0</v>
      </c>
      <c r="R699">
        <f t="shared" si="71"/>
        <v>393684.17232399998</v>
      </c>
      <c r="S699">
        <f t="shared" si="72"/>
        <v>11974.560241521667</v>
      </c>
      <c r="T699">
        <f t="shared" si="73"/>
        <v>15.694999999999999</v>
      </c>
      <c r="U699">
        <f t="shared" si="74"/>
        <v>11990.255241521667</v>
      </c>
      <c r="V699">
        <f t="shared" si="75"/>
        <v>5262903.0808842098</v>
      </c>
      <c r="W699" s="3">
        <v>1.1598667580294042</v>
      </c>
      <c r="X699" s="3">
        <v>6.4915174320733575</v>
      </c>
      <c r="Y699">
        <f t="shared" si="76"/>
        <v>6.5000258335546164</v>
      </c>
    </row>
    <row r="700" spans="1:25" ht="15.6" x14ac:dyDescent="0.3">
      <c r="A700" t="s">
        <v>25</v>
      </c>
      <c r="B700" t="s">
        <v>811</v>
      </c>
      <c r="D700" t="s">
        <v>679</v>
      </c>
      <c r="E700" t="s">
        <v>28</v>
      </c>
      <c r="F700" t="s">
        <v>31</v>
      </c>
      <c r="G700">
        <v>3445656.3347449261</v>
      </c>
      <c r="H700">
        <v>8.9999999999999998E-4</v>
      </c>
      <c r="I700">
        <v>3.7000000000000002E-3</v>
      </c>
      <c r="J700">
        <v>3.4321000000000002</v>
      </c>
      <c r="K700">
        <v>0.5</v>
      </c>
      <c r="M700">
        <f t="shared" si="70"/>
        <v>0.5</v>
      </c>
      <c r="N700">
        <v>7590.5514239999993</v>
      </c>
      <c r="O700">
        <v>8.3000000000000004E-2</v>
      </c>
      <c r="P700">
        <v>4322799.8609999996</v>
      </c>
      <c r="Q700">
        <v>0</v>
      </c>
      <c r="R700">
        <f t="shared" si="71"/>
        <v>358792.38846300001</v>
      </c>
      <c r="S700">
        <f t="shared" si="72"/>
        <v>10913.26848241625</v>
      </c>
      <c r="T700">
        <f t="shared" si="73"/>
        <v>15.147500000000001</v>
      </c>
      <c r="U700">
        <f t="shared" si="74"/>
        <v>10928.415982416249</v>
      </c>
      <c r="V700">
        <f t="shared" si="75"/>
        <v>5262903.0808842098</v>
      </c>
      <c r="W700" s="3">
        <v>1.1886334845641526</v>
      </c>
      <c r="X700" s="3">
        <v>6.5235523641952469</v>
      </c>
      <c r="Y700">
        <f t="shared" si="76"/>
        <v>6.5326069851455024</v>
      </c>
    </row>
    <row r="701" spans="1:25" ht="15.6" x14ac:dyDescent="0.3">
      <c r="A701" t="s">
        <v>25</v>
      </c>
      <c r="B701" t="s">
        <v>812</v>
      </c>
      <c r="D701" t="s">
        <v>679</v>
      </c>
      <c r="E701" t="s">
        <v>28</v>
      </c>
      <c r="F701" t="s">
        <v>31</v>
      </c>
      <c r="G701">
        <v>3445656.3347449261</v>
      </c>
      <c r="H701">
        <v>8.9999999999999998E-4</v>
      </c>
      <c r="I701">
        <v>3.7000000000000002E-3</v>
      </c>
      <c r="J701">
        <v>3.4321000000000002</v>
      </c>
      <c r="K701">
        <v>0.5</v>
      </c>
      <c r="M701">
        <f t="shared" si="70"/>
        <v>0.5</v>
      </c>
      <c r="N701">
        <v>7586.6144160000003</v>
      </c>
      <c r="O701">
        <v>0.114</v>
      </c>
      <c r="P701">
        <v>3515611.2340000002</v>
      </c>
      <c r="Q701">
        <v>0</v>
      </c>
      <c r="R701">
        <f t="shared" si="71"/>
        <v>400779.68067600002</v>
      </c>
      <c r="S701">
        <f t="shared" si="72"/>
        <v>12190.381953894999</v>
      </c>
      <c r="T701">
        <f t="shared" si="73"/>
        <v>20.805</v>
      </c>
      <c r="U701">
        <f t="shared" si="74"/>
        <v>12211.186953895</v>
      </c>
      <c r="V701">
        <f t="shared" si="75"/>
        <v>5262903.0808842098</v>
      </c>
      <c r="W701" s="3">
        <v>1.2166720352134457</v>
      </c>
      <c r="X701" s="3">
        <v>6.3520321882638022</v>
      </c>
      <c r="Y701">
        <f t="shared" si="76"/>
        <v>6.36287303231419</v>
      </c>
    </row>
    <row r="702" spans="1:25" ht="15.6" x14ac:dyDescent="0.3">
      <c r="A702" t="s">
        <v>25</v>
      </c>
      <c r="B702" t="s">
        <v>813</v>
      </c>
      <c r="D702" t="s">
        <v>679</v>
      </c>
      <c r="E702" t="s">
        <v>28</v>
      </c>
      <c r="F702" t="s">
        <v>31</v>
      </c>
      <c r="G702">
        <v>3445656.3347449261</v>
      </c>
      <c r="H702">
        <v>8.9999999999999998E-4</v>
      </c>
      <c r="I702">
        <v>3.7000000000000002E-3</v>
      </c>
      <c r="J702">
        <v>3.4321000000000002</v>
      </c>
      <c r="K702">
        <v>0.5</v>
      </c>
      <c r="M702">
        <f t="shared" si="70"/>
        <v>0.5</v>
      </c>
      <c r="N702">
        <v>7530.8401359999998</v>
      </c>
      <c r="O702">
        <v>0.114</v>
      </c>
      <c r="P702">
        <v>2431476.5589999999</v>
      </c>
      <c r="Q702">
        <v>0</v>
      </c>
      <c r="R702">
        <f t="shared" si="71"/>
        <v>277188.32772599999</v>
      </c>
      <c r="S702">
        <f t="shared" si="72"/>
        <v>8431.144968332499</v>
      </c>
      <c r="T702">
        <f t="shared" si="73"/>
        <v>20.805</v>
      </c>
      <c r="U702">
        <f t="shared" si="74"/>
        <v>8451.9499683324993</v>
      </c>
      <c r="V702">
        <f t="shared" si="75"/>
        <v>5262903.0808842098</v>
      </c>
      <c r="W702" s="3">
        <v>1.0129809115469899</v>
      </c>
      <c r="X702" s="3">
        <v>5.9755311301839349</v>
      </c>
      <c r="Y702">
        <f t="shared" si="76"/>
        <v>5.9902765681559345</v>
      </c>
    </row>
    <row r="703" spans="1:25" ht="15.6" x14ac:dyDescent="0.3">
      <c r="A703" t="s">
        <v>25</v>
      </c>
      <c r="B703" t="s">
        <v>814</v>
      </c>
      <c r="D703" t="s">
        <v>679</v>
      </c>
      <c r="E703" t="s">
        <v>28</v>
      </c>
      <c r="F703" t="s">
        <v>31</v>
      </c>
      <c r="G703">
        <v>3445656.3347449261</v>
      </c>
      <c r="H703">
        <v>8.9999999999999998E-4</v>
      </c>
      <c r="I703">
        <v>3.7000000000000002E-3</v>
      </c>
      <c r="J703">
        <v>3.4321000000000002</v>
      </c>
      <c r="K703">
        <v>0.5</v>
      </c>
      <c r="M703">
        <f t="shared" si="70"/>
        <v>0.5</v>
      </c>
      <c r="N703">
        <v>7523.9503720000002</v>
      </c>
      <c r="O703">
        <v>0.107</v>
      </c>
      <c r="P703">
        <v>3576702.6170000001</v>
      </c>
      <c r="Q703">
        <v>0</v>
      </c>
      <c r="R703">
        <f t="shared" si="71"/>
        <v>382707.18001900002</v>
      </c>
      <c r="S703">
        <f t="shared" si="72"/>
        <v>11640.676725577918</v>
      </c>
      <c r="T703">
        <f t="shared" si="73"/>
        <v>19.5275</v>
      </c>
      <c r="U703">
        <f t="shared" si="74"/>
        <v>11660.204225577918</v>
      </c>
      <c r="V703">
        <f t="shared" si="75"/>
        <v>5262903.0808842098</v>
      </c>
      <c r="W703" s="3">
        <v>0.96433206214910283</v>
      </c>
      <c r="X703" s="3">
        <v>6.26931755013924</v>
      </c>
      <c r="Y703">
        <f t="shared" si="76"/>
        <v>6.2798344729390418</v>
      </c>
    </row>
    <row r="704" spans="1:25" ht="15.6" x14ac:dyDescent="0.3">
      <c r="A704" t="s">
        <v>25</v>
      </c>
      <c r="B704" t="s">
        <v>815</v>
      </c>
      <c r="D704" t="s">
        <v>679</v>
      </c>
      <c r="E704" t="s">
        <v>28</v>
      </c>
      <c r="F704" t="s">
        <v>31</v>
      </c>
      <c r="G704">
        <v>3445656.3347449261</v>
      </c>
      <c r="H704">
        <v>8.9999999999999998E-4</v>
      </c>
      <c r="I704">
        <v>3.7000000000000002E-3</v>
      </c>
      <c r="J704">
        <v>3.4321000000000002</v>
      </c>
      <c r="K704">
        <v>0.5</v>
      </c>
      <c r="M704">
        <f t="shared" si="70"/>
        <v>0.5</v>
      </c>
      <c r="N704">
        <v>7500.3283240000001</v>
      </c>
      <c r="O704">
        <v>0.11</v>
      </c>
      <c r="P704">
        <v>2775558.9479999999</v>
      </c>
      <c r="Q704">
        <v>0</v>
      </c>
      <c r="R704">
        <f t="shared" si="71"/>
        <v>305311.48427999998</v>
      </c>
      <c r="S704">
        <f t="shared" si="72"/>
        <v>9286.5576468500003</v>
      </c>
      <c r="T704">
        <f t="shared" si="73"/>
        <v>20.074999999999999</v>
      </c>
      <c r="U704">
        <f t="shared" si="74"/>
        <v>9306.632646850001</v>
      </c>
      <c r="V704">
        <f t="shared" si="75"/>
        <v>5262903.0808842098</v>
      </c>
      <c r="W704" s="3">
        <v>1.1879797217041845</v>
      </c>
      <c r="X704" s="3">
        <v>6.6108623498867836</v>
      </c>
      <c r="Y704">
        <f t="shared" si="76"/>
        <v>6.6251532278117153</v>
      </c>
    </row>
    <row r="705" spans="1:25" ht="15.6" x14ac:dyDescent="0.3">
      <c r="A705" t="s">
        <v>25</v>
      </c>
      <c r="B705" t="s">
        <v>816</v>
      </c>
      <c r="D705" t="s">
        <v>679</v>
      </c>
      <c r="E705" t="s">
        <v>28</v>
      </c>
      <c r="F705" t="s">
        <v>31</v>
      </c>
      <c r="G705">
        <v>3445656.3347449261</v>
      </c>
      <c r="H705">
        <v>8.9999999999999998E-4</v>
      </c>
      <c r="I705">
        <v>3.7000000000000002E-3</v>
      </c>
      <c r="J705">
        <v>3.4321000000000002</v>
      </c>
      <c r="K705">
        <v>0.5</v>
      </c>
      <c r="M705">
        <f t="shared" si="70"/>
        <v>0.5</v>
      </c>
      <c r="N705">
        <v>7500.6564079999989</v>
      </c>
      <c r="O705">
        <v>9.2999999999999999E-2</v>
      </c>
      <c r="P705">
        <v>3119864.6469999999</v>
      </c>
      <c r="Q705">
        <v>0</v>
      </c>
      <c r="R705">
        <f t="shared" si="71"/>
        <v>290147.41217099997</v>
      </c>
      <c r="S705">
        <f t="shared" si="72"/>
        <v>8825.3171202012491</v>
      </c>
      <c r="T705">
        <f t="shared" si="73"/>
        <v>16.9725</v>
      </c>
      <c r="U705">
        <f t="shared" si="74"/>
        <v>8842.2896202012489</v>
      </c>
      <c r="V705">
        <f t="shared" si="75"/>
        <v>5262903.0808842098</v>
      </c>
      <c r="W705" s="3">
        <v>1.2229260067854848</v>
      </c>
      <c r="X705" s="3">
        <v>6.625437776009333</v>
      </c>
      <c r="Y705">
        <f t="shared" si="76"/>
        <v>6.6381795552702636</v>
      </c>
    </row>
    <row r="706" spans="1:25" ht="15.6" x14ac:dyDescent="0.3">
      <c r="A706" t="s">
        <v>25</v>
      </c>
      <c r="B706" t="s">
        <v>817</v>
      </c>
      <c r="D706" t="s">
        <v>679</v>
      </c>
      <c r="E706" t="s">
        <v>28</v>
      </c>
      <c r="F706" t="s">
        <v>31</v>
      </c>
      <c r="G706">
        <v>37466.371864700333</v>
      </c>
      <c r="H706">
        <v>0</v>
      </c>
      <c r="I706">
        <v>0</v>
      </c>
      <c r="J706">
        <v>5.7476000000000003</v>
      </c>
      <c r="K706">
        <v>0.5</v>
      </c>
      <c r="M706">
        <f t="shared" si="70"/>
        <v>0.5</v>
      </c>
      <c r="N706">
        <v>7414.3703159999995</v>
      </c>
      <c r="O706">
        <v>4.6909999999999998</v>
      </c>
      <c r="P706">
        <v>74933.285999999993</v>
      </c>
      <c r="Q706">
        <v>0.65700000000000003</v>
      </c>
      <c r="R706">
        <f t="shared" si="71"/>
        <v>351512.04462599993</v>
      </c>
      <c r="S706">
        <f t="shared" si="72"/>
        <v>10691.824690707497</v>
      </c>
      <c r="T706">
        <f t="shared" si="73"/>
        <v>856.10749999999996</v>
      </c>
      <c r="U706">
        <f t="shared" si="74"/>
        <v>11547.932190707497</v>
      </c>
      <c r="V706">
        <f t="shared" si="75"/>
        <v>5262903.0808842098</v>
      </c>
      <c r="W706" s="3">
        <v>1.0658569628502703</v>
      </c>
      <c r="X706" s="3">
        <v>6.9991749945292447</v>
      </c>
      <c r="Y706">
        <f t="shared" si="76"/>
        <v>7.559607510022766</v>
      </c>
    </row>
    <row r="707" spans="1:25" ht="15.6" x14ac:dyDescent="0.3">
      <c r="A707" t="s">
        <v>25</v>
      </c>
      <c r="B707" t="s">
        <v>818</v>
      </c>
      <c r="D707" t="s">
        <v>679</v>
      </c>
      <c r="E707" t="s">
        <v>28</v>
      </c>
      <c r="F707" t="s">
        <v>31</v>
      </c>
      <c r="G707">
        <v>18924.68391107487</v>
      </c>
      <c r="H707">
        <v>0.27329999999999999</v>
      </c>
      <c r="I707">
        <v>0</v>
      </c>
      <c r="J707">
        <v>1.8599999999999998E-2</v>
      </c>
      <c r="K707">
        <v>0.5</v>
      </c>
      <c r="M707">
        <f t="shared" ref="M707:M770" si="77">K707</f>
        <v>0.5</v>
      </c>
      <c r="N707">
        <v>7465.8795040000005</v>
      </c>
      <c r="O707">
        <v>71.866</v>
      </c>
      <c r="P707">
        <v>22611.742999999999</v>
      </c>
      <c r="Q707">
        <v>0</v>
      </c>
      <c r="R707">
        <f t="shared" ref="R707:R770" si="78">O707*P707</f>
        <v>1625015.522438</v>
      </c>
      <c r="S707">
        <f t="shared" ref="S707:S770" si="79">U707-T707</f>
        <v>49427.55547415583</v>
      </c>
      <c r="T707">
        <f t="shared" ref="T707:T770" si="80">365*M707*O707</f>
        <v>13115.545</v>
      </c>
      <c r="U707">
        <f t="shared" ref="U707:U770" si="81">(365*M707*O707+(R707*365*M707/6000))</f>
        <v>62543.100474155828</v>
      </c>
      <c r="V707">
        <f t="shared" ref="V707:V770" si="82">SUMIF($D$2:$D$5203,D707,$U$2:$U$5203)</f>
        <v>5262903.0808842098</v>
      </c>
      <c r="W707" s="3">
        <v>1.0895335317299342</v>
      </c>
      <c r="X707" s="3">
        <v>3.8028955623977594</v>
      </c>
      <c r="Y707">
        <f t="shared" ref="Y707:Y770" si="83">X707*(U707/S707)</f>
        <v>4.8119895262901737</v>
      </c>
    </row>
    <row r="708" spans="1:25" ht="15.6" x14ac:dyDescent="0.3">
      <c r="A708" t="s">
        <v>25</v>
      </c>
      <c r="B708" t="s">
        <v>819</v>
      </c>
      <c r="D708" t="s">
        <v>679</v>
      </c>
      <c r="E708" t="s">
        <v>28</v>
      </c>
      <c r="F708" t="s">
        <v>31</v>
      </c>
      <c r="G708">
        <v>46351.583053338567</v>
      </c>
      <c r="H708">
        <v>0</v>
      </c>
      <c r="I708">
        <v>0</v>
      </c>
      <c r="J708">
        <v>1.2177</v>
      </c>
      <c r="K708">
        <v>0.5</v>
      </c>
      <c r="M708">
        <f t="shared" si="77"/>
        <v>0.5</v>
      </c>
      <c r="N708">
        <v>7492.782392000001</v>
      </c>
      <c r="O708">
        <v>1.23</v>
      </c>
      <c r="P708">
        <v>78809.323000000004</v>
      </c>
      <c r="Q708">
        <v>0.47099999999999997</v>
      </c>
      <c r="R708">
        <f t="shared" si="78"/>
        <v>96935.467290000001</v>
      </c>
      <c r="S708">
        <f t="shared" si="79"/>
        <v>2948.4537967374999</v>
      </c>
      <c r="T708">
        <f t="shared" si="80"/>
        <v>224.47499999999999</v>
      </c>
      <c r="U708">
        <f t="shared" si="81"/>
        <v>3172.9287967374999</v>
      </c>
      <c r="V708">
        <f t="shared" si="82"/>
        <v>5262903.0808842098</v>
      </c>
      <c r="W708" s="3">
        <v>0.98536961843297255</v>
      </c>
      <c r="X708" s="3">
        <v>4.1502856305176836</v>
      </c>
      <c r="Y708">
        <f t="shared" si="83"/>
        <v>4.4662598431512084</v>
      </c>
    </row>
    <row r="709" spans="1:25" ht="15.6" x14ac:dyDescent="0.3">
      <c r="A709" t="s">
        <v>25</v>
      </c>
      <c r="B709" t="s">
        <v>820</v>
      </c>
      <c r="D709" t="s">
        <v>679</v>
      </c>
      <c r="E709" t="s">
        <v>28</v>
      </c>
      <c r="F709" t="s">
        <v>31</v>
      </c>
      <c r="G709">
        <v>46351.583053338567</v>
      </c>
      <c r="H709">
        <v>0</v>
      </c>
      <c r="I709">
        <v>0</v>
      </c>
      <c r="J709">
        <v>1.2177</v>
      </c>
      <c r="K709">
        <v>0.5</v>
      </c>
      <c r="M709">
        <f t="shared" si="77"/>
        <v>0.5</v>
      </c>
      <c r="N709">
        <v>7484.252207999999</v>
      </c>
      <c r="O709">
        <v>4.0529999999999999</v>
      </c>
      <c r="P709">
        <v>50569.896000000001</v>
      </c>
      <c r="Q709">
        <v>0.13600000000000001</v>
      </c>
      <c r="R709">
        <f t="shared" si="78"/>
        <v>204959.78848799999</v>
      </c>
      <c r="S709">
        <f t="shared" si="79"/>
        <v>6234.1935665099991</v>
      </c>
      <c r="T709">
        <f t="shared" si="80"/>
        <v>739.67250000000001</v>
      </c>
      <c r="U709">
        <f t="shared" si="81"/>
        <v>6973.8660665099987</v>
      </c>
      <c r="V709">
        <f t="shared" si="82"/>
        <v>5262903.0808842098</v>
      </c>
      <c r="W709" s="3">
        <v>1.0616551020397735</v>
      </c>
      <c r="X709" s="3">
        <v>4.1790262719587616</v>
      </c>
      <c r="Y709">
        <f t="shared" si="83"/>
        <v>4.6748579745146177</v>
      </c>
    </row>
    <row r="710" spans="1:25" ht="15.6" x14ac:dyDescent="0.3">
      <c r="A710" t="s">
        <v>25</v>
      </c>
      <c r="B710" t="s">
        <v>821</v>
      </c>
      <c r="D710" t="s">
        <v>679</v>
      </c>
      <c r="E710" t="s">
        <v>28</v>
      </c>
      <c r="F710" t="s">
        <v>31</v>
      </c>
      <c r="G710">
        <v>18193.8324884414</v>
      </c>
      <c r="H710">
        <v>4.9299999999999997E-2</v>
      </c>
      <c r="I710">
        <v>1.1999999999999999E-3</v>
      </c>
      <c r="J710">
        <v>3.3628</v>
      </c>
      <c r="K710">
        <v>0.5</v>
      </c>
      <c r="M710">
        <f t="shared" si="77"/>
        <v>0.5</v>
      </c>
      <c r="N710">
        <v>7428.4779279999993</v>
      </c>
      <c r="O710">
        <v>4.2119999999999997</v>
      </c>
      <c r="P710">
        <v>83668.145999999993</v>
      </c>
      <c r="Q710">
        <v>0.19600000000000001</v>
      </c>
      <c r="R710">
        <f t="shared" si="78"/>
        <v>352410.23095199995</v>
      </c>
      <c r="S710">
        <f t="shared" si="79"/>
        <v>10719.144524789999</v>
      </c>
      <c r="T710">
        <f t="shared" si="80"/>
        <v>768.68999999999994</v>
      </c>
      <c r="U710">
        <f t="shared" si="81"/>
        <v>11487.83452479</v>
      </c>
      <c r="V710">
        <f t="shared" si="82"/>
        <v>5262903.0808842098</v>
      </c>
      <c r="W710" s="3">
        <v>1.2276726414356454</v>
      </c>
      <c r="X710" s="3">
        <v>6.527327046739293</v>
      </c>
      <c r="Y710">
        <f t="shared" si="83"/>
        <v>6.9954139370647432</v>
      </c>
    </row>
    <row r="711" spans="1:25" ht="15.6" x14ac:dyDescent="0.3">
      <c r="A711" t="s">
        <v>25</v>
      </c>
      <c r="B711" t="s">
        <v>822</v>
      </c>
      <c r="D711" t="s">
        <v>679</v>
      </c>
      <c r="E711" t="s">
        <v>28</v>
      </c>
      <c r="F711" t="s">
        <v>31</v>
      </c>
      <c r="G711">
        <v>18193.8324884414</v>
      </c>
      <c r="H711">
        <v>4.9299999999999997E-2</v>
      </c>
      <c r="I711">
        <v>1.1999999999999999E-3</v>
      </c>
      <c r="J711">
        <v>3.3628</v>
      </c>
      <c r="K711">
        <v>0.5</v>
      </c>
      <c r="M711">
        <f t="shared" si="77"/>
        <v>0.5</v>
      </c>
      <c r="N711">
        <v>7439.3046999999997</v>
      </c>
      <c r="O711">
        <v>2.661</v>
      </c>
      <c r="P711">
        <v>86474.081999999995</v>
      </c>
      <c r="Q711">
        <v>0.14099999999999999</v>
      </c>
      <c r="R711">
        <f t="shared" si="78"/>
        <v>230107.532202</v>
      </c>
      <c r="S711">
        <f t="shared" si="79"/>
        <v>6999.1041044775002</v>
      </c>
      <c r="T711">
        <f t="shared" si="80"/>
        <v>485.63249999999999</v>
      </c>
      <c r="U711">
        <f t="shared" si="81"/>
        <v>7484.7366044774999</v>
      </c>
      <c r="V711">
        <f t="shared" si="82"/>
        <v>5262903.0808842098</v>
      </c>
      <c r="W711" s="3">
        <v>1.4344854970580043</v>
      </c>
      <c r="X711" s="3">
        <v>6.525653101218106</v>
      </c>
      <c r="Y711">
        <f t="shared" si="83"/>
        <v>6.9784352262403591</v>
      </c>
    </row>
    <row r="712" spans="1:25" ht="15.6" x14ac:dyDescent="0.3">
      <c r="A712" t="s">
        <v>25</v>
      </c>
      <c r="B712" t="s">
        <v>823</v>
      </c>
      <c r="D712" t="s">
        <v>679</v>
      </c>
      <c r="E712" t="s">
        <v>28</v>
      </c>
      <c r="F712" t="s">
        <v>31</v>
      </c>
      <c r="G712">
        <v>18193.8324884414</v>
      </c>
      <c r="H712">
        <v>4.9299999999999997E-2</v>
      </c>
      <c r="I712">
        <v>1.1999999999999999E-3</v>
      </c>
      <c r="J712">
        <v>3.3628</v>
      </c>
      <c r="K712">
        <v>0.5</v>
      </c>
      <c r="M712">
        <f t="shared" si="77"/>
        <v>0.5</v>
      </c>
      <c r="N712">
        <v>7350.7220200000002</v>
      </c>
      <c r="O712">
        <v>2.5369999999999999</v>
      </c>
      <c r="P712">
        <v>70915.260999999999</v>
      </c>
      <c r="Q712">
        <v>9.1999999999999998E-2</v>
      </c>
      <c r="R712">
        <f t="shared" si="78"/>
        <v>179912.01715699999</v>
      </c>
      <c r="S712">
        <f t="shared" si="79"/>
        <v>5472.3238551920831</v>
      </c>
      <c r="T712">
        <f t="shared" si="80"/>
        <v>463.0025</v>
      </c>
      <c r="U712">
        <f t="shared" si="81"/>
        <v>5935.3263551920827</v>
      </c>
      <c r="V712">
        <f t="shared" si="82"/>
        <v>5262903.0808842098</v>
      </c>
      <c r="W712" s="3">
        <v>1.101276259417453</v>
      </c>
      <c r="X712" s="3">
        <v>6.3981664484182739</v>
      </c>
      <c r="Y712">
        <f t="shared" si="83"/>
        <v>6.9395026593998512</v>
      </c>
    </row>
    <row r="713" spans="1:25" ht="15.6" x14ac:dyDescent="0.3">
      <c r="A713" t="s">
        <v>25</v>
      </c>
      <c r="B713" t="s">
        <v>824</v>
      </c>
      <c r="D713" t="s">
        <v>679</v>
      </c>
      <c r="E713" t="s">
        <v>28</v>
      </c>
      <c r="F713" t="s">
        <v>31</v>
      </c>
      <c r="G713">
        <v>18193.8324884414</v>
      </c>
      <c r="H713">
        <v>4.9299999999999997E-2</v>
      </c>
      <c r="I713">
        <v>1.1999999999999999E-3</v>
      </c>
      <c r="J713">
        <v>3.3628</v>
      </c>
      <c r="K713">
        <v>0.5</v>
      </c>
      <c r="M713">
        <f t="shared" si="77"/>
        <v>0.5</v>
      </c>
      <c r="N713">
        <v>7348.7535160000007</v>
      </c>
      <c r="O713">
        <v>2.9980000000000002</v>
      </c>
      <c r="P713">
        <v>98230.270999999993</v>
      </c>
      <c r="Q713">
        <v>0.27400000000000002</v>
      </c>
      <c r="R713">
        <f t="shared" si="78"/>
        <v>294494.35245800001</v>
      </c>
      <c r="S713">
        <f t="shared" si="79"/>
        <v>8957.5365539308332</v>
      </c>
      <c r="T713">
        <f t="shared" si="80"/>
        <v>547.13499999999999</v>
      </c>
      <c r="U713">
        <f t="shared" si="81"/>
        <v>9504.6715539308334</v>
      </c>
      <c r="V713">
        <f t="shared" si="82"/>
        <v>5262903.0808842098</v>
      </c>
      <c r="W713" s="3">
        <v>1.0224281029768263</v>
      </c>
      <c r="X713" s="3">
        <v>5.9271694959409853</v>
      </c>
      <c r="Y713">
        <f t="shared" si="83"/>
        <v>6.2892067438647539</v>
      </c>
    </row>
    <row r="714" spans="1:25" ht="15.6" x14ac:dyDescent="0.3">
      <c r="A714" t="s">
        <v>25</v>
      </c>
      <c r="B714" t="s">
        <v>825</v>
      </c>
      <c r="D714" t="s">
        <v>679</v>
      </c>
      <c r="E714" t="s">
        <v>28</v>
      </c>
      <c r="F714" t="s">
        <v>31</v>
      </c>
      <c r="G714">
        <v>18193.8324884414</v>
      </c>
      <c r="H714">
        <v>4.9299999999999997E-2</v>
      </c>
      <c r="I714">
        <v>1.1999999999999999E-3</v>
      </c>
      <c r="J714">
        <v>3.3628</v>
      </c>
      <c r="K714">
        <v>0.5</v>
      </c>
      <c r="M714">
        <f t="shared" si="77"/>
        <v>0.5</v>
      </c>
      <c r="N714">
        <v>7410.1052239999999</v>
      </c>
      <c r="O714">
        <v>3.867</v>
      </c>
      <c r="P714">
        <v>78820.046000000002</v>
      </c>
      <c r="Q714">
        <v>0</v>
      </c>
      <c r="R714">
        <f t="shared" si="78"/>
        <v>304797.11788199999</v>
      </c>
      <c r="S714">
        <f t="shared" si="79"/>
        <v>9270.9123355774973</v>
      </c>
      <c r="T714">
        <f t="shared" si="80"/>
        <v>705.72749999999996</v>
      </c>
      <c r="U714">
        <f t="shared" si="81"/>
        <v>9976.6398355774982</v>
      </c>
      <c r="V714">
        <f t="shared" si="82"/>
        <v>5262903.0808842098</v>
      </c>
      <c r="W714" s="3">
        <v>1.2616665086225931</v>
      </c>
      <c r="X714" s="3">
        <v>6.216385000817847</v>
      </c>
      <c r="Y714">
        <f t="shared" si="83"/>
        <v>6.6895934280865541</v>
      </c>
    </row>
    <row r="715" spans="1:25" ht="15.6" x14ac:dyDescent="0.3">
      <c r="A715" t="s">
        <v>25</v>
      </c>
      <c r="B715" t="s">
        <v>826</v>
      </c>
      <c r="D715" t="s">
        <v>679</v>
      </c>
      <c r="E715" t="s">
        <v>28</v>
      </c>
      <c r="F715" t="s">
        <v>31</v>
      </c>
      <c r="G715">
        <v>38920.875696766983</v>
      </c>
      <c r="H715">
        <v>1.3768</v>
      </c>
      <c r="I715">
        <v>0</v>
      </c>
      <c r="J715">
        <v>3.6700000000000003E-2</v>
      </c>
      <c r="K715">
        <v>0.5</v>
      </c>
      <c r="M715">
        <f t="shared" si="77"/>
        <v>0.5</v>
      </c>
      <c r="N715">
        <v>8111.5488160000004</v>
      </c>
      <c r="O715">
        <v>48.737000000000002</v>
      </c>
      <c r="P715">
        <v>37612.207000000002</v>
      </c>
      <c r="Q715">
        <v>0</v>
      </c>
      <c r="R715">
        <f t="shared" si="78"/>
        <v>1833106.1325590003</v>
      </c>
      <c r="S715">
        <f t="shared" si="79"/>
        <v>55756.978198669596</v>
      </c>
      <c r="T715">
        <f t="shared" si="80"/>
        <v>8894.5025000000005</v>
      </c>
      <c r="U715">
        <f t="shared" si="81"/>
        <v>64651.480698669598</v>
      </c>
      <c r="V715">
        <f t="shared" si="82"/>
        <v>5262903.0808842098</v>
      </c>
      <c r="W715" s="3">
        <v>1.1508425762218182</v>
      </c>
      <c r="X715" s="3">
        <v>4.5558072636255806</v>
      </c>
      <c r="Y715">
        <f t="shared" si="83"/>
        <v>5.2825618404509571</v>
      </c>
    </row>
    <row r="716" spans="1:25" ht="15.6" x14ac:dyDescent="0.3">
      <c r="A716" t="s">
        <v>25</v>
      </c>
      <c r="B716" t="s">
        <v>827</v>
      </c>
      <c r="D716" t="s">
        <v>679</v>
      </c>
      <c r="E716" t="s">
        <v>28</v>
      </c>
      <c r="F716" t="s">
        <v>31</v>
      </c>
      <c r="G716">
        <v>38920.875696766983</v>
      </c>
      <c r="H716">
        <v>1.3768</v>
      </c>
      <c r="I716">
        <v>0</v>
      </c>
      <c r="J716">
        <v>3.6700000000000003E-2</v>
      </c>
      <c r="K716">
        <v>0.5</v>
      </c>
      <c r="M716">
        <f t="shared" si="77"/>
        <v>0.5</v>
      </c>
      <c r="N716">
        <v>8087.5986839999996</v>
      </c>
      <c r="O716">
        <v>43.277000000000001</v>
      </c>
      <c r="P716">
        <v>40395.224000000002</v>
      </c>
      <c r="Q716">
        <v>0</v>
      </c>
      <c r="R716">
        <f t="shared" si="78"/>
        <v>1748184.1090480001</v>
      </c>
      <c r="S716">
        <f t="shared" si="79"/>
        <v>53173.933316876668</v>
      </c>
      <c r="T716">
        <f t="shared" si="80"/>
        <v>7898.0524999999998</v>
      </c>
      <c r="U716">
        <f t="shared" si="81"/>
        <v>61071.985816876666</v>
      </c>
      <c r="V716">
        <f t="shared" si="82"/>
        <v>5262903.0808842098</v>
      </c>
      <c r="W716" s="3">
        <v>1.1727123393095569</v>
      </c>
      <c r="X716" s="3">
        <v>4.566232228435708</v>
      </c>
      <c r="Y716">
        <f t="shared" si="83"/>
        <v>5.2444657089732649</v>
      </c>
    </row>
    <row r="717" spans="1:25" ht="15.6" x14ac:dyDescent="0.3">
      <c r="A717" t="s">
        <v>25</v>
      </c>
      <c r="B717" t="s">
        <v>828</v>
      </c>
      <c r="D717" t="s">
        <v>679</v>
      </c>
      <c r="E717" t="s">
        <v>28</v>
      </c>
      <c r="F717" t="s">
        <v>31</v>
      </c>
      <c r="G717">
        <v>4984581.7180602038</v>
      </c>
      <c r="H717">
        <v>0</v>
      </c>
      <c r="I717">
        <v>0</v>
      </c>
      <c r="J717">
        <v>1.7835000000000001</v>
      </c>
      <c r="K717">
        <v>0.5</v>
      </c>
      <c r="M717">
        <f t="shared" si="77"/>
        <v>0.5</v>
      </c>
      <c r="N717">
        <v>8194.2259839999988</v>
      </c>
      <c r="O717">
        <v>3.7999999999999999E-2</v>
      </c>
      <c r="P717">
        <v>5184858.7690000003</v>
      </c>
      <c r="Q717">
        <v>19.635999999999999</v>
      </c>
      <c r="R717">
        <f t="shared" si="78"/>
        <v>197024.633222</v>
      </c>
      <c r="S717">
        <f t="shared" si="79"/>
        <v>5992.832593835833</v>
      </c>
      <c r="T717">
        <f t="shared" si="80"/>
        <v>6.9349999999999996</v>
      </c>
      <c r="U717">
        <f t="shared" si="81"/>
        <v>5999.7675938358334</v>
      </c>
      <c r="V717">
        <f t="shared" si="82"/>
        <v>5262903.0808842098</v>
      </c>
      <c r="W717" s="3">
        <v>1.2118949787118947</v>
      </c>
      <c r="X717" s="3">
        <v>5.1449427681718456</v>
      </c>
      <c r="Y717">
        <f t="shared" si="83"/>
        <v>5.1508965767487735</v>
      </c>
    </row>
    <row r="718" spans="1:25" ht="15.6" x14ac:dyDescent="0.3">
      <c r="A718" t="s">
        <v>25</v>
      </c>
      <c r="B718" t="s">
        <v>829</v>
      </c>
      <c r="D718" t="s">
        <v>679</v>
      </c>
      <c r="E718" t="s">
        <v>28</v>
      </c>
      <c r="F718" t="s">
        <v>31</v>
      </c>
      <c r="G718">
        <v>4984581.7180602038</v>
      </c>
      <c r="H718">
        <v>0</v>
      </c>
      <c r="I718">
        <v>0</v>
      </c>
      <c r="J718">
        <v>1.7835000000000001</v>
      </c>
      <c r="K718">
        <v>0.5</v>
      </c>
      <c r="M718">
        <f t="shared" si="77"/>
        <v>0.5</v>
      </c>
      <c r="N718">
        <v>7852.3624559999998</v>
      </c>
      <c r="O718">
        <v>0.01</v>
      </c>
      <c r="P718">
        <v>18011744.067000002</v>
      </c>
      <c r="Q718">
        <v>57.667000000000002</v>
      </c>
      <c r="R718">
        <f t="shared" si="78"/>
        <v>180117.44067000001</v>
      </c>
      <c r="S718">
        <f t="shared" si="79"/>
        <v>5478.5721537125009</v>
      </c>
      <c r="T718">
        <f t="shared" si="80"/>
        <v>1.825</v>
      </c>
      <c r="U718">
        <f t="shared" si="81"/>
        <v>5480.3971537125008</v>
      </c>
      <c r="V718">
        <f t="shared" si="82"/>
        <v>5262903.0808842098</v>
      </c>
      <c r="W718" s="3">
        <v>0.88282922060160818</v>
      </c>
      <c r="X718" s="3">
        <v>4.1534916650467117</v>
      </c>
      <c r="Y718">
        <f t="shared" si="83"/>
        <v>4.1548752595447001</v>
      </c>
    </row>
    <row r="719" spans="1:25" ht="15.6" x14ac:dyDescent="0.3">
      <c r="A719" t="s">
        <v>25</v>
      </c>
      <c r="B719" t="s">
        <v>830</v>
      </c>
      <c r="D719" t="s">
        <v>679</v>
      </c>
      <c r="E719" t="s">
        <v>28</v>
      </c>
      <c r="F719" t="s">
        <v>31</v>
      </c>
      <c r="G719">
        <v>4984581.7180602038</v>
      </c>
      <c r="H719">
        <v>0</v>
      </c>
      <c r="I719">
        <v>0</v>
      </c>
      <c r="J719">
        <v>1.7835000000000001</v>
      </c>
      <c r="K719">
        <v>0.33300000000000002</v>
      </c>
      <c r="M719">
        <f t="shared" si="77"/>
        <v>0.33300000000000002</v>
      </c>
      <c r="N719">
        <v>8075.78766</v>
      </c>
      <c r="O719">
        <v>2.7189999999999999</v>
      </c>
      <c r="P719">
        <v>709781.46499999997</v>
      </c>
      <c r="Q719">
        <v>0</v>
      </c>
      <c r="R719">
        <f t="shared" si="78"/>
        <v>1929895.8033349998</v>
      </c>
      <c r="S719">
        <f t="shared" si="79"/>
        <v>39094.864236058762</v>
      </c>
      <c r="T719">
        <f t="shared" si="80"/>
        <v>330.48085499999996</v>
      </c>
      <c r="U719">
        <f t="shared" si="81"/>
        <v>39425.345091058764</v>
      </c>
      <c r="V719">
        <f t="shared" si="82"/>
        <v>5262903.0808842098</v>
      </c>
      <c r="W719" s="3">
        <v>1.1465182819925133</v>
      </c>
      <c r="X719" s="3">
        <v>4.9667003456911942</v>
      </c>
      <c r="Y719">
        <f t="shared" si="83"/>
        <v>5.0086853841060073</v>
      </c>
    </row>
    <row r="720" spans="1:25" ht="15.6" x14ac:dyDescent="0.3">
      <c r="A720" t="s">
        <v>25</v>
      </c>
      <c r="B720" t="s">
        <v>831</v>
      </c>
      <c r="D720" t="s">
        <v>679</v>
      </c>
      <c r="E720" t="s">
        <v>28</v>
      </c>
      <c r="F720" t="s">
        <v>31</v>
      </c>
      <c r="G720">
        <v>23001.592350703391</v>
      </c>
      <c r="H720">
        <v>0</v>
      </c>
      <c r="I720">
        <v>0</v>
      </c>
      <c r="J720">
        <v>1E-3</v>
      </c>
      <c r="K720">
        <v>0.5</v>
      </c>
      <c r="M720">
        <f t="shared" si="77"/>
        <v>0.5</v>
      </c>
      <c r="N720">
        <v>7960.3020920000008</v>
      </c>
      <c r="O720">
        <v>22.175000000000001</v>
      </c>
      <c r="P720">
        <v>46003.517</v>
      </c>
      <c r="Q720">
        <v>0</v>
      </c>
      <c r="R720">
        <f t="shared" si="78"/>
        <v>1020127.9894750001</v>
      </c>
      <c r="S720">
        <f t="shared" si="79"/>
        <v>31028.893013197914</v>
      </c>
      <c r="T720">
        <f t="shared" si="80"/>
        <v>4046.9375</v>
      </c>
      <c r="U720">
        <f t="shared" si="81"/>
        <v>35075.830513197914</v>
      </c>
      <c r="V720">
        <f t="shared" si="82"/>
        <v>5262903.0808842098</v>
      </c>
      <c r="W720" s="3">
        <v>1.1657446869803061</v>
      </c>
      <c r="X720" s="3">
        <v>3.5702289954875832</v>
      </c>
      <c r="Y720">
        <f t="shared" si="83"/>
        <v>4.0358754366700147</v>
      </c>
    </row>
    <row r="721" spans="1:25" ht="15.6" x14ac:dyDescent="0.3">
      <c r="A721" t="s">
        <v>25</v>
      </c>
      <c r="B721" t="s">
        <v>832</v>
      </c>
      <c r="D721" t="s">
        <v>679</v>
      </c>
      <c r="E721" t="s">
        <v>28</v>
      </c>
      <c r="F721" t="s">
        <v>31</v>
      </c>
      <c r="G721">
        <v>4984581.7180602038</v>
      </c>
      <c r="H721">
        <v>0</v>
      </c>
      <c r="I721">
        <v>0</v>
      </c>
      <c r="J721">
        <v>1.7835000000000001</v>
      </c>
      <c r="K721">
        <v>0.5</v>
      </c>
      <c r="M721">
        <f t="shared" si="77"/>
        <v>0.5</v>
      </c>
      <c r="N721">
        <v>7688.9766239999999</v>
      </c>
      <c r="O721">
        <v>4.8000000000000001E-2</v>
      </c>
      <c r="P721">
        <v>37771243.314999998</v>
      </c>
      <c r="Q721">
        <v>0</v>
      </c>
      <c r="R721">
        <f t="shared" si="78"/>
        <v>1813019.67912</v>
      </c>
      <c r="S721">
        <f t="shared" si="79"/>
        <v>55146.0152399</v>
      </c>
      <c r="T721">
        <f t="shared" si="80"/>
        <v>8.76</v>
      </c>
      <c r="U721">
        <f t="shared" si="81"/>
        <v>55154.775239900002</v>
      </c>
      <c r="V721">
        <f t="shared" si="82"/>
        <v>5262903.0808842098</v>
      </c>
      <c r="W721" s="3">
        <v>1.1257210379071907</v>
      </c>
      <c r="X721" s="3">
        <v>5.106551083223053</v>
      </c>
      <c r="Y721">
        <f t="shared" si="83"/>
        <v>5.107362264000022</v>
      </c>
    </row>
    <row r="722" spans="1:25" ht="15.6" x14ac:dyDescent="0.3">
      <c r="A722" t="s">
        <v>25</v>
      </c>
      <c r="B722" t="s">
        <v>833</v>
      </c>
      <c r="D722" t="s">
        <v>679</v>
      </c>
      <c r="E722" t="s">
        <v>28</v>
      </c>
      <c r="F722" t="s">
        <v>31</v>
      </c>
      <c r="G722">
        <v>4984581.7180602038</v>
      </c>
      <c r="H722">
        <v>0</v>
      </c>
      <c r="I722">
        <v>0</v>
      </c>
      <c r="J722">
        <v>1.7835000000000001</v>
      </c>
      <c r="K722">
        <v>0.5</v>
      </c>
      <c r="M722">
        <f t="shared" si="77"/>
        <v>0.5</v>
      </c>
      <c r="N722">
        <v>7717.5199320000002</v>
      </c>
      <c r="O722">
        <v>1.5580000000000001</v>
      </c>
      <c r="P722">
        <v>900788.43599999999</v>
      </c>
      <c r="Q722">
        <v>0</v>
      </c>
      <c r="R722">
        <f t="shared" si="78"/>
        <v>1403428.383288</v>
      </c>
      <c r="S722">
        <f t="shared" si="79"/>
        <v>42687.613325010003</v>
      </c>
      <c r="T722">
        <f t="shared" si="80"/>
        <v>284.33500000000004</v>
      </c>
      <c r="U722">
        <f t="shared" si="81"/>
        <v>42971.948325010002</v>
      </c>
      <c r="V722">
        <f t="shared" si="82"/>
        <v>5262903.0808842098</v>
      </c>
      <c r="W722" s="3">
        <v>1.0649811575143384</v>
      </c>
      <c r="X722" s="3">
        <v>4.8687843423416526</v>
      </c>
      <c r="Y722">
        <f t="shared" si="83"/>
        <v>4.9012144945134217</v>
      </c>
    </row>
    <row r="723" spans="1:25" ht="15.6" x14ac:dyDescent="0.3">
      <c r="A723" t="s">
        <v>25</v>
      </c>
      <c r="B723" t="s">
        <v>834</v>
      </c>
      <c r="D723" t="s">
        <v>679</v>
      </c>
      <c r="E723" t="s">
        <v>28</v>
      </c>
      <c r="F723" t="s">
        <v>31</v>
      </c>
      <c r="G723">
        <v>4984581.7180602038</v>
      </c>
      <c r="H723">
        <v>0</v>
      </c>
      <c r="I723">
        <v>0</v>
      </c>
      <c r="J723">
        <v>1.7835000000000001</v>
      </c>
      <c r="K723">
        <v>0.5</v>
      </c>
      <c r="M723">
        <f t="shared" si="77"/>
        <v>0.5</v>
      </c>
      <c r="N723">
        <v>7749.6721639999996</v>
      </c>
      <c r="O723">
        <v>3.1E-2</v>
      </c>
      <c r="P723">
        <v>10629748.793</v>
      </c>
      <c r="Q723">
        <v>23.443999999999999</v>
      </c>
      <c r="R723">
        <f t="shared" si="78"/>
        <v>329522.21258299996</v>
      </c>
      <c r="S723">
        <f t="shared" si="79"/>
        <v>10022.967299399583</v>
      </c>
      <c r="T723">
        <f t="shared" si="80"/>
        <v>5.6574999999999998</v>
      </c>
      <c r="U723">
        <f t="shared" si="81"/>
        <v>10028.624799399582</v>
      </c>
      <c r="V723">
        <f t="shared" si="82"/>
        <v>5262903.0808842098</v>
      </c>
      <c r="W723" s="3">
        <v>0.85079117099443113</v>
      </c>
      <c r="X723" s="3">
        <v>4.0043170806134567</v>
      </c>
      <c r="Y723">
        <f t="shared" si="83"/>
        <v>4.0065773318152065</v>
      </c>
    </row>
    <row r="724" spans="1:25" ht="15.6" x14ac:dyDescent="0.3">
      <c r="A724" t="s">
        <v>25</v>
      </c>
      <c r="B724" t="s">
        <v>835</v>
      </c>
      <c r="D724" t="s">
        <v>679</v>
      </c>
      <c r="E724" t="s">
        <v>28</v>
      </c>
      <c r="F724" t="s">
        <v>31</v>
      </c>
      <c r="G724">
        <v>4984581.7180602038</v>
      </c>
      <c r="H724">
        <v>0</v>
      </c>
      <c r="I724">
        <v>0</v>
      </c>
      <c r="J724">
        <v>1.7835000000000001</v>
      </c>
      <c r="K724">
        <v>0.5</v>
      </c>
      <c r="M724">
        <f t="shared" si="77"/>
        <v>0.5</v>
      </c>
      <c r="N724">
        <v>8043.9635120000003</v>
      </c>
      <c r="O724">
        <v>2.4E-2</v>
      </c>
      <c r="P724">
        <v>60734291.983999997</v>
      </c>
      <c r="Q724">
        <v>0</v>
      </c>
      <c r="R724">
        <f t="shared" si="78"/>
        <v>1457623.007616</v>
      </c>
      <c r="S724">
        <f t="shared" si="79"/>
        <v>44336.033148319999</v>
      </c>
      <c r="T724">
        <f t="shared" si="80"/>
        <v>4.38</v>
      </c>
      <c r="U724">
        <f t="shared" si="81"/>
        <v>44340.413148319996</v>
      </c>
      <c r="V724">
        <f t="shared" si="82"/>
        <v>5262903.0808842098</v>
      </c>
      <c r="W724" s="3">
        <v>0.95673725484452166</v>
      </c>
      <c r="X724" s="3">
        <v>4.8323026819491099</v>
      </c>
      <c r="Y724">
        <f t="shared" si="83"/>
        <v>4.8327800698488375</v>
      </c>
    </row>
    <row r="725" spans="1:25" ht="15.6" x14ac:dyDescent="0.3">
      <c r="A725" t="s">
        <v>25</v>
      </c>
      <c r="B725" t="s">
        <v>836</v>
      </c>
      <c r="D725" t="s">
        <v>679</v>
      </c>
      <c r="E725" t="s">
        <v>28</v>
      </c>
      <c r="F725" t="s">
        <v>31</v>
      </c>
      <c r="G725">
        <v>4984581.7180602038</v>
      </c>
      <c r="H725">
        <v>0</v>
      </c>
      <c r="I725">
        <v>0</v>
      </c>
      <c r="J725">
        <v>1.7835000000000001</v>
      </c>
      <c r="K725">
        <v>0.5</v>
      </c>
      <c r="M725">
        <f t="shared" si="77"/>
        <v>0.5</v>
      </c>
      <c r="N725">
        <v>8167.9792639999996</v>
      </c>
      <c r="O725">
        <v>2.4E-2</v>
      </c>
      <c r="P725">
        <v>32570488.570999999</v>
      </c>
      <c r="Q725">
        <v>107.714</v>
      </c>
      <c r="R725">
        <f t="shared" si="78"/>
        <v>781691.72570399998</v>
      </c>
      <c r="S725">
        <f t="shared" si="79"/>
        <v>23776.45665683</v>
      </c>
      <c r="T725">
        <f t="shared" si="80"/>
        <v>4.38</v>
      </c>
      <c r="U725">
        <f t="shared" si="81"/>
        <v>23780.836656830001</v>
      </c>
      <c r="V725">
        <f t="shared" si="82"/>
        <v>5262903.0808842098</v>
      </c>
      <c r="W725" s="3">
        <v>0.95096493371991142</v>
      </c>
      <c r="X725" s="3">
        <v>4.6867574834028742</v>
      </c>
      <c r="Y725">
        <f t="shared" si="83"/>
        <v>4.6876208583823162</v>
      </c>
    </row>
    <row r="726" spans="1:25" ht="15.6" x14ac:dyDescent="0.3">
      <c r="A726" t="s">
        <v>25</v>
      </c>
      <c r="B726" t="s">
        <v>837</v>
      </c>
      <c r="D726" t="s">
        <v>679</v>
      </c>
      <c r="E726" t="s">
        <v>28</v>
      </c>
      <c r="F726" t="s">
        <v>31</v>
      </c>
      <c r="G726">
        <v>44315.719633255292</v>
      </c>
      <c r="H726">
        <v>0</v>
      </c>
      <c r="I726">
        <v>0</v>
      </c>
      <c r="J726">
        <v>0.39029999999999998</v>
      </c>
      <c r="K726">
        <v>0.5</v>
      </c>
      <c r="M726">
        <f t="shared" si="77"/>
        <v>0.5</v>
      </c>
      <c r="N726">
        <v>8064.3047200000001</v>
      </c>
      <c r="O726">
        <v>2.6989999999999998</v>
      </c>
      <c r="P726">
        <v>30805.191999999999</v>
      </c>
      <c r="Q726">
        <v>0.61399999999999999</v>
      </c>
      <c r="R726">
        <f t="shared" si="78"/>
        <v>83143.213207999986</v>
      </c>
      <c r="S726">
        <f t="shared" si="79"/>
        <v>2528.9394017433328</v>
      </c>
      <c r="T726">
        <f t="shared" si="80"/>
        <v>492.5675</v>
      </c>
      <c r="U726">
        <f t="shared" si="81"/>
        <v>3021.5069017433329</v>
      </c>
      <c r="V726">
        <f t="shared" si="82"/>
        <v>5262903.0808842098</v>
      </c>
      <c r="W726" s="3">
        <v>1.1636484556829338</v>
      </c>
      <c r="X726" s="3">
        <v>3.9856041122234478</v>
      </c>
      <c r="Y726">
        <f t="shared" si="83"/>
        <v>4.7618896381614357</v>
      </c>
    </row>
    <row r="727" spans="1:25" ht="15.6" x14ac:dyDescent="0.3">
      <c r="A727" t="s">
        <v>25</v>
      </c>
      <c r="B727" t="s">
        <v>838</v>
      </c>
      <c r="D727" t="s">
        <v>679</v>
      </c>
      <c r="E727" t="s">
        <v>28</v>
      </c>
      <c r="F727" t="s">
        <v>31</v>
      </c>
      <c r="G727">
        <v>20267.017034345059</v>
      </c>
      <c r="H727">
        <v>0.2404</v>
      </c>
      <c r="I727">
        <v>0</v>
      </c>
      <c r="J727">
        <v>9.5699999999999993E-2</v>
      </c>
      <c r="K727">
        <v>0.41699999999999998</v>
      </c>
      <c r="M727">
        <f t="shared" si="77"/>
        <v>0.41699999999999998</v>
      </c>
      <c r="N727">
        <v>8023.2942199999998</v>
      </c>
      <c r="O727">
        <v>39.182000000000002</v>
      </c>
      <c r="P727">
        <v>36364.737000000001</v>
      </c>
      <c r="Q727">
        <v>0</v>
      </c>
      <c r="R727">
        <f t="shared" si="78"/>
        <v>1424843.1251340001</v>
      </c>
      <c r="S727">
        <f t="shared" si="79"/>
        <v>36144.707976836748</v>
      </c>
      <c r="T727">
        <f t="shared" si="80"/>
        <v>5963.6963099999994</v>
      </c>
      <c r="U727">
        <f t="shared" si="81"/>
        <v>42108.404286836747</v>
      </c>
      <c r="V727">
        <f t="shared" si="82"/>
        <v>5262903.0808842098</v>
      </c>
      <c r="W727" s="3">
        <v>1.1650071798843007</v>
      </c>
      <c r="X727" s="3">
        <v>3.815834489107901</v>
      </c>
      <c r="Y727">
        <f t="shared" si="83"/>
        <v>4.4454281235853728</v>
      </c>
    </row>
    <row r="728" spans="1:25" ht="15.6" x14ac:dyDescent="0.3">
      <c r="A728" t="s">
        <v>25</v>
      </c>
      <c r="B728" t="s">
        <v>839</v>
      </c>
      <c r="D728" t="s">
        <v>679</v>
      </c>
      <c r="E728" t="s">
        <v>28</v>
      </c>
      <c r="F728" t="s">
        <v>31</v>
      </c>
      <c r="G728">
        <v>44257.592615463283</v>
      </c>
      <c r="H728">
        <v>0</v>
      </c>
      <c r="I728">
        <v>0</v>
      </c>
      <c r="J728">
        <v>1E-3</v>
      </c>
      <c r="K728">
        <v>0.5</v>
      </c>
      <c r="M728">
        <f t="shared" si="77"/>
        <v>0.5</v>
      </c>
      <c r="N728">
        <v>7970.8007799999996</v>
      </c>
      <c r="O728">
        <v>7.1029999999999998</v>
      </c>
      <c r="P728">
        <v>64803.93</v>
      </c>
      <c r="Q728">
        <v>0</v>
      </c>
      <c r="R728">
        <f t="shared" si="78"/>
        <v>460302.31478999997</v>
      </c>
      <c r="S728">
        <f t="shared" si="79"/>
        <v>14000.8620748625</v>
      </c>
      <c r="T728">
        <f t="shared" si="80"/>
        <v>1296.2974999999999</v>
      </c>
      <c r="U728">
        <f t="shared" si="81"/>
        <v>15297.1595748625</v>
      </c>
      <c r="V728">
        <f t="shared" si="82"/>
        <v>5262903.0808842098</v>
      </c>
      <c r="W728" s="3">
        <v>1.0226390399495464</v>
      </c>
      <c r="X728" s="3">
        <v>3.3349744997576565</v>
      </c>
      <c r="Y728">
        <f t="shared" si="83"/>
        <v>3.6437497082758115</v>
      </c>
    </row>
    <row r="729" spans="1:25" ht="15.6" x14ac:dyDescent="0.3">
      <c r="A729" t="s">
        <v>25</v>
      </c>
      <c r="B729" t="s">
        <v>840</v>
      </c>
      <c r="D729" t="s">
        <v>679</v>
      </c>
      <c r="E729" t="s">
        <v>28</v>
      </c>
      <c r="F729" t="s">
        <v>31</v>
      </c>
      <c r="G729">
        <v>10092230.617030749</v>
      </c>
      <c r="H729">
        <v>0</v>
      </c>
      <c r="I729">
        <v>0</v>
      </c>
      <c r="J729">
        <v>5.2927</v>
      </c>
      <c r="K729">
        <v>0.5</v>
      </c>
      <c r="M729">
        <f t="shared" si="77"/>
        <v>0.5</v>
      </c>
      <c r="N729">
        <v>8064.3047200000001</v>
      </c>
      <c r="O729">
        <v>3.7999999999999999E-2</v>
      </c>
      <c r="P729">
        <v>9691367.7339999992</v>
      </c>
      <c r="Q729">
        <v>51</v>
      </c>
      <c r="R729">
        <f t="shared" si="78"/>
        <v>368271.97389199998</v>
      </c>
      <c r="S729">
        <f t="shared" si="79"/>
        <v>11201.605872548333</v>
      </c>
      <c r="T729">
        <f t="shared" si="80"/>
        <v>6.9349999999999996</v>
      </c>
      <c r="U729">
        <f t="shared" si="81"/>
        <v>11208.540872548332</v>
      </c>
      <c r="V729">
        <f t="shared" si="82"/>
        <v>5262903.0808842098</v>
      </c>
      <c r="W729" s="3">
        <v>1.0318972467638627</v>
      </c>
      <c r="X729" s="3">
        <v>6.3627106985467137</v>
      </c>
      <c r="Y729">
        <f t="shared" si="83"/>
        <v>6.3666499014785503</v>
      </c>
    </row>
    <row r="730" spans="1:25" ht="15.6" x14ac:dyDescent="0.3">
      <c r="A730" t="s">
        <v>25</v>
      </c>
      <c r="B730" t="s">
        <v>841</v>
      </c>
      <c r="D730" t="s">
        <v>679</v>
      </c>
      <c r="E730" t="s">
        <v>28</v>
      </c>
      <c r="F730" t="s">
        <v>31</v>
      </c>
      <c r="G730">
        <v>6906.4121380813795</v>
      </c>
      <c r="H730">
        <v>0</v>
      </c>
      <c r="I730">
        <v>6.9999999999999999E-4</v>
      </c>
      <c r="J730">
        <v>3.6259999999999999</v>
      </c>
      <c r="K730">
        <v>0.5</v>
      </c>
      <c r="M730">
        <f t="shared" si="77"/>
        <v>0.5</v>
      </c>
      <c r="N730">
        <v>7061.6800160000003</v>
      </c>
      <c r="O730">
        <v>21.079000000000001</v>
      </c>
      <c r="P730">
        <v>10104.688</v>
      </c>
      <c r="Q730">
        <v>0.50800000000000001</v>
      </c>
      <c r="R730">
        <f t="shared" si="78"/>
        <v>212996.718352</v>
      </c>
      <c r="S730">
        <f t="shared" si="79"/>
        <v>6478.650183206666</v>
      </c>
      <c r="T730">
        <f t="shared" si="80"/>
        <v>3846.9175</v>
      </c>
      <c r="U730">
        <f t="shared" si="81"/>
        <v>10325.567683206666</v>
      </c>
      <c r="V730">
        <f t="shared" si="82"/>
        <v>5262903.0808842098</v>
      </c>
      <c r="W730" s="3">
        <v>1.3416841064931089</v>
      </c>
      <c r="X730" s="3">
        <v>6.0172172660703689</v>
      </c>
      <c r="Y730">
        <f t="shared" si="83"/>
        <v>9.5901433768441215</v>
      </c>
    </row>
    <row r="731" spans="1:25" ht="15.6" x14ac:dyDescent="0.3">
      <c r="A731" t="s">
        <v>25</v>
      </c>
      <c r="B731" t="s">
        <v>842</v>
      </c>
      <c r="D731" t="s">
        <v>679</v>
      </c>
      <c r="E731" t="s">
        <v>28</v>
      </c>
      <c r="F731" t="s">
        <v>31</v>
      </c>
      <c r="G731">
        <v>130639.31346573521</v>
      </c>
      <c r="H731">
        <v>0</v>
      </c>
      <c r="I731">
        <v>0</v>
      </c>
      <c r="J731">
        <v>1.1164000000000001</v>
      </c>
      <c r="K731">
        <v>0.5</v>
      </c>
      <c r="M731">
        <f t="shared" si="77"/>
        <v>0.5</v>
      </c>
      <c r="N731">
        <v>7284.4490520000008</v>
      </c>
      <c r="O731">
        <v>2.9980000000000002</v>
      </c>
      <c r="P731">
        <v>130640.258</v>
      </c>
      <c r="Q731">
        <v>1.823</v>
      </c>
      <c r="R731">
        <f t="shared" si="78"/>
        <v>391659.49348400004</v>
      </c>
      <c r="S731">
        <f t="shared" si="79"/>
        <v>11912.976260138335</v>
      </c>
      <c r="T731">
        <f t="shared" si="80"/>
        <v>547.13499999999999</v>
      </c>
      <c r="U731">
        <f t="shared" si="81"/>
        <v>12460.111260138336</v>
      </c>
      <c r="V731">
        <f t="shared" si="82"/>
        <v>5262903.0808842098</v>
      </c>
      <c r="W731" s="3">
        <v>0.96491638903753496</v>
      </c>
      <c r="X731" s="3">
        <v>3.878753226727961</v>
      </c>
      <c r="Y731">
        <f t="shared" si="83"/>
        <v>4.0568952460155208</v>
      </c>
    </row>
    <row r="732" spans="1:25" ht="15.6" x14ac:dyDescent="0.3">
      <c r="A732" t="s">
        <v>25</v>
      </c>
      <c r="B732" t="s">
        <v>843</v>
      </c>
      <c r="D732" t="s">
        <v>679</v>
      </c>
      <c r="E732" t="s">
        <v>28</v>
      </c>
      <c r="F732" t="s">
        <v>31</v>
      </c>
      <c r="G732">
        <v>18193.8324884414</v>
      </c>
      <c r="H732">
        <v>4.9299999999999997E-2</v>
      </c>
      <c r="I732">
        <v>1.1999999999999999E-3</v>
      </c>
      <c r="J732">
        <v>3.3628</v>
      </c>
      <c r="K732">
        <v>0.5</v>
      </c>
      <c r="M732">
        <f t="shared" si="77"/>
        <v>0.5</v>
      </c>
      <c r="N732">
        <v>7345.1445920000006</v>
      </c>
      <c r="O732">
        <v>2.7949999999999999</v>
      </c>
      <c r="P732">
        <v>127627.333</v>
      </c>
      <c r="Q732">
        <v>0</v>
      </c>
      <c r="R732">
        <f t="shared" si="78"/>
        <v>356718.39573499997</v>
      </c>
      <c r="S732">
        <f t="shared" si="79"/>
        <v>10850.184536939583</v>
      </c>
      <c r="T732">
        <f t="shared" si="80"/>
        <v>510.08749999999998</v>
      </c>
      <c r="U732">
        <f t="shared" si="81"/>
        <v>11360.272036939583</v>
      </c>
      <c r="V732">
        <f t="shared" si="82"/>
        <v>5262903.0808842098</v>
      </c>
      <c r="W732" s="3">
        <v>1.1996621052654008</v>
      </c>
      <c r="X732" s="3">
        <v>6.7364230103435538</v>
      </c>
      <c r="Y732">
        <f t="shared" si="83"/>
        <v>7.0531148749464228</v>
      </c>
    </row>
    <row r="733" spans="1:25" ht="15.6" x14ac:dyDescent="0.3">
      <c r="A733" t="s">
        <v>25</v>
      </c>
      <c r="B733" t="s">
        <v>844</v>
      </c>
      <c r="D733" t="s">
        <v>679</v>
      </c>
      <c r="E733" t="s">
        <v>28</v>
      </c>
      <c r="F733" t="s">
        <v>31</v>
      </c>
      <c r="G733">
        <v>18193.8324884414</v>
      </c>
      <c r="H733">
        <v>4.9299999999999997E-2</v>
      </c>
      <c r="I733">
        <v>1.1999999999999999E-3</v>
      </c>
      <c r="J733">
        <v>3.3628</v>
      </c>
      <c r="K733">
        <v>0.5</v>
      </c>
      <c r="M733">
        <f t="shared" si="77"/>
        <v>0.5</v>
      </c>
      <c r="N733">
        <v>7323.1629640000001</v>
      </c>
      <c r="O733">
        <v>4.835</v>
      </c>
      <c r="P733">
        <v>89582.017000000007</v>
      </c>
      <c r="Q733">
        <v>0.39</v>
      </c>
      <c r="R733">
        <f t="shared" si="78"/>
        <v>433129.05219500005</v>
      </c>
      <c r="S733">
        <f t="shared" si="79"/>
        <v>13174.342004264585</v>
      </c>
      <c r="T733">
        <f t="shared" si="80"/>
        <v>882.38750000000005</v>
      </c>
      <c r="U733">
        <f t="shared" si="81"/>
        <v>14056.729504264586</v>
      </c>
      <c r="V733">
        <f t="shared" si="82"/>
        <v>5262903.0808842098</v>
      </c>
      <c r="W733" s="3">
        <v>1.0677951959739318</v>
      </c>
      <c r="X733" s="3">
        <v>5.2670754089949128</v>
      </c>
      <c r="Y733">
        <f t="shared" si="83"/>
        <v>5.6198521549568783</v>
      </c>
    </row>
    <row r="734" spans="1:25" ht="15.6" x14ac:dyDescent="0.3">
      <c r="A734" t="s">
        <v>25</v>
      </c>
      <c r="B734" t="s">
        <v>845</v>
      </c>
      <c r="D734" t="s">
        <v>679</v>
      </c>
      <c r="E734" t="s">
        <v>28</v>
      </c>
      <c r="F734" t="s">
        <v>31</v>
      </c>
      <c r="G734">
        <v>18193.8324884414</v>
      </c>
      <c r="H734">
        <v>4.9299999999999997E-2</v>
      </c>
      <c r="I734">
        <v>1.1999999999999999E-3</v>
      </c>
      <c r="J734">
        <v>3.3628</v>
      </c>
      <c r="K734">
        <v>0.5</v>
      </c>
      <c r="M734">
        <f t="shared" si="77"/>
        <v>0.5</v>
      </c>
      <c r="N734">
        <v>7319.8821239999997</v>
      </c>
      <c r="O734">
        <v>7.9720000000000004</v>
      </c>
      <c r="P734">
        <v>49225.745999999999</v>
      </c>
      <c r="Q734">
        <v>0.72099999999999997</v>
      </c>
      <c r="R734">
        <f t="shared" si="78"/>
        <v>392427.64711200004</v>
      </c>
      <c r="S734">
        <f t="shared" si="79"/>
        <v>11936.340932990002</v>
      </c>
      <c r="T734">
        <f t="shared" si="80"/>
        <v>1454.89</v>
      </c>
      <c r="U734">
        <f t="shared" si="81"/>
        <v>13391.230932990002</v>
      </c>
      <c r="V734">
        <f t="shared" si="82"/>
        <v>5262903.0808842098</v>
      </c>
      <c r="W734" s="3">
        <v>1.3254671264994093</v>
      </c>
      <c r="X734" s="3">
        <v>6.5033085391116936</v>
      </c>
      <c r="Y734">
        <f t="shared" si="83"/>
        <v>7.295980147068029</v>
      </c>
    </row>
    <row r="735" spans="1:25" ht="15.6" x14ac:dyDescent="0.3">
      <c r="A735" t="s">
        <v>25</v>
      </c>
      <c r="B735" t="s">
        <v>846</v>
      </c>
      <c r="D735" t="s">
        <v>679</v>
      </c>
      <c r="E735" t="s">
        <v>28</v>
      </c>
      <c r="F735" t="s">
        <v>31</v>
      </c>
      <c r="G735">
        <v>18193.8324884414</v>
      </c>
      <c r="H735">
        <v>4.9299999999999997E-2</v>
      </c>
      <c r="I735">
        <v>1.1999999999999999E-3</v>
      </c>
      <c r="J735">
        <v>3.3628</v>
      </c>
      <c r="K735">
        <v>0.5</v>
      </c>
      <c r="M735">
        <f t="shared" si="77"/>
        <v>0.5</v>
      </c>
      <c r="N735">
        <v>7389.4359320000003</v>
      </c>
      <c r="O735">
        <v>3.157</v>
      </c>
      <c r="P735">
        <v>163400.54399999999</v>
      </c>
      <c r="Q735">
        <v>0</v>
      </c>
      <c r="R735">
        <f t="shared" si="78"/>
        <v>515855.51740800001</v>
      </c>
      <c r="S735">
        <f t="shared" si="79"/>
        <v>15690.605321160001</v>
      </c>
      <c r="T735">
        <f t="shared" si="80"/>
        <v>576.15250000000003</v>
      </c>
      <c r="U735">
        <f t="shared" si="81"/>
        <v>16266.757821160001</v>
      </c>
      <c r="V735">
        <f t="shared" si="82"/>
        <v>5262903.0808842098</v>
      </c>
      <c r="W735" s="3">
        <v>1.0174947742532563</v>
      </c>
      <c r="X735" s="3">
        <v>5.4971843206701267</v>
      </c>
      <c r="Y735">
        <f t="shared" si="83"/>
        <v>5.6990386420610077</v>
      </c>
    </row>
    <row r="736" spans="1:25" ht="15.6" x14ac:dyDescent="0.3">
      <c r="A736" t="s">
        <v>25</v>
      </c>
      <c r="B736" t="s">
        <v>847</v>
      </c>
      <c r="D736" t="s">
        <v>679</v>
      </c>
      <c r="E736" t="s">
        <v>28</v>
      </c>
      <c r="F736" t="s">
        <v>31</v>
      </c>
      <c r="G736">
        <v>18193.8324884414</v>
      </c>
      <c r="H736">
        <v>4.9299999999999997E-2</v>
      </c>
      <c r="I736">
        <v>1.1999999999999999E-3</v>
      </c>
      <c r="J736">
        <v>3.3628</v>
      </c>
      <c r="K736">
        <v>0.5</v>
      </c>
      <c r="M736">
        <f t="shared" si="77"/>
        <v>0.5</v>
      </c>
      <c r="N736">
        <v>7378.60916</v>
      </c>
      <c r="O736">
        <v>4.2430000000000003</v>
      </c>
      <c r="P736">
        <v>131745.481</v>
      </c>
      <c r="Q736">
        <v>0</v>
      </c>
      <c r="R736">
        <f t="shared" si="78"/>
        <v>558996.07588300004</v>
      </c>
      <c r="S736">
        <f t="shared" si="79"/>
        <v>17002.797308107918</v>
      </c>
      <c r="T736">
        <f t="shared" si="80"/>
        <v>774.34750000000008</v>
      </c>
      <c r="U736">
        <f t="shared" si="81"/>
        <v>17777.144808107918</v>
      </c>
      <c r="V736">
        <f t="shared" si="82"/>
        <v>5262903.0808842098</v>
      </c>
      <c r="W736" s="3">
        <v>1.194638342133745</v>
      </c>
      <c r="X736" s="3">
        <v>6.4677420169854596</v>
      </c>
      <c r="Y736">
        <f t="shared" si="83"/>
        <v>6.7622982462189523</v>
      </c>
    </row>
    <row r="737" spans="1:25" ht="15.6" x14ac:dyDescent="0.3">
      <c r="A737" t="s">
        <v>25</v>
      </c>
      <c r="B737" t="s">
        <v>848</v>
      </c>
      <c r="D737" t="s">
        <v>679</v>
      </c>
      <c r="E737" t="s">
        <v>28</v>
      </c>
      <c r="F737" t="s">
        <v>31</v>
      </c>
      <c r="G737">
        <v>79046.713331787178</v>
      </c>
      <c r="H737">
        <v>0</v>
      </c>
      <c r="I737">
        <v>5.4100000000000002E-2</v>
      </c>
      <c r="J737">
        <v>2.2873999999999999</v>
      </c>
      <c r="K737">
        <v>0.5</v>
      </c>
      <c r="M737">
        <f t="shared" si="77"/>
        <v>0.5</v>
      </c>
      <c r="N737">
        <v>7425.8532560000003</v>
      </c>
      <c r="O737">
        <v>0.52</v>
      </c>
      <c r="P737">
        <v>252844.42</v>
      </c>
      <c r="Q737">
        <v>0.79500000000000004</v>
      </c>
      <c r="R737">
        <f t="shared" si="78"/>
        <v>131479.09840000002</v>
      </c>
      <c r="S737">
        <f t="shared" si="79"/>
        <v>3999.1559096666674</v>
      </c>
      <c r="T737">
        <f t="shared" si="80"/>
        <v>94.9</v>
      </c>
      <c r="U737">
        <f t="shared" si="81"/>
        <v>4094.0559096666675</v>
      </c>
      <c r="V737">
        <f t="shared" si="82"/>
        <v>5262903.0808842098</v>
      </c>
      <c r="W737" s="3">
        <v>0.96139422204434943</v>
      </c>
      <c r="X737" s="3">
        <v>4.9234076111472032</v>
      </c>
      <c r="Y737">
        <f t="shared" si="83"/>
        <v>5.04024011101761</v>
      </c>
    </row>
    <row r="738" spans="1:25" ht="15.6" x14ac:dyDescent="0.3">
      <c r="A738" t="s">
        <v>25</v>
      </c>
      <c r="B738" t="s">
        <v>849</v>
      </c>
      <c r="D738" t="s">
        <v>679</v>
      </c>
      <c r="E738" t="s">
        <v>28</v>
      </c>
      <c r="F738" t="s">
        <v>31</v>
      </c>
      <c r="G738">
        <v>79046.713331787178</v>
      </c>
      <c r="H738">
        <v>0</v>
      </c>
      <c r="I738">
        <v>5.4100000000000002E-2</v>
      </c>
      <c r="J738">
        <v>2.2873999999999999</v>
      </c>
      <c r="K738">
        <v>0.5</v>
      </c>
      <c r="M738">
        <f t="shared" si="77"/>
        <v>0.5</v>
      </c>
      <c r="N738">
        <v>7465.223336</v>
      </c>
      <c r="O738">
        <v>1.23</v>
      </c>
      <c r="P738">
        <v>143196.74400000001</v>
      </c>
      <c r="Q738">
        <v>0.13200000000000001</v>
      </c>
      <c r="R738">
        <f t="shared" si="78"/>
        <v>176131.99512000001</v>
      </c>
      <c r="S738">
        <f t="shared" si="79"/>
        <v>5357.3481849</v>
      </c>
      <c r="T738">
        <f t="shared" si="80"/>
        <v>224.47499999999999</v>
      </c>
      <c r="U738">
        <f t="shared" si="81"/>
        <v>5581.8231849000003</v>
      </c>
      <c r="V738">
        <f t="shared" si="82"/>
        <v>5262903.0808842098</v>
      </c>
      <c r="W738" s="3">
        <v>0.99722449030594096</v>
      </c>
      <c r="X738" s="3">
        <v>5.5889033178750616</v>
      </c>
      <c r="Y738">
        <f t="shared" si="83"/>
        <v>5.8230805691905685</v>
      </c>
    </row>
    <row r="739" spans="1:25" ht="15.6" x14ac:dyDescent="0.3">
      <c r="A739" t="s">
        <v>25</v>
      </c>
      <c r="B739" t="s">
        <v>850</v>
      </c>
      <c r="D739" t="s">
        <v>679</v>
      </c>
      <c r="E739" t="s">
        <v>28</v>
      </c>
      <c r="F739" t="s">
        <v>31</v>
      </c>
      <c r="G739">
        <v>3445656.3347449261</v>
      </c>
      <c r="H739">
        <v>8.9999999999999998E-4</v>
      </c>
      <c r="I739">
        <v>3.7000000000000002E-3</v>
      </c>
      <c r="J739">
        <v>3.4321000000000002</v>
      </c>
      <c r="K739">
        <v>0.5</v>
      </c>
      <c r="M739">
        <f t="shared" si="77"/>
        <v>0.5</v>
      </c>
      <c r="N739">
        <v>7546.2600839999996</v>
      </c>
      <c r="O739">
        <v>7.9000000000000001E-2</v>
      </c>
      <c r="P739">
        <v>3488152.0520000001</v>
      </c>
      <c r="Q739">
        <v>0</v>
      </c>
      <c r="R739">
        <f t="shared" si="78"/>
        <v>275564.012108</v>
      </c>
      <c r="S739">
        <f t="shared" si="79"/>
        <v>8381.7387016183329</v>
      </c>
      <c r="T739">
        <f t="shared" si="80"/>
        <v>14.4175</v>
      </c>
      <c r="U739">
        <f t="shared" si="81"/>
        <v>8396.1562016183325</v>
      </c>
      <c r="V739">
        <f t="shared" si="82"/>
        <v>5262903.0808842098</v>
      </c>
      <c r="W739" s="3">
        <v>1.0195446856139974</v>
      </c>
      <c r="X739" s="3">
        <v>6.3234971055503735</v>
      </c>
      <c r="Y739">
        <f t="shared" si="83"/>
        <v>6.3343742066823463</v>
      </c>
    </row>
    <row r="740" spans="1:25" ht="15.6" x14ac:dyDescent="0.3">
      <c r="A740" t="s">
        <v>25</v>
      </c>
      <c r="B740" t="s">
        <v>851</v>
      </c>
      <c r="D740" t="s">
        <v>679</v>
      </c>
      <c r="E740" t="s">
        <v>28</v>
      </c>
      <c r="F740" t="s">
        <v>31</v>
      </c>
      <c r="G740">
        <v>3445656.3347449261</v>
      </c>
      <c r="H740">
        <v>8.9999999999999998E-4</v>
      </c>
      <c r="I740">
        <v>3.7000000000000002E-3</v>
      </c>
      <c r="J740">
        <v>3.4321000000000002</v>
      </c>
      <c r="K740">
        <v>0.5</v>
      </c>
      <c r="M740">
        <f t="shared" si="77"/>
        <v>0.5</v>
      </c>
      <c r="N740">
        <v>7571.1944679999997</v>
      </c>
      <c r="O740">
        <v>3.4000000000000002E-2</v>
      </c>
      <c r="P740">
        <v>3792684.8870000001</v>
      </c>
      <c r="Q740">
        <v>0</v>
      </c>
      <c r="R740">
        <f t="shared" si="78"/>
        <v>128951.28615800002</v>
      </c>
      <c r="S740">
        <f t="shared" si="79"/>
        <v>3922.2682873058338</v>
      </c>
      <c r="T740">
        <f t="shared" si="80"/>
        <v>6.2050000000000001</v>
      </c>
      <c r="U740">
        <f t="shared" si="81"/>
        <v>3928.4732873058338</v>
      </c>
      <c r="V740">
        <f t="shared" si="82"/>
        <v>5262903.0808842098</v>
      </c>
      <c r="W740" s="3">
        <v>0.99926196737202611</v>
      </c>
      <c r="X740" s="3">
        <v>6.3931625494573678</v>
      </c>
      <c r="Y740">
        <f t="shared" si="83"/>
        <v>6.4032764862698413</v>
      </c>
    </row>
    <row r="741" spans="1:25" ht="15.6" x14ac:dyDescent="0.3">
      <c r="A741" t="s">
        <v>25</v>
      </c>
      <c r="B741" t="s">
        <v>852</v>
      </c>
      <c r="D741" t="s">
        <v>679</v>
      </c>
      <c r="E741" t="s">
        <v>28</v>
      </c>
      <c r="F741" t="s">
        <v>31</v>
      </c>
      <c r="G741">
        <v>3445656.3347449261</v>
      </c>
      <c r="H741">
        <v>8.9999999999999998E-4</v>
      </c>
      <c r="I741">
        <v>3.7000000000000002E-3</v>
      </c>
      <c r="J741">
        <v>3.4321000000000002</v>
      </c>
      <c r="K741">
        <v>0.5</v>
      </c>
      <c r="M741">
        <f t="shared" si="77"/>
        <v>0.5</v>
      </c>
      <c r="N741">
        <v>7471.1288479999994</v>
      </c>
      <c r="O741">
        <v>6.2E-2</v>
      </c>
      <c r="P741">
        <v>2868453.838</v>
      </c>
      <c r="Q741">
        <v>0</v>
      </c>
      <c r="R741">
        <f t="shared" si="78"/>
        <v>177844.13795599999</v>
      </c>
      <c r="S741">
        <f t="shared" si="79"/>
        <v>5409.4258628283333</v>
      </c>
      <c r="T741">
        <f t="shared" si="80"/>
        <v>11.315</v>
      </c>
      <c r="U741">
        <f t="shared" si="81"/>
        <v>5420.7408628283329</v>
      </c>
      <c r="V741">
        <f t="shared" si="82"/>
        <v>5262903.0808842098</v>
      </c>
      <c r="W741" s="3">
        <v>1.1972060403180285</v>
      </c>
      <c r="X741" s="3">
        <v>6.5987128320455337</v>
      </c>
      <c r="Y741">
        <f t="shared" si="83"/>
        <v>6.6125154864469291</v>
      </c>
    </row>
    <row r="742" spans="1:25" ht="15.6" x14ac:dyDescent="0.3">
      <c r="A742" t="s">
        <v>25</v>
      </c>
      <c r="B742" t="s">
        <v>853</v>
      </c>
      <c r="D742" t="s">
        <v>679</v>
      </c>
      <c r="E742" t="s">
        <v>28</v>
      </c>
      <c r="F742" t="s">
        <v>31</v>
      </c>
      <c r="G742">
        <v>3445656.3347449261</v>
      </c>
      <c r="H742">
        <v>8.9999999999999998E-4</v>
      </c>
      <c r="I742">
        <v>3.7000000000000002E-3</v>
      </c>
      <c r="J742">
        <v>3.4321000000000002</v>
      </c>
      <c r="K742">
        <v>0.5</v>
      </c>
      <c r="M742">
        <f t="shared" si="77"/>
        <v>0.5</v>
      </c>
      <c r="N742">
        <v>7471.7850159999998</v>
      </c>
      <c r="O742">
        <v>7.5999999999999998E-2</v>
      </c>
      <c r="P742">
        <v>2815738.6690000002</v>
      </c>
      <c r="Q742">
        <v>0</v>
      </c>
      <c r="R742">
        <f t="shared" si="78"/>
        <v>213996.138844</v>
      </c>
      <c r="S742">
        <f t="shared" si="79"/>
        <v>6509.0492231716662</v>
      </c>
      <c r="T742">
        <f t="shared" si="80"/>
        <v>13.87</v>
      </c>
      <c r="U742">
        <f t="shared" si="81"/>
        <v>6522.9192231716661</v>
      </c>
      <c r="V742">
        <f t="shared" si="82"/>
        <v>5262903.0808842098</v>
      </c>
      <c r="W742" s="3">
        <v>1.1897609029927014</v>
      </c>
      <c r="X742" s="3">
        <v>6.6602963983680992</v>
      </c>
      <c r="Y742">
        <f t="shared" si="83"/>
        <v>6.6744886878835183</v>
      </c>
    </row>
    <row r="743" spans="1:25" ht="15.6" x14ac:dyDescent="0.3">
      <c r="A743" t="s">
        <v>25</v>
      </c>
      <c r="B743" t="s">
        <v>854</v>
      </c>
      <c r="D743" t="s">
        <v>679</v>
      </c>
      <c r="E743" t="s">
        <v>28</v>
      </c>
      <c r="F743" t="s">
        <v>31</v>
      </c>
      <c r="G743">
        <v>93512.193376930678</v>
      </c>
      <c r="H743">
        <v>0</v>
      </c>
      <c r="I743">
        <v>0</v>
      </c>
      <c r="J743">
        <v>9.7799999999999998E-2</v>
      </c>
      <c r="K743">
        <v>0.5</v>
      </c>
      <c r="M743">
        <f t="shared" si="77"/>
        <v>0.5</v>
      </c>
      <c r="N743">
        <v>7572.5068039999996</v>
      </c>
      <c r="O743">
        <v>4.0940000000000003</v>
      </c>
      <c r="P743">
        <v>80707.993000000002</v>
      </c>
      <c r="Q743">
        <v>0.50800000000000001</v>
      </c>
      <c r="R743">
        <f t="shared" si="78"/>
        <v>330418.52334200003</v>
      </c>
      <c r="S743">
        <f t="shared" si="79"/>
        <v>10050.230084985833</v>
      </c>
      <c r="T743">
        <f t="shared" si="80"/>
        <v>747.15500000000009</v>
      </c>
      <c r="U743">
        <f t="shared" si="81"/>
        <v>10797.385084985834</v>
      </c>
      <c r="V743">
        <f t="shared" si="82"/>
        <v>5262903.0808842098</v>
      </c>
      <c r="W743" s="3">
        <v>1.0383708315987266</v>
      </c>
      <c r="X743" s="3">
        <v>3.4339604330760398</v>
      </c>
      <c r="Y743">
        <f t="shared" si="83"/>
        <v>3.6892481912347179</v>
      </c>
    </row>
    <row r="744" spans="1:25" ht="15.6" x14ac:dyDescent="0.3">
      <c r="A744" t="s">
        <v>25</v>
      </c>
      <c r="B744" t="s">
        <v>855</v>
      </c>
      <c r="D744" t="s">
        <v>679</v>
      </c>
      <c r="E744" t="s">
        <v>28</v>
      </c>
      <c r="F744" t="s">
        <v>31</v>
      </c>
      <c r="G744">
        <v>93512.193376930678</v>
      </c>
      <c r="H744">
        <v>0</v>
      </c>
      <c r="I744">
        <v>0</v>
      </c>
      <c r="J744">
        <v>9.7799999999999998E-2</v>
      </c>
      <c r="K744">
        <v>0.5</v>
      </c>
      <c r="M744">
        <f t="shared" si="77"/>
        <v>0.5</v>
      </c>
      <c r="N744">
        <v>7575.1314759999996</v>
      </c>
      <c r="O744">
        <v>17.725000000000001</v>
      </c>
      <c r="P744">
        <v>105829.781</v>
      </c>
      <c r="Q744">
        <v>0</v>
      </c>
      <c r="R744">
        <f t="shared" si="78"/>
        <v>1875832.8682250001</v>
      </c>
      <c r="S744">
        <f t="shared" si="79"/>
        <v>57056.583075177085</v>
      </c>
      <c r="T744">
        <f t="shared" si="80"/>
        <v>3234.8125000000005</v>
      </c>
      <c r="U744">
        <f t="shared" si="81"/>
        <v>60291.395575177085</v>
      </c>
      <c r="V744">
        <f t="shared" si="82"/>
        <v>5262903.0808842098</v>
      </c>
      <c r="W744" s="3">
        <v>0.92648891796815014</v>
      </c>
      <c r="X744" s="3">
        <v>3.1954937422859135</v>
      </c>
      <c r="Y744">
        <f t="shared" si="83"/>
        <v>3.376661673208075</v>
      </c>
    </row>
    <row r="745" spans="1:25" ht="15.6" x14ac:dyDescent="0.3">
      <c r="A745" t="s">
        <v>25</v>
      </c>
      <c r="B745" t="s">
        <v>856</v>
      </c>
      <c r="D745" t="s">
        <v>679</v>
      </c>
      <c r="E745" t="s">
        <v>28</v>
      </c>
      <c r="F745" t="s">
        <v>31</v>
      </c>
      <c r="G745">
        <v>37482.540298937543</v>
      </c>
      <c r="H745">
        <v>0</v>
      </c>
      <c r="I745">
        <v>0</v>
      </c>
      <c r="J745">
        <v>1.0388999999999999</v>
      </c>
      <c r="K745">
        <v>0.5</v>
      </c>
      <c r="M745">
        <f t="shared" si="77"/>
        <v>0.5</v>
      </c>
      <c r="N745">
        <v>7627.6249160000007</v>
      </c>
      <c r="O745">
        <v>2.7330000000000001</v>
      </c>
      <c r="P745">
        <v>74965.623000000007</v>
      </c>
      <c r="Q745">
        <v>0.16800000000000001</v>
      </c>
      <c r="R745">
        <f t="shared" si="78"/>
        <v>204881.04765900003</v>
      </c>
      <c r="S745">
        <f t="shared" si="79"/>
        <v>6231.7985329612502</v>
      </c>
      <c r="T745">
        <f t="shared" si="80"/>
        <v>498.77250000000004</v>
      </c>
      <c r="U745">
        <f t="shared" si="81"/>
        <v>6730.5710329612502</v>
      </c>
      <c r="V745">
        <f t="shared" si="82"/>
        <v>5262903.0808842098</v>
      </c>
      <c r="W745" s="3">
        <v>0.86724454758238767</v>
      </c>
      <c r="X745" s="3">
        <v>3.8065685654402488</v>
      </c>
      <c r="Y745">
        <f t="shared" si="83"/>
        <v>4.1112336969851633</v>
      </c>
    </row>
    <row r="746" spans="1:25" ht="15.6" x14ac:dyDescent="0.3">
      <c r="A746" t="s">
        <v>25</v>
      </c>
      <c r="B746" t="s">
        <v>857</v>
      </c>
      <c r="D746" t="s">
        <v>679</v>
      </c>
      <c r="E746" t="s">
        <v>28</v>
      </c>
      <c r="F746" t="s">
        <v>31</v>
      </c>
      <c r="G746">
        <v>49749.73075702964</v>
      </c>
      <c r="H746">
        <v>0</v>
      </c>
      <c r="I746">
        <v>0</v>
      </c>
      <c r="J746">
        <v>1.0973999999999999</v>
      </c>
      <c r="K746">
        <v>0.5</v>
      </c>
      <c r="M746">
        <f t="shared" si="77"/>
        <v>0.5</v>
      </c>
      <c r="N746">
        <v>7573.8191399999996</v>
      </c>
      <c r="O746">
        <v>1.982</v>
      </c>
      <c r="P746">
        <v>77667.467999999993</v>
      </c>
      <c r="Q746">
        <v>0.313</v>
      </c>
      <c r="R746">
        <f t="shared" si="78"/>
        <v>153936.92157599999</v>
      </c>
      <c r="S746">
        <f t="shared" si="79"/>
        <v>4682.24803127</v>
      </c>
      <c r="T746">
        <f t="shared" si="80"/>
        <v>361.71499999999997</v>
      </c>
      <c r="U746">
        <f t="shared" si="81"/>
        <v>5043.9630312700001</v>
      </c>
      <c r="V746">
        <f t="shared" si="82"/>
        <v>5262903.0808842098</v>
      </c>
      <c r="W746" s="3">
        <v>0.90925055050716075</v>
      </c>
      <c r="X746" s="3">
        <v>3.8853279166994898</v>
      </c>
      <c r="Y746">
        <f t="shared" si="83"/>
        <v>4.1854789078480223</v>
      </c>
    </row>
    <row r="747" spans="1:25" ht="15.6" x14ac:dyDescent="0.3">
      <c r="A747" t="s">
        <v>25</v>
      </c>
      <c r="B747" t="s">
        <v>858</v>
      </c>
      <c r="D747" t="s">
        <v>679</v>
      </c>
      <c r="E747" t="s">
        <v>28</v>
      </c>
      <c r="F747" t="s">
        <v>31</v>
      </c>
      <c r="G747">
        <v>49749.73075702964</v>
      </c>
      <c r="H747">
        <v>0</v>
      </c>
      <c r="I747">
        <v>0</v>
      </c>
      <c r="J747">
        <v>1.0973999999999999</v>
      </c>
      <c r="K747">
        <v>0.5</v>
      </c>
      <c r="M747">
        <f t="shared" si="77"/>
        <v>0.5</v>
      </c>
      <c r="N747">
        <v>7610.892632000001</v>
      </c>
      <c r="O747">
        <v>3.2709999999999999</v>
      </c>
      <c r="P747">
        <v>46739.309000000001</v>
      </c>
      <c r="Q747">
        <v>0.19800000000000001</v>
      </c>
      <c r="R747">
        <f t="shared" si="78"/>
        <v>152884.27973899999</v>
      </c>
      <c r="S747">
        <f t="shared" si="79"/>
        <v>4650.2301753945831</v>
      </c>
      <c r="T747">
        <f t="shared" si="80"/>
        <v>596.95749999999998</v>
      </c>
      <c r="U747">
        <f t="shared" si="81"/>
        <v>5247.1876753945835</v>
      </c>
      <c r="V747">
        <f t="shared" si="82"/>
        <v>5262903.0808842098</v>
      </c>
      <c r="W747" s="3">
        <v>0.90470015639008072</v>
      </c>
      <c r="X747" s="3">
        <v>3.8998314539086447</v>
      </c>
      <c r="Y747">
        <f t="shared" si="83"/>
        <v>4.4004590674544906</v>
      </c>
    </row>
    <row r="748" spans="1:25" ht="15.6" x14ac:dyDescent="0.3">
      <c r="A748" t="s">
        <v>25</v>
      </c>
      <c r="B748" t="s">
        <v>859</v>
      </c>
      <c r="D748" t="s">
        <v>679</v>
      </c>
      <c r="E748" t="s">
        <v>28</v>
      </c>
      <c r="F748" t="s">
        <v>31</v>
      </c>
      <c r="G748">
        <v>93512.193376930678</v>
      </c>
      <c r="H748">
        <v>0</v>
      </c>
      <c r="I748">
        <v>0</v>
      </c>
      <c r="J748">
        <v>9.7799999999999998E-2</v>
      </c>
      <c r="K748">
        <v>0.5</v>
      </c>
      <c r="M748">
        <f t="shared" si="77"/>
        <v>0.5</v>
      </c>
      <c r="N748">
        <v>7497.0474839999997</v>
      </c>
      <c r="O748">
        <v>11.349</v>
      </c>
      <c r="P748">
        <v>116640.47199999999</v>
      </c>
      <c r="Q748">
        <v>0</v>
      </c>
      <c r="R748">
        <f t="shared" si="78"/>
        <v>1323752.716728</v>
      </c>
      <c r="S748">
        <f t="shared" si="79"/>
        <v>40264.145133810001</v>
      </c>
      <c r="T748">
        <f t="shared" si="80"/>
        <v>2071.1925000000001</v>
      </c>
      <c r="U748">
        <f t="shared" si="81"/>
        <v>42335.337633809999</v>
      </c>
      <c r="V748">
        <f t="shared" si="82"/>
        <v>5262903.0808842098</v>
      </c>
      <c r="W748" s="3">
        <v>1.0281754543343131</v>
      </c>
      <c r="X748" s="3">
        <v>3.3227910655220168</v>
      </c>
      <c r="Y748">
        <f t="shared" si="83"/>
        <v>3.4937158401845547</v>
      </c>
    </row>
    <row r="749" spans="1:25" ht="15.6" x14ac:dyDescent="0.3">
      <c r="A749" t="s">
        <v>25</v>
      </c>
      <c r="B749" t="s">
        <v>860</v>
      </c>
      <c r="D749" t="s">
        <v>679</v>
      </c>
      <c r="E749" t="s">
        <v>28</v>
      </c>
      <c r="F749" t="s">
        <v>31</v>
      </c>
      <c r="G749">
        <v>93512.193376930678</v>
      </c>
      <c r="H749">
        <v>0</v>
      </c>
      <c r="I749">
        <v>0</v>
      </c>
      <c r="J749">
        <v>9.7799999999999998E-2</v>
      </c>
      <c r="K749">
        <v>0.5</v>
      </c>
      <c r="M749">
        <f t="shared" si="77"/>
        <v>0.5</v>
      </c>
      <c r="N749">
        <v>7515.7482720000007</v>
      </c>
      <c r="O749">
        <v>3.129</v>
      </c>
      <c r="P749">
        <v>78975.879000000001</v>
      </c>
      <c r="Q749">
        <v>1.131</v>
      </c>
      <c r="R749">
        <f t="shared" si="78"/>
        <v>247115.525391</v>
      </c>
      <c r="S749">
        <f t="shared" si="79"/>
        <v>7516.4305639762515</v>
      </c>
      <c r="T749">
        <f t="shared" si="80"/>
        <v>571.04250000000002</v>
      </c>
      <c r="U749">
        <f t="shared" si="81"/>
        <v>8087.4730639762511</v>
      </c>
      <c r="V749">
        <f t="shared" si="82"/>
        <v>5262903.0808842098</v>
      </c>
      <c r="W749" s="3">
        <v>1.0641349849672208</v>
      </c>
      <c r="X749" s="3">
        <v>3.4358845036559451</v>
      </c>
      <c r="Y749">
        <f t="shared" si="83"/>
        <v>3.6969174580588411</v>
      </c>
    </row>
    <row r="750" spans="1:25" ht="15.6" x14ac:dyDescent="0.3">
      <c r="A750" t="s">
        <v>25</v>
      </c>
      <c r="B750" t="s">
        <v>861</v>
      </c>
      <c r="D750" t="s">
        <v>679</v>
      </c>
      <c r="E750" t="s">
        <v>28</v>
      </c>
      <c r="F750" t="s">
        <v>31</v>
      </c>
      <c r="G750">
        <v>4984581.7180602038</v>
      </c>
      <c r="H750">
        <v>0</v>
      </c>
      <c r="I750">
        <v>0</v>
      </c>
      <c r="J750">
        <v>1.7835000000000001</v>
      </c>
      <c r="K750">
        <v>0.5</v>
      </c>
      <c r="M750">
        <f t="shared" si="77"/>
        <v>0.5</v>
      </c>
      <c r="N750">
        <v>7512.1393479999997</v>
      </c>
      <c r="O750">
        <v>0.77200000000000002</v>
      </c>
      <c r="P750">
        <v>1138667.713</v>
      </c>
      <c r="Q750">
        <v>2.2229999999999999</v>
      </c>
      <c r="R750">
        <f t="shared" si="78"/>
        <v>879051.47443599999</v>
      </c>
      <c r="S750">
        <f t="shared" si="79"/>
        <v>26737.815680761665</v>
      </c>
      <c r="T750">
        <f t="shared" si="80"/>
        <v>140.89000000000001</v>
      </c>
      <c r="U750">
        <f t="shared" si="81"/>
        <v>26878.705680761665</v>
      </c>
      <c r="V750">
        <f t="shared" si="82"/>
        <v>5262903.0808842098</v>
      </c>
      <c r="W750" s="3">
        <v>1.1206502296025691</v>
      </c>
      <c r="X750" s="3">
        <v>5.0574583455729467</v>
      </c>
      <c r="Y750">
        <f t="shared" si="83"/>
        <v>5.0841076917579624</v>
      </c>
    </row>
    <row r="751" spans="1:25" ht="15.6" x14ac:dyDescent="0.3">
      <c r="A751" t="s">
        <v>25</v>
      </c>
      <c r="B751" t="s">
        <v>862</v>
      </c>
      <c r="D751" t="s">
        <v>679</v>
      </c>
      <c r="E751" t="s">
        <v>28</v>
      </c>
      <c r="F751" t="s">
        <v>31</v>
      </c>
      <c r="G751">
        <v>4984581.7180602038</v>
      </c>
      <c r="H751">
        <v>0</v>
      </c>
      <c r="I751">
        <v>0</v>
      </c>
      <c r="J751">
        <v>1.7835000000000001</v>
      </c>
      <c r="K751">
        <v>0.5</v>
      </c>
      <c r="M751">
        <f t="shared" si="77"/>
        <v>0.5</v>
      </c>
      <c r="N751">
        <v>7437.3361960000002</v>
      </c>
      <c r="O751">
        <v>0.01</v>
      </c>
      <c r="P751">
        <v>244861650.38699999</v>
      </c>
      <c r="Q751">
        <v>0</v>
      </c>
      <c r="R751">
        <f t="shared" si="78"/>
        <v>2448616.5038700001</v>
      </c>
      <c r="S751">
        <f t="shared" si="79"/>
        <v>74478.75199271251</v>
      </c>
      <c r="T751">
        <f t="shared" si="80"/>
        <v>1.825</v>
      </c>
      <c r="U751">
        <f t="shared" si="81"/>
        <v>74480.576992712507</v>
      </c>
      <c r="V751">
        <f t="shared" si="82"/>
        <v>5262903.0808842098</v>
      </c>
      <c r="W751" s="3">
        <v>1.2105428964141207</v>
      </c>
      <c r="X751" s="3">
        <v>5.1966974676945261</v>
      </c>
      <c r="Y751">
        <f t="shared" si="83"/>
        <v>5.1968248056617288</v>
      </c>
    </row>
    <row r="752" spans="1:25" ht="15.6" x14ac:dyDescent="0.3">
      <c r="A752" t="s">
        <v>25</v>
      </c>
      <c r="B752" t="s">
        <v>863</v>
      </c>
      <c r="D752" t="s">
        <v>679</v>
      </c>
      <c r="E752" t="s">
        <v>28</v>
      </c>
      <c r="F752" t="s">
        <v>31</v>
      </c>
      <c r="G752">
        <v>82743.872341606606</v>
      </c>
      <c r="H752">
        <v>0</v>
      </c>
      <c r="I752">
        <v>0.20130000000000001</v>
      </c>
      <c r="J752">
        <v>3.2490000000000001</v>
      </c>
      <c r="K752">
        <v>0.5</v>
      </c>
      <c r="M752">
        <f t="shared" si="77"/>
        <v>0.5</v>
      </c>
      <c r="N752">
        <v>13056.102779999999</v>
      </c>
      <c r="O752">
        <v>0.81299999999999994</v>
      </c>
      <c r="P752">
        <v>82744.471000000005</v>
      </c>
      <c r="Q752">
        <v>0.28000000000000003</v>
      </c>
      <c r="R752">
        <f t="shared" si="78"/>
        <v>67271.254923</v>
      </c>
      <c r="S752">
        <f t="shared" si="79"/>
        <v>2046.1673372412502</v>
      </c>
      <c r="T752">
        <f t="shared" si="80"/>
        <v>148.3725</v>
      </c>
      <c r="U752">
        <f t="shared" si="81"/>
        <v>2194.5398372412501</v>
      </c>
      <c r="V752">
        <f t="shared" si="82"/>
        <v>5262903.0808842098</v>
      </c>
      <c r="W752" s="3">
        <v>1.2479269858486406</v>
      </c>
      <c r="X752" s="3">
        <v>7.5013140367982096</v>
      </c>
      <c r="Y752">
        <f t="shared" si="83"/>
        <v>8.0452523045380477</v>
      </c>
    </row>
    <row r="753" spans="1:25" ht="15.6" x14ac:dyDescent="0.3">
      <c r="A753" t="s">
        <v>25</v>
      </c>
      <c r="B753" t="s">
        <v>864</v>
      </c>
      <c r="D753" t="s">
        <v>679</v>
      </c>
      <c r="E753" t="s">
        <v>28</v>
      </c>
      <c r="F753" t="s">
        <v>31</v>
      </c>
      <c r="G753">
        <v>79046.713331787178</v>
      </c>
      <c r="H753">
        <v>0</v>
      </c>
      <c r="I753">
        <v>5.4100000000000002E-2</v>
      </c>
      <c r="J753">
        <v>2.2873999999999999</v>
      </c>
      <c r="K753">
        <v>0.5</v>
      </c>
      <c r="M753">
        <f t="shared" si="77"/>
        <v>0.5</v>
      </c>
      <c r="N753">
        <v>7435.0396079999991</v>
      </c>
      <c r="O753">
        <v>1.1240000000000001</v>
      </c>
      <c r="P753">
        <v>57093.588000000003</v>
      </c>
      <c r="Q753">
        <v>0.17499999999999999</v>
      </c>
      <c r="R753">
        <f t="shared" si="78"/>
        <v>64173.192912000013</v>
      </c>
      <c r="S753">
        <f t="shared" si="79"/>
        <v>1951.9346177400002</v>
      </c>
      <c r="T753">
        <f t="shared" si="80"/>
        <v>205.13000000000002</v>
      </c>
      <c r="U753">
        <f t="shared" si="81"/>
        <v>2157.0646177400004</v>
      </c>
      <c r="V753">
        <f t="shared" si="82"/>
        <v>5262903.0808842098</v>
      </c>
      <c r="W753" s="3">
        <v>1.0199272649177196</v>
      </c>
      <c r="X753" s="3">
        <v>5.1258686524120707</v>
      </c>
      <c r="Y753">
        <f t="shared" si="83"/>
        <v>5.6645493167709553</v>
      </c>
    </row>
    <row r="754" spans="1:25" ht="15.6" x14ac:dyDescent="0.3">
      <c r="A754" t="s">
        <v>25</v>
      </c>
      <c r="B754" t="s">
        <v>865</v>
      </c>
      <c r="D754" t="s">
        <v>679</v>
      </c>
      <c r="E754" t="s">
        <v>28</v>
      </c>
      <c r="F754" t="s">
        <v>31</v>
      </c>
      <c r="G754">
        <v>79046.713331787178</v>
      </c>
      <c r="H754">
        <v>0</v>
      </c>
      <c r="I754">
        <v>5.4100000000000002E-2</v>
      </c>
      <c r="J754">
        <v>2.2873999999999999</v>
      </c>
      <c r="K754">
        <v>0.5</v>
      </c>
      <c r="M754">
        <f t="shared" si="77"/>
        <v>0.5</v>
      </c>
      <c r="N754">
        <v>9506.2338999999993</v>
      </c>
      <c r="O754">
        <v>0.55100000000000005</v>
      </c>
      <c r="P754">
        <v>125697.606</v>
      </c>
      <c r="Q754">
        <v>2.8250000000000002</v>
      </c>
      <c r="R754">
        <f t="shared" si="78"/>
        <v>69259.380906000006</v>
      </c>
      <c r="S754">
        <f t="shared" si="79"/>
        <v>2106.6395025575002</v>
      </c>
      <c r="T754">
        <f t="shared" si="80"/>
        <v>100.5575</v>
      </c>
      <c r="U754">
        <f t="shared" si="81"/>
        <v>2207.1970025575001</v>
      </c>
      <c r="V754">
        <f t="shared" si="82"/>
        <v>5262903.0808842098</v>
      </c>
      <c r="W754" s="3">
        <v>0.94222051425325237</v>
      </c>
      <c r="X754" s="3">
        <v>5.1996607416489846</v>
      </c>
      <c r="Y754">
        <f t="shared" si="83"/>
        <v>5.4478592988267067</v>
      </c>
    </row>
    <row r="755" spans="1:25" ht="15.6" x14ac:dyDescent="0.3">
      <c r="A755" t="s">
        <v>25</v>
      </c>
      <c r="B755" t="s">
        <v>866</v>
      </c>
      <c r="D755" t="s">
        <v>679</v>
      </c>
      <c r="E755" t="s">
        <v>28</v>
      </c>
      <c r="F755" t="s">
        <v>31</v>
      </c>
      <c r="G755">
        <v>79046.713331787178</v>
      </c>
      <c r="H755">
        <v>0</v>
      </c>
      <c r="I755">
        <v>5.4100000000000002E-2</v>
      </c>
      <c r="J755">
        <v>2.2873999999999999</v>
      </c>
      <c r="K755">
        <v>0.5</v>
      </c>
      <c r="M755">
        <f t="shared" si="77"/>
        <v>0.5</v>
      </c>
      <c r="N755">
        <v>9557.0869199999997</v>
      </c>
      <c r="O755">
        <v>3.2909999999999999</v>
      </c>
      <c r="P755">
        <v>30483.637999999999</v>
      </c>
      <c r="Q755">
        <v>2.9000000000000001E-2</v>
      </c>
      <c r="R755">
        <f t="shared" si="78"/>
        <v>100321.65265799999</v>
      </c>
      <c r="S755">
        <f t="shared" si="79"/>
        <v>3051.4502683474998</v>
      </c>
      <c r="T755">
        <f t="shared" si="80"/>
        <v>600.60749999999996</v>
      </c>
      <c r="U755">
        <f t="shared" si="81"/>
        <v>3652.0577683474999</v>
      </c>
      <c r="V755">
        <f t="shared" si="82"/>
        <v>5262903.0808842098</v>
      </c>
      <c r="W755" s="3">
        <v>1.0441601451814682</v>
      </c>
      <c r="X755" s="3">
        <v>4.9441169961013784</v>
      </c>
      <c r="Y755">
        <f t="shared" si="83"/>
        <v>5.9172522228288535</v>
      </c>
    </row>
    <row r="756" spans="1:25" ht="15.6" x14ac:dyDescent="0.3">
      <c r="A756" t="s">
        <v>25</v>
      </c>
      <c r="B756" t="s">
        <v>867</v>
      </c>
      <c r="D756" t="s">
        <v>679</v>
      </c>
      <c r="E756" t="s">
        <v>28</v>
      </c>
      <c r="F756" t="s">
        <v>31</v>
      </c>
      <c r="G756">
        <v>79046.713331787178</v>
      </c>
      <c r="H756">
        <v>0</v>
      </c>
      <c r="I756">
        <v>5.4100000000000002E-2</v>
      </c>
      <c r="J756">
        <v>2.2873999999999999</v>
      </c>
      <c r="K756">
        <v>0.5</v>
      </c>
      <c r="M756">
        <f t="shared" si="77"/>
        <v>0.5</v>
      </c>
      <c r="N756">
        <v>7460.3020759999999</v>
      </c>
      <c r="O756">
        <v>0.53100000000000003</v>
      </c>
      <c r="P756">
        <v>106349.90700000001</v>
      </c>
      <c r="Q756">
        <v>0</v>
      </c>
      <c r="R756">
        <f t="shared" si="78"/>
        <v>56471.800617000008</v>
      </c>
      <c r="S756">
        <f t="shared" si="79"/>
        <v>1717.6839354337503</v>
      </c>
      <c r="T756">
        <f t="shared" si="80"/>
        <v>96.907499999999999</v>
      </c>
      <c r="U756">
        <f t="shared" si="81"/>
        <v>1814.5914354337503</v>
      </c>
      <c r="V756">
        <f t="shared" si="82"/>
        <v>5262903.0808842098</v>
      </c>
      <c r="W756" s="3">
        <v>1.1237518452531476</v>
      </c>
      <c r="X756" s="3">
        <v>5.3667465690014158</v>
      </c>
      <c r="Y756">
        <f t="shared" si="83"/>
        <v>5.6695252015582689</v>
      </c>
    </row>
    <row r="757" spans="1:25" ht="15.6" x14ac:dyDescent="0.3">
      <c r="A757" t="s">
        <v>25</v>
      </c>
      <c r="B757" t="s">
        <v>868</v>
      </c>
      <c r="D757" t="s">
        <v>679</v>
      </c>
      <c r="E757" t="s">
        <v>28</v>
      </c>
      <c r="F757" t="s">
        <v>31</v>
      </c>
      <c r="G757">
        <v>79046.713331787178</v>
      </c>
      <c r="H757">
        <v>0</v>
      </c>
      <c r="I757">
        <v>5.4100000000000002E-2</v>
      </c>
      <c r="J757">
        <v>2.2873999999999999</v>
      </c>
      <c r="K757">
        <v>0.5</v>
      </c>
      <c r="M757">
        <f t="shared" si="77"/>
        <v>0.5</v>
      </c>
      <c r="N757">
        <v>9457.6774679999999</v>
      </c>
      <c r="O757">
        <v>0.996</v>
      </c>
      <c r="P757">
        <v>89970.13</v>
      </c>
      <c r="Q757">
        <v>0</v>
      </c>
      <c r="R757">
        <f t="shared" si="78"/>
        <v>89610.249479999999</v>
      </c>
      <c r="S757">
        <f t="shared" si="79"/>
        <v>2725.6450883499997</v>
      </c>
      <c r="T757">
        <f t="shared" si="80"/>
        <v>181.77</v>
      </c>
      <c r="U757">
        <f t="shared" si="81"/>
        <v>2907.4150883499997</v>
      </c>
      <c r="V757">
        <f t="shared" si="82"/>
        <v>5262903.0808842098</v>
      </c>
      <c r="W757" s="3">
        <v>0.9939569472171349</v>
      </c>
      <c r="X757" s="3">
        <v>4.8366530695284515</v>
      </c>
      <c r="Y757">
        <f t="shared" si="83"/>
        <v>5.1592036584535839</v>
      </c>
    </row>
    <row r="758" spans="1:25" ht="15.6" x14ac:dyDescent="0.3">
      <c r="A758" t="s">
        <v>25</v>
      </c>
      <c r="B758" t="s">
        <v>869</v>
      </c>
      <c r="D758" t="s">
        <v>679</v>
      </c>
      <c r="E758" t="s">
        <v>28</v>
      </c>
      <c r="F758" t="s">
        <v>31</v>
      </c>
      <c r="G758">
        <v>62462.345265350283</v>
      </c>
      <c r="H758">
        <v>0</v>
      </c>
      <c r="I758">
        <v>9.69E-2</v>
      </c>
      <c r="J758">
        <v>2.0922000000000001</v>
      </c>
      <c r="K758">
        <v>0.5</v>
      </c>
      <c r="M758">
        <f t="shared" si="77"/>
        <v>0.5</v>
      </c>
      <c r="N758">
        <v>7379.9214959999999</v>
      </c>
      <c r="O758">
        <v>1.599</v>
      </c>
      <c r="P758">
        <v>62462.796999999999</v>
      </c>
      <c r="Q758">
        <v>0.11899999999999999</v>
      </c>
      <c r="R758">
        <f t="shared" si="78"/>
        <v>99878.012403000001</v>
      </c>
      <c r="S758">
        <f t="shared" si="79"/>
        <v>3037.9562105912496</v>
      </c>
      <c r="T758">
        <f t="shared" si="80"/>
        <v>291.8175</v>
      </c>
      <c r="U758">
        <f t="shared" si="81"/>
        <v>3329.7737105912497</v>
      </c>
      <c r="V758">
        <f t="shared" si="82"/>
        <v>5262903.0808842098</v>
      </c>
      <c r="W758" s="3">
        <v>1.1271945237045427</v>
      </c>
      <c r="X758" s="3">
        <v>8.2569786280738082</v>
      </c>
      <c r="Y758">
        <f t="shared" si="83"/>
        <v>9.0501206925965185</v>
      </c>
    </row>
    <row r="759" spans="1:25" ht="15.6" x14ac:dyDescent="0.3">
      <c r="A759" t="s">
        <v>25</v>
      </c>
      <c r="B759" t="s">
        <v>870</v>
      </c>
      <c r="D759" t="s">
        <v>679</v>
      </c>
      <c r="E759" t="s">
        <v>28</v>
      </c>
      <c r="F759" t="s">
        <v>31</v>
      </c>
      <c r="G759">
        <v>412694.05762512487</v>
      </c>
      <c r="H759">
        <v>0</v>
      </c>
      <c r="I759">
        <v>4.3E-3</v>
      </c>
      <c r="J759">
        <v>3.2033999999999998</v>
      </c>
      <c r="K759">
        <v>0.5</v>
      </c>
      <c r="M759">
        <f t="shared" si="77"/>
        <v>0.5</v>
      </c>
      <c r="N759">
        <v>7413.0579799999996</v>
      </c>
      <c r="O759">
        <v>1.534</v>
      </c>
      <c r="P759">
        <v>37435.095000000001</v>
      </c>
      <c r="Q759">
        <v>0.59299999999999997</v>
      </c>
      <c r="R759">
        <f t="shared" si="78"/>
        <v>57425.435730000005</v>
      </c>
      <c r="S759">
        <f t="shared" si="79"/>
        <v>1746.6903367875002</v>
      </c>
      <c r="T759">
        <f t="shared" si="80"/>
        <v>279.95499999999998</v>
      </c>
      <c r="U759">
        <f t="shared" si="81"/>
        <v>2026.6453367875001</v>
      </c>
      <c r="V759">
        <f t="shared" si="82"/>
        <v>5262903.0808842098</v>
      </c>
      <c r="W759" s="3">
        <v>1.1492588224274656</v>
      </c>
      <c r="X759" s="3">
        <v>5.7014241207760659</v>
      </c>
      <c r="Y759">
        <f t="shared" si="83"/>
        <v>6.6152336015495585</v>
      </c>
    </row>
    <row r="760" spans="1:25" ht="15.6" x14ac:dyDescent="0.3">
      <c r="A760" t="s">
        <v>25</v>
      </c>
      <c r="B760" t="s">
        <v>871</v>
      </c>
      <c r="D760" t="s">
        <v>679</v>
      </c>
      <c r="E760" t="s">
        <v>28</v>
      </c>
      <c r="F760" t="s">
        <v>31</v>
      </c>
      <c r="G760">
        <v>47880.649287220738</v>
      </c>
      <c r="H760">
        <v>0</v>
      </c>
      <c r="I760">
        <v>0</v>
      </c>
      <c r="J760">
        <v>1.1862999999999999</v>
      </c>
      <c r="K760">
        <v>0.5</v>
      </c>
      <c r="M760">
        <f t="shared" si="77"/>
        <v>0.5</v>
      </c>
      <c r="N760">
        <v>7472.1130999999996</v>
      </c>
      <c r="O760">
        <v>2.7949999999999999</v>
      </c>
      <c r="P760">
        <v>80446.413</v>
      </c>
      <c r="Q760">
        <v>0.311</v>
      </c>
      <c r="R760">
        <f t="shared" si="78"/>
        <v>224847.72433500001</v>
      </c>
      <c r="S760">
        <f t="shared" si="79"/>
        <v>6839.1182818562502</v>
      </c>
      <c r="T760">
        <f t="shared" si="80"/>
        <v>510.08749999999998</v>
      </c>
      <c r="U760">
        <f t="shared" si="81"/>
        <v>7349.2057818562498</v>
      </c>
      <c r="V760">
        <f t="shared" si="82"/>
        <v>5262903.0808842098</v>
      </c>
      <c r="W760" s="3">
        <v>1.0008156887781869</v>
      </c>
      <c r="X760" s="3">
        <v>3.7128778194788454</v>
      </c>
      <c r="Y760">
        <f t="shared" si="83"/>
        <v>3.9897983941335915</v>
      </c>
    </row>
    <row r="761" spans="1:25" ht="15.6" x14ac:dyDescent="0.3">
      <c r="A761" t="s">
        <v>25</v>
      </c>
      <c r="B761" t="s">
        <v>872</v>
      </c>
      <c r="D761" t="s">
        <v>679</v>
      </c>
      <c r="E761" t="s">
        <v>28</v>
      </c>
      <c r="F761" t="s">
        <v>31</v>
      </c>
      <c r="G761">
        <v>47880.649287220738</v>
      </c>
      <c r="H761">
        <v>0</v>
      </c>
      <c r="I761">
        <v>0</v>
      </c>
      <c r="J761">
        <v>1.1862999999999999</v>
      </c>
      <c r="K761">
        <v>0.5</v>
      </c>
      <c r="M761">
        <f t="shared" si="77"/>
        <v>0.5</v>
      </c>
      <c r="N761">
        <v>7530.1839679999994</v>
      </c>
      <c r="O761">
        <v>2.6880000000000002</v>
      </c>
      <c r="P761">
        <v>63805.27</v>
      </c>
      <c r="Q761">
        <v>0.25900000000000001</v>
      </c>
      <c r="R761">
        <f t="shared" si="78"/>
        <v>171508.56576</v>
      </c>
      <c r="S761">
        <f t="shared" si="79"/>
        <v>5216.7188751999993</v>
      </c>
      <c r="T761">
        <f t="shared" si="80"/>
        <v>490.56</v>
      </c>
      <c r="U761">
        <f t="shared" si="81"/>
        <v>5707.2788751999997</v>
      </c>
      <c r="V761">
        <f t="shared" si="82"/>
        <v>5262903.0808842098</v>
      </c>
      <c r="W761" s="3">
        <v>0.86199381384744378</v>
      </c>
      <c r="X761" s="3">
        <v>3.8111957547306892</v>
      </c>
      <c r="Y761">
        <f t="shared" si="83"/>
        <v>4.1695858144919624</v>
      </c>
    </row>
    <row r="762" spans="1:25" ht="15.6" x14ac:dyDescent="0.3">
      <c r="A762" t="s">
        <v>25</v>
      </c>
      <c r="B762" t="s">
        <v>873</v>
      </c>
      <c r="D762" t="s">
        <v>679</v>
      </c>
      <c r="E762" t="s">
        <v>28</v>
      </c>
      <c r="F762" t="s">
        <v>31</v>
      </c>
      <c r="G762">
        <v>49749.73075702964</v>
      </c>
      <c r="H762">
        <v>0</v>
      </c>
      <c r="I762">
        <v>0</v>
      </c>
      <c r="J762">
        <v>1.0973999999999999</v>
      </c>
      <c r="K762">
        <v>0.5</v>
      </c>
      <c r="M762">
        <f t="shared" si="77"/>
        <v>0.5</v>
      </c>
      <c r="N762">
        <v>7575.4595600000002</v>
      </c>
      <c r="O762">
        <v>2.6190000000000002</v>
      </c>
      <c r="P762">
        <v>70027.777000000002</v>
      </c>
      <c r="Q762">
        <v>0.28000000000000003</v>
      </c>
      <c r="R762">
        <f t="shared" si="78"/>
        <v>183402.74796300003</v>
      </c>
      <c r="S762">
        <f t="shared" si="79"/>
        <v>5578.5002505412513</v>
      </c>
      <c r="T762">
        <f t="shared" si="80"/>
        <v>477.96750000000003</v>
      </c>
      <c r="U762">
        <f t="shared" si="81"/>
        <v>6056.467750541251</v>
      </c>
      <c r="V762">
        <f t="shared" si="82"/>
        <v>5262903.0808842098</v>
      </c>
      <c r="W762" s="3">
        <v>1.0141455184014494</v>
      </c>
      <c r="X762" s="3">
        <v>3.9996170333365262</v>
      </c>
      <c r="Y762">
        <f t="shared" si="83"/>
        <v>4.3423053668533695</v>
      </c>
    </row>
    <row r="763" spans="1:25" ht="15.6" x14ac:dyDescent="0.3">
      <c r="A763" t="s">
        <v>25</v>
      </c>
      <c r="B763" t="s">
        <v>874</v>
      </c>
      <c r="D763" t="s">
        <v>679</v>
      </c>
      <c r="E763" t="s">
        <v>28</v>
      </c>
      <c r="F763" t="s">
        <v>31</v>
      </c>
      <c r="G763">
        <v>412694.05762512487</v>
      </c>
      <c r="H763">
        <v>0</v>
      </c>
      <c r="I763">
        <v>4.3E-3</v>
      </c>
      <c r="J763">
        <v>3.2033999999999998</v>
      </c>
      <c r="K763">
        <v>0.5</v>
      </c>
      <c r="M763">
        <f t="shared" si="77"/>
        <v>0.5</v>
      </c>
      <c r="N763">
        <v>9612.8611999999994</v>
      </c>
      <c r="O763">
        <v>0.94099999999999995</v>
      </c>
      <c r="P763">
        <v>27970.334999999999</v>
      </c>
      <c r="Q763">
        <v>0.443</v>
      </c>
      <c r="R763">
        <f t="shared" si="78"/>
        <v>26320.085234999999</v>
      </c>
      <c r="S763">
        <f t="shared" si="79"/>
        <v>800.56925923124993</v>
      </c>
      <c r="T763">
        <f t="shared" si="80"/>
        <v>171.73249999999999</v>
      </c>
      <c r="U763">
        <f t="shared" si="81"/>
        <v>972.30175923124989</v>
      </c>
      <c r="V763">
        <f t="shared" si="82"/>
        <v>5262903.0808842098</v>
      </c>
      <c r="W763" s="3">
        <v>1.1047834339284399</v>
      </c>
      <c r="X763" s="3">
        <v>7.0335015877856808</v>
      </c>
      <c r="Y763">
        <f t="shared" si="83"/>
        <v>8.5422789952323228</v>
      </c>
    </row>
    <row r="764" spans="1:25" ht="15.6" x14ac:dyDescent="0.3">
      <c r="A764" t="s">
        <v>25</v>
      </c>
      <c r="B764" t="s">
        <v>875</v>
      </c>
      <c r="D764" t="s">
        <v>679</v>
      </c>
      <c r="E764" t="s">
        <v>28</v>
      </c>
      <c r="F764" t="s">
        <v>31</v>
      </c>
      <c r="G764">
        <v>59488.869808187897</v>
      </c>
      <c r="H764">
        <v>0</v>
      </c>
      <c r="I764">
        <v>0</v>
      </c>
      <c r="J764">
        <v>2.1263000000000001</v>
      </c>
      <c r="K764">
        <v>0.5</v>
      </c>
      <c r="M764">
        <f t="shared" si="77"/>
        <v>0.5</v>
      </c>
      <c r="N764">
        <v>7596.7850200000003</v>
      </c>
      <c r="O764">
        <v>1.4990000000000001</v>
      </c>
      <c r="P764">
        <v>59489.3</v>
      </c>
      <c r="Q764">
        <v>0.154</v>
      </c>
      <c r="R764">
        <f t="shared" si="78"/>
        <v>89174.460700000011</v>
      </c>
      <c r="S764">
        <f t="shared" si="79"/>
        <v>2712.3898462916668</v>
      </c>
      <c r="T764">
        <f t="shared" si="80"/>
        <v>273.5675</v>
      </c>
      <c r="U764">
        <f t="shared" si="81"/>
        <v>2985.9573462916669</v>
      </c>
      <c r="V764">
        <f t="shared" si="82"/>
        <v>5262903.0808842098</v>
      </c>
      <c r="W764" s="3">
        <v>1.0106674144355934</v>
      </c>
      <c r="X764" s="3">
        <v>4.6971207562902473</v>
      </c>
      <c r="Y764">
        <f t="shared" si="83"/>
        <v>5.1708651865952184</v>
      </c>
    </row>
    <row r="765" spans="1:25" ht="15.6" x14ac:dyDescent="0.3">
      <c r="A765" t="s">
        <v>25</v>
      </c>
      <c r="B765" t="s">
        <v>876</v>
      </c>
      <c r="D765" t="s">
        <v>679</v>
      </c>
      <c r="E765" t="s">
        <v>28</v>
      </c>
      <c r="F765" t="s">
        <v>31</v>
      </c>
      <c r="G765">
        <v>52628.383207264444</v>
      </c>
      <c r="H765">
        <v>0.1016</v>
      </c>
      <c r="I765">
        <v>0</v>
      </c>
      <c r="J765">
        <v>1.32E-2</v>
      </c>
      <c r="K765">
        <v>0.5</v>
      </c>
      <c r="M765">
        <f t="shared" si="77"/>
        <v>0.5</v>
      </c>
      <c r="N765">
        <v>7659.1209799999997</v>
      </c>
      <c r="O765">
        <v>23.202000000000002</v>
      </c>
      <c r="P765">
        <v>47676.010999999999</v>
      </c>
      <c r="Q765">
        <v>0</v>
      </c>
      <c r="R765">
        <f t="shared" si="78"/>
        <v>1106178.8072220001</v>
      </c>
      <c r="S765">
        <f t="shared" si="79"/>
        <v>33646.272053002504</v>
      </c>
      <c r="T765">
        <f t="shared" si="80"/>
        <v>4234.3650000000007</v>
      </c>
      <c r="U765">
        <f t="shared" si="81"/>
        <v>37880.637053002501</v>
      </c>
      <c r="V765">
        <f t="shared" si="82"/>
        <v>5262903.0808842098</v>
      </c>
      <c r="W765" s="3">
        <v>0.99025580836744465</v>
      </c>
      <c r="X765" s="3">
        <v>3.3714562446401204</v>
      </c>
      <c r="Y765">
        <f t="shared" si="83"/>
        <v>3.7957521755190844</v>
      </c>
    </row>
    <row r="766" spans="1:25" ht="15.6" x14ac:dyDescent="0.3">
      <c r="A766" t="s">
        <v>25</v>
      </c>
      <c r="B766" t="s">
        <v>877</v>
      </c>
      <c r="D766" t="s">
        <v>679</v>
      </c>
      <c r="E766" t="s">
        <v>28</v>
      </c>
      <c r="F766" t="s">
        <v>31</v>
      </c>
      <c r="G766">
        <v>52628.383207264444</v>
      </c>
      <c r="H766">
        <v>0.1016</v>
      </c>
      <c r="I766">
        <v>0</v>
      </c>
      <c r="J766">
        <v>1.32E-2</v>
      </c>
      <c r="K766">
        <v>0.5</v>
      </c>
      <c r="M766">
        <f t="shared" si="77"/>
        <v>0.5</v>
      </c>
      <c r="N766">
        <v>7666.0107439999992</v>
      </c>
      <c r="O766">
        <v>6.1760000000000002</v>
      </c>
      <c r="P766">
        <v>46258.063000000002</v>
      </c>
      <c r="Q766">
        <v>0</v>
      </c>
      <c r="R766">
        <f t="shared" si="78"/>
        <v>285689.79708799999</v>
      </c>
      <c r="S766">
        <f t="shared" si="79"/>
        <v>8689.7313280933322</v>
      </c>
      <c r="T766">
        <f t="shared" si="80"/>
        <v>1127.1200000000001</v>
      </c>
      <c r="U766">
        <f t="shared" si="81"/>
        <v>9816.851328093333</v>
      </c>
      <c r="V766">
        <f t="shared" si="82"/>
        <v>5262903.0808842098</v>
      </c>
      <c r="W766" s="3">
        <v>0.96535997793082873</v>
      </c>
      <c r="X766" s="3">
        <v>3.4234219570441899</v>
      </c>
      <c r="Y766">
        <f t="shared" si="83"/>
        <v>3.8674641501266191</v>
      </c>
    </row>
    <row r="767" spans="1:25" ht="15.6" x14ac:dyDescent="0.3">
      <c r="A767" t="s">
        <v>25</v>
      </c>
      <c r="B767" t="s">
        <v>878</v>
      </c>
      <c r="D767" t="s">
        <v>679</v>
      </c>
      <c r="E767" t="s">
        <v>28</v>
      </c>
      <c r="F767" t="s">
        <v>31</v>
      </c>
      <c r="G767">
        <v>52628.383207264444</v>
      </c>
      <c r="H767">
        <v>0.1016</v>
      </c>
      <c r="I767">
        <v>0</v>
      </c>
      <c r="J767">
        <v>1.32E-2</v>
      </c>
      <c r="K767">
        <v>0.5</v>
      </c>
      <c r="M767">
        <f t="shared" si="77"/>
        <v>0.5</v>
      </c>
      <c r="N767">
        <v>7698.4910600000003</v>
      </c>
      <c r="O767">
        <v>9.3049999999999997</v>
      </c>
      <c r="P767">
        <v>66127.904999999999</v>
      </c>
      <c r="Q767">
        <v>0</v>
      </c>
      <c r="R767">
        <f t="shared" si="78"/>
        <v>615320.15602499992</v>
      </c>
      <c r="S767">
        <f t="shared" si="79"/>
        <v>18715.988079093746</v>
      </c>
      <c r="T767">
        <f t="shared" si="80"/>
        <v>1698.1624999999999</v>
      </c>
      <c r="U767">
        <f t="shared" si="81"/>
        <v>20414.150579093744</v>
      </c>
      <c r="V767">
        <f t="shared" si="82"/>
        <v>5262903.0808842098</v>
      </c>
      <c r="W767" s="3">
        <v>0.85938726454827485</v>
      </c>
      <c r="X767" s="3">
        <v>3.1842854329695465</v>
      </c>
      <c r="Y767">
        <f t="shared" si="83"/>
        <v>3.4732060119266035</v>
      </c>
    </row>
    <row r="768" spans="1:25" ht="15.6" x14ac:dyDescent="0.3">
      <c r="A768" t="s">
        <v>25</v>
      </c>
      <c r="B768" t="s">
        <v>879</v>
      </c>
      <c r="D768" t="s">
        <v>679</v>
      </c>
      <c r="E768" t="s">
        <v>28</v>
      </c>
      <c r="F768" t="s">
        <v>31</v>
      </c>
      <c r="G768">
        <v>4984581.7180602038</v>
      </c>
      <c r="H768">
        <v>0</v>
      </c>
      <c r="I768">
        <v>0</v>
      </c>
      <c r="J768">
        <v>1.7835000000000001</v>
      </c>
      <c r="K768">
        <v>0.5</v>
      </c>
      <c r="M768">
        <f t="shared" si="77"/>
        <v>0.5</v>
      </c>
      <c r="N768">
        <v>7646.3257039999999</v>
      </c>
      <c r="O768">
        <v>0.183</v>
      </c>
      <c r="P768">
        <v>5312820.4060000004</v>
      </c>
      <c r="Q768">
        <v>0</v>
      </c>
      <c r="R768">
        <f t="shared" si="78"/>
        <v>972246.13429800002</v>
      </c>
      <c r="S768">
        <f t="shared" si="79"/>
        <v>29572.486584897499</v>
      </c>
      <c r="T768">
        <f t="shared" si="80"/>
        <v>33.397500000000001</v>
      </c>
      <c r="U768">
        <f t="shared" si="81"/>
        <v>29605.884084897498</v>
      </c>
      <c r="V768">
        <f t="shared" si="82"/>
        <v>5262903.0808842098</v>
      </c>
      <c r="W768" s="3">
        <v>1.2182154343244125</v>
      </c>
      <c r="X768" s="3">
        <v>5.2203582514753943</v>
      </c>
      <c r="Y768">
        <f t="shared" si="83"/>
        <v>5.2262538299281269</v>
      </c>
    </row>
    <row r="769" spans="1:25" ht="15.6" x14ac:dyDescent="0.3">
      <c r="A769" t="s">
        <v>25</v>
      </c>
      <c r="B769" t="s">
        <v>880</v>
      </c>
      <c r="D769" t="s">
        <v>679</v>
      </c>
      <c r="E769" t="s">
        <v>28</v>
      </c>
      <c r="F769" t="s">
        <v>31</v>
      </c>
      <c r="G769">
        <v>83447.275381136889</v>
      </c>
      <c r="H769">
        <v>0</v>
      </c>
      <c r="I769">
        <v>0</v>
      </c>
      <c r="J769">
        <v>9.0499999999999997E-2</v>
      </c>
      <c r="K769">
        <v>0.5</v>
      </c>
      <c r="M769">
        <f t="shared" si="77"/>
        <v>0.5</v>
      </c>
      <c r="N769">
        <v>7846.7850279999993</v>
      </c>
      <c r="O769">
        <v>6.4450000000000003</v>
      </c>
      <c r="P769">
        <v>86993.790999999997</v>
      </c>
      <c r="Q769">
        <v>0</v>
      </c>
      <c r="R769">
        <f t="shared" si="78"/>
        <v>560674.98299499997</v>
      </c>
      <c r="S769">
        <f t="shared" si="79"/>
        <v>17053.864066097914</v>
      </c>
      <c r="T769">
        <f t="shared" si="80"/>
        <v>1176.2125000000001</v>
      </c>
      <c r="U769">
        <f t="shared" si="81"/>
        <v>18230.076566097916</v>
      </c>
      <c r="V769">
        <f t="shared" si="82"/>
        <v>5262903.0808842098</v>
      </c>
      <c r="W769" s="3">
        <v>0.97918473611277335</v>
      </c>
      <c r="X769" s="3">
        <v>3.2617645901046446</v>
      </c>
      <c r="Y769">
        <f t="shared" si="83"/>
        <v>3.4867299274656514</v>
      </c>
    </row>
    <row r="770" spans="1:25" ht="15.6" x14ac:dyDescent="0.3">
      <c r="A770" t="s">
        <v>25</v>
      </c>
      <c r="B770" t="s">
        <v>881</v>
      </c>
      <c r="D770" t="s">
        <v>679</v>
      </c>
      <c r="E770" t="s">
        <v>28</v>
      </c>
      <c r="F770" t="s">
        <v>31</v>
      </c>
      <c r="G770">
        <v>67969.120266412559</v>
      </c>
      <c r="H770">
        <v>0</v>
      </c>
      <c r="I770">
        <v>7.3999999999999996E-2</v>
      </c>
      <c r="J770">
        <v>2.7768000000000002</v>
      </c>
      <c r="K770">
        <v>0.5</v>
      </c>
      <c r="M770">
        <f t="shared" si="77"/>
        <v>0.5</v>
      </c>
      <c r="N770">
        <v>8165.6826760000004</v>
      </c>
      <c r="O770">
        <v>5.8</v>
      </c>
      <c r="P770">
        <v>49023.79</v>
      </c>
      <c r="Q770">
        <v>0.23</v>
      </c>
      <c r="R770">
        <f t="shared" si="78"/>
        <v>284337.98200000002</v>
      </c>
      <c r="S770">
        <f t="shared" si="79"/>
        <v>8648.6136191666665</v>
      </c>
      <c r="T770">
        <f t="shared" si="80"/>
        <v>1058.5</v>
      </c>
      <c r="U770">
        <f t="shared" si="81"/>
        <v>9707.1136191666665</v>
      </c>
      <c r="V770">
        <f t="shared" si="82"/>
        <v>5262903.0808842098</v>
      </c>
      <c r="W770" s="3">
        <v>1.0174846477330528</v>
      </c>
      <c r="X770" s="3">
        <v>5.7623300414396486</v>
      </c>
      <c r="Y770">
        <f t="shared" si="83"/>
        <v>6.467579069485784</v>
      </c>
    </row>
    <row r="771" spans="1:25" ht="15.6" x14ac:dyDescent="0.3">
      <c r="A771" t="s">
        <v>25</v>
      </c>
      <c r="B771" t="s">
        <v>882</v>
      </c>
      <c r="D771" t="s">
        <v>679</v>
      </c>
      <c r="E771" t="s">
        <v>28</v>
      </c>
      <c r="F771" t="s">
        <v>31</v>
      </c>
      <c r="G771">
        <v>67969.120266412559</v>
      </c>
      <c r="H771">
        <v>0</v>
      </c>
      <c r="I771">
        <v>7.3999999999999996E-2</v>
      </c>
      <c r="J771">
        <v>2.7768000000000002</v>
      </c>
      <c r="K771">
        <v>0.5</v>
      </c>
      <c r="M771">
        <f t="shared" ref="M771:M834" si="84">K771</f>
        <v>0.5</v>
      </c>
      <c r="N771">
        <v>8176.8375319999996</v>
      </c>
      <c r="O771">
        <v>8.1509999999999998</v>
      </c>
      <c r="P771">
        <v>96574.069000000003</v>
      </c>
      <c r="Q771">
        <v>0</v>
      </c>
      <c r="R771">
        <f t="shared" ref="R771:R834" si="85">O771*P771</f>
        <v>787175.23641899996</v>
      </c>
      <c r="S771">
        <f t="shared" ref="S771:S834" si="86">U771-T771</f>
        <v>23943.246774411251</v>
      </c>
      <c r="T771">
        <f t="shared" ref="T771:T834" si="87">365*M771*O771</f>
        <v>1487.5574999999999</v>
      </c>
      <c r="U771">
        <f t="shared" ref="U771:U834" si="88">(365*M771*O771+(R771*365*M771/6000))</f>
        <v>25430.80427441125</v>
      </c>
      <c r="V771">
        <f t="shared" ref="V771:V834" si="89">SUMIF($D$2:$D$5203,D771,$U$2:$U$5203)</f>
        <v>5262903.0808842098</v>
      </c>
      <c r="W771" s="3">
        <v>0.89143139973565799</v>
      </c>
      <c r="X771" s="3">
        <v>4.9176150011099962</v>
      </c>
      <c r="Y771">
        <f t="shared" ref="Y771:Y834" si="90">X771*(U771/S771)</f>
        <v>5.2231389405295925</v>
      </c>
    </row>
    <row r="772" spans="1:25" ht="15.6" x14ac:dyDescent="0.3">
      <c r="A772" t="s">
        <v>25</v>
      </c>
      <c r="B772" t="s">
        <v>883</v>
      </c>
      <c r="D772" t="s">
        <v>679</v>
      </c>
      <c r="E772" t="s">
        <v>28</v>
      </c>
      <c r="F772" t="s">
        <v>31</v>
      </c>
      <c r="G772">
        <v>41497.494046047701</v>
      </c>
      <c r="H772">
        <v>0</v>
      </c>
      <c r="I772">
        <v>0.95669999999999999</v>
      </c>
      <c r="J772">
        <v>1E-3</v>
      </c>
      <c r="K772">
        <v>0.5</v>
      </c>
      <c r="M772">
        <f t="shared" si="84"/>
        <v>0.5</v>
      </c>
      <c r="N772">
        <v>8124.3440920000003</v>
      </c>
      <c r="O772">
        <v>10.577</v>
      </c>
      <c r="P772">
        <v>41497.794000000002</v>
      </c>
      <c r="Q772">
        <v>0</v>
      </c>
      <c r="R772">
        <f t="shared" si="85"/>
        <v>438922.16713800002</v>
      </c>
      <c r="S772">
        <f t="shared" si="86"/>
        <v>13350.549250447502</v>
      </c>
      <c r="T772">
        <f t="shared" si="87"/>
        <v>1930.3025</v>
      </c>
      <c r="U772">
        <f t="shared" si="88"/>
        <v>15280.851750447502</v>
      </c>
      <c r="V772">
        <f t="shared" si="89"/>
        <v>5262903.0808842098</v>
      </c>
      <c r="W772" s="3">
        <v>1.1570540456296723</v>
      </c>
      <c r="X772" s="3">
        <v>7.0257958169598931</v>
      </c>
      <c r="Y772">
        <f t="shared" si="90"/>
        <v>8.0416275236226458</v>
      </c>
    </row>
    <row r="773" spans="1:25" ht="15.6" x14ac:dyDescent="0.3">
      <c r="A773" t="s">
        <v>25</v>
      </c>
      <c r="B773" t="s">
        <v>884</v>
      </c>
      <c r="D773" t="s">
        <v>679</v>
      </c>
      <c r="E773" t="s">
        <v>28</v>
      </c>
      <c r="F773" t="s">
        <v>31</v>
      </c>
      <c r="G773">
        <v>44079.704740396643</v>
      </c>
      <c r="H773">
        <v>0</v>
      </c>
      <c r="I773">
        <v>0.1065</v>
      </c>
      <c r="J773">
        <v>0.90049999999999997</v>
      </c>
      <c r="K773">
        <v>0.5</v>
      </c>
      <c r="M773">
        <f t="shared" si="84"/>
        <v>0.5</v>
      </c>
      <c r="N773">
        <v>7887.7955279999996</v>
      </c>
      <c r="O773">
        <v>8.7330000000000005</v>
      </c>
      <c r="P773">
        <v>55709.838000000003</v>
      </c>
      <c r="Q773">
        <v>0</v>
      </c>
      <c r="R773">
        <f t="shared" si="85"/>
        <v>486514.01525400009</v>
      </c>
      <c r="S773">
        <f t="shared" si="86"/>
        <v>14798.134630642504</v>
      </c>
      <c r="T773">
        <f t="shared" si="87"/>
        <v>1593.7725</v>
      </c>
      <c r="U773">
        <f t="shared" si="88"/>
        <v>16391.907130642503</v>
      </c>
      <c r="V773">
        <f t="shared" si="89"/>
        <v>5262903.0808842098</v>
      </c>
      <c r="W773" s="3">
        <v>1.0213925969369302</v>
      </c>
      <c r="X773" s="3">
        <v>4.2545594282852868</v>
      </c>
      <c r="Y773">
        <f t="shared" si="90"/>
        <v>4.7127793313787354</v>
      </c>
    </row>
    <row r="774" spans="1:25" ht="15.6" x14ac:dyDescent="0.3">
      <c r="A774" t="s">
        <v>25</v>
      </c>
      <c r="B774" t="s">
        <v>885</v>
      </c>
      <c r="D774" t="s">
        <v>679</v>
      </c>
      <c r="E774" t="s">
        <v>28</v>
      </c>
      <c r="F774" t="s">
        <v>31</v>
      </c>
      <c r="G774">
        <v>67969.120266412559</v>
      </c>
      <c r="H774">
        <v>0</v>
      </c>
      <c r="I774">
        <v>7.3999999999999996E-2</v>
      </c>
      <c r="J774">
        <v>2.7768000000000002</v>
      </c>
      <c r="K774">
        <v>0.5</v>
      </c>
      <c r="M774">
        <f t="shared" si="84"/>
        <v>0.5</v>
      </c>
      <c r="N774">
        <v>8148.6223079999991</v>
      </c>
      <c r="O774">
        <v>6.4409999999999998</v>
      </c>
      <c r="P774">
        <v>48834.392999999996</v>
      </c>
      <c r="Q774">
        <v>0.216</v>
      </c>
      <c r="R774">
        <f t="shared" si="85"/>
        <v>314542.32531299995</v>
      </c>
      <c r="S774">
        <f t="shared" si="86"/>
        <v>9567.3290616037484</v>
      </c>
      <c r="T774">
        <f t="shared" si="87"/>
        <v>1175.4825000000001</v>
      </c>
      <c r="U774">
        <f t="shared" si="88"/>
        <v>10742.811561603748</v>
      </c>
      <c r="V774">
        <f t="shared" si="89"/>
        <v>5262903.0808842098</v>
      </c>
      <c r="W774" s="3">
        <v>1.1255585588364645</v>
      </c>
      <c r="X774" s="3">
        <v>5.5406246354321942</v>
      </c>
      <c r="Y774">
        <f t="shared" si="90"/>
        <v>6.2213692043795996</v>
      </c>
    </row>
    <row r="775" spans="1:25" ht="15.6" x14ac:dyDescent="0.3">
      <c r="A775" t="s">
        <v>25</v>
      </c>
      <c r="B775" t="s">
        <v>886</v>
      </c>
      <c r="D775" t="s">
        <v>679</v>
      </c>
      <c r="E775" t="s">
        <v>28</v>
      </c>
      <c r="F775" t="s">
        <v>31</v>
      </c>
      <c r="G775">
        <v>44257.592615463283</v>
      </c>
      <c r="H775">
        <v>0</v>
      </c>
      <c r="I775">
        <v>0</v>
      </c>
      <c r="J775">
        <v>1E-3</v>
      </c>
      <c r="K775">
        <v>0.5</v>
      </c>
      <c r="M775">
        <f t="shared" si="84"/>
        <v>0.5</v>
      </c>
      <c r="N775">
        <v>7890.7482839999993</v>
      </c>
      <c r="O775">
        <v>17.991</v>
      </c>
      <c r="P775">
        <v>44083.476999999999</v>
      </c>
      <c r="Q775">
        <v>0</v>
      </c>
      <c r="R775">
        <f t="shared" si="85"/>
        <v>793105.83470699994</v>
      </c>
      <c r="S775">
        <f t="shared" si="86"/>
        <v>24123.635805671249</v>
      </c>
      <c r="T775">
        <f t="shared" si="87"/>
        <v>3283.3575000000001</v>
      </c>
      <c r="U775">
        <f t="shared" si="88"/>
        <v>27406.993305671247</v>
      </c>
      <c r="V775">
        <f t="shared" si="89"/>
        <v>5262903.0808842098</v>
      </c>
      <c r="W775" s="3">
        <v>0.9333261196688295</v>
      </c>
      <c r="X775" s="3">
        <v>3.2724906009880224</v>
      </c>
      <c r="Y775">
        <f t="shared" si="90"/>
        <v>3.7178942973872</v>
      </c>
    </row>
    <row r="776" spans="1:25" ht="15.6" x14ac:dyDescent="0.3">
      <c r="A776" t="s">
        <v>25</v>
      </c>
      <c r="B776" t="s">
        <v>887</v>
      </c>
      <c r="D776" t="s">
        <v>679</v>
      </c>
      <c r="E776" t="s">
        <v>28</v>
      </c>
      <c r="F776" t="s">
        <v>31</v>
      </c>
      <c r="G776">
        <v>44257.592615463283</v>
      </c>
      <c r="H776">
        <v>0</v>
      </c>
      <c r="I776">
        <v>0</v>
      </c>
      <c r="J776">
        <v>1E-3</v>
      </c>
      <c r="K776">
        <v>0.5</v>
      </c>
      <c r="M776">
        <f t="shared" si="84"/>
        <v>0.5</v>
      </c>
      <c r="N776">
        <v>7854.0028759999996</v>
      </c>
      <c r="O776">
        <v>12.013999999999999</v>
      </c>
      <c r="P776">
        <v>58538.11</v>
      </c>
      <c r="Q776">
        <v>0</v>
      </c>
      <c r="R776">
        <f t="shared" si="85"/>
        <v>703276.85353999992</v>
      </c>
      <c r="S776">
        <f t="shared" si="86"/>
        <v>21391.337628508332</v>
      </c>
      <c r="T776">
        <f t="shared" si="87"/>
        <v>2192.5549999999998</v>
      </c>
      <c r="U776">
        <f t="shared" si="88"/>
        <v>23583.892628508333</v>
      </c>
      <c r="V776">
        <f t="shared" si="89"/>
        <v>5262903.0808842098</v>
      </c>
      <c r="W776" s="3">
        <v>0.95763969298962881</v>
      </c>
      <c r="X776" s="3">
        <v>3.2714329063667882</v>
      </c>
      <c r="Y776">
        <f t="shared" si="90"/>
        <v>3.6067460457592411</v>
      </c>
    </row>
    <row r="777" spans="1:25" ht="15.6" x14ac:dyDescent="0.3">
      <c r="A777" t="s">
        <v>25</v>
      </c>
      <c r="B777" t="s">
        <v>888</v>
      </c>
      <c r="D777" t="s">
        <v>679</v>
      </c>
      <c r="E777" t="s">
        <v>28</v>
      </c>
      <c r="F777" t="s">
        <v>31</v>
      </c>
      <c r="G777">
        <v>4984581.7180602038</v>
      </c>
      <c r="H777">
        <v>0</v>
      </c>
      <c r="I777">
        <v>0</v>
      </c>
      <c r="J777">
        <v>1.7835000000000001</v>
      </c>
      <c r="K777">
        <v>0.5</v>
      </c>
      <c r="M777">
        <f t="shared" si="84"/>
        <v>0.5</v>
      </c>
      <c r="N777">
        <v>7901.9031400000003</v>
      </c>
      <c r="O777">
        <v>4.4999999999999998E-2</v>
      </c>
      <c r="P777">
        <v>46756507.792999998</v>
      </c>
      <c r="Q777">
        <v>0</v>
      </c>
      <c r="R777">
        <f t="shared" si="85"/>
        <v>2104042.850685</v>
      </c>
      <c r="S777">
        <f t="shared" si="86"/>
        <v>63997.970041668756</v>
      </c>
      <c r="T777">
        <f t="shared" si="87"/>
        <v>8.2125000000000004</v>
      </c>
      <c r="U777">
        <f t="shared" si="88"/>
        <v>64006.182541668757</v>
      </c>
      <c r="V777">
        <f t="shared" si="89"/>
        <v>5262903.0808842098</v>
      </c>
      <c r="W777" s="3">
        <v>1.1662771714754681</v>
      </c>
      <c r="X777" s="3">
        <v>5.134586881696686</v>
      </c>
      <c r="Y777">
        <f t="shared" si="90"/>
        <v>5.1352457743887276</v>
      </c>
    </row>
    <row r="778" spans="1:25" ht="15.6" x14ac:dyDescent="0.3">
      <c r="A778" t="s">
        <v>25</v>
      </c>
      <c r="B778" t="s">
        <v>889</v>
      </c>
      <c r="D778" t="s">
        <v>679</v>
      </c>
      <c r="E778" t="s">
        <v>28</v>
      </c>
      <c r="F778" t="s">
        <v>31</v>
      </c>
      <c r="G778">
        <v>83447.275381136889</v>
      </c>
      <c r="H778">
        <v>0</v>
      </c>
      <c r="I778">
        <v>0</v>
      </c>
      <c r="J778">
        <v>9.0499999999999997E-2</v>
      </c>
      <c r="K778">
        <v>0.5</v>
      </c>
      <c r="M778">
        <f t="shared" si="84"/>
        <v>0.5</v>
      </c>
      <c r="N778">
        <v>7747.3755760000004</v>
      </c>
      <c r="O778">
        <v>3.26</v>
      </c>
      <c r="P778">
        <v>241393.62700000001</v>
      </c>
      <c r="Q778">
        <v>0</v>
      </c>
      <c r="R778">
        <f t="shared" si="85"/>
        <v>786943.22401999997</v>
      </c>
      <c r="S778">
        <f t="shared" si="86"/>
        <v>23936.189730608334</v>
      </c>
      <c r="T778">
        <f t="shared" si="87"/>
        <v>594.94999999999993</v>
      </c>
      <c r="U778">
        <f t="shared" si="88"/>
        <v>24531.139730608335</v>
      </c>
      <c r="V778">
        <f t="shared" si="89"/>
        <v>5262903.0808842098</v>
      </c>
      <c r="W778" s="3">
        <v>1.0583681600363906</v>
      </c>
      <c r="X778" s="3">
        <v>3.342468473492608</v>
      </c>
      <c r="Y778">
        <f t="shared" si="90"/>
        <v>3.4255477622468038</v>
      </c>
    </row>
    <row r="779" spans="1:25" ht="15.6" x14ac:dyDescent="0.3">
      <c r="A779" t="s">
        <v>25</v>
      </c>
      <c r="B779" t="s">
        <v>890</v>
      </c>
      <c r="D779" t="s">
        <v>679</v>
      </c>
      <c r="E779" t="s">
        <v>28</v>
      </c>
      <c r="F779" t="s">
        <v>31</v>
      </c>
      <c r="G779">
        <v>54940.137542901713</v>
      </c>
      <c r="H779">
        <v>0</v>
      </c>
      <c r="I779">
        <v>0</v>
      </c>
      <c r="J779">
        <v>0.71650000000000003</v>
      </c>
      <c r="K779">
        <v>0.5</v>
      </c>
      <c r="M779">
        <f t="shared" si="84"/>
        <v>0.5</v>
      </c>
      <c r="N779">
        <v>7660.4333160000006</v>
      </c>
      <c r="O779">
        <v>3.2530000000000001</v>
      </c>
      <c r="P779">
        <v>68285.600000000006</v>
      </c>
      <c r="Q779">
        <v>0.16200000000000001</v>
      </c>
      <c r="R779">
        <f t="shared" si="85"/>
        <v>222133.05680000002</v>
      </c>
      <c r="S779">
        <f t="shared" si="86"/>
        <v>6756.5471443333345</v>
      </c>
      <c r="T779">
        <f t="shared" si="87"/>
        <v>593.67250000000001</v>
      </c>
      <c r="U779">
        <f t="shared" si="88"/>
        <v>7350.2196443333341</v>
      </c>
      <c r="V779">
        <f t="shared" si="89"/>
        <v>5262903.0808842098</v>
      </c>
      <c r="W779" s="3">
        <v>0.94467580961547215</v>
      </c>
      <c r="X779" s="3">
        <v>3.637371565189516</v>
      </c>
      <c r="Y779">
        <f t="shared" si="90"/>
        <v>3.956973785732897</v>
      </c>
    </row>
    <row r="780" spans="1:25" ht="15.6" x14ac:dyDescent="0.3">
      <c r="A780" t="s">
        <v>25</v>
      </c>
      <c r="B780" t="s">
        <v>891</v>
      </c>
      <c r="D780" t="s">
        <v>679</v>
      </c>
      <c r="E780" t="s">
        <v>28</v>
      </c>
      <c r="F780" t="s">
        <v>31</v>
      </c>
      <c r="G780">
        <v>52628.383207264444</v>
      </c>
      <c r="H780">
        <v>0.1016</v>
      </c>
      <c r="I780">
        <v>0</v>
      </c>
      <c r="J780">
        <v>1.32E-2</v>
      </c>
      <c r="K780">
        <v>0.5</v>
      </c>
      <c r="M780">
        <f t="shared" si="84"/>
        <v>0.5</v>
      </c>
      <c r="N780">
        <v>7610.5645479999994</v>
      </c>
      <c r="O780">
        <v>1.23</v>
      </c>
      <c r="P780">
        <v>414460.60200000001</v>
      </c>
      <c r="Q780">
        <v>0</v>
      </c>
      <c r="R780">
        <f t="shared" si="85"/>
        <v>509786.54045999999</v>
      </c>
      <c r="S780">
        <f t="shared" si="86"/>
        <v>15506.007272325</v>
      </c>
      <c r="T780">
        <f t="shared" si="87"/>
        <v>224.47499999999999</v>
      </c>
      <c r="U780">
        <f t="shared" si="88"/>
        <v>15730.482272325</v>
      </c>
      <c r="V780">
        <f t="shared" si="89"/>
        <v>5262903.0808842098</v>
      </c>
      <c r="W780" s="3">
        <v>0.95530115727851694</v>
      </c>
      <c r="X780" s="3">
        <v>3.2197142229246261</v>
      </c>
      <c r="Y780">
        <f t="shared" si="90"/>
        <v>3.2663248904870588</v>
      </c>
    </row>
    <row r="781" spans="1:25" ht="15.6" x14ac:dyDescent="0.3">
      <c r="A781" t="s">
        <v>25</v>
      </c>
      <c r="B781" t="s">
        <v>892</v>
      </c>
      <c r="D781" t="s">
        <v>679</v>
      </c>
      <c r="E781" t="s">
        <v>28</v>
      </c>
      <c r="F781" t="s">
        <v>31</v>
      </c>
      <c r="G781">
        <v>52628.383207264444</v>
      </c>
      <c r="H781">
        <v>0.1016</v>
      </c>
      <c r="I781">
        <v>0</v>
      </c>
      <c r="J781">
        <v>1.32E-2</v>
      </c>
      <c r="K781">
        <v>0.5</v>
      </c>
      <c r="M781">
        <f t="shared" si="84"/>
        <v>0.5</v>
      </c>
      <c r="N781">
        <v>7665.6826600000004</v>
      </c>
      <c r="O781">
        <v>11.821</v>
      </c>
      <c r="P781">
        <v>120685.15399999999</v>
      </c>
      <c r="Q781">
        <v>0</v>
      </c>
      <c r="R781">
        <f t="shared" si="85"/>
        <v>1426619.2054339999</v>
      </c>
      <c r="S781">
        <f t="shared" si="86"/>
        <v>43393.000831950827</v>
      </c>
      <c r="T781">
        <f t="shared" si="87"/>
        <v>2157.3325</v>
      </c>
      <c r="U781">
        <f t="shared" si="88"/>
        <v>45550.333331950824</v>
      </c>
      <c r="V781">
        <f t="shared" si="89"/>
        <v>5262903.0808842098</v>
      </c>
      <c r="W781" s="3">
        <v>0.8627857236008154</v>
      </c>
      <c r="X781" s="3">
        <v>3.1216242880059597</v>
      </c>
      <c r="Y781">
        <f t="shared" si="90"/>
        <v>3.2768193978206739</v>
      </c>
    </row>
    <row r="782" spans="1:25" ht="15.6" x14ac:dyDescent="0.3">
      <c r="A782" t="s">
        <v>25</v>
      </c>
      <c r="B782" t="s">
        <v>893</v>
      </c>
      <c r="D782" t="s">
        <v>679</v>
      </c>
      <c r="E782" t="s">
        <v>28</v>
      </c>
      <c r="F782" t="s">
        <v>31</v>
      </c>
      <c r="G782">
        <v>54940.137542901713</v>
      </c>
      <c r="H782">
        <v>0</v>
      </c>
      <c r="I782">
        <v>0</v>
      </c>
      <c r="J782">
        <v>0.71650000000000003</v>
      </c>
      <c r="K782">
        <v>0.5</v>
      </c>
      <c r="M782">
        <f t="shared" si="84"/>
        <v>0.5</v>
      </c>
      <c r="N782">
        <v>7617.7823960000014</v>
      </c>
      <c r="O782">
        <v>2.8330000000000002</v>
      </c>
      <c r="P782">
        <v>102709.541</v>
      </c>
      <c r="Q782">
        <v>0.41</v>
      </c>
      <c r="R782">
        <f t="shared" si="85"/>
        <v>290976.12965300004</v>
      </c>
      <c r="S782">
        <f t="shared" si="86"/>
        <v>8850.5239436120864</v>
      </c>
      <c r="T782">
        <f t="shared" si="87"/>
        <v>517.02250000000004</v>
      </c>
      <c r="U782">
        <f t="shared" si="88"/>
        <v>9367.5464436120856</v>
      </c>
      <c r="V782">
        <f t="shared" si="89"/>
        <v>5262903.0808842098</v>
      </c>
      <c r="W782" s="3">
        <v>1.0548303701548518</v>
      </c>
      <c r="X782" s="3">
        <v>3.7420137607362269</v>
      </c>
      <c r="Y782">
        <f t="shared" si="90"/>
        <v>3.9606115886090758</v>
      </c>
    </row>
    <row r="783" spans="1:25" ht="15.6" x14ac:dyDescent="0.3">
      <c r="A783" t="s">
        <v>25</v>
      </c>
      <c r="B783" t="s">
        <v>894</v>
      </c>
      <c r="D783" t="s">
        <v>679</v>
      </c>
      <c r="E783" t="s">
        <v>28</v>
      </c>
      <c r="F783" t="s">
        <v>31</v>
      </c>
      <c r="G783">
        <v>38475.702754021273</v>
      </c>
      <c r="H783">
        <v>0</v>
      </c>
      <c r="I783">
        <v>0.2046</v>
      </c>
      <c r="J783">
        <v>1.9093</v>
      </c>
      <c r="K783">
        <v>0.5</v>
      </c>
      <c r="M783">
        <f t="shared" si="84"/>
        <v>0.5</v>
      </c>
      <c r="N783">
        <v>7618.1104800000003</v>
      </c>
      <c r="O783">
        <v>1.4750000000000001</v>
      </c>
      <c r="P783">
        <v>38475.981</v>
      </c>
      <c r="Q783">
        <v>6.0999999999999999E-2</v>
      </c>
      <c r="R783">
        <f t="shared" si="85"/>
        <v>56752.071975000006</v>
      </c>
      <c r="S783">
        <f t="shared" si="86"/>
        <v>1726.2088559062502</v>
      </c>
      <c r="T783">
        <f t="shared" si="87"/>
        <v>269.1875</v>
      </c>
      <c r="U783">
        <f t="shared" si="88"/>
        <v>1995.3963559062502</v>
      </c>
      <c r="V783">
        <f t="shared" si="89"/>
        <v>5262903.0808842098</v>
      </c>
      <c r="W783" s="3">
        <v>1.0676757725699626</v>
      </c>
      <c r="X783" s="3">
        <v>5.3156141195609043</v>
      </c>
      <c r="Y783">
        <f t="shared" si="90"/>
        <v>6.1445386560753965</v>
      </c>
    </row>
    <row r="784" spans="1:25" ht="15.6" x14ac:dyDescent="0.3">
      <c r="A784" t="s">
        <v>25</v>
      </c>
      <c r="B784" t="s">
        <v>895</v>
      </c>
      <c r="D784" t="s">
        <v>679</v>
      </c>
      <c r="E784" t="s">
        <v>28</v>
      </c>
      <c r="F784" t="s">
        <v>31</v>
      </c>
      <c r="G784">
        <v>9988.6085687487412</v>
      </c>
      <c r="H784">
        <v>2.5861999999999998</v>
      </c>
      <c r="I784">
        <v>0</v>
      </c>
      <c r="J784">
        <v>8.8400000000000006E-2</v>
      </c>
      <c r="K784">
        <v>0.33300000000000002</v>
      </c>
      <c r="M784">
        <f t="shared" si="84"/>
        <v>0.33300000000000002</v>
      </c>
      <c r="N784">
        <v>7661.4175679999989</v>
      </c>
      <c r="O784">
        <v>147.869</v>
      </c>
      <c r="P784">
        <v>9988.6810000000005</v>
      </c>
      <c r="Q784">
        <v>0</v>
      </c>
      <c r="R784">
        <f t="shared" si="85"/>
        <v>1477016.270789</v>
      </c>
      <c r="S784">
        <f t="shared" si="86"/>
        <v>29920.657105508177</v>
      </c>
      <c r="T784">
        <f t="shared" si="87"/>
        <v>17972.737604999998</v>
      </c>
      <c r="U784">
        <f t="shared" si="88"/>
        <v>47893.394710508175</v>
      </c>
      <c r="V784">
        <f t="shared" si="89"/>
        <v>5262903.0808842098</v>
      </c>
      <c r="W784" s="3">
        <v>1.3495718007991488</v>
      </c>
      <c r="X784" s="3">
        <v>5.6852501992237441</v>
      </c>
      <c r="Y784">
        <f t="shared" si="90"/>
        <v>9.1002657748880829</v>
      </c>
    </row>
    <row r="785" spans="1:25" ht="15.6" x14ac:dyDescent="0.3">
      <c r="A785" t="s">
        <v>25</v>
      </c>
      <c r="B785" t="s">
        <v>896</v>
      </c>
      <c r="D785" t="s">
        <v>679</v>
      </c>
      <c r="E785" t="s">
        <v>28</v>
      </c>
      <c r="F785" t="s">
        <v>31</v>
      </c>
      <c r="G785">
        <v>44079.704740396643</v>
      </c>
      <c r="H785">
        <v>0</v>
      </c>
      <c r="I785">
        <v>0.1065</v>
      </c>
      <c r="J785">
        <v>0.90049999999999997</v>
      </c>
      <c r="K785">
        <v>0.5</v>
      </c>
      <c r="M785">
        <f t="shared" si="84"/>
        <v>0.5</v>
      </c>
      <c r="N785">
        <v>7804.7902760000006</v>
      </c>
      <c r="O785">
        <v>16.812000000000001</v>
      </c>
      <c r="P785">
        <v>38038.624000000003</v>
      </c>
      <c r="Q785">
        <v>0</v>
      </c>
      <c r="R785">
        <f t="shared" si="85"/>
        <v>639505.34668800014</v>
      </c>
      <c r="S785">
        <f t="shared" si="86"/>
        <v>19451.620961760003</v>
      </c>
      <c r="T785">
        <f t="shared" si="87"/>
        <v>3068.19</v>
      </c>
      <c r="U785">
        <f t="shared" si="88"/>
        <v>22519.810961760002</v>
      </c>
      <c r="V785">
        <f t="shared" si="89"/>
        <v>5262903.0808842098</v>
      </c>
      <c r="W785" s="3">
        <v>1.1693415509276817</v>
      </c>
      <c r="X785" s="3">
        <v>4.4720989100320701</v>
      </c>
      <c r="Y785">
        <f t="shared" si="90"/>
        <v>5.1775028031958295</v>
      </c>
    </row>
    <row r="786" spans="1:25" ht="15.6" x14ac:dyDescent="0.3">
      <c r="A786" t="s">
        <v>25</v>
      </c>
      <c r="B786" t="s">
        <v>897</v>
      </c>
      <c r="D786" t="s">
        <v>679</v>
      </c>
      <c r="E786" t="s">
        <v>28</v>
      </c>
      <c r="F786" t="s">
        <v>31</v>
      </c>
      <c r="G786">
        <v>21837.272438476961</v>
      </c>
      <c r="H786">
        <v>0</v>
      </c>
      <c r="I786">
        <v>0.3458</v>
      </c>
      <c r="J786">
        <v>4.4828999999999999</v>
      </c>
      <c r="K786">
        <v>0.5</v>
      </c>
      <c r="M786">
        <f t="shared" si="84"/>
        <v>0.5</v>
      </c>
      <c r="N786">
        <v>7930.1183639999999</v>
      </c>
      <c r="O786">
        <v>10.505000000000001</v>
      </c>
      <c r="P786">
        <v>28907.626</v>
      </c>
      <c r="Q786">
        <v>9.4E-2</v>
      </c>
      <c r="R786">
        <f t="shared" si="85"/>
        <v>303674.61113000003</v>
      </c>
      <c r="S786">
        <f t="shared" si="86"/>
        <v>9236.7694218708348</v>
      </c>
      <c r="T786">
        <f t="shared" si="87"/>
        <v>1917.1625000000001</v>
      </c>
      <c r="U786">
        <f t="shared" si="88"/>
        <v>11153.931921870835</v>
      </c>
      <c r="V786">
        <f t="shared" si="89"/>
        <v>5262903.0808842098</v>
      </c>
      <c r="W786" s="3">
        <v>1.1636987211203198</v>
      </c>
      <c r="X786" s="3">
        <v>7.3617625029731233</v>
      </c>
      <c r="Y786">
        <f t="shared" si="90"/>
        <v>8.8897529030785751</v>
      </c>
    </row>
    <row r="787" spans="1:25" ht="15.6" x14ac:dyDescent="0.3">
      <c r="A787" t="s">
        <v>25</v>
      </c>
      <c r="B787" t="s">
        <v>898</v>
      </c>
      <c r="D787" t="s">
        <v>679</v>
      </c>
      <c r="E787" t="s">
        <v>28</v>
      </c>
      <c r="F787" t="s">
        <v>31</v>
      </c>
      <c r="G787">
        <v>21000.736653605229</v>
      </c>
      <c r="H787">
        <v>0</v>
      </c>
      <c r="I787">
        <v>0</v>
      </c>
      <c r="J787">
        <v>4.6524999999999999</v>
      </c>
      <c r="K787">
        <v>0.5</v>
      </c>
      <c r="M787">
        <f t="shared" si="84"/>
        <v>0.5</v>
      </c>
      <c r="N787">
        <v>7568.5697960000007</v>
      </c>
      <c r="O787">
        <v>10.932</v>
      </c>
      <c r="P787">
        <v>42001.777000000002</v>
      </c>
      <c r="Q787">
        <v>0.122</v>
      </c>
      <c r="R787">
        <f t="shared" si="85"/>
        <v>459163.42616400006</v>
      </c>
      <c r="S787">
        <f t="shared" si="86"/>
        <v>13966.220879155002</v>
      </c>
      <c r="T787">
        <f t="shared" si="87"/>
        <v>1995.0900000000001</v>
      </c>
      <c r="U787">
        <f t="shared" si="88"/>
        <v>15961.310879155002</v>
      </c>
      <c r="V787">
        <f t="shared" si="89"/>
        <v>5262903.0808842098</v>
      </c>
      <c r="W787" s="3">
        <v>1.1711640532843874</v>
      </c>
      <c r="X787" s="3">
        <v>6.1646336371209305</v>
      </c>
      <c r="Y787">
        <f t="shared" si="90"/>
        <v>7.0452583264698028</v>
      </c>
    </row>
    <row r="788" spans="1:25" ht="15.6" x14ac:dyDescent="0.3">
      <c r="A788" t="s">
        <v>25</v>
      </c>
      <c r="B788" t="s">
        <v>899</v>
      </c>
      <c r="D788" t="s">
        <v>679</v>
      </c>
      <c r="E788" t="s">
        <v>28</v>
      </c>
      <c r="F788" t="s">
        <v>31</v>
      </c>
      <c r="G788">
        <v>33988.281627405799</v>
      </c>
      <c r="H788">
        <v>0</v>
      </c>
      <c r="I788">
        <v>0.17879999999999999</v>
      </c>
      <c r="J788">
        <v>1.6849000000000001</v>
      </c>
      <c r="K788">
        <v>0.5</v>
      </c>
      <c r="M788">
        <f t="shared" si="84"/>
        <v>0.5</v>
      </c>
      <c r="N788">
        <v>8040.6826720000008</v>
      </c>
      <c r="O788">
        <v>6.1040000000000001</v>
      </c>
      <c r="P788">
        <v>28371.177</v>
      </c>
      <c r="Q788">
        <v>0</v>
      </c>
      <c r="R788">
        <f t="shared" si="85"/>
        <v>173177.66440800001</v>
      </c>
      <c r="S788">
        <f t="shared" si="86"/>
        <v>5267.4872924100018</v>
      </c>
      <c r="T788">
        <f t="shared" si="87"/>
        <v>1113.98</v>
      </c>
      <c r="U788">
        <f t="shared" si="88"/>
        <v>6381.4672924100014</v>
      </c>
      <c r="V788">
        <f t="shared" si="89"/>
        <v>5262903.0808842098</v>
      </c>
      <c r="W788" s="3">
        <v>0.9898645104676046</v>
      </c>
      <c r="X788" s="3">
        <v>4.8837952733034076</v>
      </c>
      <c r="Y788">
        <f t="shared" si="90"/>
        <v>5.9166312264899972</v>
      </c>
    </row>
    <row r="789" spans="1:25" ht="15.6" x14ac:dyDescent="0.3">
      <c r="A789" t="s">
        <v>25</v>
      </c>
      <c r="B789" t="s">
        <v>900</v>
      </c>
      <c r="D789" t="s">
        <v>679</v>
      </c>
      <c r="E789" t="s">
        <v>28</v>
      </c>
      <c r="F789" t="s">
        <v>31</v>
      </c>
      <c r="G789">
        <v>24381.618198502762</v>
      </c>
      <c r="H789">
        <v>0</v>
      </c>
      <c r="I789">
        <v>0.21609999999999999</v>
      </c>
      <c r="J789">
        <v>12.0062</v>
      </c>
      <c r="K789">
        <v>0.5</v>
      </c>
      <c r="M789">
        <f t="shared" si="84"/>
        <v>0.5</v>
      </c>
      <c r="N789">
        <v>8060.3677120000002</v>
      </c>
      <c r="O789">
        <v>6.61</v>
      </c>
      <c r="P789">
        <v>24381.794999999998</v>
      </c>
      <c r="Q789">
        <v>0</v>
      </c>
      <c r="R789">
        <f t="shared" si="85"/>
        <v>161163.66495000001</v>
      </c>
      <c r="S789">
        <f t="shared" si="86"/>
        <v>4902.0614755625002</v>
      </c>
      <c r="T789">
        <f t="shared" si="87"/>
        <v>1206.325</v>
      </c>
      <c r="U789">
        <f t="shared" si="88"/>
        <v>6108.3864755625</v>
      </c>
      <c r="V789">
        <f t="shared" si="89"/>
        <v>5262903.0808842098</v>
      </c>
      <c r="W789" s="3">
        <v>1.3202468922872252</v>
      </c>
      <c r="X789" s="3">
        <v>10.797229628960885</v>
      </c>
      <c r="Y789">
        <f t="shared" si="90"/>
        <v>13.454268529245516</v>
      </c>
    </row>
    <row r="790" spans="1:25" ht="15.6" x14ac:dyDescent="0.3">
      <c r="A790" t="s">
        <v>25</v>
      </c>
      <c r="B790" t="s">
        <v>901</v>
      </c>
      <c r="D790" t="s">
        <v>679</v>
      </c>
      <c r="E790" t="s">
        <v>28</v>
      </c>
      <c r="F790" t="s">
        <v>31</v>
      </c>
      <c r="G790">
        <v>33988.281627405799</v>
      </c>
      <c r="H790">
        <v>0</v>
      </c>
      <c r="I790">
        <v>0.17879999999999999</v>
      </c>
      <c r="J790">
        <v>1.6849000000000001</v>
      </c>
      <c r="K790">
        <v>0.5</v>
      </c>
      <c r="M790">
        <f t="shared" si="84"/>
        <v>0.5</v>
      </c>
      <c r="N790">
        <v>7974.7377879999985</v>
      </c>
      <c r="O790">
        <v>5.9930000000000003</v>
      </c>
      <c r="P790">
        <v>39709.245000000003</v>
      </c>
      <c r="Q790">
        <v>0</v>
      </c>
      <c r="R790">
        <f t="shared" si="85"/>
        <v>237977.50528500002</v>
      </c>
      <c r="S790">
        <f t="shared" si="86"/>
        <v>7238.4824524187516</v>
      </c>
      <c r="T790">
        <f t="shared" si="87"/>
        <v>1093.7225000000001</v>
      </c>
      <c r="U790">
        <f t="shared" si="88"/>
        <v>8332.2049524187514</v>
      </c>
      <c r="V790">
        <f t="shared" si="89"/>
        <v>5262903.0808842098</v>
      </c>
      <c r="W790" s="3">
        <v>1.1051908093679579</v>
      </c>
      <c r="X790" s="3">
        <v>5.1164144371527609</v>
      </c>
      <c r="Y790">
        <f t="shared" si="90"/>
        <v>5.8894960362341973</v>
      </c>
    </row>
    <row r="791" spans="1:25" ht="15.6" x14ac:dyDescent="0.3">
      <c r="A791" t="s">
        <v>25</v>
      </c>
      <c r="B791" t="s">
        <v>902</v>
      </c>
      <c r="D791" t="s">
        <v>679</v>
      </c>
      <c r="E791" t="s">
        <v>28</v>
      </c>
      <c r="F791" t="s">
        <v>31</v>
      </c>
      <c r="G791">
        <v>40419.387526806036</v>
      </c>
      <c r="H791">
        <v>0</v>
      </c>
      <c r="I791">
        <v>0</v>
      </c>
      <c r="J791">
        <v>2.7172999999999998</v>
      </c>
      <c r="K791">
        <v>0.5</v>
      </c>
      <c r="M791">
        <f t="shared" si="84"/>
        <v>0.5</v>
      </c>
      <c r="N791">
        <v>7479.3309479999998</v>
      </c>
      <c r="O791">
        <v>2.044</v>
      </c>
      <c r="P791">
        <v>40419.68</v>
      </c>
      <c r="Q791">
        <v>0.108</v>
      </c>
      <c r="R791">
        <f t="shared" si="85"/>
        <v>82617.825920000003</v>
      </c>
      <c r="S791">
        <f t="shared" si="86"/>
        <v>2512.9588717333331</v>
      </c>
      <c r="T791">
        <f t="shared" si="87"/>
        <v>373.03000000000003</v>
      </c>
      <c r="U791">
        <f t="shared" si="88"/>
        <v>2885.9888717333333</v>
      </c>
      <c r="V791">
        <f t="shared" si="89"/>
        <v>5262903.0808842098</v>
      </c>
      <c r="W791" s="3" t="e">
        <v>#REF!</v>
      </c>
      <c r="X791" s="3" t="e">
        <v>#REF!</v>
      </c>
      <c r="Y791" t="e">
        <f t="shared" si="90"/>
        <v>#REF!</v>
      </c>
    </row>
    <row r="792" spans="1:25" ht="15.6" x14ac:dyDescent="0.3">
      <c r="A792" t="s">
        <v>25</v>
      </c>
      <c r="B792" t="s">
        <v>903</v>
      </c>
      <c r="D792" t="s">
        <v>679</v>
      </c>
      <c r="E792" t="s">
        <v>28</v>
      </c>
      <c r="F792" t="s">
        <v>31</v>
      </c>
      <c r="G792">
        <v>244.11273186262929</v>
      </c>
      <c r="H792">
        <v>0</v>
      </c>
      <c r="I792">
        <v>100</v>
      </c>
      <c r="J792">
        <v>1E-3</v>
      </c>
      <c r="K792">
        <v>8.3000000000000004E-2</v>
      </c>
      <c r="M792">
        <f t="shared" si="84"/>
        <v>8.3000000000000004E-2</v>
      </c>
      <c r="N792">
        <v>7360.5645400000003</v>
      </c>
      <c r="O792">
        <v>0.47599999999999998</v>
      </c>
      <c r="P792">
        <v>244.114</v>
      </c>
      <c r="Q792">
        <v>0</v>
      </c>
      <c r="R792">
        <f t="shared" si="85"/>
        <v>116.19826399999999</v>
      </c>
      <c r="S792">
        <f t="shared" si="86"/>
        <v>0.58670440131333379</v>
      </c>
      <c r="T792">
        <f t="shared" si="87"/>
        <v>14.42042</v>
      </c>
      <c r="U792">
        <f t="shared" si="88"/>
        <v>15.007124401313334</v>
      </c>
      <c r="V792">
        <f t="shared" si="89"/>
        <v>5262903.0808842098</v>
      </c>
      <c r="W792" s="3" t="e">
        <v>#REF!</v>
      </c>
      <c r="X792" s="3" t="e">
        <v>#REF!</v>
      </c>
      <c r="Y792" t="e">
        <f t="shared" si="90"/>
        <v>#REF!</v>
      </c>
    </row>
    <row r="793" spans="1:25" ht="15.6" x14ac:dyDescent="0.3">
      <c r="A793" t="s">
        <v>25</v>
      </c>
      <c r="B793" t="s">
        <v>904</v>
      </c>
      <c r="D793" t="s">
        <v>679</v>
      </c>
      <c r="E793" t="s">
        <v>28</v>
      </c>
      <c r="F793" t="s">
        <v>31</v>
      </c>
      <c r="G793">
        <v>142388.68567936131</v>
      </c>
      <c r="H793">
        <v>0</v>
      </c>
      <c r="I793">
        <v>0.3095</v>
      </c>
      <c r="J793">
        <v>0.32100000000000001</v>
      </c>
      <c r="K793">
        <v>0.5</v>
      </c>
      <c r="M793">
        <f t="shared" si="84"/>
        <v>0.5</v>
      </c>
      <c r="N793">
        <v>7398.2942000000003</v>
      </c>
      <c r="O793">
        <v>1.1859999999999999</v>
      </c>
      <c r="P793">
        <v>142389.715</v>
      </c>
      <c r="Q793">
        <v>0.54400000000000004</v>
      </c>
      <c r="R793">
        <f t="shared" si="85"/>
        <v>168874.20199</v>
      </c>
      <c r="S793">
        <f t="shared" si="86"/>
        <v>5136.5903105291673</v>
      </c>
      <c r="T793">
        <f t="shared" si="87"/>
        <v>216.44499999999999</v>
      </c>
      <c r="U793">
        <f t="shared" si="88"/>
        <v>5353.035310529167</v>
      </c>
      <c r="V793">
        <f t="shared" si="89"/>
        <v>5262903.0808842098</v>
      </c>
      <c r="W793" s="3" t="e">
        <v>#REF!</v>
      </c>
      <c r="X793" s="3" t="e">
        <v>#REF!</v>
      </c>
      <c r="Y793" t="e">
        <f t="shared" si="90"/>
        <v>#REF!</v>
      </c>
    </row>
    <row r="794" spans="1:25" ht="15.6" x14ac:dyDescent="0.3">
      <c r="A794" t="s">
        <v>25</v>
      </c>
      <c r="B794" t="s">
        <v>905</v>
      </c>
      <c r="D794" t="s">
        <v>679</v>
      </c>
      <c r="E794" t="s">
        <v>28</v>
      </c>
      <c r="F794" t="s">
        <v>31</v>
      </c>
      <c r="G794">
        <v>992.71572152616386</v>
      </c>
      <c r="H794">
        <v>3.0599999999999999E-2</v>
      </c>
      <c r="I794">
        <v>0</v>
      </c>
      <c r="J794">
        <v>2.9466000000000001</v>
      </c>
      <c r="K794">
        <v>0.5</v>
      </c>
      <c r="M794">
        <f t="shared" si="84"/>
        <v>0.5</v>
      </c>
      <c r="N794">
        <v>7071.5225360000004</v>
      </c>
      <c r="O794">
        <v>5.9279999999999999</v>
      </c>
      <c r="P794">
        <v>10834.284</v>
      </c>
      <c r="Q794">
        <v>0.21099999999999999</v>
      </c>
      <c r="R794">
        <f t="shared" si="85"/>
        <v>64225.635552</v>
      </c>
      <c r="S794">
        <f t="shared" si="86"/>
        <v>1953.5297480400002</v>
      </c>
      <c r="T794">
        <f t="shared" si="87"/>
        <v>1081.8599999999999</v>
      </c>
      <c r="U794">
        <f t="shared" si="88"/>
        <v>3035.3897480400001</v>
      </c>
      <c r="V794">
        <f t="shared" si="89"/>
        <v>5262903.0808842098</v>
      </c>
      <c r="W794" s="3" t="e">
        <v>#REF!</v>
      </c>
      <c r="X794" s="3" t="e">
        <v>#REF!</v>
      </c>
      <c r="Y794" t="e">
        <f t="shared" si="90"/>
        <v>#REF!</v>
      </c>
    </row>
    <row r="795" spans="1:25" ht="15.6" x14ac:dyDescent="0.3">
      <c r="A795" t="s">
        <v>25</v>
      </c>
      <c r="B795" t="s">
        <v>906</v>
      </c>
      <c r="D795" t="s">
        <v>679</v>
      </c>
      <c r="E795" t="s">
        <v>28</v>
      </c>
      <c r="F795" t="s">
        <v>31</v>
      </c>
      <c r="G795">
        <v>673736.1543727977</v>
      </c>
      <c r="H795">
        <v>0</v>
      </c>
      <c r="I795">
        <v>5.4000000000000003E-3</v>
      </c>
      <c r="J795">
        <v>0.46650000000000003</v>
      </c>
      <c r="K795">
        <v>0.5</v>
      </c>
      <c r="M795">
        <f t="shared" si="84"/>
        <v>0.5</v>
      </c>
      <c r="N795">
        <v>7513.1235999999999</v>
      </c>
      <c r="O795">
        <v>1.141</v>
      </c>
      <c r="P795">
        <v>155818.79999999999</v>
      </c>
      <c r="Q795">
        <v>0.48299999999999998</v>
      </c>
      <c r="R795">
        <f t="shared" si="85"/>
        <v>177789.25079999998</v>
      </c>
      <c r="S795">
        <f t="shared" si="86"/>
        <v>5407.7563784999993</v>
      </c>
      <c r="T795">
        <f t="shared" si="87"/>
        <v>208.23250000000002</v>
      </c>
      <c r="U795">
        <f t="shared" si="88"/>
        <v>5615.9888784999994</v>
      </c>
      <c r="V795">
        <f t="shared" si="89"/>
        <v>5262903.0808842098</v>
      </c>
      <c r="W795" s="3" t="e">
        <v>#REF!</v>
      </c>
      <c r="X795" s="3" t="e">
        <v>#REF!</v>
      </c>
      <c r="Y795" t="e">
        <f t="shared" si="90"/>
        <v>#REF!</v>
      </c>
    </row>
    <row r="796" spans="1:25" ht="15.6" x14ac:dyDescent="0.3">
      <c r="A796" t="s">
        <v>25</v>
      </c>
      <c r="B796" t="s">
        <v>907</v>
      </c>
      <c r="D796" t="s">
        <v>679</v>
      </c>
      <c r="E796" t="s">
        <v>28</v>
      </c>
      <c r="F796" t="s">
        <v>31</v>
      </c>
      <c r="G796">
        <v>673736.1543727977</v>
      </c>
      <c r="H796">
        <v>0</v>
      </c>
      <c r="I796">
        <v>5.4000000000000003E-3</v>
      </c>
      <c r="J796">
        <v>0.46650000000000003</v>
      </c>
      <c r="K796">
        <v>0.5</v>
      </c>
      <c r="M796">
        <f t="shared" si="84"/>
        <v>0.5</v>
      </c>
      <c r="N796">
        <v>7545.9319999999998</v>
      </c>
      <c r="O796">
        <v>0.32400000000000001</v>
      </c>
      <c r="P796">
        <v>246147.91899999999</v>
      </c>
      <c r="Q796">
        <v>0.93600000000000005</v>
      </c>
      <c r="R796">
        <f t="shared" si="85"/>
        <v>79751.925755999997</v>
      </c>
      <c r="S796">
        <f t="shared" si="86"/>
        <v>2425.7877417449999</v>
      </c>
      <c r="T796">
        <f t="shared" si="87"/>
        <v>59.13</v>
      </c>
      <c r="U796">
        <f t="shared" si="88"/>
        <v>2484.9177417450001</v>
      </c>
      <c r="V796">
        <f t="shared" si="89"/>
        <v>5262903.0808842098</v>
      </c>
      <c r="W796" s="3" t="e">
        <v>#REF!</v>
      </c>
      <c r="X796" s="3" t="e">
        <v>#REF!</v>
      </c>
      <c r="Y796" t="e">
        <f t="shared" si="90"/>
        <v>#REF!</v>
      </c>
    </row>
    <row r="797" spans="1:25" ht="15.6" x14ac:dyDescent="0.3">
      <c r="A797" t="s">
        <v>25</v>
      </c>
      <c r="B797" t="s">
        <v>908</v>
      </c>
      <c r="D797" t="s">
        <v>679</v>
      </c>
      <c r="E797" t="s">
        <v>28</v>
      </c>
      <c r="F797" t="s">
        <v>31</v>
      </c>
      <c r="G797">
        <v>15171752.75290155</v>
      </c>
      <c r="H797">
        <v>0</v>
      </c>
      <c r="I797">
        <v>0</v>
      </c>
      <c r="J797">
        <v>0.48080000000000001</v>
      </c>
      <c r="K797">
        <v>0.5</v>
      </c>
      <c r="M797">
        <f t="shared" si="84"/>
        <v>0.5</v>
      </c>
      <c r="N797">
        <v>8404.5278280000002</v>
      </c>
      <c r="O797">
        <v>8.3000000000000004E-2</v>
      </c>
      <c r="P797">
        <v>6226862.4249999998</v>
      </c>
      <c r="Q797">
        <v>0</v>
      </c>
      <c r="R797">
        <f t="shared" si="85"/>
        <v>516829.581275</v>
      </c>
      <c r="S797">
        <f t="shared" si="86"/>
        <v>15720.233097114582</v>
      </c>
      <c r="T797">
        <f t="shared" si="87"/>
        <v>15.147500000000001</v>
      </c>
      <c r="U797">
        <f t="shared" si="88"/>
        <v>15735.380597114581</v>
      </c>
      <c r="V797">
        <f t="shared" si="89"/>
        <v>5262903.0808842098</v>
      </c>
      <c r="W797" s="3" t="e">
        <v>#REF!</v>
      </c>
      <c r="X797" s="3" t="e">
        <v>#REF!</v>
      </c>
      <c r="Y797" t="e">
        <f t="shared" si="90"/>
        <v>#REF!</v>
      </c>
    </row>
    <row r="798" spans="1:25" ht="15.6" x14ac:dyDescent="0.3">
      <c r="A798" t="s">
        <v>25</v>
      </c>
      <c r="B798" t="s">
        <v>909</v>
      </c>
      <c r="D798" t="s">
        <v>679</v>
      </c>
      <c r="E798" t="s">
        <v>28</v>
      </c>
      <c r="F798" t="s">
        <v>31</v>
      </c>
      <c r="G798">
        <v>2137308.7922580419</v>
      </c>
      <c r="H798">
        <v>0</v>
      </c>
      <c r="I798">
        <v>0</v>
      </c>
      <c r="J798">
        <v>0.64449999999999996</v>
      </c>
      <c r="K798">
        <v>0.5</v>
      </c>
      <c r="M798">
        <f t="shared" si="84"/>
        <v>0.5</v>
      </c>
      <c r="N798">
        <v>9291.3388799999993</v>
      </c>
      <c r="O798">
        <v>9.2999999999999999E-2</v>
      </c>
      <c r="P798">
        <v>3177882.5260000001</v>
      </c>
      <c r="Q798">
        <v>10.185</v>
      </c>
      <c r="R798">
        <f t="shared" si="85"/>
        <v>295543.07491800003</v>
      </c>
      <c r="S798">
        <f t="shared" si="86"/>
        <v>8989.4351954225003</v>
      </c>
      <c r="T798">
        <f t="shared" si="87"/>
        <v>16.9725</v>
      </c>
      <c r="U798">
        <f t="shared" si="88"/>
        <v>9006.4076954225002</v>
      </c>
      <c r="V798">
        <f t="shared" si="89"/>
        <v>5262903.0808842098</v>
      </c>
      <c r="W798" s="3" t="e">
        <v>#REF!</v>
      </c>
      <c r="X798" s="3" t="e">
        <v>#REF!</v>
      </c>
      <c r="Y798" t="e">
        <f t="shared" si="90"/>
        <v>#REF!</v>
      </c>
    </row>
    <row r="799" spans="1:25" ht="15.6" x14ac:dyDescent="0.3">
      <c r="A799" t="s">
        <v>25</v>
      </c>
      <c r="B799" t="s">
        <v>910</v>
      </c>
      <c r="D799" t="s">
        <v>679</v>
      </c>
      <c r="E799" t="s">
        <v>28</v>
      </c>
      <c r="F799" t="s">
        <v>31</v>
      </c>
      <c r="G799">
        <v>2137308.7922580419</v>
      </c>
      <c r="H799">
        <v>0</v>
      </c>
      <c r="I799">
        <v>0</v>
      </c>
      <c r="J799">
        <v>0.64449999999999996</v>
      </c>
      <c r="K799">
        <v>0.5</v>
      </c>
      <c r="M799">
        <f t="shared" si="84"/>
        <v>0.5</v>
      </c>
      <c r="N799">
        <v>7414.6984000000002</v>
      </c>
      <c r="O799">
        <v>4.8000000000000001E-2</v>
      </c>
      <c r="P799">
        <v>5157842.9029999999</v>
      </c>
      <c r="Q799">
        <v>16.286000000000001</v>
      </c>
      <c r="R799">
        <f t="shared" si="85"/>
        <v>247576.459344</v>
      </c>
      <c r="S799">
        <f t="shared" si="86"/>
        <v>7530.4506383799999</v>
      </c>
      <c r="T799">
        <f t="shared" si="87"/>
        <v>8.76</v>
      </c>
      <c r="U799">
        <f t="shared" si="88"/>
        <v>7539.2106383800001</v>
      </c>
      <c r="V799">
        <f t="shared" si="89"/>
        <v>5262903.0808842098</v>
      </c>
      <c r="W799" s="3" t="e">
        <v>#REF!</v>
      </c>
      <c r="X799" s="3" t="e">
        <v>#REF!</v>
      </c>
      <c r="Y799" t="e">
        <f t="shared" si="90"/>
        <v>#REF!</v>
      </c>
    </row>
    <row r="800" spans="1:25" ht="15.6" x14ac:dyDescent="0.3">
      <c r="A800" t="s">
        <v>25</v>
      </c>
      <c r="B800" t="s">
        <v>911</v>
      </c>
      <c r="D800" t="s">
        <v>679</v>
      </c>
      <c r="E800" t="s">
        <v>28</v>
      </c>
      <c r="F800" t="s">
        <v>31</v>
      </c>
      <c r="G800">
        <v>2690.9257188133952</v>
      </c>
      <c r="H800">
        <v>1.2699999999999999E-2</v>
      </c>
      <c r="I800">
        <v>0</v>
      </c>
      <c r="J800">
        <v>1.2224999999999999</v>
      </c>
      <c r="K800">
        <v>0.5</v>
      </c>
      <c r="M800">
        <f t="shared" si="84"/>
        <v>0.5</v>
      </c>
      <c r="N800">
        <v>7236.5487879999991</v>
      </c>
      <c r="O800">
        <v>6.6719999999999997</v>
      </c>
      <c r="P800">
        <v>1493.5619999999999</v>
      </c>
      <c r="Q800">
        <v>0</v>
      </c>
      <c r="R800">
        <f t="shared" si="85"/>
        <v>9965.0456639999993</v>
      </c>
      <c r="S800">
        <f t="shared" si="86"/>
        <v>303.10347228000001</v>
      </c>
      <c r="T800">
        <f t="shared" si="87"/>
        <v>1217.6399999999999</v>
      </c>
      <c r="U800">
        <f t="shared" si="88"/>
        <v>1520.7434722799999</v>
      </c>
      <c r="V800">
        <f t="shared" si="89"/>
        <v>5262903.0808842098</v>
      </c>
      <c r="W800" s="3" t="e">
        <v>#REF!</v>
      </c>
      <c r="X800" s="3" t="e">
        <v>#REF!</v>
      </c>
      <c r="Y800" t="e">
        <f t="shared" si="90"/>
        <v>#REF!</v>
      </c>
    </row>
    <row r="801" spans="1:25" ht="15.6" x14ac:dyDescent="0.3">
      <c r="A801" t="s">
        <v>25</v>
      </c>
      <c r="B801" t="s">
        <v>912</v>
      </c>
      <c r="D801" t="s">
        <v>679</v>
      </c>
      <c r="E801" t="s">
        <v>28</v>
      </c>
      <c r="F801" t="s">
        <v>31</v>
      </c>
      <c r="G801">
        <v>2690.9257188133952</v>
      </c>
      <c r="H801">
        <v>1.2699999999999999E-2</v>
      </c>
      <c r="I801">
        <v>0</v>
      </c>
      <c r="J801">
        <v>1.2224999999999999</v>
      </c>
      <c r="K801">
        <v>0.5</v>
      </c>
      <c r="M801">
        <f t="shared" si="84"/>
        <v>0.5</v>
      </c>
      <c r="N801">
        <v>7216.8637479999998</v>
      </c>
      <c r="O801">
        <v>8.2959999999999994</v>
      </c>
      <c r="P801">
        <v>879.4</v>
      </c>
      <c r="Q801">
        <v>0</v>
      </c>
      <c r="R801">
        <f t="shared" si="85"/>
        <v>7295.5023999999994</v>
      </c>
      <c r="S801">
        <f t="shared" si="86"/>
        <v>221.90486466666653</v>
      </c>
      <c r="T801">
        <f t="shared" si="87"/>
        <v>1514.02</v>
      </c>
      <c r="U801">
        <f t="shared" si="88"/>
        <v>1735.9248646666665</v>
      </c>
      <c r="V801">
        <f t="shared" si="89"/>
        <v>5262903.0808842098</v>
      </c>
      <c r="W801" s="3" t="e">
        <v>#REF!</v>
      </c>
      <c r="X801" s="3" t="e">
        <v>#REF!</v>
      </c>
      <c r="Y801" t="e">
        <f t="shared" si="90"/>
        <v>#REF!</v>
      </c>
    </row>
    <row r="802" spans="1:25" ht="15.6" x14ac:dyDescent="0.3">
      <c r="A802" t="s">
        <v>25</v>
      </c>
      <c r="B802" t="s">
        <v>913</v>
      </c>
      <c r="D802" t="s">
        <v>679</v>
      </c>
      <c r="E802" t="s">
        <v>28</v>
      </c>
      <c r="F802" t="s">
        <v>31</v>
      </c>
      <c r="G802">
        <v>2690.9257188133952</v>
      </c>
      <c r="H802">
        <v>1.2699999999999999E-2</v>
      </c>
      <c r="I802">
        <v>0</v>
      </c>
      <c r="J802">
        <v>1.2224999999999999</v>
      </c>
      <c r="K802">
        <v>0.5</v>
      </c>
      <c r="M802">
        <f t="shared" si="84"/>
        <v>0.5</v>
      </c>
      <c r="N802">
        <v>7361.8768760000003</v>
      </c>
      <c r="O802">
        <v>3.1739999999999999</v>
      </c>
      <c r="P802">
        <v>4127.152</v>
      </c>
      <c r="Q802">
        <v>1.4E-2</v>
      </c>
      <c r="R802">
        <f t="shared" si="85"/>
        <v>13099.580448000001</v>
      </c>
      <c r="S802">
        <f t="shared" si="86"/>
        <v>398.44557195999994</v>
      </c>
      <c r="T802">
        <f t="shared" si="87"/>
        <v>579.255</v>
      </c>
      <c r="U802">
        <f t="shared" si="88"/>
        <v>977.70057195999993</v>
      </c>
      <c r="V802">
        <f t="shared" si="89"/>
        <v>5262903.0808842098</v>
      </c>
      <c r="W802" s="3" t="e">
        <v>#REF!</v>
      </c>
      <c r="X802" s="3" t="e">
        <v>#REF!</v>
      </c>
      <c r="Y802" t="e">
        <f t="shared" si="90"/>
        <v>#REF!</v>
      </c>
    </row>
    <row r="803" spans="1:25" ht="15.6" x14ac:dyDescent="0.3">
      <c r="A803" t="s">
        <v>25</v>
      </c>
      <c r="B803" t="s">
        <v>914</v>
      </c>
      <c r="D803" t="s">
        <v>679</v>
      </c>
      <c r="E803" t="s">
        <v>28</v>
      </c>
      <c r="F803" t="s">
        <v>31</v>
      </c>
      <c r="G803">
        <v>2690.9257188133952</v>
      </c>
      <c r="H803">
        <v>1.2699999999999999E-2</v>
      </c>
      <c r="I803">
        <v>0</v>
      </c>
      <c r="J803">
        <v>1.2224999999999999</v>
      </c>
      <c r="K803">
        <v>0.5</v>
      </c>
      <c r="M803">
        <f t="shared" si="84"/>
        <v>0.5</v>
      </c>
      <c r="N803">
        <v>7162.0737200000003</v>
      </c>
      <c r="O803">
        <v>4.742</v>
      </c>
      <c r="P803">
        <v>2436</v>
      </c>
      <c r="Q803">
        <v>1.4E-2</v>
      </c>
      <c r="R803">
        <f t="shared" si="85"/>
        <v>11551.512000000001</v>
      </c>
      <c r="S803">
        <f t="shared" si="86"/>
        <v>351.35849000000007</v>
      </c>
      <c r="T803">
        <f t="shared" si="87"/>
        <v>865.41499999999996</v>
      </c>
      <c r="U803">
        <f t="shared" si="88"/>
        <v>1216.77349</v>
      </c>
      <c r="V803">
        <f t="shared" si="89"/>
        <v>5262903.0808842098</v>
      </c>
      <c r="W803" s="3" t="e">
        <v>#REF!</v>
      </c>
      <c r="X803" s="3" t="e">
        <v>#REF!</v>
      </c>
      <c r="Y803" t="e">
        <f t="shared" si="90"/>
        <v>#REF!</v>
      </c>
    </row>
    <row r="804" spans="1:25" ht="15.6" x14ac:dyDescent="0.3">
      <c r="A804" t="s">
        <v>25</v>
      </c>
      <c r="B804" t="s">
        <v>915</v>
      </c>
      <c r="D804" t="s">
        <v>679</v>
      </c>
      <c r="E804" t="s">
        <v>28</v>
      </c>
      <c r="F804" t="s">
        <v>31</v>
      </c>
      <c r="G804">
        <v>28762.475564726621</v>
      </c>
      <c r="H804">
        <v>0</v>
      </c>
      <c r="I804">
        <v>0</v>
      </c>
      <c r="J804">
        <v>36.643799999999999</v>
      </c>
      <c r="K804">
        <v>0.5</v>
      </c>
      <c r="M804">
        <f t="shared" si="84"/>
        <v>0.5</v>
      </c>
      <c r="N804">
        <v>7322.1787120000008</v>
      </c>
      <c r="O804">
        <v>0.19600000000000001</v>
      </c>
      <c r="P804">
        <v>28762.684000000001</v>
      </c>
      <c r="Q804">
        <v>30.876999999999999</v>
      </c>
      <c r="R804">
        <f t="shared" si="85"/>
        <v>5637.4860640000006</v>
      </c>
      <c r="S804">
        <f t="shared" si="86"/>
        <v>171.47353444666669</v>
      </c>
      <c r="T804">
        <f t="shared" si="87"/>
        <v>35.770000000000003</v>
      </c>
      <c r="U804">
        <f t="shared" si="88"/>
        <v>207.2435344466667</v>
      </c>
      <c r="V804">
        <f t="shared" si="89"/>
        <v>5262903.0808842098</v>
      </c>
      <c r="W804" s="3">
        <v>1.552033490466427</v>
      </c>
      <c r="X804" s="3">
        <v>35.477035561268529</v>
      </c>
      <c r="Y804">
        <f t="shared" si="90"/>
        <v>42.877673602127693</v>
      </c>
    </row>
    <row r="805" spans="1:25" ht="15.6" x14ac:dyDescent="0.3">
      <c r="A805" t="s">
        <v>25</v>
      </c>
      <c r="B805" t="s">
        <v>916</v>
      </c>
      <c r="D805" t="s">
        <v>679</v>
      </c>
      <c r="E805" t="s">
        <v>28</v>
      </c>
      <c r="F805" t="s">
        <v>31</v>
      </c>
      <c r="G805">
        <v>981318.53532385768</v>
      </c>
      <c r="H805">
        <v>0</v>
      </c>
      <c r="I805">
        <v>3.4299999999999997E-2</v>
      </c>
      <c r="J805">
        <v>1.2586999999999999</v>
      </c>
      <c r="K805">
        <v>0.5</v>
      </c>
      <c r="M805">
        <f t="shared" si="84"/>
        <v>0.5</v>
      </c>
      <c r="N805">
        <v>7214.8952439999994</v>
      </c>
      <c r="O805">
        <v>0.17199999999999999</v>
      </c>
      <c r="P805">
        <v>981325.63199999998</v>
      </c>
      <c r="Q805">
        <v>0.72</v>
      </c>
      <c r="R805">
        <f t="shared" si="85"/>
        <v>168788.00870399998</v>
      </c>
      <c r="S805">
        <f t="shared" si="86"/>
        <v>5133.9685980799995</v>
      </c>
      <c r="T805">
        <f t="shared" si="87"/>
        <v>31.389999999999997</v>
      </c>
      <c r="U805">
        <f t="shared" si="88"/>
        <v>5165.3585980799999</v>
      </c>
      <c r="V805">
        <f t="shared" si="89"/>
        <v>5262903.0808842098</v>
      </c>
      <c r="W805" s="3">
        <v>0.93311578536626827</v>
      </c>
      <c r="X805" s="3">
        <v>4.2016905609972497</v>
      </c>
      <c r="Y805">
        <f t="shared" si="90"/>
        <v>4.2273804467435374</v>
      </c>
    </row>
    <row r="806" spans="1:25" ht="15.6" x14ac:dyDescent="0.3">
      <c r="A806" t="s">
        <v>25</v>
      </c>
      <c r="B806" t="s">
        <v>917</v>
      </c>
      <c r="D806" t="s">
        <v>679</v>
      </c>
      <c r="E806" t="s">
        <v>28</v>
      </c>
      <c r="F806" t="s">
        <v>31</v>
      </c>
      <c r="G806">
        <v>335854.54750247882</v>
      </c>
      <c r="H806">
        <v>0</v>
      </c>
      <c r="I806">
        <v>0</v>
      </c>
      <c r="J806">
        <v>1.2546999999999999</v>
      </c>
      <c r="K806">
        <v>0.5</v>
      </c>
      <c r="M806">
        <f t="shared" si="84"/>
        <v>0.5</v>
      </c>
      <c r="N806">
        <v>7290.0264800000004</v>
      </c>
      <c r="O806">
        <v>2.8000000000000001E-2</v>
      </c>
      <c r="P806">
        <v>6048363.8710000003</v>
      </c>
      <c r="Q806">
        <v>11</v>
      </c>
      <c r="R806">
        <f t="shared" si="85"/>
        <v>169354.18838800001</v>
      </c>
      <c r="S806">
        <f t="shared" si="86"/>
        <v>5151.1898968016667</v>
      </c>
      <c r="T806">
        <f t="shared" si="87"/>
        <v>5.1100000000000003</v>
      </c>
      <c r="U806">
        <f t="shared" si="88"/>
        <v>5156.2998968016664</v>
      </c>
      <c r="V806">
        <f t="shared" si="89"/>
        <v>5262903.0808842098</v>
      </c>
      <c r="W806" s="3">
        <v>0.82496266206040147</v>
      </c>
      <c r="X806" s="3">
        <v>3.7598435950077866</v>
      </c>
      <c r="Y806">
        <f t="shared" si="90"/>
        <v>3.7635733741763659</v>
      </c>
    </row>
    <row r="807" spans="1:25" ht="15.6" x14ac:dyDescent="0.3">
      <c r="A807" t="s">
        <v>25</v>
      </c>
      <c r="B807" t="s">
        <v>918</v>
      </c>
      <c r="D807" t="s">
        <v>679</v>
      </c>
      <c r="E807" t="s">
        <v>28</v>
      </c>
      <c r="F807" t="s">
        <v>31</v>
      </c>
      <c r="G807">
        <v>103498.512789498</v>
      </c>
      <c r="H807">
        <v>0</v>
      </c>
      <c r="I807">
        <v>2.8299999999999999E-2</v>
      </c>
      <c r="J807">
        <v>2.2000000000000001E-3</v>
      </c>
      <c r="K807">
        <v>0.5</v>
      </c>
      <c r="M807">
        <f t="shared" si="84"/>
        <v>0.5</v>
      </c>
      <c r="N807">
        <v>7110.5645320000003</v>
      </c>
      <c r="O807">
        <v>25.786999999999999</v>
      </c>
      <c r="P807">
        <v>103511.268</v>
      </c>
      <c r="Q807">
        <v>0.217</v>
      </c>
      <c r="R807">
        <f t="shared" si="85"/>
        <v>2669245.0679159998</v>
      </c>
      <c r="S807">
        <f t="shared" si="86"/>
        <v>81189.537482444997</v>
      </c>
      <c r="T807">
        <f t="shared" si="87"/>
        <v>4706.1274999999996</v>
      </c>
      <c r="U807">
        <f t="shared" si="88"/>
        <v>85895.664982445</v>
      </c>
      <c r="V807">
        <f t="shared" si="89"/>
        <v>5262903.0808842098</v>
      </c>
      <c r="W807" s="3">
        <v>1.2287587174874353</v>
      </c>
      <c r="X807" s="3">
        <v>4.1330357024777911</v>
      </c>
      <c r="Y807">
        <f t="shared" si="90"/>
        <v>4.3726058931826985</v>
      </c>
    </row>
    <row r="808" spans="1:25" ht="15.6" x14ac:dyDescent="0.3">
      <c r="A808" t="s">
        <v>25</v>
      </c>
      <c r="B808" t="s">
        <v>919</v>
      </c>
      <c r="D808" t="s">
        <v>679</v>
      </c>
      <c r="E808" t="s">
        <v>28</v>
      </c>
      <c r="F808" t="s">
        <v>31</v>
      </c>
      <c r="G808">
        <v>32951.578187714447</v>
      </c>
      <c r="H808">
        <v>0</v>
      </c>
      <c r="I808">
        <v>0</v>
      </c>
      <c r="J808">
        <v>0.59519999999999995</v>
      </c>
      <c r="K808">
        <v>0.5</v>
      </c>
      <c r="M808">
        <f t="shared" si="84"/>
        <v>0.5</v>
      </c>
      <c r="N808">
        <v>6576.1156959999998</v>
      </c>
      <c r="O808">
        <v>4.391</v>
      </c>
      <c r="P808">
        <v>65903.633000000002</v>
      </c>
      <c r="Q808">
        <v>0.38600000000000001</v>
      </c>
      <c r="R808">
        <f t="shared" si="85"/>
        <v>289382.852503</v>
      </c>
      <c r="S808">
        <f t="shared" si="86"/>
        <v>8802.0617636329171</v>
      </c>
      <c r="T808">
        <f t="shared" si="87"/>
        <v>801.35749999999996</v>
      </c>
      <c r="U808">
        <f t="shared" si="88"/>
        <v>9603.4192636329171</v>
      </c>
      <c r="V808">
        <f t="shared" si="89"/>
        <v>5262903.0808842098</v>
      </c>
      <c r="W808" s="3">
        <v>1.1772583807157402</v>
      </c>
      <c r="X808" s="3">
        <v>4.4165418189205958</v>
      </c>
      <c r="Y808">
        <f t="shared" si="90"/>
        <v>4.8186327159963849</v>
      </c>
    </row>
    <row r="809" spans="1:25" ht="15.6" x14ac:dyDescent="0.3">
      <c r="A809" t="s">
        <v>25</v>
      </c>
      <c r="B809" t="s">
        <v>920</v>
      </c>
      <c r="D809" t="s">
        <v>679</v>
      </c>
      <c r="E809" t="s">
        <v>28</v>
      </c>
      <c r="F809" t="s">
        <v>31</v>
      </c>
      <c r="G809">
        <v>43510.967714804246</v>
      </c>
      <c r="H809">
        <v>0</v>
      </c>
      <c r="I809">
        <v>0</v>
      </c>
      <c r="J809">
        <v>0.35680000000000001</v>
      </c>
      <c r="K809">
        <v>0.5</v>
      </c>
      <c r="M809">
        <f t="shared" si="84"/>
        <v>0.5</v>
      </c>
      <c r="N809">
        <v>6603.3466680000001</v>
      </c>
      <c r="O809">
        <v>4.5490000000000004</v>
      </c>
      <c r="P809">
        <v>87022.565000000002</v>
      </c>
      <c r="Q809">
        <v>0.57799999999999996</v>
      </c>
      <c r="R809">
        <f t="shared" si="85"/>
        <v>395865.64818500006</v>
      </c>
      <c r="S809">
        <f t="shared" si="86"/>
        <v>12040.913465627083</v>
      </c>
      <c r="T809">
        <f t="shared" si="87"/>
        <v>830.19250000000011</v>
      </c>
      <c r="U809">
        <f t="shared" si="88"/>
        <v>12871.105965627085</v>
      </c>
      <c r="V809">
        <f t="shared" si="89"/>
        <v>5262903.0808842098</v>
      </c>
      <c r="W809" s="3">
        <v>1.2355661855213309</v>
      </c>
      <c r="X809" s="3">
        <v>4.3156757717538445</v>
      </c>
      <c r="Y809">
        <f t="shared" si="90"/>
        <v>4.6132314072435952</v>
      </c>
    </row>
    <row r="810" spans="1:25" ht="15.6" x14ac:dyDescent="0.3">
      <c r="A810" t="s">
        <v>25</v>
      </c>
      <c r="B810" t="s">
        <v>921</v>
      </c>
      <c r="D810" t="s">
        <v>679</v>
      </c>
      <c r="E810" t="s">
        <v>28</v>
      </c>
      <c r="F810" t="s">
        <v>31</v>
      </c>
      <c r="G810">
        <v>18626.422221438981</v>
      </c>
      <c r="H810">
        <v>0</v>
      </c>
      <c r="I810">
        <v>0</v>
      </c>
      <c r="J810">
        <v>0.94689999999999996</v>
      </c>
      <c r="K810">
        <v>0.5</v>
      </c>
      <c r="M810">
        <f t="shared" si="84"/>
        <v>0.5</v>
      </c>
      <c r="N810">
        <v>6759.1865679999992</v>
      </c>
      <c r="O810">
        <v>4.6079999999999997</v>
      </c>
      <c r="P810">
        <v>37253.114000000001</v>
      </c>
      <c r="Q810">
        <v>0.247</v>
      </c>
      <c r="R810">
        <f t="shared" si="85"/>
        <v>171662.34931200001</v>
      </c>
      <c r="S810">
        <f t="shared" si="86"/>
        <v>5221.3964582400004</v>
      </c>
      <c r="T810">
        <f t="shared" si="87"/>
        <v>840.95999999999992</v>
      </c>
      <c r="U810">
        <f t="shared" si="88"/>
        <v>6062.3564582400004</v>
      </c>
      <c r="V810">
        <f t="shared" si="89"/>
        <v>5262903.0808842098</v>
      </c>
      <c r="W810" s="3">
        <v>1.1010158277055655</v>
      </c>
      <c r="X810" s="3">
        <v>4.0560010268472748</v>
      </c>
      <c r="Y810">
        <f t="shared" si="90"/>
        <v>4.7092620176219961</v>
      </c>
    </row>
    <row r="811" spans="1:25" ht="15.6" x14ac:dyDescent="0.3">
      <c r="A811" t="s">
        <v>25</v>
      </c>
      <c r="B811" t="s">
        <v>922</v>
      </c>
      <c r="D811" t="s">
        <v>679</v>
      </c>
      <c r="E811" t="s">
        <v>28</v>
      </c>
      <c r="F811" t="s">
        <v>31</v>
      </c>
      <c r="G811">
        <v>30847.768723951071</v>
      </c>
      <c r="H811">
        <v>0</v>
      </c>
      <c r="I811">
        <v>0</v>
      </c>
      <c r="J811">
        <v>2.1698</v>
      </c>
      <c r="K811">
        <v>0.5</v>
      </c>
      <c r="M811">
        <f t="shared" si="84"/>
        <v>0.5</v>
      </c>
      <c r="N811">
        <v>6820.86636</v>
      </c>
      <c r="O811">
        <v>1.4890000000000001</v>
      </c>
      <c r="P811">
        <v>61695.983999999997</v>
      </c>
      <c r="Q811">
        <v>0.46500000000000002</v>
      </c>
      <c r="R811">
        <f t="shared" si="85"/>
        <v>91865.320176000008</v>
      </c>
      <c r="S811">
        <f t="shared" si="86"/>
        <v>2794.2368220200001</v>
      </c>
      <c r="T811">
        <f t="shared" si="87"/>
        <v>271.74250000000001</v>
      </c>
      <c r="U811">
        <f t="shared" si="88"/>
        <v>3065.9793220199999</v>
      </c>
      <c r="V811">
        <f t="shared" si="89"/>
        <v>5262903.0808842098</v>
      </c>
      <c r="W811" s="3">
        <v>1.170928892566131</v>
      </c>
      <c r="X811" s="3">
        <v>5.1051081175303841</v>
      </c>
      <c r="Y811">
        <f t="shared" si="90"/>
        <v>5.6015853064699801</v>
      </c>
    </row>
    <row r="812" spans="1:25" ht="15.6" x14ac:dyDescent="0.3">
      <c r="A812" t="s">
        <v>25</v>
      </c>
      <c r="B812" t="s">
        <v>923</v>
      </c>
      <c r="D812" t="s">
        <v>679</v>
      </c>
      <c r="E812" t="s">
        <v>28</v>
      </c>
      <c r="F812" t="s">
        <v>31</v>
      </c>
      <c r="G812">
        <v>29825.015349526951</v>
      </c>
      <c r="H812">
        <v>0</v>
      </c>
      <c r="I812">
        <v>0</v>
      </c>
      <c r="J812">
        <v>0.99029999999999996</v>
      </c>
      <c r="K812">
        <v>0.5</v>
      </c>
      <c r="M812">
        <f t="shared" si="84"/>
        <v>0.5</v>
      </c>
      <c r="N812">
        <v>6811.0238399999998</v>
      </c>
      <c r="O812">
        <v>3.3740000000000001</v>
      </c>
      <c r="P812">
        <v>59650.462</v>
      </c>
      <c r="Q812">
        <v>0.30299999999999999</v>
      </c>
      <c r="R812">
        <f t="shared" si="85"/>
        <v>201260.658788</v>
      </c>
      <c r="S812">
        <f t="shared" si="86"/>
        <v>6121.6783714683334</v>
      </c>
      <c r="T812">
        <f t="shared" si="87"/>
        <v>615.755</v>
      </c>
      <c r="U812">
        <f t="shared" si="88"/>
        <v>6737.4333714683335</v>
      </c>
      <c r="V812">
        <f t="shared" si="89"/>
        <v>5262903.0808842098</v>
      </c>
      <c r="W812" s="3">
        <v>1.1379758983408637</v>
      </c>
      <c r="X812" s="3">
        <v>4.1668443068730534</v>
      </c>
      <c r="Y812">
        <f t="shared" si="90"/>
        <v>4.5859704125725917</v>
      </c>
    </row>
    <row r="813" spans="1:25" ht="15.6" x14ac:dyDescent="0.3">
      <c r="A813" t="s">
        <v>25</v>
      </c>
      <c r="B813" t="s">
        <v>924</v>
      </c>
      <c r="D813" t="s">
        <v>679</v>
      </c>
      <c r="E813" t="s">
        <v>28</v>
      </c>
      <c r="F813" t="s">
        <v>31</v>
      </c>
      <c r="G813">
        <v>34115.542755618517</v>
      </c>
      <c r="H813">
        <v>0</v>
      </c>
      <c r="I813">
        <v>0</v>
      </c>
      <c r="J813">
        <v>0.9214</v>
      </c>
      <c r="K813">
        <v>0.5</v>
      </c>
      <c r="M813">
        <f t="shared" si="84"/>
        <v>0.5</v>
      </c>
      <c r="N813">
        <v>6457.0212039999997</v>
      </c>
      <c r="O813">
        <v>4.4459999999999997</v>
      </c>
      <c r="P813">
        <v>61408.421000000002</v>
      </c>
      <c r="Q813">
        <v>0.34499999999999997</v>
      </c>
      <c r="R813">
        <f t="shared" si="85"/>
        <v>273021.83976599999</v>
      </c>
      <c r="S813">
        <f t="shared" si="86"/>
        <v>8304.4142928825004</v>
      </c>
      <c r="T813">
        <f t="shared" si="87"/>
        <v>811.39499999999998</v>
      </c>
      <c r="U813">
        <f t="shared" si="88"/>
        <v>9115.8092928825008</v>
      </c>
      <c r="V813">
        <f t="shared" si="89"/>
        <v>5262903.0808842098</v>
      </c>
      <c r="W813" s="3">
        <v>1.168215643362247</v>
      </c>
      <c r="X813" s="3">
        <v>4.6232011488218907</v>
      </c>
      <c r="Y813">
        <f t="shared" si="90"/>
        <v>5.0749178098467906</v>
      </c>
    </row>
    <row r="814" spans="1:25" ht="15.6" x14ac:dyDescent="0.3">
      <c r="A814" t="s">
        <v>25</v>
      </c>
      <c r="B814" t="s">
        <v>925</v>
      </c>
      <c r="D814" t="s">
        <v>679</v>
      </c>
      <c r="E814" t="s">
        <v>28</v>
      </c>
      <c r="F814" t="s">
        <v>31</v>
      </c>
      <c r="G814">
        <v>29279.192930925459</v>
      </c>
      <c r="H814">
        <v>0</v>
      </c>
      <c r="I814">
        <v>0</v>
      </c>
      <c r="J814">
        <v>0.71409999999999996</v>
      </c>
      <c r="K814">
        <v>0.5</v>
      </c>
      <c r="M814">
        <f t="shared" si="84"/>
        <v>0.5</v>
      </c>
      <c r="N814">
        <v>6433.7272400000002</v>
      </c>
      <c r="O814">
        <v>6.6760000000000002</v>
      </c>
      <c r="P814">
        <v>52769.438000000002</v>
      </c>
      <c r="Q814">
        <v>0.34799999999999998</v>
      </c>
      <c r="R814">
        <f t="shared" si="85"/>
        <v>352288.76808800001</v>
      </c>
      <c r="S814">
        <f t="shared" si="86"/>
        <v>10715.450029343334</v>
      </c>
      <c r="T814">
        <f t="shared" si="87"/>
        <v>1218.3700000000001</v>
      </c>
      <c r="U814">
        <f t="shared" si="88"/>
        <v>11933.820029343335</v>
      </c>
      <c r="V814">
        <f t="shared" si="89"/>
        <v>5262903.0808842098</v>
      </c>
      <c r="W814" s="3">
        <v>1.0346328225422889</v>
      </c>
      <c r="X814" s="3">
        <v>4.3250369438973326</v>
      </c>
      <c r="Y814">
        <f t="shared" si="90"/>
        <v>4.8168030616904387</v>
      </c>
    </row>
    <row r="815" spans="1:25" ht="15.6" x14ac:dyDescent="0.3">
      <c r="A815" t="s">
        <v>25</v>
      </c>
      <c r="B815" t="s">
        <v>926</v>
      </c>
      <c r="D815" t="s">
        <v>679</v>
      </c>
      <c r="E815" t="s">
        <v>28</v>
      </c>
      <c r="F815" t="s">
        <v>31</v>
      </c>
      <c r="G815">
        <v>20557.114673227221</v>
      </c>
      <c r="H815">
        <v>0</v>
      </c>
      <c r="I815">
        <v>0</v>
      </c>
      <c r="J815">
        <v>0.5958</v>
      </c>
      <c r="K815">
        <v>0.5</v>
      </c>
      <c r="M815">
        <f t="shared" si="84"/>
        <v>0.5</v>
      </c>
      <c r="N815">
        <v>6831.3650479999997</v>
      </c>
      <c r="O815">
        <v>8.1370000000000005</v>
      </c>
      <c r="P815">
        <v>41114.527000000002</v>
      </c>
      <c r="Q815">
        <v>0.13800000000000001</v>
      </c>
      <c r="R815">
        <f t="shared" si="85"/>
        <v>334548.90619900002</v>
      </c>
      <c r="S815">
        <f t="shared" si="86"/>
        <v>10175.862563552917</v>
      </c>
      <c r="T815">
        <f t="shared" si="87"/>
        <v>1485.0025000000001</v>
      </c>
      <c r="U815">
        <f t="shared" si="88"/>
        <v>11660.865063552917</v>
      </c>
      <c r="V815">
        <f t="shared" si="89"/>
        <v>5262903.0808842098</v>
      </c>
      <c r="W815" s="3">
        <v>1.0592938253561339</v>
      </c>
      <c r="X815" s="3">
        <v>4.2853288811560555</v>
      </c>
      <c r="Y815">
        <f t="shared" si="90"/>
        <v>4.9107032965527431</v>
      </c>
    </row>
    <row r="816" spans="1:25" ht="15.6" x14ac:dyDescent="0.3">
      <c r="A816" t="s">
        <v>25</v>
      </c>
      <c r="B816" t="s">
        <v>927</v>
      </c>
      <c r="D816" t="s">
        <v>679</v>
      </c>
      <c r="E816" t="s">
        <v>28</v>
      </c>
      <c r="F816" t="s">
        <v>31</v>
      </c>
      <c r="G816">
        <v>20565.182606800761</v>
      </c>
      <c r="H816">
        <v>0</v>
      </c>
      <c r="I816">
        <v>0</v>
      </c>
      <c r="J816">
        <v>0.63729999999999998</v>
      </c>
      <c r="K816">
        <v>0.5</v>
      </c>
      <c r="M816">
        <f t="shared" si="84"/>
        <v>0.5</v>
      </c>
      <c r="N816">
        <v>6752.2968039999996</v>
      </c>
      <c r="O816">
        <v>8.6370000000000005</v>
      </c>
      <c r="P816">
        <v>41130.663</v>
      </c>
      <c r="Q816">
        <v>0.21099999999999999</v>
      </c>
      <c r="R816">
        <f t="shared" si="85"/>
        <v>355245.53633100004</v>
      </c>
      <c r="S816">
        <f t="shared" si="86"/>
        <v>10805.385063401251</v>
      </c>
      <c r="T816">
        <f t="shared" si="87"/>
        <v>1576.2525000000001</v>
      </c>
      <c r="U816">
        <f t="shared" si="88"/>
        <v>12381.637563401251</v>
      </c>
      <c r="V816">
        <f t="shared" si="89"/>
        <v>5262903.0808842098</v>
      </c>
      <c r="W816" s="3">
        <v>1.2291286872902274</v>
      </c>
      <c r="X816" s="3">
        <v>4.5176479708393824</v>
      </c>
      <c r="Y816">
        <f t="shared" si="90"/>
        <v>5.1766669568702257</v>
      </c>
    </row>
    <row r="817" spans="1:25" ht="15.6" x14ac:dyDescent="0.3">
      <c r="A817" t="s">
        <v>25</v>
      </c>
      <c r="B817" t="s">
        <v>928</v>
      </c>
      <c r="D817" t="s">
        <v>679</v>
      </c>
      <c r="E817" t="s">
        <v>28</v>
      </c>
      <c r="F817" t="s">
        <v>31</v>
      </c>
      <c r="G817">
        <v>26198.95928608971</v>
      </c>
      <c r="H817">
        <v>0</v>
      </c>
      <c r="I817">
        <v>0</v>
      </c>
      <c r="J817">
        <v>0.65159999999999996</v>
      </c>
      <c r="K817">
        <v>0.5</v>
      </c>
      <c r="M817">
        <f t="shared" si="84"/>
        <v>0.5</v>
      </c>
      <c r="N817">
        <v>6776.2469359999996</v>
      </c>
      <c r="O817">
        <v>5.2149999999999999</v>
      </c>
      <c r="P817">
        <v>52398.298000000003</v>
      </c>
      <c r="Q817">
        <v>0.307</v>
      </c>
      <c r="R817">
        <f t="shared" si="85"/>
        <v>273257.12407000002</v>
      </c>
      <c r="S817">
        <f t="shared" si="86"/>
        <v>8311.5708571291671</v>
      </c>
      <c r="T817">
        <f t="shared" si="87"/>
        <v>951.73749999999995</v>
      </c>
      <c r="U817">
        <f t="shared" si="88"/>
        <v>9263.3083571291663</v>
      </c>
      <c r="V817">
        <f t="shared" si="89"/>
        <v>5262903.0808842098</v>
      </c>
      <c r="W817" s="3">
        <v>1.2515197457298801</v>
      </c>
      <c r="X817" s="3">
        <v>4.5358812810036886</v>
      </c>
      <c r="Y817">
        <f t="shared" si="90"/>
        <v>5.055273870549672</v>
      </c>
    </row>
    <row r="818" spans="1:25" ht="15.6" x14ac:dyDescent="0.3">
      <c r="A818" t="s">
        <v>25</v>
      </c>
      <c r="B818" t="s">
        <v>929</v>
      </c>
      <c r="D818" t="s">
        <v>679</v>
      </c>
      <c r="E818" t="s">
        <v>28</v>
      </c>
      <c r="F818" t="s">
        <v>31</v>
      </c>
      <c r="G818">
        <v>26974.572783798631</v>
      </c>
      <c r="H818">
        <v>0</v>
      </c>
      <c r="I818">
        <v>0</v>
      </c>
      <c r="J818">
        <v>0.9093</v>
      </c>
      <c r="K818">
        <v>0.5</v>
      </c>
      <c r="M818">
        <f t="shared" si="84"/>
        <v>0.5</v>
      </c>
      <c r="N818">
        <v>6765.4201639999992</v>
      </c>
      <c r="O818">
        <v>3.629</v>
      </c>
      <c r="P818">
        <v>53949.536</v>
      </c>
      <c r="Q818">
        <v>0.40600000000000003</v>
      </c>
      <c r="R818">
        <f t="shared" si="85"/>
        <v>195782.866144</v>
      </c>
      <c r="S818">
        <f t="shared" si="86"/>
        <v>5955.0621785466683</v>
      </c>
      <c r="T818">
        <f t="shared" si="87"/>
        <v>662.29250000000002</v>
      </c>
      <c r="U818">
        <f t="shared" si="88"/>
        <v>6617.3546785466679</v>
      </c>
      <c r="V818">
        <f t="shared" si="89"/>
        <v>5262903.0808842098</v>
      </c>
      <c r="W818" s="3">
        <v>1.2858932779962227</v>
      </c>
      <c r="X818" s="3">
        <v>4.7507869219651822</v>
      </c>
      <c r="Y818">
        <f t="shared" si="90"/>
        <v>5.279145896763243</v>
      </c>
    </row>
    <row r="819" spans="1:25" ht="15.6" x14ac:dyDescent="0.3">
      <c r="A819" t="s">
        <v>25</v>
      </c>
      <c r="B819" t="s">
        <v>930</v>
      </c>
      <c r="D819" t="s">
        <v>679</v>
      </c>
      <c r="E819" t="s">
        <v>28</v>
      </c>
      <c r="F819" t="s">
        <v>54</v>
      </c>
      <c r="G819">
        <v>81037664.193519682</v>
      </c>
      <c r="H819">
        <v>0</v>
      </c>
      <c r="I819">
        <v>0</v>
      </c>
      <c r="J819">
        <v>3.1899999999999998E-2</v>
      </c>
      <c r="K819">
        <v>0.5</v>
      </c>
      <c r="M819">
        <f t="shared" si="84"/>
        <v>0.5</v>
      </c>
      <c r="N819">
        <v>6361.2206759999999</v>
      </c>
      <c r="O819">
        <v>1.7000000000000001E-2</v>
      </c>
      <c r="P819">
        <v>81038250.256999999</v>
      </c>
      <c r="Q819">
        <v>0</v>
      </c>
      <c r="R819">
        <f t="shared" si="85"/>
        <v>1377650.254369</v>
      </c>
      <c r="S819">
        <f t="shared" si="86"/>
        <v>41903.528570390416</v>
      </c>
      <c r="T819">
        <f t="shared" si="87"/>
        <v>3.1025</v>
      </c>
      <c r="U819">
        <f t="shared" si="88"/>
        <v>41906.631070390416</v>
      </c>
      <c r="V819">
        <f t="shared" si="89"/>
        <v>5262903.0808842098</v>
      </c>
      <c r="W819" s="3">
        <v>0.94812834172302252</v>
      </c>
      <c r="X819" s="3">
        <v>3.1106800017915406</v>
      </c>
      <c r="Y819">
        <f t="shared" si="90"/>
        <v>3.1109103137732479</v>
      </c>
    </row>
    <row r="820" spans="1:25" ht="15.6" x14ac:dyDescent="0.3">
      <c r="A820" t="s">
        <v>25</v>
      </c>
      <c r="B820" t="s">
        <v>931</v>
      </c>
      <c r="D820" t="s">
        <v>679</v>
      </c>
      <c r="E820" t="s">
        <v>28</v>
      </c>
      <c r="F820" t="s">
        <v>54</v>
      </c>
      <c r="G820">
        <v>15400.962566613531</v>
      </c>
      <c r="H820">
        <v>0.17580000000000001</v>
      </c>
      <c r="I820">
        <v>2.01E-2</v>
      </c>
      <c r="J820">
        <v>4.8681000000000001</v>
      </c>
      <c r="K820">
        <v>0.5</v>
      </c>
      <c r="M820">
        <f t="shared" si="84"/>
        <v>0.5</v>
      </c>
      <c r="N820">
        <v>6922.9004839999998</v>
      </c>
      <c r="O820">
        <v>2.5259999999999998</v>
      </c>
      <c r="P820">
        <v>33166.934000000001</v>
      </c>
      <c r="Q820">
        <v>4.5999999999999999E-2</v>
      </c>
      <c r="R820">
        <f t="shared" si="85"/>
        <v>83779.675283999997</v>
      </c>
      <c r="S820">
        <f t="shared" si="86"/>
        <v>2548.298456555</v>
      </c>
      <c r="T820">
        <f t="shared" si="87"/>
        <v>460.99499999999995</v>
      </c>
      <c r="U820">
        <f t="shared" si="88"/>
        <v>3009.2934565549999</v>
      </c>
      <c r="V820">
        <f t="shared" si="89"/>
        <v>5262903.0808842098</v>
      </c>
      <c r="W820" s="3">
        <v>1.1538532893286031</v>
      </c>
      <c r="X820" s="3">
        <v>7.7719953072746764</v>
      </c>
      <c r="Y820">
        <f t="shared" si="90"/>
        <v>9.177973075483461</v>
      </c>
    </row>
    <row r="821" spans="1:25" ht="15.6" x14ac:dyDescent="0.3">
      <c r="A821" t="s">
        <v>25</v>
      </c>
      <c r="B821" t="s">
        <v>932</v>
      </c>
      <c r="D821" t="s">
        <v>679</v>
      </c>
      <c r="E821" t="s">
        <v>28</v>
      </c>
      <c r="F821" t="s">
        <v>54</v>
      </c>
      <c r="G821">
        <v>21167.639231464291</v>
      </c>
      <c r="H821">
        <v>0</v>
      </c>
      <c r="I821">
        <v>0.1041</v>
      </c>
      <c r="J821">
        <v>1E-3</v>
      </c>
      <c r="K821">
        <v>0.5</v>
      </c>
      <c r="M821">
        <f t="shared" si="84"/>
        <v>0.5</v>
      </c>
      <c r="N821">
        <v>6683.0710799999997</v>
      </c>
      <c r="O821">
        <v>7.4340000000000002</v>
      </c>
      <c r="P821">
        <v>7858.4040000000005</v>
      </c>
      <c r="Q821">
        <v>3.3000000000000002E-2</v>
      </c>
      <c r="R821">
        <f t="shared" si="85"/>
        <v>58419.375336000005</v>
      </c>
      <c r="S821">
        <f t="shared" si="86"/>
        <v>1776.92266647</v>
      </c>
      <c r="T821">
        <f t="shared" si="87"/>
        <v>1356.7049999999999</v>
      </c>
      <c r="U821">
        <f t="shared" si="88"/>
        <v>3133.6276664699999</v>
      </c>
      <c r="V821">
        <f t="shared" si="89"/>
        <v>5262903.0808842098</v>
      </c>
      <c r="W821" s="3">
        <v>1.6120890752294774</v>
      </c>
      <c r="X821" s="3">
        <v>5.565224147924396</v>
      </c>
      <c r="Y821">
        <f t="shared" si="90"/>
        <v>9.8143496557942349</v>
      </c>
    </row>
    <row r="822" spans="1:25" ht="15.6" x14ac:dyDescent="0.3">
      <c r="A822" t="s">
        <v>25</v>
      </c>
      <c r="B822" t="s">
        <v>933</v>
      </c>
      <c r="D822" t="s">
        <v>679</v>
      </c>
      <c r="E822" t="s">
        <v>28</v>
      </c>
      <c r="F822" t="s">
        <v>54</v>
      </c>
      <c r="G822">
        <v>10887.697578898529</v>
      </c>
      <c r="H822">
        <v>0</v>
      </c>
      <c r="I822">
        <v>2.06E-2</v>
      </c>
      <c r="J822">
        <v>0.8085</v>
      </c>
      <c r="K822">
        <v>0.5</v>
      </c>
      <c r="M822">
        <f t="shared" si="84"/>
        <v>0.5</v>
      </c>
      <c r="N822">
        <v>6270.3414080000002</v>
      </c>
      <c r="O822">
        <v>1.385</v>
      </c>
      <c r="P822">
        <v>19790.884999999998</v>
      </c>
      <c r="Q822">
        <v>8.5000000000000006E-2</v>
      </c>
      <c r="R822">
        <f t="shared" si="85"/>
        <v>27410.375724999998</v>
      </c>
      <c r="S822">
        <f t="shared" si="86"/>
        <v>833.73226163541653</v>
      </c>
      <c r="T822">
        <f t="shared" si="87"/>
        <v>252.76249999999999</v>
      </c>
      <c r="U822">
        <f t="shared" si="88"/>
        <v>1086.4947616354166</v>
      </c>
      <c r="V822">
        <f t="shared" si="89"/>
        <v>5262903.0808842098</v>
      </c>
      <c r="W822" s="3">
        <v>1.2305045627489513</v>
      </c>
      <c r="X822" s="3">
        <v>4.8371139481565821</v>
      </c>
      <c r="Y822">
        <f t="shared" si="90"/>
        <v>6.3035811470180532</v>
      </c>
    </row>
    <row r="823" spans="1:25" ht="15.6" x14ac:dyDescent="0.3">
      <c r="A823" t="s">
        <v>25</v>
      </c>
      <c r="B823" t="s">
        <v>934</v>
      </c>
      <c r="D823" t="s">
        <v>679</v>
      </c>
      <c r="E823" t="s">
        <v>28</v>
      </c>
      <c r="F823" t="s">
        <v>54</v>
      </c>
      <c r="G823">
        <v>15400.962566613531</v>
      </c>
      <c r="H823">
        <v>0.17580000000000001</v>
      </c>
      <c r="I823">
        <v>2.01E-2</v>
      </c>
      <c r="J823">
        <v>4.8681000000000001</v>
      </c>
      <c r="K823">
        <v>0.5</v>
      </c>
      <c r="M823">
        <f t="shared" si="84"/>
        <v>0.5</v>
      </c>
      <c r="N823">
        <v>6893.0448399999996</v>
      </c>
      <c r="O823">
        <v>3.919</v>
      </c>
      <c r="P823">
        <v>64269.529000000002</v>
      </c>
      <c r="Q823">
        <v>7.0999999999999994E-2</v>
      </c>
      <c r="R823">
        <f t="shared" si="85"/>
        <v>251872.284151</v>
      </c>
      <c r="S823">
        <f t="shared" si="86"/>
        <v>7661.1153095929176</v>
      </c>
      <c r="T823">
        <f t="shared" si="87"/>
        <v>715.21749999999997</v>
      </c>
      <c r="U823">
        <f t="shared" si="88"/>
        <v>8376.3328095929173</v>
      </c>
      <c r="V823">
        <f t="shared" si="89"/>
        <v>5262903.0808842098</v>
      </c>
      <c r="W823" s="3">
        <v>1.3412492537606677</v>
      </c>
      <c r="X823" s="3">
        <v>7.9217936226810899</v>
      </c>
      <c r="Y823">
        <f t="shared" si="90"/>
        <v>8.6613472256970159</v>
      </c>
    </row>
    <row r="824" spans="1:25" ht="15.6" x14ac:dyDescent="0.3">
      <c r="A824" t="s">
        <v>25</v>
      </c>
      <c r="B824" t="s">
        <v>935</v>
      </c>
      <c r="D824" t="s">
        <v>679</v>
      </c>
      <c r="E824" t="s">
        <v>28</v>
      </c>
      <c r="F824" t="s">
        <v>270</v>
      </c>
      <c r="G824">
        <v>14287.04223584361</v>
      </c>
      <c r="H824">
        <v>0</v>
      </c>
      <c r="I824">
        <v>1.5748</v>
      </c>
      <c r="J824">
        <v>0.2863</v>
      </c>
      <c r="K824">
        <v>0.5</v>
      </c>
      <c r="M824">
        <f t="shared" si="84"/>
        <v>0.5</v>
      </c>
      <c r="N824">
        <v>7319.55404</v>
      </c>
      <c r="O824">
        <v>1.8919999999999999</v>
      </c>
      <c r="P824">
        <v>14287.146000000001</v>
      </c>
      <c r="Q824">
        <v>0.111</v>
      </c>
      <c r="R824">
        <f t="shared" si="85"/>
        <v>27031.280232000001</v>
      </c>
      <c r="S824">
        <f t="shared" si="86"/>
        <v>822.20144039000002</v>
      </c>
      <c r="T824">
        <f t="shared" si="87"/>
        <v>345.28999999999996</v>
      </c>
      <c r="U824">
        <f t="shared" si="88"/>
        <v>1167.49144039</v>
      </c>
      <c r="V824">
        <f t="shared" si="89"/>
        <v>5262903.0808842098</v>
      </c>
      <c r="W824" s="3">
        <v>1.1656473580073869</v>
      </c>
      <c r="X824" s="3">
        <v>9.048939988482628</v>
      </c>
      <c r="Y824">
        <f t="shared" si="90"/>
        <v>12.849113930212892</v>
      </c>
    </row>
    <row r="825" spans="1:25" ht="15.6" x14ac:dyDescent="0.3">
      <c r="A825" t="s">
        <v>25</v>
      </c>
      <c r="B825" t="s">
        <v>936</v>
      </c>
      <c r="D825" t="s">
        <v>679</v>
      </c>
      <c r="E825" t="s">
        <v>28</v>
      </c>
      <c r="F825" t="s">
        <v>938</v>
      </c>
      <c r="G825">
        <v>22107.459279309362</v>
      </c>
      <c r="H825">
        <v>0</v>
      </c>
      <c r="I825">
        <v>0</v>
      </c>
      <c r="J825">
        <v>1.8018000000000001</v>
      </c>
      <c r="K825">
        <v>0.5</v>
      </c>
      <c r="M825">
        <f t="shared" si="84"/>
        <v>0.5</v>
      </c>
      <c r="N825">
        <v>9098.0974040000001</v>
      </c>
      <c r="O825">
        <v>1.02</v>
      </c>
      <c r="P825">
        <v>44215.237999999998</v>
      </c>
      <c r="Q825">
        <v>0.497</v>
      </c>
      <c r="R825">
        <f t="shared" si="85"/>
        <v>45099.542759999997</v>
      </c>
      <c r="S825">
        <f t="shared" si="86"/>
        <v>1371.7777589499999</v>
      </c>
      <c r="T825">
        <f t="shared" si="87"/>
        <v>186.15</v>
      </c>
      <c r="U825">
        <f t="shared" si="88"/>
        <v>1557.92775895</v>
      </c>
      <c r="V825">
        <f t="shared" si="89"/>
        <v>5262903.0808842098</v>
      </c>
      <c r="W825" s="3">
        <v>1.1834254084944595</v>
      </c>
      <c r="X825" s="3">
        <v>5.0128659182645725</v>
      </c>
      <c r="Y825">
        <f t="shared" si="90"/>
        <v>5.6931109394400199</v>
      </c>
    </row>
    <row r="826" spans="1:25" ht="15.6" x14ac:dyDescent="0.3">
      <c r="A826" t="s">
        <v>25</v>
      </c>
      <c r="B826" t="s">
        <v>937</v>
      </c>
      <c r="D826" t="s">
        <v>679</v>
      </c>
      <c r="E826" t="s">
        <v>28</v>
      </c>
      <c r="F826" t="s">
        <v>938</v>
      </c>
      <c r="G826">
        <v>195614.4746972016</v>
      </c>
      <c r="H826">
        <v>0</v>
      </c>
      <c r="I826">
        <v>0</v>
      </c>
      <c r="J826">
        <v>1.6695</v>
      </c>
      <c r="K826">
        <v>0.5</v>
      </c>
      <c r="M826">
        <f t="shared" si="84"/>
        <v>0.5</v>
      </c>
      <c r="N826">
        <v>8051.1813599999996</v>
      </c>
      <c r="O826">
        <v>0.93400000000000005</v>
      </c>
      <c r="P826">
        <v>66940.519</v>
      </c>
      <c r="Q826">
        <v>0</v>
      </c>
      <c r="R826">
        <f t="shared" si="85"/>
        <v>62522.444746000001</v>
      </c>
      <c r="S826">
        <f t="shared" si="86"/>
        <v>1901.7243610241667</v>
      </c>
      <c r="T826">
        <f t="shared" si="87"/>
        <v>170.45500000000001</v>
      </c>
      <c r="U826">
        <f t="shared" si="88"/>
        <v>2072.1793610241666</v>
      </c>
      <c r="V826">
        <f t="shared" si="89"/>
        <v>5262903.0808842098</v>
      </c>
      <c r="W826" s="3" t="e">
        <v>#REF!</v>
      </c>
      <c r="X826" s="3" t="e">
        <v>#REF!</v>
      </c>
      <c r="Y826" t="e">
        <f t="shared" si="90"/>
        <v>#REF!</v>
      </c>
    </row>
    <row r="827" spans="1:25" ht="15.6" x14ac:dyDescent="0.3">
      <c r="A827" t="s">
        <v>25</v>
      </c>
      <c r="B827" t="s">
        <v>939</v>
      </c>
      <c r="D827" t="s">
        <v>679</v>
      </c>
      <c r="E827" t="s">
        <v>28</v>
      </c>
      <c r="F827" t="s">
        <v>938</v>
      </c>
      <c r="G827">
        <v>195614.4746972016</v>
      </c>
      <c r="H827">
        <v>0</v>
      </c>
      <c r="I827">
        <v>0</v>
      </c>
      <c r="J827">
        <v>1.6695</v>
      </c>
      <c r="K827">
        <v>0.5</v>
      </c>
      <c r="M827">
        <f t="shared" si="84"/>
        <v>0.5</v>
      </c>
      <c r="N827">
        <v>8014.7640359999996</v>
      </c>
      <c r="O827">
        <v>0.94399999999999995</v>
      </c>
      <c r="P827">
        <v>69547.686000000002</v>
      </c>
      <c r="Q827">
        <v>1.4999999999999999E-2</v>
      </c>
      <c r="R827">
        <f t="shared" si="85"/>
        <v>65653.015583999993</v>
      </c>
      <c r="S827">
        <f t="shared" si="86"/>
        <v>1996.9458906799998</v>
      </c>
      <c r="T827">
        <f t="shared" si="87"/>
        <v>172.28</v>
      </c>
      <c r="U827">
        <f t="shared" si="88"/>
        <v>2169.2258906799998</v>
      </c>
      <c r="V827">
        <f t="shared" si="89"/>
        <v>5262903.0808842098</v>
      </c>
      <c r="W827" s="3" t="e">
        <v>#REF!</v>
      </c>
      <c r="X827" s="3" t="e">
        <v>#REF!</v>
      </c>
      <c r="Y827" t="e">
        <f t="shared" si="90"/>
        <v>#REF!</v>
      </c>
    </row>
    <row r="828" spans="1:25" ht="15.6" x14ac:dyDescent="0.3">
      <c r="A828" t="s">
        <v>25</v>
      </c>
      <c r="B828" t="s">
        <v>940</v>
      </c>
      <c r="D828" t="s">
        <v>679</v>
      </c>
      <c r="E828" t="s">
        <v>28</v>
      </c>
      <c r="F828" t="s">
        <v>938</v>
      </c>
      <c r="G828">
        <v>527017.5272497572</v>
      </c>
      <c r="H828">
        <v>0</v>
      </c>
      <c r="I828">
        <v>0</v>
      </c>
      <c r="J828">
        <v>1.0972</v>
      </c>
      <c r="K828">
        <v>0.5</v>
      </c>
      <c r="M828">
        <f t="shared" si="84"/>
        <v>0.5</v>
      </c>
      <c r="N828">
        <v>7863.5173120000009</v>
      </c>
      <c r="O828">
        <v>0.79600000000000004</v>
      </c>
      <c r="P828">
        <v>143476.97500000001</v>
      </c>
      <c r="Q828">
        <v>0</v>
      </c>
      <c r="R828">
        <f t="shared" si="85"/>
        <v>114207.67210000001</v>
      </c>
      <c r="S828">
        <f t="shared" si="86"/>
        <v>3473.8166930416669</v>
      </c>
      <c r="T828">
        <f t="shared" si="87"/>
        <v>145.27000000000001</v>
      </c>
      <c r="U828">
        <f t="shared" si="88"/>
        <v>3619.0866930416669</v>
      </c>
      <c r="V828">
        <f t="shared" si="89"/>
        <v>5262903.0808842098</v>
      </c>
      <c r="W828" s="3" t="e">
        <v>#REF!</v>
      </c>
      <c r="X828" s="3" t="e">
        <v>#REF!</v>
      </c>
      <c r="Y828" t="e">
        <f t="shared" si="90"/>
        <v>#REF!</v>
      </c>
    </row>
    <row r="829" spans="1:25" ht="15.6" x14ac:dyDescent="0.3">
      <c r="A829" t="s">
        <v>25</v>
      </c>
      <c r="B829" t="s">
        <v>941</v>
      </c>
      <c r="D829" t="s">
        <v>679</v>
      </c>
      <c r="E829" t="s">
        <v>28</v>
      </c>
      <c r="F829" t="s">
        <v>938</v>
      </c>
      <c r="G829">
        <v>57788.292218283241</v>
      </c>
      <c r="H829">
        <v>0</v>
      </c>
      <c r="I829">
        <v>0</v>
      </c>
      <c r="J829">
        <v>3.6352000000000002</v>
      </c>
      <c r="K829">
        <v>0.5</v>
      </c>
      <c r="M829">
        <f t="shared" si="84"/>
        <v>0.5</v>
      </c>
      <c r="N829">
        <v>7988.8454000000002</v>
      </c>
      <c r="O829">
        <v>0.50700000000000001</v>
      </c>
      <c r="P829">
        <v>57788.71</v>
      </c>
      <c r="Q829">
        <v>1.4E-2</v>
      </c>
      <c r="R829">
        <f t="shared" si="85"/>
        <v>29298.875970000001</v>
      </c>
      <c r="S829">
        <f t="shared" si="86"/>
        <v>891.17414408750005</v>
      </c>
      <c r="T829">
        <f t="shared" si="87"/>
        <v>92.527500000000003</v>
      </c>
      <c r="U829">
        <f t="shared" si="88"/>
        <v>983.70164408750009</v>
      </c>
      <c r="V829">
        <f t="shared" si="89"/>
        <v>5262903.0808842098</v>
      </c>
      <c r="W829" s="3" t="e">
        <v>#REF!</v>
      </c>
      <c r="X829" s="3" t="e">
        <v>#REF!</v>
      </c>
      <c r="Y829" t="e">
        <f t="shared" si="90"/>
        <v>#REF!</v>
      </c>
    </row>
    <row r="830" spans="1:25" ht="15.6" x14ac:dyDescent="0.3">
      <c r="A830" t="s">
        <v>25</v>
      </c>
      <c r="B830" t="s">
        <v>942</v>
      </c>
      <c r="D830" t="s">
        <v>679</v>
      </c>
      <c r="E830" t="s">
        <v>28</v>
      </c>
      <c r="F830" t="s">
        <v>938</v>
      </c>
      <c r="G830">
        <v>57809.325639310249</v>
      </c>
      <c r="H830">
        <v>0</v>
      </c>
      <c r="I830">
        <v>4.0500000000000001E-2</v>
      </c>
      <c r="J830">
        <v>10.843</v>
      </c>
      <c r="K830">
        <v>0.5</v>
      </c>
      <c r="M830">
        <f t="shared" si="84"/>
        <v>0.5</v>
      </c>
      <c r="N830">
        <v>8012.1393639999997</v>
      </c>
      <c r="O830">
        <v>0.85499999999999998</v>
      </c>
      <c r="P830">
        <v>24564.021000000001</v>
      </c>
      <c r="Q830">
        <v>0.153</v>
      </c>
      <c r="R830">
        <f t="shared" si="85"/>
        <v>21002.237955000001</v>
      </c>
      <c r="S830">
        <f t="shared" si="86"/>
        <v>638.81807113125001</v>
      </c>
      <c r="T830">
        <f t="shared" si="87"/>
        <v>156.03749999999999</v>
      </c>
      <c r="U830">
        <f t="shared" si="88"/>
        <v>794.85557113125003</v>
      </c>
      <c r="V830">
        <f t="shared" si="89"/>
        <v>5262903.0808842098</v>
      </c>
      <c r="W830" s="3" t="e">
        <v>#REF!</v>
      </c>
      <c r="X830" s="3" t="e">
        <v>#REF!</v>
      </c>
      <c r="Y830" t="e">
        <f t="shared" si="90"/>
        <v>#REF!</v>
      </c>
    </row>
    <row r="831" spans="1:25" ht="15.6" x14ac:dyDescent="0.3">
      <c r="A831" t="s">
        <v>25</v>
      </c>
      <c r="B831" t="s">
        <v>943</v>
      </c>
      <c r="D831" t="s">
        <v>679</v>
      </c>
      <c r="E831" t="s">
        <v>28</v>
      </c>
      <c r="F831" t="s">
        <v>938</v>
      </c>
      <c r="G831">
        <v>57809.325639310249</v>
      </c>
      <c r="H831">
        <v>0</v>
      </c>
      <c r="I831">
        <v>4.0500000000000001E-2</v>
      </c>
      <c r="J831">
        <v>10.843</v>
      </c>
      <c r="K831">
        <v>0.5</v>
      </c>
      <c r="M831">
        <f t="shared" si="84"/>
        <v>0.5</v>
      </c>
      <c r="N831">
        <v>7950.1314879999991</v>
      </c>
      <c r="O831">
        <v>0.11</v>
      </c>
      <c r="P831">
        <v>49303.5</v>
      </c>
      <c r="Q831">
        <v>0.56299999999999994</v>
      </c>
      <c r="R831">
        <f t="shared" si="85"/>
        <v>5423.3850000000002</v>
      </c>
      <c r="S831">
        <f t="shared" si="86"/>
        <v>164.96129375000001</v>
      </c>
      <c r="T831">
        <f t="shared" si="87"/>
        <v>20.074999999999999</v>
      </c>
      <c r="U831">
        <f t="shared" si="88"/>
        <v>185.03629375</v>
      </c>
      <c r="V831">
        <f t="shared" si="89"/>
        <v>5262903.0808842098</v>
      </c>
      <c r="W831" s="3" t="e">
        <v>#REF!</v>
      </c>
      <c r="X831" s="3" t="e">
        <v>#REF!</v>
      </c>
      <c r="Y831" t="e">
        <f t="shared" si="90"/>
        <v>#REF!</v>
      </c>
    </row>
    <row r="832" spans="1:25" ht="15.6" x14ac:dyDescent="0.3">
      <c r="A832" t="s">
        <v>25</v>
      </c>
      <c r="B832" t="s">
        <v>944</v>
      </c>
      <c r="D832" t="s">
        <v>679</v>
      </c>
      <c r="E832" t="s">
        <v>28</v>
      </c>
      <c r="F832" t="s">
        <v>938</v>
      </c>
      <c r="G832">
        <v>57809.325639310249</v>
      </c>
      <c r="H832">
        <v>0</v>
      </c>
      <c r="I832">
        <v>4.0500000000000001E-2</v>
      </c>
      <c r="J832">
        <v>10.843</v>
      </c>
      <c r="K832">
        <v>0.5</v>
      </c>
      <c r="M832">
        <f t="shared" si="84"/>
        <v>0.5</v>
      </c>
      <c r="N832">
        <v>7955.3808320000007</v>
      </c>
      <c r="O832">
        <v>1.1479999999999999</v>
      </c>
      <c r="P832">
        <v>29067.952000000001</v>
      </c>
      <c r="Q832">
        <v>0.318</v>
      </c>
      <c r="R832">
        <f t="shared" si="85"/>
        <v>33370.008895999999</v>
      </c>
      <c r="S832">
        <f t="shared" si="86"/>
        <v>1015.0044372533332</v>
      </c>
      <c r="T832">
        <f t="shared" si="87"/>
        <v>209.51</v>
      </c>
      <c r="U832">
        <f t="shared" si="88"/>
        <v>1224.5144372533332</v>
      </c>
      <c r="V832">
        <f t="shared" si="89"/>
        <v>5262903.0808842098</v>
      </c>
      <c r="W832" s="3" t="e">
        <v>#REF!</v>
      </c>
      <c r="X832" s="3" t="e">
        <v>#REF!</v>
      </c>
      <c r="Y832" t="e">
        <f t="shared" si="90"/>
        <v>#REF!</v>
      </c>
    </row>
    <row r="833" spans="1:25" ht="15.6" x14ac:dyDescent="0.3">
      <c r="A833" t="s">
        <v>25</v>
      </c>
      <c r="B833" t="s">
        <v>945</v>
      </c>
      <c r="D833" t="s">
        <v>679</v>
      </c>
      <c r="E833" t="s">
        <v>28</v>
      </c>
      <c r="F833" t="s">
        <v>938</v>
      </c>
      <c r="G833">
        <v>89365.924600895771</v>
      </c>
      <c r="H833">
        <v>0</v>
      </c>
      <c r="I833">
        <v>0.1535</v>
      </c>
      <c r="J833">
        <v>11.337400000000001</v>
      </c>
      <c r="K833">
        <v>0.5</v>
      </c>
      <c r="M833">
        <f t="shared" si="84"/>
        <v>0.5</v>
      </c>
      <c r="N833">
        <v>7979.00288</v>
      </c>
      <c r="O833">
        <v>0.27600000000000002</v>
      </c>
      <c r="P833">
        <v>77903.039000000004</v>
      </c>
      <c r="Q833">
        <v>0.28799999999999998</v>
      </c>
      <c r="R833">
        <f t="shared" si="85"/>
        <v>21501.238764000002</v>
      </c>
      <c r="S833">
        <f t="shared" si="86"/>
        <v>653.9960124050001</v>
      </c>
      <c r="T833">
        <f t="shared" si="87"/>
        <v>50.370000000000005</v>
      </c>
      <c r="U833">
        <f t="shared" si="88"/>
        <v>704.36601240500011</v>
      </c>
      <c r="V833">
        <f t="shared" si="89"/>
        <v>5262903.0808842098</v>
      </c>
      <c r="W833" s="3" t="e">
        <v>#REF!</v>
      </c>
      <c r="X833" s="3" t="e">
        <v>#REF!</v>
      </c>
      <c r="Y833" t="e">
        <f t="shared" si="90"/>
        <v>#REF!</v>
      </c>
    </row>
    <row r="834" spans="1:25" ht="15.6" x14ac:dyDescent="0.3">
      <c r="A834" t="s">
        <v>25</v>
      </c>
      <c r="B834" t="s">
        <v>946</v>
      </c>
      <c r="D834" t="s">
        <v>679</v>
      </c>
      <c r="E834" t="s">
        <v>28</v>
      </c>
      <c r="F834" t="s">
        <v>938</v>
      </c>
      <c r="G834">
        <v>57809.325639310249</v>
      </c>
      <c r="H834">
        <v>0</v>
      </c>
      <c r="I834">
        <v>4.0500000000000001E-2</v>
      </c>
      <c r="J834">
        <v>10.843</v>
      </c>
      <c r="K834">
        <v>0.5</v>
      </c>
      <c r="M834">
        <f t="shared" si="84"/>
        <v>0.5</v>
      </c>
      <c r="N834">
        <v>7962.5986800000001</v>
      </c>
      <c r="O834">
        <v>0.224</v>
      </c>
      <c r="P834">
        <v>136133.266</v>
      </c>
      <c r="Q834">
        <v>1.831</v>
      </c>
      <c r="R834">
        <f t="shared" si="85"/>
        <v>30493.851584</v>
      </c>
      <c r="S834">
        <f t="shared" si="86"/>
        <v>927.52131901333325</v>
      </c>
      <c r="T834">
        <f t="shared" si="87"/>
        <v>40.880000000000003</v>
      </c>
      <c r="U834">
        <f t="shared" si="88"/>
        <v>968.40131901333325</v>
      </c>
      <c r="V834">
        <f t="shared" si="89"/>
        <v>5262903.0808842098</v>
      </c>
      <c r="W834" s="3" t="e">
        <v>#REF!</v>
      </c>
      <c r="X834" s="3" t="e">
        <v>#REF!</v>
      </c>
      <c r="Y834" t="e">
        <f t="shared" si="90"/>
        <v>#REF!</v>
      </c>
    </row>
    <row r="835" spans="1:25" ht="15.6" x14ac:dyDescent="0.3">
      <c r="A835" t="s">
        <v>25</v>
      </c>
      <c r="B835" t="s">
        <v>947</v>
      </c>
      <c r="D835" t="s">
        <v>679</v>
      </c>
      <c r="E835" t="s">
        <v>28</v>
      </c>
      <c r="F835" t="s">
        <v>938</v>
      </c>
      <c r="G835">
        <v>57809.325639310249</v>
      </c>
      <c r="H835">
        <v>0</v>
      </c>
      <c r="I835">
        <v>4.0500000000000001E-2</v>
      </c>
      <c r="J835">
        <v>10.843</v>
      </c>
      <c r="K835">
        <v>0.5</v>
      </c>
      <c r="M835">
        <f t="shared" ref="M835:M898" si="91">K835</f>
        <v>0.5</v>
      </c>
      <c r="N835">
        <v>7986.5488120000009</v>
      </c>
      <c r="O835">
        <v>0.57599999999999996</v>
      </c>
      <c r="P835">
        <v>63038.548999999999</v>
      </c>
      <c r="Q835">
        <v>0.64100000000000001</v>
      </c>
      <c r="R835">
        <f t="shared" ref="R835:R898" si="92">O835*P835</f>
        <v>36310.204223999994</v>
      </c>
      <c r="S835">
        <f t="shared" ref="S835:S898" si="93">U835-T835</f>
        <v>1104.4353784799998</v>
      </c>
      <c r="T835">
        <f t="shared" ref="T835:T898" si="94">365*M835*O835</f>
        <v>105.11999999999999</v>
      </c>
      <c r="U835">
        <f t="shared" ref="U835:U898" si="95">(365*M835*O835+(R835*365*M835/6000))</f>
        <v>1209.5553784799997</v>
      </c>
      <c r="V835">
        <f t="shared" ref="V835:V898" si="96">SUMIF($D$2:$D$5203,D835,$U$2:$U$5203)</f>
        <v>5262903.0808842098</v>
      </c>
      <c r="W835" s="3" t="e">
        <v>#REF!</v>
      </c>
      <c r="X835" s="3" t="e">
        <v>#REF!</v>
      </c>
      <c r="Y835" t="e">
        <f t="shared" ref="Y835:Y898" si="97">X835*(U835/S835)</f>
        <v>#REF!</v>
      </c>
    </row>
    <row r="836" spans="1:25" ht="15.6" x14ac:dyDescent="0.3">
      <c r="A836" t="s">
        <v>25</v>
      </c>
      <c r="B836" t="s">
        <v>948</v>
      </c>
      <c r="D836" t="s">
        <v>679</v>
      </c>
      <c r="E836" t="s">
        <v>28</v>
      </c>
      <c r="F836" t="s">
        <v>938</v>
      </c>
      <c r="G836">
        <v>57809.325639310249</v>
      </c>
      <c r="H836">
        <v>0</v>
      </c>
      <c r="I836">
        <v>4.0500000000000001E-2</v>
      </c>
      <c r="J836">
        <v>10.843</v>
      </c>
      <c r="K836">
        <v>0.5</v>
      </c>
      <c r="M836">
        <f t="shared" si="91"/>
        <v>0.5</v>
      </c>
      <c r="N836">
        <v>7966.535687999999</v>
      </c>
      <c r="O836">
        <v>2.2469999999999999</v>
      </c>
      <c r="P836">
        <v>17317.526999999998</v>
      </c>
      <c r="Q836">
        <v>0.19500000000000001</v>
      </c>
      <c r="R836">
        <f t="shared" si="92"/>
        <v>38912.483168999992</v>
      </c>
      <c r="S836">
        <f t="shared" si="93"/>
        <v>1183.58802972375</v>
      </c>
      <c r="T836">
        <f t="shared" si="94"/>
        <v>410.07749999999999</v>
      </c>
      <c r="U836">
        <f t="shared" si="95"/>
        <v>1593.6655297237498</v>
      </c>
      <c r="V836">
        <f t="shared" si="96"/>
        <v>5262903.0808842098</v>
      </c>
      <c r="W836" s="3" t="e">
        <v>#REF!</v>
      </c>
      <c r="X836" s="3" t="e">
        <v>#REF!</v>
      </c>
      <c r="Y836" t="e">
        <f t="shared" si="97"/>
        <v>#REF!</v>
      </c>
    </row>
    <row r="837" spans="1:25" ht="15.6" x14ac:dyDescent="0.3">
      <c r="A837" t="s">
        <v>25</v>
      </c>
      <c r="B837" t="s">
        <v>949</v>
      </c>
      <c r="D837" t="s">
        <v>679</v>
      </c>
      <c r="E837" t="s">
        <v>28</v>
      </c>
      <c r="F837" t="s">
        <v>938</v>
      </c>
      <c r="G837">
        <v>57809.325639310249</v>
      </c>
      <c r="H837">
        <v>0</v>
      </c>
      <c r="I837">
        <v>4.0500000000000001E-2</v>
      </c>
      <c r="J837">
        <v>10.843</v>
      </c>
      <c r="K837">
        <v>0.5</v>
      </c>
      <c r="M837">
        <f t="shared" si="91"/>
        <v>0.5</v>
      </c>
      <c r="N837">
        <v>7987.2049800000004</v>
      </c>
      <c r="O837">
        <v>0.36199999999999999</v>
      </c>
      <c r="P837">
        <v>45933.048999999999</v>
      </c>
      <c r="Q837">
        <v>0.58099999999999996</v>
      </c>
      <c r="R837">
        <f t="shared" si="92"/>
        <v>16627.763737999998</v>
      </c>
      <c r="S837">
        <f t="shared" si="93"/>
        <v>505.76114703083323</v>
      </c>
      <c r="T837">
        <f t="shared" si="94"/>
        <v>66.064999999999998</v>
      </c>
      <c r="U837">
        <f t="shared" si="95"/>
        <v>571.82614703083323</v>
      </c>
      <c r="V837">
        <f t="shared" si="96"/>
        <v>5262903.0808842098</v>
      </c>
      <c r="W837" s="3" t="e">
        <v>#REF!</v>
      </c>
      <c r="X837" s="3" t="e">
        <v>#REF!</v>
      </c>
      <c r="Y837" t="e">
        <f t="shared" si="97"/>
        <v>#REF!</v>
      </c>
    </row>
    <row r="838" spans="1:25" ht="15.6" x14ac:dyDescent="0.3">
      <c r="A838" t="s">
        <v>25</v>
      </c>
      <c r="B838" t="s">
        <v>950</v>
      </c>
      <c r="D838" t="s">
        <v>679</v>
      </c>
      <c r="E838" t="s">
        <v>28</v>
      </c>
      <c r="F838" t="s">
        <v>938</v>
      </c>
      <c r="G838">
        <v>57809.325639310249</v>
      </c>
      <c r="H838">
        <v>0</v>
      </c>
      <c r="I838">
        <v>4.0500000000000001E-2</v>
      </c>
      <c r="J838">
        <v>10.843</v>
      </c>
      <c r="K838">
        <v>0.5</v>
      </c>
      <c r="M838">
        <f t="shared" si="91"/>
        <v>0.5</v>
      </c>
      <c r="N838">
        <v>7992.1262399999996</v>
      </c>
      <c r="O838">
        <v>1.413</v>
      </c>
      <c r="P838">
        <v>27032.405999999999</v>
      </c>
      <c r="Q838">
        <v>0.28000000000000003</v>
      </c>
      <c r="R838">
        <f t="shared" si="92"/>
        <v>38196.789678000001</v>
      </c>
      <c r="S838">
        <f t="shared" si="93"/>
        <v>1161.8190193725</v>
      </c>
      <c r="T838">
        <f t="shared" si="94"/>
        <v>257.8725</v>
      </c>
      <c r="U838">
        <f t="shared" si="95"/>
        <v>1419.6915193724999</v>
      </c>
      <c r="V838">
        <f t="shared" si="96"/>
        <v>5262903.0808842098</v>
      </c>
      <c r="W838" s="3" t="e">
        <v>#REF!</v>
      </c>
      <c r="X838" s="3" t="e">
        <v>#REF!</v>
      </c>
      <c r="Y838" t="e">
        <f t="shared" si="97"/>
        <v>#REF!</v>
      </c>
    </row>
    <row r="839" spans="1:25" ht="15.6" x14ac:dyDescent="0.3">
      <c r="A839" t="s">
        <v>25</v>
      </c>
      <c r="B839" t="s">
        <v>951</v>
      </c>
      <c r="D839" t="s">
        <v>679</v>
      </c>
      <c r="E839" t="s">
        <v>28</v>
      </c>
      <c r="F839" t="s">
        <v>938</v>
      </c>
      <c r="G839">
        <v>57809.325639310249</v>
      </c>
      <c r="H839">
        <v>0</v>
      </c>
      <c r="I839">
        <v>4.0500000000000001E-2</v>
      </c>
      <c r="J839">
        <v>10.843</v>
      </c>
      <c r="K839">
        <v>0.5</v>
      </c>
      <c r="M839">
        <f t="shared" si="91"/>
        <v>0.5</v>
      </c>
      <c r="N839">
        <v>8029.1997320000009</v>
      </c>
      <c r="O839">
        <v>0.97199999999999998</v>
      </c>
      <c r="P839">
        <v>25763.601999999999</v>
      </c>
      <c r="Q839">
        <v>0.33700000000000002</v>
      </c>
      <c r="R839">
        <f t="shared" si="92"/>
        <v>25042.221143999999</v>
      </c>
      <c r="S839">
        <f t="shared" si="93"/>
        <v>761.70089312999994</v>
      </c>
      <c r="T839">
        <f t="shared" si="94"/>
        <v>177.39</v>
      </c>
      <c r="U839">
        <f t="shared" si="95"/>
        <v>939.09089312999993</v>
      </c>
      <c r="V839">
        <f t="shared" si="96"/>
        <v>5262903.0808842098</v>
      </c>
      <c r="W839" s="3" t="e">
        <v>#REF!</v>
      </c>
      <c r="X839" s="3" t="e">
        <v>#REF!</v>
      </c>
      <c r="Y839" t="e">
        <f t="shared" si="97"/>
        <v>#REF!</v>
      </c>
    </row>
    <row r="840" spans="1:25" ht="15.6" x14ac:dyDescent="0.3">
      <c r="A840" t="s">
        <v>25</v>
      </c>
      <c r="B840" t="s">
        <v>952</v>
      </c>
      <c r="D840" t="s">
        <v>679</v>
      </c>
      <c r="E840" t="s">
        <v>28</v>
      </c>
      <c r="F840" t="s">
        <v>938</v>
      </c>
      <c r="G840">
        <v>57809.325639310249</v>
      </c>
      <c r="H840">
        <v>0</v>
      </c>
      <c r="I840">
        <v>4.0500000000000001E-2</v>
      </c>
      <c r="J840">
        <v>10.843</v>
      </c>
      <c r="K840">
        <v>0.5</v>
      </c>
      <c r="M840">
        <f t="shared" si="91"/>
        <v>0.5</v>
      </c>
      <c r="N840">
        <v>8023.2942199999998</v>
      </c>
      <c r="O840">
        <v>0.11</v>
      </c>
      <c r="P840">
        <v>25616.764999999999</v>
      </c>
      <c r="Q840">
        <v>0.84399999999999997</v>
      </c>
      <c r="R840">
        <f t="shared" si="92"/>
        <v>2817.8441499999999</v>
      </c>
      <c r="S840">
        <f t="shared" si="93"/>
        <v>85.709426229166667</v>
      </c>
      <c r="T840">
        <f t="shared" si="94"/>
        <v>20.074999999999999</v>
      </c>
      <c r="U840">
        <f t="shared" si="95"/>
        <v>105.78442622916667</v>
      </c>
      <c r="V840">
        <f t="shared" si="96"/>
        <v>5262903.0808842098</v>
      </c>
      <c r="W840" s="3" t="e">
        <v>#REF!</v>
      </c>
      <c r="X840" s="3" t="e">
        <v>#REF!</v>
      </c>
      <c r="Y840" t="e">
        <f t="shared" si="97"/>
        <v>#REF!</v>
      </c>
    </row>
    <row r="841" spans="1:25" ht="15.6" x14ac:dyDescent="0.3">
      <c r="A841" t="s">
        <v>25</v>
      </c>
      <c r="B841" t="s">
        <v>953</v>
      </c>
      <c r="D841" t="s">
        <v>679</v>
      </c>
      <c r="E841" t="s">
        <v>28</v>
      </c>
      <c r="F841" t="s">
        <v>938</v>
      </c>
      <c r="G841">
        <v>57809.325639310249</v>
      </c>
      <c r="H841">
        <v>0</v>
      </c>
      <c r="I841">
        <v>4.0500000000000001E-2</v>
      </c>
      <c r="J841">
        <v>10.843</v>
      </c>
      <c r="K841">
        <v>0.5</v>
      </c>
      <c r="M841">
        <f t="shared" si="91"/>
        <v>0.5</v>
      </c>
      <c r="N841">
        <v>8066.9293920000009</v>
      </c>
      <c r="O841">
        <v>6.5000000000000002E-2</v>
      </c>
      <c r="P841">
        <v>263592.26500000001</v>
      </c>
      <c r="Q841">
        <v>3.4209999999999998</v>
      </c>
      <c r="R841">
        <f t="shared" si="92"/>
        <v>17133.497225000003</v>
      </c>
      <c r="S841">
        <f t="shared" si="93"/>
        <v>521.1438739270834</v>
      </c>
      <c r="T841">
        <f t="shared" si="94"/>
        <v>11.862500000000001</v>
      </c>
      <c r="U841">
        <f t="shared" si="95"/>
        <v>533.00637392708336</v>
      </c>
      <c r="V841">
        <f t="shared" si="96"/>
        <v>5262903.0808842098</v>
      </c>
      <c r="W841" s="3" t="e">
        <v>#REF!</v>
      </c>
      <c r="X841" s="3" t="e">
        <v>#REF!</v>
      </c>
      <c r="Y841" t="e">
        <f t="shared" si="97"/>
        <v>#REF!</v>
      </c>
    </row>
    <row r="842" spans="1:25" ht="15.6" x14ac:dyDescent="0.3">
      <c r="A842" t="s">
        <v>25</v>
      </c>
      <c r="B842" t="s">
        <v>954</v>
      </c>
      <c r="D842" t="s">
        <v>679</v>
      </c>
      <c r="E842" t="s">
        <v>28</v>
      </c>
      <c r="F842" t="s">
        <v>938</v>
      </c>
      <c r="G842">
        <v>57809.325639310249</v>
      </c>
      <c r="H842">
        <v>0</v>
      </c>
      <c r="I842">
        <v>4.0500000000000001E-2</v>
      </c>
      <c r="J842">
        <v>10.843</v>
      </c>
      <c r="K842">
        <v>0.5</v>
      </c>
      <c r="M842">
        <f t="shared" si="91"/>
        <v>0.5</v>
      </c>
      <c r="N842">
        <v>7955.7089159999996</v>
      </c>
      <c r="O842">
        <v>0.224</v>
      </c>
      <c r="P842">
        <v>58737.703999999998</v>
      </c>
      <c r="Q842">
        <v>6.2E-2</v>
      </c>
      <c r="R842">
        <f t="shared" si="92"/>
        <v>13157.245696</v>
      </c>
      <c r="S842">
        <f t="shared" si="93"/>
        <v>400.19955658666663</v>
      </c>
      <c r="T842">
        <f t="shared" si="94"/>
        <v>40.880000000000003</v>
      </c>
      <c r="U842">
        <f t="shared" si="95"/>
        <v>441.07955658666663</v>
      </c>
      <c r="V842">
        <f t="shared" si="96"/>
        <v>5262903.0808842098</v>
      </c>
      <c r="W842" s="3" t="e">
        <v>#REF!</v>
      </c>
      <c r="X842" s="3" t="e">
        <v>#REF!</v>
      </c>
      <c r="Y842" t="e">
        <f t="shared" si="97"/>
        <v>#REF!</v>
      </c>
    </row>
    <row r="843" spans="1:25" ht="15.6" x14ac:dyDescent="0.3">
      <c r="A843" t="s">
        <v>25</v>
      </c>
      <c r="B843" t="s">
        <v>955</v>
      </c>
      <c r="D843" t="s">
        <v>679</v>
      </c>
      <c r="E843" t="s">
        <v>28</v>
      </c>
      <c r="F843" t="s">
        <v>938</v>
      </c>
      <c r="G843">
        <v>57809.325639310249</v>
      </c>
      <c r="H843">
        <v>0</v>
      </c>
      <c r="I843">
        <v>4.0500000000000001E-2</v>
      </c>
      <c r="J843">
        <v>10.843</v>
      </c>
      <c r="K843">
        <v>0.5</v>
      </c>
      <c r="M843">
        <f t="shared" si="91"/>
        <v>0.5</v>
      </c>
      <c r="N843">
        <v>7973.4254520000004</v>
      </c>
      <c r="O843">
        <v>0.78200000000000003</v>
      </c>
      <c r="P843">
        <v>33836.205000000002</v>
      </c>
      <c r="Q843">
        <v>0.20699999999999999</v>
      </c>
      <c r="R843">
        <f t="shared" si="92"/>
        <v>26459.912310000003</v>
      </c>
      <c r="S843">
        <f t="shared" si="93"/>
        <v>804.82233276250008</v>
      </c>
      <c r="T843">
        <f t="shared" si="94"/>
        <v>142.715</v>
      </c>
      <c r="U843">
        <f t="shared" si="95"/>
        <v>947.53733276250011</v>
      </c>
      <c r="V843">
        <f t="shared" si="96"/>
        <v>5262903.0808842098</v>
      </c>
      <c r="W843" s="3" t="e">
        <v>#REF!</v>
      </c>
      <c r="X843" s="3" t="e">
        <v>#REF!</v>
      </c>
      <c r="Y843" t="e">
        <f t="shared" si="97"/>
        <v>#REF!</v>
      </c>
    </row>
    <row r="844" spans="1:25" ht="15.6" x14ac:dyDescent="0.3">
      <c r="A844" t="s">
        <v>25</v>
      </c>
      <c r="B844" t="s">
        <v>956</v>
      </c>
      <c r="D844" t="s">
        <v>679</v>
      </c>
      <c r="E844" t="s">
        <v>28</v>
      </c>
      <c r="F844" t="s">
        <v>938</v>
      </c>
      <c r="G844">
        <v>57809.325639310249</v>
      </c>
      <c r="H844">
        <v>0</v>
      </c>
      <c r="I844">
        <v>4.0500000000000001E-2</v>
      </c>
      <c r="J844">
        <v>10.843</v>
      </c>
      <c r="K844">
        <v>0.5</v>
      </c>
      <c r="M844">
        <f t="shared" si="91"/>
        <v>0.5</v>
      </c>
      <c r="N844">
        <v>7979.00288</v>
      </c>
      <c r="O844">
        <v>0.53800000000000003</v>
      </c>
      <c r="P844">
        <v>33507.843999999997</v>
      </c>
      <c r="Q844">
        <v>0.308</v>
      </c>
      <c r="R844">
        <f t="shared" si="92"/>
        <v>18027.220072</v>
      </c>
      <c r="S844">
        <f t="shared" si="93"/>
        <v>548.32794385666671</v>
      </c>
      <c r="T844">
        <f t="shared" si="94"/>
        <v>98.185000000000002</v>
      </c>
      <c r="U844">
        <f t="shared" si="95"/>
        <v>646.51294385666665</v>
      </c>
      <c r="V844">
        <f t="shared" si="96"/>
        <v>5262903.0808842098</v>
      </c>
      <c r="W844" s="3" t="e">
        <v>#REF!</v>
      </c>
      <c r="X844" s="3" t="e">
        <v>#REF!</v>
      </c>
      <c r="Y844" t="e">
        <f t="shared" si="97"/>
        <v>#REF!</v>
      </c>
    </row>
    <row r="845" spans="1:25" ht="15.6" x14ac:dyDescent="0.3">
      <c r="A845" t="s">
        <v>25</v>
      </c>
      <c r="B845" t="s">
        <v>957</v>
      </c>
      <c r="D845" t="s">
        <v>679</v>
      </c>
      <c r="E845" t="s">
        <v>28</v>
      </c>
      <c r="F845" t="s">
        <v>938</v>
      </c>
      <c r="G845">
        <v>57809.325639310249</v>
      </c>
      <c r="H845">
        <v>0</v>
      </c>
      <c r="I845">
        <v>4.0500000000000001E-2</v>
      </c>
      <c r="J845">
        <v>10.843</v>
      </c>
      <c r="K845">
        <v>0.5</v>
      </c>
      <c r="M845">
        <f t="shared" si="91"/>
        <v>0.5</v>
      </c>
      <c r="N845">
        <v>7962.2705960000003</v>
      </c>
      <c r="O845">
        <v>0.47599999999999998</v>
      </c>
      <c r="P845">
        <v>43452.381000000001</v>
      </c>
      <c r="Q845">
        <v>0.246</v>
      </c>
      <c r="R845">
        <f t="shared" si="92"/>
        <v>20683.333355999999</v>
      </c>
      <c r="S845">
        <f t="shared" si="93"/>
        <v>629.11805624499993</v>
      </c>
      <c r="T845">
        <f t="shared" si="94"/>
        <v>86.86999999999999</v>
      </c>
      <c r="U845">
        <f t="shared" si="95"/>
        <v>715.98805624499994</v>
      </c>
      <c r="V845">
        <f t="shared" si="96"/>
        <v>5262903.0808842098</v>
      </c>
      <c r="W845" s="3" t="e">
        <v>#REF!</v>
      </c>
      <c r="X845" s="3" t="e">
        <v>#REF!</v>
      </c>
      <c r="Y845" t="e">
        <f t="shared" si="97"/>
        <v>#REF!</v>
      </c>
    </row>
    <row r="846" spans="1:25" ht="15.6" x14ac:dyDescent="0.3">
      <c r="A846" t="s">
        <v>25</v>
      </c>
      <c r="B846" t="s">
        <v>958</v>
      </c>
      <c r="D846" t="s">
        <v>679</v>
      </c>
      <c r="E846" t="s">
        <v>28</v>
      </c>
      <c r="F846" t="s">
        <v>938</v>
      </c>
      <c r="G846">
        <v>57809.325639310249</v>
      </c>
      <c r="H846">
        <v>0</v>
      </c>
      <c r="I846">
        <v>4.0500000000000001E-2</v>
      </c>
      <c r="J846">
        <v>10.843</v>
      </c>
      <c r="K846">
        <v>0.5</v>
      </c>
      <c r="M846">
        <f t="shared" si="91"/>
        <v>0.5</v>
      </c>
      <c r="N846">
        <v>7959.3178399999997</v>
      </c>
      <c r="O846">
        <v>6.5000000000000002E-2</v>
      </c>
      <c r="P846">
        <v>358154.51199999999</v>
      </c>
      <c r="Q846">
        <v>0</v>
      </c>
      <c r="R846">
        <f t="shared" si="92"/>
        <v>23280.043280000002</v>
      </c>
      <c r="S846">
        <f t="shared" si="93"/>
        <v>708.1013164333333</v>
      </c>
      <c r="T846">
        <f t="shared" si="94"/>
        <v>11.862500000000001</v>
      </c>
      <c r="U846">
        <f t="shared" si="95"/>
        <v>719.96381643333325</v>
      </c>
      <c r="V846">
        <f t="shared" si="96"/>
        <v>5262903.0808842098</v>
      </c>
      <c r="W846" s="3" t="e">
        <v>#REF!</v>
      </c>
      <c r="X846" s="3" t="e">
        <v>#REF!</v>
      </c>
      <c r="Y846" t="e">
        <f t="shared" si="97"/>
        <v>#REF!</v>
      </c>
    </row>
    <row r="847" spans="1:25" ht="15.6" x14ac:dyDescent="0.3">
      <c r="A847" t="s">
        <v>25</v>
      </c>
      <c r="B847" t="s">
        <v>959</v>
      </c>
      <c r="D847" t="s">
        <v>679</v>
      </c>
      <c r="E847" t="s">
        <v>28</v>
      </c>
      <c r="F847" t="s">
        <v>938</v>
      </c>
      <c r="G847">
        <v>57809.325639310249</v>
      </c>
      <c r="H847">
        <v>0</v>
      </c>
      <c r="I847">
        <v>4.0500000000000001E-2</v>
      </c>
      <c r="J847">
        <v>10.843</v>
      </c>
      <c r="K847">
        <v>0.5</v>
      </c>
      <c r="M847">
        <f t="shared" si="91"/>
        <v>0.5</v>
      </c>
      <c r="N847">
        <v>8145.0133839999999</v>
      </c>
      <c r="O847">
        <v>0.83099999999999996</v>
      </c>
      <c r="P847">
        <v>35039.040000000001</v>
      </c>
      <c r="Q847">
        <v>0.27</v>
      </c>
      <c r="R847">
        <f t="shared" si="92"/>
        <v>29117.44224</v>
      </c>
      <c r="S847">
        <f t="shared" si="93"/>
        <v>885.65553479999994</v>
      </c>
      <c r="T847">
        <f t="shared" si="94"/>
        <v>151.6575</v>
      </c>
      <c r="U847">
        <f t="shared" si="95"/>
        <v>1037.3130348</v>
      </c>
      <c r="V847">
        <f t="shared" si="96"/>
        <v>5262903.0808842098</v>
      </c>
      <c r="W847" s="3">
        <v>1.3572682691798497</v>
      </c>
      <c r="X847" s="3">
        <v>12.437813654477564</v>
      </c>
      <c r="Y847">
        <f t="shared" si="97"/>
        <v>14.567634617804909</v>
      </c>
    </row>
    <row r="848" spans="1:25" ht="15.6" x14ac:dyDescent="0.3">
      <c r="A848" t="s">
        <v>25</v>
      </c>
      <c r="B848" t="s">
        <v>960</v>
      </c>
      <c r="D848" t="s">
        <v>679</v>
      </c>
      <c r="E848" t="s">
        <v>28</v>
      </c>
      <c r="F848" t="s">
        <v>938</v>
      </c>
      <c r="G848">
        <v>57809.325639310249</v>
      </c>
      <c r="H848">
        <v>0</v>
      </c>
      <c r="I848">
        <v>4.0500000000000001E-2</v>
      </c>
      <c r="J848">
        <v>10.843</v>
      </c>
      <c r="K848">
        <v>0.5</v>
      </c>
      <c r="M848">
        <f t="shared" si="91"/>
        <v>0.5</v>
      </c>
      <c r="N848">
        <v>7966.2076039999993</v>
      </c>
      <c r="O848">
        <v>0.77900000000000003</v>
      </c>
      <c r="P848">
        <v>38383.224000000002</v>
      </c>
      <c r="Q848">
        <v>9.2999999999999999E-2</v>
      </c>
      <c r="R848">
        <f t="shared" si="92"/>
        <v>29900.531496000003</v>
      </c>
      <c r="S848">
        <f t="shared" si="93"/>
        <v>909.47449967000011</v>
      </c>
      <c r="T848">
        <f t="shared" si="94"/>
        <v>142.16750000000002</v>
      </c>
      <c r="U848">
        <f t="shared" si="95"/>
        <v>1051.6419996700001</v>
      </c>
      <c r="V848">
        <f t="shared" si="96"/>
        <v>5262903.0808842098</v>
      </c>
      <c r="W848" s="3">
        <v>1.1015186269413744</v>
      </c>
      <c r="X848" s="3">
        <v>9.9645774035598382</v>
      </c>
      <c r="Y848">
        <f t="shared" si="97"/>
        <v>11.522223119338143</v>
      </c>
    </row>
    <row r="849" spans="1:25" ht="15.6" x14ac:dyDescent="0.3">
      <c r="A849" t="s">
        <v>25</v>
      </c>
      <c r="B849" t="s">
        <v>961</v>
      </c>
      <c r="D849" t="s">
        <v>679</v>
      </c>
      <c r="E849" t="s">
        <v>28</v>
      </c>
      <c r="F849" t="s">
        <v>938</v>
      </c>
      <c r="G849">
        <v>57809.325639310249</v>
      </c>
      <c r="H849">
        <v>0</v>
      </c>
      <c r="I849">
        <v>4.0500000000000001E-2</v>
      </c>
      <c r="J849">
        <v>10.843</v>
      </c>
      <c r="K849">
        <v>0.5</v>
      </c>
      <c r="M849">
        <f t="shared" si="91"/>
        <v>0.5</v>
      </c>
      <c r="N849">
        <v>7956.0370000000003</v>
      </c>
      <c r="O849">
        <v>0.58599999999999997</v>
      </c>
      <c r="P849">
        <v>49243.637999999999</v>
      </c>
      <c r="Q849">
        <v>0.28199999999999997</v>
      </c>
      <c r="R849">
        <f t="shared" si="92"/>
        <v>28856.771867999996</v>
      </c>
      <c r="S849">
        <f t="shared" si="93"/>
        <v>877.72681098499993</v>
      </c>
      <c r="T849">
        <f t="shared" si="94"/>
        <v>106.94499999999999</v>
      </c>
      <c r="U849">
        <f t="shared" si="95"/>
        <v>984.67181098499987</v>
      </c>
      <c r="V849">
        <f t="shared" si="96"/>
        <v>5262903.0808842098</v>
      </c>
      <c r="W849" s="3">
        <v>1.0768056613827131</v>
      </c>
      <c r="X849" s="3">
        <v>10.368506664022501</v>
      </c>
      <c r="Y849">
        <f t="shared" si="97"/>
        <v>11.631838182789147</v>
      </c>
    </row>
    <row r="850" spans="1:25" ht="15.6" x14ac:dyDescent="0.3">
      <c r="A850" t="s">
        <v>25</v>
      </c>
      <c r="B850" t="s">
        <v>962</v>
      </c>
      <c r="D850" t="s">
        <v>679</v>
      </c>
      <c r="E850" t="s">
        <v>28</v>
      </c>
      <c r="F850" t="s">
        <v>938</v>
      </c>
      <c r="G850">
        <v>57809.325639310249</v>
      </c>
      <c r="H850">
        <v>0</v>
      </c>
      <c r="I850">
        <v>4.0500000000000001E-2</v>
      </c>
      <c r="J850">
        <v>10.843</v>
      </c>
      <c r="K850">
        <v>0.5</v>
      </c>
      <c r="M850">
        <f t="shared" si="91"/>
        <v>0.5</v>
      </c>
      <c r="N850">
        <v>7960.3020920000008</v>
      </c>
      <c r="O850">
        <v>0.20300000000000001</v>
      </c>
      <c r="P850">
        <v>93735.828999999998</v>
      </c>
      <c r="Q850">
        <v>0.52500000000000002</v>
      </c>
      <c r="R850">
        <f t="shared" si="92"/>
        <v>19028.373287000002</v>
      </c>
      <c r="S850">
        <f t="shared" si="93"/>
        <v>578.77968747958334</v>
      </c>
      <c r="T850">
        <f t="shared" si="94"/>
        <v>37.047499999999999</v>
      </c>
      <c r="U850">
        <f t="shared" si="95"/>
        <v>615.82718747958336</v>
      </c>
      <c r="V850">
        <f t="shared" si="96"/>
        <v>5262903.0808842098</v>
      </c>
      <c r="W850" s="3">
        <v>1.1283568010662335</v>
      </c>
      <c r="X850" s="3">
        <v>11.270332180400331</v>
      </c>
      <c r="Y850">
        <f t="shared" si="97"/>
        <v>11.991742486404046</v>
      </c>
    </row>
    <row r="851" spans="1:25" ht="15.6" x14ac:dyDescent="0.3">
      <c r="A851" t="s">
        <v>25</v>
      </c>
      <c r="B851" t="s">
        <v>963</v>
      </c>
      <c r="D851" t="s">
        <v>679</v>
      </c>
      <c r="E851" t="s">
        <v>28</v>
      </c>
      <c r="F851" t="s">
        <v>938</v>
      </c>
      <c r="G851">
        <v>57809.325639310249</v>
      </c>
      <c r="H851">
        <v>0</v>
      </c>
      <c r="I851">
        <v>4.0500000000000001E-2</v>
      </c>
      <c r="J851">
        <v>10.843</v>
      </c>
      <c r="K851">
        <v>0.5</v>
      </c>
      <c r="M851">
        <f t="shared" si="91"/>
        <v>0.5</v>
      </c>
      <c r="N851">
        <v>7948.1629839999996</v>
      </c>
      <c r="O851">
        <v>0.224</v>
      </c>
      <c r="P851">
        <v>62538.379000000001</v>
      </c>
      <c r="Q851">
        <v>0.49199999999999999</v>
      </c>
      <c r="R851">
        <f t="shared" si="92"/>
        <v>14008.596896000001</v>
      </c>
      <c r="S851">
        <f t="shared" si="93"/>
        <v>426.09482225333335</v>
      </c>
      <c r="T851">
        <f t="shared" si="94"/>
        <v>40.880000000000003</v>
      </c>
      <c r="U851">
        <f t="shared" si="95"/>
        <v>466.97482225333334</v>
      </c>
      <c r="V851">
        <f t="shared" si="96"/>
        <v>5262903.0808842098</v>
      </c>
      <c r="W851" s="3">
        <v>1.4057465299429419</v>
      </c>
      <c r="X851" s="3">
        <v>14.238361998927239</v>
      </c>
      <c r="Y851">
        <f t="shared" si="97"/>
        <v>15.604405912434549</v>
      </c>
    </row>
    <row r="852" spans="1:25" ht="15.6" x14ac:dyDescent="0.3">
      <c r="A852" t="s">
        <v>25</v>
      </c>
      <c r="B852" t="s">
        <v>964</v>
      </c>
      <c r="D852" t="s">
        <v>679</v>
      </c>
      <c r="E852" t="s">
        <v>28</v>
      </c>
      <c r="F852" t="s">
        <v>938</v>
      </c>
      <c r="G852">
        <v>57809.325639310249</v>
      </c>
      <c r="H852">
        <v>0</v>
      </c>
      <c r="I852">
        <v>4.0500000000000001E-2</v>
      </c>
      <c r="J852">
        <v>10.843</v>
      </c>
      <c r="K852">
        <v>0.5</v>
      </c>
      <c r="M852">
        <f t="shared" si="91"/>
        <v>0.5</v>
      </c>
      <c r="N852">
        <v>8110.8926479999991</v>
      </c>
      <c r="O852">
        <v>0.159</v>
      </c>
      <c r="P852">
        <v>243382.15400000001</v>
      </c>
      <c r="Q852">
        <v>2.4350000000000001</v>
      </c>
      <c r="R852">
        <f t="shared" si="92"/>
        <v>38697.762486</v>
      </c>
      <c r="S852">
        <f t="shared" si="93"/>
        <v>1177.0569422825001</v>
      </c>
      <c r="T852">
        <f t="shared" si="94"/>
        <v>29.017500000000002</v>
      </c>
      <c r="U852">
        <f t="shared" si="95"/>
        <v>1206.0744422825001</v>
      </c>
      <c r="V852">
        <f t="shared" si="96"/>
        <v>5262903.0808842098</v>
      </c>
      <c r="W852" s="3">
        <v>1.1900464895729965</v>
      </c>
      <c r="X852" s="3">
        <v>11.656073438098819</v>
      </c>
      <c r="Y852">
        <f t="shared" si="97"/>
        <v>11.943425815745181</v>
      </c>
    </row>
    <row r="853" spans="1:25" ht="15.6" x14ac:dyDescent="0.3">
      <c r="A853" t="s">
        <v>25</v>
      </c>
      <c r="B853" t="s">
        <v>965</v>
      </c>
      <c r="D853" t="s">
        <v>679</v>
      </c>
      <c r="E853" t="s">
        <v>28</v>
      </c>
      <c r="F853" t="s">
        <v>938</v>
      </c>
      <c r="G853">
        <v>57809.325639310249</v>
      </c>
      <c r="H853">
        <v>0</v>
      </c>
      <c r="I853">
        <v>4.0500000000000001E-2</v>
      </c>
      <c r="J853">
        <v>10.843</v>
      </c>
      <c r="K853">
        <v>0.5</v>
      </c>
      <c r="M853">
        <f t="shared" si="91"/>
        <v>0.5</v>
      </c>
      <c r="N853">
        <v>7956.0370000000003</v>
      </c>
      <c r="O853">
        <v>0.38600000000000001</v>
      </c>
      <c r="P853">
        <v>118408.609</v>
      </c>
      <c r="Q853">
        <v>1.2589999999999999</v>
      </c>
      <c r="R853">
        <f t="shared" si="92"/>
        <v>45705.723074000001</v>
      </c>
      <c r="S853">
        <f t="shared" si="93"/>
        <v>1390.2157435008335</v>
      </c>
      <c r="T853">
        <f t="shared" si="94"/>
        <v>70.445000000000007</v>
      </c>
      <c r="U853">
        <f t="shared" si="95"/>
        <v>1460.6607435008334</v>
      </c>
      <c r="V853">
        <f t="shared" si="96"/>
        <v>5262903.0808842098</v>
      </c>
      <c r="W853" s="3">
        <v>1.2395053448089444</v>
      </c>
      <c r="X853" s="3">
        <v>14.340399046428061</v>
      </c>
      <c r="Y853">
        <f t="shared" si="97"/>
        <v>15.06705562153037</v>
      </c>
    </row>
    <row r="854" spans="1:25" ht="15.6" x14ac:dyDescent="0.3">
      <c r="A854" t="s">
        <v>25</v>
      </c>
      <c r="B854" t="s">
        <v>966</v>
      </c>
      <c r="D854" t="s">
        <v>679</v>
      </c>
      <c r="E854" t="s">
        <v>28</v>
      </c>
      <c r="F854" t="s">
        <v>938</v>
      </c>
      <c r="G854">
        <v>57809.325639310249</v>
      </c>
      <c r="H854">
        <v>0</v>
      </c>
      <c r="I854">
        <v>4.0500000000000001E-2</v>
      </c>
      <c r="J854">
        <v>10.843</v>
      </c>
      <c r="K854">
        <v>0.5</v>
      </c>
      <c r="M854">
        <f t="shared" si="91"/>
        <v>0.5</v>
      </c>
      <c r="N854">
        <v>7880.5776800000003</v>
      </c>
      <c r="O854">
        <v>0.72399999999999998</v>
      </c>
      <c r="P854">
        <v>42671.214</v>
      </c>
      <c r="Q854">
        <v>0.443</v>
      </c>
      <c r="R854">
        <f t="shared" si="92"/>
        <v>30893.958935999999</v>
      </c>
      <c r="S854">
        <f t="shared" si="93"/>
        <v>939.69125096999994</v>
      </c>
      <c r="T854">
        <f t="shared" si="94"/>
        <v>132.13</v>
      </c>
      <c r="U854">
        <f t="shared" si="95"/>
        <v>1071.8212509699999</v>
      </c>
      <c r="V854">
        <f t="shared" si="96"/>
        <v>5262903.0808842098</v>
      </c>
      <c r="W854" s="3">
        <v>1.4121953773730163</v>
      </c>
      <c r="X854" s="3">
        <v>13.192586513721166</v>
      </c>
      <c r="Y854">
        <f t="shared" si="97"/>
        <v>15.047596288749526</v>
      </c>
    </row>
    <row r="855" spans="1:25" ht="15.6" x14ac:dyDescent="0.3">
      <c r="A855" t="s">
        <v>25</v>
      </c>
      <c r="B855" t="s">
        <v>967</v>
      </c>
      <c r="D855" t="s">
        <v>679</v>
      </c>
      <c r="E855" t="s">
        <v>28</v>
      </c>
      <c r="F855" t="s">
        <v>938</v>
      </c>
      <c r="G855">
        <v>57809.325639310249</v>
      </c>
      <c r="H855">
        <v>0</v>
      </c>
      <c r="I855">
        <v>4.0500000000000001E-2</v>
      </c>
      <c r="J855">
        <v>10.843</v>
      </c>
      <c r="K855">
        <v>0.5</v>
      </c>
      <c r="M855">
        <f t="shared" si="91"/>
        <v>0.5</v>
      </c>
      <c r="N855">
        <v>7868.7666560000007</v>
      </c>
      <c r="O855">
        <v>0.224</v>
      </c>
      <c r="P855">
        <v>178113.448</v>
      </c>
      <c r="Q855">
        <v>0.308</v>
      </c>
      <c r="R855">
        <f t="shared" si="92"/>
        <v>39897.412351999999</v>
      </c>
      <c r="S855">
        <f t="shared" si="93"/>
        <v>1213.5462923733332</v>
      </c>
      <c r="T855">
        <f t="shared" si="94"/>
        <v>40.880000000000003</v>
      </c>
      <c r="U855">
        <f t="shared" si="95"/>
        <v>1254.4262923733334</v>
      </c>
      <c r="V855">
        <f t="shared" si="96"/>
        <v>5262903.0808842098</v>
      </c>
      <c r="W855" s="3">
        <v>1.3453330577346607</v>
      </c>
      <c r="X855" s="3">
        <v>13.536031034527497</v>
      </c>
      <c r="Y855">
        <f t="shared" si="97"/>
        <v>13.992011125414093</v>
      </c>
    </row>
    <row r="856" spans="1:25" ht="15.6" x14ac:dyDescent="0.3">
      <c r="A856" t="s">
        <v>25</v>
      </c>
      <c r="B856" t="s">
        <v>968</v>
      </c>
      <c r="D856" t="s">
        <v>679</v>
      </c>
      <c r="E856" t="s">
        <v>28</v>
      </c>
      <c r="F856" t="s">
        <v>938</v>
      </c>
      <c r="G856">
        <v>57809.325639310249</v>
      </c>
      <c r="H856">
        <v>0</v>
      </c>
      <c r="I856">
        <v>4.0500000000000001E-2</v>
      </c>
      <c r="J856">
        <v>10.843</v>
      </c>
      <c r="K856">
        <v>0.5</v>
      </c>
      <c r="M856">
        <f t="shared" si="91"/>
        <v>0.5</v>
      </c>
      <c r="N856">
        <v>9780.1840400000001</v>
      </c>
      <c r="O856">
        <v>0.86199999999999999</v>
      </c>
      <c r="P856">
        <v>41683.038999999997</v>
      </c>
      <c r="Q856">
        <v>0.108</v>
      </c>
      <c r="R856">
        <f t="shared" si="92"/>
        <v>35930.779618</v>
      </c>
      <c r="S856">
        <f t="shared" si="93"/>
        <v>1092.8945467141666</v>
      </c>
      <c r="T856">
        <f t="shared" si="94"/>
        <v>157.315</v>
      </c>
      <c r="U856">
        <f t="shared" si="95"/>
        <v>1250.2095467141667</v>
      </c>
      <c r="V856">
        <f t="shared" si="96"/>
        <v>5262903.0808842098</v>
      </c>
      <c r="W856" s="3">
        <v>1.1206154466569027</v>
      </c>
      <c r="X856" s="3">
        <v>10.894147010259678</v>
      </c>
      <c r="Y856">
        <f t="shared" si="97"/>
        <v>12.462288000688856</v>
      </c>
    </row>
    <row r="857" spans="1:25" ht="15.6" x14ac:dyDescent="0.3">
      <c r="A857" t="s">
        <v>25</v>
      </c>
      <c r="B857" t="s">
        <v>969</v>
      </c>
      <c r="D857" t="s">
        <v>679</v>
      </c>
      <c r="E857" t="s">
        <v>28</v>
      </c>
      <c r="F857" t="s">
        <v>938</v>
      </c>
      <c r="G857">
        <v>57809.325639310249</v>
      </c>
      <c r="H857">
        <v>0</v>
      </c>
      <c r="I857">
        <v>4.0500000000000001E-2</v>
      </c>
      <c r="J857">
        <v>10.843</v>
      </c>
      <c r="K857">
        <v>0.5</v>
      </c>
      <c r="M857">
        <f t="shared" si="91"/>
        <v>0.5</v>
      </c>
      <c r="N857">
        <v>8103.6747999999998</v>
      </c>
      <c r="O857">
        <v>0.224</v>
      </c>
      <c r="P857">
        <v>83269.332999999999</v>
      </c>
      <c r="Q857">
        <v>1.554</v>
      </c>
      <c r="R857">
        <f t="shared" si="92"/>
        <v>18652.330591999998</v>
      </c>
      <c r="S857">
        <f t="shared" si="93"/>
        <v>567.34172217333332</v>
      </c>
      <c r="T857">
        <f t="shared" si="94"/>
        <v>40.880000000000003</v>
      </c>
      <c r="U857">
        <f t="shared" si="95"/>
        <v>608.22172217333332</v>
      </c>
      <c r="V857">
        <f t="shared" si="96"/>
        <v>5262903.0808842098</v>
      </c>
      <c r="W857" s="3">
        <v>1.2681567982499591</v>
      </c>
      <c r="X857" s="3">
        <v>13.584451479759384</v>
      </c>
      <c r="Y857">
        <f t="shared" si="97"/>
        <v>14.563283733388175</v>
      </c>
    </row>
    <row r="858" spans="1:25" ht="15.6" x14ac:dyDescent="0.3">
      <c r="A858" t="s">
        <v>25</v>
      </c>
      <c r="B858" t="s">
        <v>970</v>
      </c>
      <c r="D858" t="s">
        <v>679</v>
      </c>
      <c r="E858" t="s">
        <v>28</v>
      </c>
      <c r="F858" t="s">
        <v>938</v>
      </c>
      <c r="G858">
        <v>57809.325639310249</v>
      </c>
      <c r="H858">
        <v>0</v>
      </c>
      <c r="I858">
        <v>4.0500000000000001E-2</v>
      </c>
      <c r="J858">
        <v>10.843</v>
      </c>
      <c r="K858">
        <v>0.5</v>
      </c>
      <c r="M858">
        <f t="shared" si="91"/>
        <v>0.5</v>
      </c>
      <c r="N858">
        <v>8142.7167960000006</v>
      </c>
      <c r="O858">
        <v>0.314</v>
      </c>
      <c r="P858">
        <v>156531.04399999999</v>
      </c>
      <c r="Q858">
        <v>1.835</v>
      </c>
      <c r="R858">
        <f t="shared" si="92"/>
        <v>49150.747815999996</v>
      </c>
      <c r="S858">
        <f t="shared" si="93"/>
        <v>1495.0019127366663</v>
      </c>
      <c r="T858">
        <f t="shared" si="94"/>
        <v>57.305</v>
      </c>
      <c r="U858">
        <f t="shared" si="95"/>
        <v>1552.3069127366664</v>
      </c>
      <c r="V858">
        <f t="shared" si="96"/>
        <v>5262903.0808842098</v>
      </c>
      <c r="W858" s="3">
        <v>1.287821461251488</v>
      </c>
      <c r="X858" s="3">
        <v>12.980806224379496</v>
      </c>
      <c r="Y858">
        <f t="shared" si="97"/>
        <v>13.478374217002587</v>
      </c>
    </row>
    <row r="859" spans="1:25" ht="15.6" x14ac:dyDescent="0.3">
      <c r="A859" t="s">
        <v>25</v>
      </c>
      <c r="B859" t="s">
        <v>971</v>
      </c>
      <c r="D859" t="s">
        <v>679</v>
      </c>
      <c r="E859" t="s">
        <v>28</v>
      </c>
      <c r="F859" t="s">
        <v>973</v>
      </c>
      <c r="G859">
        <v>57809.325639310249</v>
      </c>
      <c r="H859">
        <v>0</v>
      </c>
      <c r="I859">
        <v>4.0500000000000001E-2</v>
      </c>
      <c r="J859">
        <v>10.843</v>
      </c>
      <c r="K859">
        <v>0.5</v>
      </c>
      <c r="M859">
        <f t="shared" si="91"/>
        <v>0.5</v>
      </c>
      <c r="N859">
        <v>10071.522632</v>
      </c>
      <c r="O859">
        <v>0.61</v>
      </c>
      <c r="P859">
        <v>87137.842000000004</v>
      </c>
      <c r="Q859">
        <v>0.621</v>
      </c>
      <c r="R859">
        <f t="shared" si="92"/>
        <v>53154.083620000005</v>
      </c>
      <c r="S859">
        <f t="shared" si="93"/>
        <v>1616.770043441667</v>
      </c>
      <c r="T859">
        <f t="shared" si="94"/>
        <v>111.325</v>
      </c>
      <c r="U859">
        <f t="shared" si="95"/>
        <v>1728.095043441667</v>
      </c>
      <c r="V859">
        <f t="shared" si="96"/>
        <v>5262903.0808842098</v>
      </c>
      <c r="W859" s="3">
        <v>1.3756613170903926</v>
      </c>
      <c r="X859" s="3">
        <v>11.959764552969592</v>
      </c>
      <c r="Y859">
        <f t="shared" si="97"/>
        <v>12.783271145178034</v>
      </c>
    </row>
    <row r="860" spans="1:25" ht="15.6" x14ac:dyDescent="0.3">
      <c r="A860" t="s">
        <v>25</v>
      </c>
      <c r="B860" t="s">
        <v>972</v>
      </c>
      <c r="D860" t="s">
        <v>679</v>
      </c>
      <c r="E860" t="s">
        <v>28</v>
      </c>
      <c r="F860" t="s">
        <v>267</v>
      </c>
      <c r="G860">
        <v>4175380.1222710619</v>
      </c>
      <c r="H860">
        <v>0.1187</v>
      </c>
      <c r="I860">
        <v>1.1599999999999999E-2</v>
      </c>
      <c r="J860">
        <v>0.63090000000000002</v>
      </c>
      <c r="K860">
        <v>0.5</v>
      </c>
      <c r="M860">
        <f t="shared" si="91"/>
        <v>0.5</v>
      </c>
      <c r="N860">
        <v>11443.898004000001</v>
      </c>
      <c r="O860">
        <v>2.4E-2</v>
      </c>
      <c r="P860">
        <v>3781856.665</v>
      </c>
      <c r="Q860">
        <v>51.713999999999999</v>
      </c>
      <c r="R860">
        <f t="shared" si="92"/>
        <v>90764.559959999999</v>
      </c>
      <c r="S860">
        <f t="shared" si="93"/>
        <v>2760.7553654500002</v>
      </c>
      <c r="T860">
        <f t="shared" si="94"/>
        <v>4.38</v>
      </c>
      <c r="U860">
        <f t="shared" si="95"/>
        <v>2765.1353654500003</v>
      </c>
      <c r="V860">
        <f t="shared" si="96"/>
        <v>5262903.0808842098</v>
      </c>
      <c r="W860" s="3">
        <v>1.1430185680610494</v>
      </c>
      <c r="X860" s="3">
        <v>4.3325887820118947</v>
      </c>
      <c r="Y860">
        <f t="shared" si="97"/>
        <v>4.3394625308064096</v>
      </c>
    </row>
    <row r="861" spans="1:25" ht="15.6" x14ac:dyDescent="0.3">
      <c r="A861" t="s">
        <v>25</v>
      </c>
      <c r="B861" t="s">
        <v>974</v>
      </c>
      <c r="D861" t="s">
        <v>679</v>
      </c>
      <c r="E861" t="s">
        <v>28</v>
      </c>
      <c r="F861" t="s">
        <v>267</v>
      </c>
      <c r="G861">
        <v>21821.460588733251</v>
      </c>
      <c r="H861">
        <v>0</v>
      </c>
      <c r="I861">
        <v>4.8399999999999999E-2</v>
      </c>
      <c r="J861">
        <v>4.9473000000000003</v>
      </c>
      <c r="K861">
        <v>0.5</v>
      </c>
      <c r="M861">
        <f t="shared" si="91"/>
        <v>0.5</v>
      </c>
      <c r="N861">
        <v>6615.4857760000004</v>
      </c>
      <c r="O861">
        <v>14.644</v>
      </c>
      <c r="P861">
        <v>21821.617999999999</v>
      </c>
      <c r="Q861">
        <v>0.02</v>
      </c>
      <c r="R861">
        <f t="shared" si="92"/>
        <v>319555.77399199997</v>
      </c>
      <c r="S861">
        <f t="shared" si="93"/>
        <v>9719.8214589233321</v>
      </c>
      <c r="T861">
        <f t="shared" si="94"/>
        <v>2672.53</v>
      </c>
      <c r="U861">
        <f t="shared" si="95"/>
        <v>12392.351458923333</v>
      </c>
      <c r="V861">
        <f t="shared" si="96"/>
        <v>5262903.0808842098</v>
      </c>
      <c r="W861" s="3" t="e">
        <v>#REF!</v>
      </c>
      <c r="X861" s="3" t="e">
        <v>#REF!</v>
      </c>
      <c r="Y861" t="e">
        <f t="shared" si="97"/>
        <v>#REF!</v>
      </c>
    </row>
    <row r="862" spans="1:25" ht="15.6" x14ac:dyDescent="0.3">
      <c r="A862" t="s">
        <v>25</v>
      </c>
      <c r="B862" t="s">
        <v>975</v>
      </c>
      <c r="D862" t="s">
        <v>679</v>
      </c>
      <c r="E862" t="s">
        <v>28</v>
      </c>
      <c r="F862" t="s">
        <v>267</v>
      </c>
      <c r="G862">
        <v>15466.27402700886</v>
      </c>
      <c r="H862">
        <v>0</v>
      </c>
      <c r="I862">
        <v>0</v>
      </c>
      <c r="J862">
        <v>6.4118000000000004</v>
      </c>
      <c r="K862">
        <v>0.5</v>
      </c>
      <c r="M862">
        <f t="shared" si="91"/>
        <v>0.5</v>
      </c>
      <c r="N862">
        <v>7018.7010120000004</v>
      </c>
      <c r="O862">
        <v>1.944</v>
      </c>
      <c r="P862">
        <v>14683.66</v>
      </c>
      <c r="Q862">
        <v>1.6E-2</v>
      </c>
      <c r="R862">
        <f t="shared" si="92"/>
        <v>28545.035039999999</v>
      </c>
      <c r="S862">
        <f t="shared" si="93"/>
        <v>868.24481579999997</v>
      </c>
      <c r="T862">
        <f t="shared" si="94"/>
        <v>354.78</v>
      </c>
      <c r="U862">
        <f t="shared" si="95"/>
        <v>1223.0248157999999</v>
      </c>
      <c r="V862">
        <f t="shared" si="96"/>
        <v>5262903.0808842098</v>
      </c>
      <c r="W862" s="3">
        <v>1.3064900237134065</v>
      </c>
      <c r="X862" s="3">
        <v>7.2358994710372366</v>
      </c>
      <c r="Y862">
        <f t="shared" si="97"/>
        <v>10.192614406293393</v>
      </c>
    </row>
    <row r="863" spans="1:25" ht="15.6" x14ac:dyDescent="0.3">
      <c r="A863" t="s">
        <v>25</v>
      </c>
      <c r="B863" t="s">
        <v>976</v>
      </c>
      <c r="D863" t="s">
        <v>679</v>
      </c>
      <c r="E863" t="s">
        <v>28</v>
      </c>
      <c r="F863" t="s">
        <v>267</v>
      </c>
      <c r="G863">
        <v>47384.065011340448</v>
      </c>
      <c r="H863">
        <v>0</v>
      </c>
      <c r="I863">
        <v>0</v>
      </c>
      <c r="J863">
        <v>1.2473000000000001</v>
      </c>
      <c r="K863">
        <v>0.5</v>
      </c>
      <c r="M863">
        <f t="shared" si="91"/>
        <v>0.5</v>
      </c>
      <c r="N863">
        <v>7328.7403920000006</v>
      </c>
      <c r="O863">
        <v>2.4E-2</v>
      </c>
      <c r="P863">
        <v>469222.93699999998</v>
      </c>
      <c r="Q863">
        <v>0.14299999999999999</v>
      </c>
      <c r="R863">
        <f t="shared" si="92"/>
        <v>11261.350488</v>
      </c>
      <c r="S863">
        <f t="shared" si="93"/>
        <v>342.53274400999999</v>
      </c>
      <c r="T863">
        <f t="shared" si="94"/>
        <v>4.38</v>
      </c>
      <c r="U863">
        <f t="shared" si="95"/>
        <v>346.91274400999998</v>
      </c>
      <c r="V863">
        <f t="shared" si="96"/>
        <v>5262903.0808842098</v>
      </c>
      <c r="W863" s="3">
        <v>0.81990924205400439</v>
      </c>
      <c r="X863" s="3">
        <v>5.1262495688152452</v>
      </c>
      <c r="Y863">
        <f t="shared" si="97"/>
        <v>5.1917994279281467</v>
      </c>
    </row>
    <row r="864" spans="1:25" ht="15.6" x14ac:dyDescent="0.3">
      <c r="A864" t="s">
        <v>25</v>
      </c>
      <c r="B864" t="s">
        <v>977</v>
      </c>
      <c r="D864" t="s">
        <v>679</v>
      </c>
      <c r="E864" t="s">
        <v>28</v>
      </c>
      <c r="F864" t="s">
        <v>267</v>
      </c>
      <c r="G864">
        <v>166354.29638515291</v>
      </c>
      <c r="H864">
        <v>1.9800000000000002E-2</v>
      </c>
      <c r="I864">
        <v>0.1086</v>
      </c>
      <c r="J864">
        <v>8.2699999999999996E-2</v>
      </c>
      <c r="K864">
        <v>0.5</v>
      </c>
      <c r="M864">
        <f t="shared" si="91"/>
        <v>0.5</v>
      </c>
      <c r="N864">
        <v>6162.0736880000004</v>
      </c>
      <c r="O864">
        <v>5.4560000000000004</v>
      </c>
      <c r="P864">
        <v>37830.499000000003</v>
      </c>
      <c r="Q864">
        <v>0</v>
      </c>
      <c r="R864">
        <f t="shared" si="92"/>
        <v>206403.20254400003</v>
      </c>
      <c r="S864">
        <f t="shared" si="93"/>
        <v>6278.0974107133334</v>
      </c>
      <c r="T864">
        <f t="shared" si="94"/>
        <v>995.72</v>
      </c>
      <c r="U864">
        <f t="shared" si="95"/>
        <v>7273.8174107133336</v>
      </c>
      <c r="V864">
        <f t="shared" si="96"/>
        <v>5262903.0808842098</v>
      </c>
      <c r="W864" s="3">
        <v>1.1901787798757273</v>
      </c>
      <c r="X864" s="3">
        <v>7.6407150132339066</v>
      </c>
      <c r="Y864">
        <f t="shared" si="97"/>
        <v>8.852549149479465</v>
      </c>
    </row>
    <row r="865" spans="1:25" ht="15.6" x14ac:dyDescent="0.3">
      <c r="A865" t="s">
        <v>25</v>
      </c>
      <c r="B865" t="s">
        <v>978</v>
      </c>
      <c r="D865" t="s">
        <v>679</v>
      </c>
      <c r="E865" t="s">
        <v>28</v>
      </c>
      <c r="F865" t="s">
        <v>267</v>
      </c>
      <c r="G865">
        <v>47384.065011340448</v>
      </c>
      <c r="H865">
        <v>0</v>
      </c>
      <c r="I865">
        <v>0</v>
      </c>
      <c r="J865">
        <v>1.2473000000000001</v>
      </c>
      <c r="K865">
        <v>0.5</v>
      </c>
      <c r="M865">
        <f t="shared" si="91"/>
        <v>0.5</v>
      </c>
      <c r="N865">
        <v>7461.9424960000006</v>
      </c>
      <c r="O865">
        <v>2.0329999999999999</v>
      </c>
      <c r="P865">
        <v>12342.677</v>
      </c>
      <c r="Q865">
        <v>7.0000000000000001E-3</v>
      </c>
      <c r="R865">
        <f t="shared" si="92"/>
        <v>25092.662340999999</v>
      </c>
      <c r="S865">
        <f t="shared" si="93"/>
        <v>763.23514620541641</v>
      </c>
      <c r="T865">
        <f t="shared" si="94"/>
        <v>371.02249999999998</v>
      </c>
      <c r="U865">
        <f t="shared" si="95"/>
        <v>1134.2576462054164</v>
      </c>
      <c r="V865">
        <f t="shared" si="96"/>
        <v>5262903.0808842098</v>
      </c>
      <c r="W865" s="3" t="e">
        <v>#REF!</v>
      </c>
      <c r="X865" s="3" t="e">
        <v>#REF!</v>
      </c>
      <c r="Y865" t="e">
        <f t="shared" si="97"/>
        <v>#REF!</v>
      </c>
    </row>
    <row r="866" spans="1:25" ht="15.6" x14ac:dyDescent="0.3">
      <c r="A866" t="s">
        <v>25</v>
      </c>
      <c r="B866" t="s">
        <v>979</v>
      </c>
      <c r="D866" t="s">
        <v>679</v>
      </c>
      <c r="E866" t="s">
        <v>28</v>
      </c>
      <c r="F866" t="s">
        <v>267</v>
      </c>
      <c r="G866">
        <v>47384.065011340448</v>
      </c>
      <c r="H866">
        <v>0</v>
      </c>
      <c r="I866">
        <v>0</v>
      </c>
      <c r="J866">
        <v>1.2473000000000001</v>
      </c>
      <c r="K866">
        <v>0.5</v>
      </c>
      <c r="M866">
        <f t="shared" si="91"/>
        <v>0.5</v>
      </c>
      <c r="N866">
        <v>7523.6222879999996</v>
      </c>
      <c r="O866">
        <v>3.4950000000000001</v>
      </c>
      <c r="P866">
        <v>6107.4369999999999</v>
      </c>
      <c r="Q866">
        <v>4.0000000000000001E-3</v>
      </c>
      <c r="R866">
        <f t="shared" si="92"/>
        <v>21345.492315</v>
      </c>
      <c r="S866">
        <f t="shared" si="93"/>
        <v>649.25872458125002</v>
      </c>
      <c r="T866">
        <f t="shared" si="94"/>
        <v>637.83749999999998</v>
      </c>
      <c r="U866">
        <f t="shared" si="95"/>
        <v>1287.09622458125</v>
      </c>
      <c r="V866">
        <f t="shared" si="96"/>
        <v>5262903.0808842098</v>
      </c>
      <c r="W866" s="3" t="e">
        <v>#REF!</v>
      </c>
      <c r="X866" s="3" t="e">
        <v>#REF!</v>
      </c>
      <c r="Y866" t="e">
        <f t="shared" si="97"/>
        <v>#REF!</v>
      </c>
    </row>
    <row r="867" spans="1:25" ht="15.6" x14ac:dyDescent="0.3">
      <c r="A867" t="s">
        <v>25</v>
      </c>
      <c r="B867" t="s">
        <v>980</v>
      </c>
      <c r="D867" t="s">
        <v>679</v>
      </c>
      <c r="E867" t="s">
        <v>28</v>
      </c>
      <c r="F867" t="s">
        <v>267</v>
      </c>
      <c r="G867">
        <v>47901.281422177301</v>
      </c>
      <c r="H867">
        <v>4.2299999999999997E-2</v>
      </c>
      <c r="I867">
        <v>0.37080000000000002</v>
      </c>
      <c r="J867">
        <v>1.4302999999999999</v>
      </c>
      <c r="K867">
        <v>0.5</v>
      </c>
      <c r="M867">
        <f t="shared" si="91"/>
        <v>0.5</v>
      </c>
      <c r="N867">
        <v>5514.435872</v>
      </c>
      <c r="O867">
        <v>16.808</v>
      </c>
      <c r="P867">
        <v>19698.993999999999</v>
      </c>
      <c r="Q867">
        <v>6.3E-2</v>
      </c>
      <c r="R867">
        <f t="shared" si="92"/>
        <v>331100.69115199998</v>
      </c>
      <c r="S867">
        <f t="shared" si="93"/>
        <v>10070.979355873333</v>
      </c>
      <c r="T867">
        <f t="shared" si="94"/>
        <v>3067.46</v>
      </c>
      <c r="U867">
        <f t="shared" si="95"/>
        <v>13138.439355873332</v>
      </c>
      <c r="V867">
        <f t="shared" si="96"/>
        <v>5262903.0808842098</v>
      </c>
      <c r="W867" s="3">
        <v>1.9484622556625326</v>
      </c>
      <c r="X867" s="3">
        <v>7.7298250671533077</v>
      </c>
      <c r="Y867">
        <f t="shared" si="97"/>
        <v>10.084206737756377</v>
      </c>
    </row>
    <row r="868" spans="1:25" ht="15.6" x14ac:dyDescent="0.3">
      <c r="A868" t="s">
        <v>25</v>
      </c>
      <c r="B868" t="s">
        <v>981</v>
      </c>
      <c r="D868" t="s">
        <v>679</v>
      </c>
      <c r="E868" t="s">
        <v>28</v>
      </c>
      <c r="F868" t="s">
        <v>267</v>
      </c>
      <c r="G868">
        <v>69243.990284544139</v>
      </c>
      <c r="H868">
        <v>0</v>
      </c>
      <c r="I868">
        <v>0</v>
      </c>
      <c r="J868">
        <v>0.40639999999999998</v>
      </c>
      <c r="K868">
        <v>0.5</v>
      </c>
      <c r="M868">
        <f t="shared" si="91"/>
        <v>0.5</v>
      </c>
      <c r="N868">
        <v>5663.3860080000004</v>
      </c>
      <c r="O868">
        <v>2.9780000000000002</v>
      </c>
      <c r="P868">
        <v>54781.667000000001</v>
      </c>
      <c r="Q868">
        <v>0.29399999999999998</v>
      </c>
      <c r="R868">
        <f t="shared" si="92"/>
        <v>163139.80432600001</v>
      </c>
      <c r="S868">
        <f t="shared" si="93"/>
        <v>4962.1690482491667</v>
      </c>
      <c r="T868">
        <f t="shared" si="94"/>
        <v>543.48500000000001</v>
      </c>
      <c r="U868">
        <f t="shared" si="95"/>
        <v>5505.6540482491664</v>
      </c>
      <c r="V868">
        <f t="shared" si="96"/>
        <v>5262903.0808842098</v>
      </c>
      <c r="W868" s="3">
        <v>1.0020327054651734</v>
      </c>
      <c r="X868" s="3">
        <v>4.1266651440727449</v>
      </c>
      <c r="Y868">
        <f t="shared" si="97"/>
        <v>4.5786410006022011</v>
      </c>
    </row>
    <row r="869" spans="1:25" ht="15.6" x14ac:dyDescent="0.3">
      <c r="A869" t="s">
        <v>25</v>
      </c>
      <c r="B869" t="s">
        <v>982</v>
      </c>
      <c r="D869" t="s">
        <v>679</v>
      </c>
      <c r="E869" t="s">
        <v>28</v>
      </c>
      <c r="F869" t="s">
        <v>267</v>
      </c>
      <c r="G869">
        <v>69243.990284544139</v>
      </c>
      <c r="H869">
        <v>0</v>
      </c>
      <c r="I869">
        <v>0</v>
      </c>
      <c r="J869">
        <v>0.40639999999999998</v>
      </c>
      <c r="K869">
        <v>0.5</v>
      </c>
      <c r="M869">
        <f t="shared" si="91"/>
        <v>0.5</v>
      </c>
      <c r="N869">
        <v>5640.4201279999997</v>
      </c>
      <c r="O869">
        <v>4.3120000000000003</v>
      </c>
      <c r="P869">
        <v>79233.203999999998</v>
      </c>
      <c r="Q869">
        <v>0.22500000000000001</v>
      </c>
      <c r="R869">
        <f t="shared" si="92"/>
        <v>341653.575648</v>
      </c>
      <c r="S869">
        <f t="shared" si="93"/>
        <v>10391.962925959999</v>
      </c>
      <c r="T869">
        <f t="shared" si="94"/>
        <v>786.94</v>
      </c>
      <c r="U869">
        <f t="shared" si="95"/>
        <v>11178.902925959999</v>
      </c>
      <c r="V869">
        <f t="shared" si="96"/>
        <v>5262903.0808842098</v>
      </c>
      <c r="W869" s="3">
        <v>0.9609143668226573</v>
      </c>
      <c r="X869" s="3">
        <v>3.3518555636032215</v>
      </c>
      <c r="Y869">
        <f t="shared" si="97"/>
        <v>3.6056776024244628</v>
      </c>
    </row>
    <row r="870" spans="1:25" ht="15.6" x14ac:dyDescent="0.3">
      <c r="A870" t="s">
        <v>25</v>
      </c>
      <c r="B870" t="s">
        <v>983</v>
      </c>
      <c r="D870" t="s">
        <v>679</v>
      </c>
      <c r="E870" t="s">
        <v>28</v>
      </c>
      <c r="F870" t="s">
        <v>267</v>
      </c>
      <c r="G870">
        <v>166354.29638515291</v>
      </c>
      <c r="H870">
        <v>1.9800000000000002E-2</v>
      </c>
      <c r="I870">
        <v>0.1086</v>
      </c>
      <c r="J870">
        <v>8.2699999999999996E-2</v>
      </c>
      <c r="K870">
        <v>0.5</v>
      </c>
      <c r="M870">
        <f t="shared" si="91"/>
        <v>0.5</v>
      </c>
      <c r="N870">
        <v>5927.8217119999999</v>
      </c>
      <c r="O870">
        <v>4.0810000000000004</v>
      </c>
      <c r="P870">
        <v>30932.647000000001</v>
      </c>
      <c r="Q870">
        <v>0</v>
      </c>
      <c r="R870">
        <f t="shared" si="92"/>
        <v>126236.13240700001</v>
      </c>
      <c r="S870">
        <f t="shared" si="93"/>
        <v>3839.6823607129163</v>
      </c>
      <c r="T870">
        <f t="shared" si="94"/>
        <v>744.78250000000003</v>
      </c>
      <c r="U870">
        <f t="shared" si="95"/>
        <v>4584.4648607129166</v>
      </c>
      <c r="V870">
        <f t="shared" si="96"/>
        <v>5262903.0808842098</v>
      </c>
      <c r="W870" s="3">
        <v>1.1269049164374227</v>
      </c>
      <c r="X870" s="3">
        <v>4.6838814896682219</v>
      </c>
      <c r="Y870">
        <f t="shared" si="97"/>
        <v>5.5924131435551123</v>
      </c>
    </row>
    <row r="871" spans="1:25" ht="15.6" x14ac:dyDescent="0.3">
      <c r="A871" t="s">
        <v>25</v>
      </c>
      <c r="B871" t="s">
        <v>984</v>
      </c>
      <c r="D871" t="s">
        <v>679</v>
      </c>
      <c r="E871" t="s">
        <v>28</v>
      </c>
      <c r="F871" t="s">
        <v>267</v>
      </c>
      <c r="G871">
        <v>166354.29638515291</v>
      </c>
      <c r="H871">
        <v>1.9800000000000002E-2</v>
      </c>
      <c r="I871">
        <v>0.1086</v>
      </c>
      <c r="J871">
        <v>8.2699999999999996E-2</v>
      </c>
      <c r="K871">
        <v>0.5</v>
      </c>
      <c r="M871">
        <f t="shared" si="91"/>
        <v>0.5</v>
      </c>
      <c r="N871">
        <v>5915.6826039999996</v>
      </c>
      <c r="O871">
        <v>4.8529999999999998</v>
      </c>
      <c r="P871">
        <v>23718.635999999999</v>
      </c>
      <c r="Q871">
        <v>0</v>
      </c>
      <c r="R871">
        <f t="shared" si="92"/>
        <v>115106.54050799999</v>
      </c>
      <c r="S871">
        <f t="shared" si="93"/>
        <v>3501.1572737849992</v>
      </c>
      <c r="T871">
        <f t="shared" si="94"/>
        <v>885.6724999999999</v>
      </c>
      <c r="U871">
        <f t="shared" si="95"/>
        <v>4386.8297737849989</v>
      </c>
      <c r="V871">
        <f t="shared" si="96"/>
        <v>5262903.0808842098</v>
      </c>
      <c r="W871" s="3">
        <v>1.2264106896729006</v>
      </c>
      <c r="X871" s="3">
        <v>4.8505729351248386</v>
      </c>
      <c r="Y871">
        <f t="shared" si="97"/>
        <v>6.0776012351817661</v>
      </c>
    </row>
    <row r="872" spans="1:25" ht="15.6" x14ac:dyDescent="0.3">
      <c r="A872" t="s">
        <v>25</v>
      </c>
      <c r="B872" t="s">
        <v>985</v>
      </c>
      <c r="D872" t="s">
        <v>679</v>
      </c>
      <c r="E872" t="s">
        <v>28</v>
      </c>
      <c r="F872" t="s">
        <v>267</v>
      </c>
      <c r="G872">
        <v>93080.970484214035</v>
      </c>
      <c r="H872">
        <v>0</v>
      </c>
      <c r="I872">
        <v>1.5699999999999999E-2</v>
      </c>
      <c r="J872">
        <v>0.46350000000000002</v>
      </c>
      <c r="K872">
        <v>0.5</v>
      </c>
      <c r="M872">
        <f t="shared" si="91"/>
        <v>0.5</v>
      </c>
      <c r="N872">
        <v>6937.0080959999996</v>
      </c>
      <c r="O872">
        <v>0.26200000000000001</v>
      </c>
      <c r="P872">
        <v>55185.936999999998</v>
      </c>
      <c r="Q872">
        <v>0.224</v>
      </c>
      <c r="R872">
        <f t="shared" si="92"/>
        <v>14458.715494</v>
      </c>
      <c r="S872">
        <f t="shared" si="93"/>
        <v>439.78592960916671</v>
      </c>
      <c r="T872">
        <f t="shared" si="94"/>
        <v>47.815000000000005</v>
      </c>
      <c r="U872">
        <f t="shared" si="95"/>
        <v>487.60092960916671</v>
      </c>
      <c r="V872">
        <f t="shared" si="96"/>
        <v>5262903.0808842098</v>
      </c>
      <c r="W872" s="3" t="e">
        <v>#REF!</v>
      </c>
      <c r="X872" s="3" t="e">
        <v>#REF!</v>
      </c>
      <c r="Y872" t="e">
        <f t="shared" si="97"/>
        <v>#REF!</v>
      </c>
    </row>
    <row r="873" spans="1:25" ht="15.6" x14ac:dyDescent="0.3">
      <c r="A873" t="s">
        <v>25</v>
      </c>
      <c r="B873" t="s">
        <v>986</v>
      </c>
      <c r="D873" t="s">
        <v>679</v>
      </c>
      <c r="E873" t="s">
        <v>28</v>
      </c>
      <c r="F873" t="s">
        <v>267</v>
      </c>
      <c r="G873">
        <v>93080.970484214035</v>
      </c>
      <c r="H873">
        <v>0</v>
      </c>
      <c r="I873">
        <v>1.5699999999999999E-2</v>
      </c>
      <c r="J873">
        <v>0.46350000000000002</v>
      </c>
      <c r="K873">
        <v>0.5</v>
      </c>
      <c r="M873">
        <f t="shared" si="91"/>
        <v>0.5</v>
      </c>
      <c r="N873">
        <v>6580.3807880000004</v>
      </c>
      <c r="O873">
        <v>0.45800000000000002</v>
      </c>
      <c r="P873">
        <v>146529.26800000001</v>
      </c>
      <c r="Q873">
        <v>0.27100000000000002</v>
      </c>
      <c r="R873">
        <f t="shared" si="92"/>
        <v>67110.404744000014</v>
      </c>
      <c r="S873">
        <f t="shared" si="93"/>
        <v>2041.2748109633339</v>
      </c>
      <c r="T873">
        <f t="shared" si="94"/>
        <v>83.585000000000008</v>
      </c>
      <c r="U873">
        <f t="shared" si="95"/>
        <v>2124.859810963334</v>
      </c>
      <c r="V873">
        <f t="shared" si="96"/>
        <v>5262903.0808842098</v>
      </c>
      <c r="W873" s="3" t="e">
        <v>#REF!</v>
      </c>
      <c r="X873" s="3" t="e">
        <v>#REF!</v>
      </c>
      <c r="Y873" t="e">
        <f t="shared" si="97"/>
        <v>#REF!</v>
      </c>
    </row>
    <row r="874" spans="1:25" ht="15.6" x14ac:dyDescent="0.3">
      <c r="A874" t="s">
        <v>25</v>
      </c>
      <c r="B874" t="s">
        <v>987</v>
      </c>
      <c r="D874" t="s">
        <v>679</v>
      </c>
      <c r="E874" t="s">
        <v>28</v>
      </c>
      <c r="F874" t="s">
        <v>267</v>
      </c>
      <c r="G874">
        <v>47901.281422177301</v>
      </c>
      <c r="H874">
        <v>4.2299999999999997E-2</v>
      </c>
      <c r="I874">
        <v>0.37080000000000002</v>
      </c>
      <c r="J874">
        <v>1.4302999999999999</v>
      </c>
      <c r="K874">
        <v>0.5</v>
      </c>
      <c r="M874">
        <f t="shared" si="91"/>
        <v>0.5</v>
      </c>
      <c r="N874">
        <v>5512.7954519999994</v>
      </c>
      <c r="O874">
        <v>9.4779999999999998</v>
      </c>
      <c r="P874">
        <v>87116.652000000002</v>
      </c>
      <c r="Q874">
        <v>0.32600000000000001</v>
      </c>
      <c r="R874">
        <f t="shared" si="92"/>
        <v>825691.62765599997</v>
      </c>
      <c r="S874">
        <f t="shared" si="93"/>
        <v>25114.78700787</v>
      </c>
      <c r="T874">
        <f t="shared" si="94"/>
        <v>1729.7349999999999</v>
      </c>
      <c r="U874">
        <f t="shared" si="95"/>
        <v>26844.52200787</v>
      </c>
      <c r="V874">
        <f t="shared" si="96"/>
        <v>5262903.0808842098</v>
      </c>
      <c r="W874" s="3">
        <v>0.86623926264328899</v>
      </c>
      <c r="X874" s="3">
        <v>5.3689521478791109</v>
      </c>
      <c r="Y874">
        <f t="shared" si="97"/>
        <v>5.7387289029279014</v>
      </c>
    </row>
    <row r="875" spans="1:25" ht="15.6" x14ac:dyDescent="0.3">
      <c r="A875" t="s">
        <v>25</v>
      </c>
      <c r="B875" t="s">
        <v>988</v>
      </c>
      <c r="D875" t="s">
        <v>679</v>
      </c>
      <c r="E875" t="s">
        <v>28</v>
      </c>
      <c r="F875" t="s">
        <v>267</v>
      </c>
      <c r="G875">
        <v>87218.112997751305</v>
      </c>
      <c r="H875">
        <v>0</v>
      </c>
      <c r="I875">
        <v>0</v>
      </c>
      <c r="J875">
        <v>0.27229999999999999</v>
      </c>
      <c r="K875">
        <v>0.5</v>
      </c>
      <c r="M875">
        <f t="shared" si="91"/>
        <v>0.5</v>
      </c>
      <c r="N875">
        <v>5202.0999039999997</v>
      </c>
      <c r="O875">
        <v>5.9489999999999998</v>
      </c>
      <c r="P875">
        <v>87218.744000000006</v>
      </c>
      <c r="Q875">
        <v>0</v>
      </c>
      <c r="R875">
        <f t="shared" si="92"/>
        <v>518864.30805600004</v>
      </c>
      <c r="S875">
        <f t="shared" si="93"/>
        <v>15782.12270337</v>
      </c>
      <c r="T875">
        <f t="shared" si="94"/>
        <v>1085.6924999999999</v>
      </c>
      <c r="U875">
        <f t="shared" si="95"/>
        <v>16867.815203369999</v>
      </c>
      <c r="V875">
        <f t="shared" si="96"/>
        <v>5262903.0808842098</v>
      </c>
      <c r="W875" s="3">
        <v>1.1116069016821299</v>
      </c>
      <c r="X875" s="3">
        <v>4.0801972851515735</v>
      </c>
      <c r="Y875">
        <f t="shared" si="97"/>
        <v>4.3608844699029321</v>
      </c>
    </row>
    <row r="876" spans="1:25" ht="15.6" x14ac:dyDescent="0.3">
      <c r="A876" t="s">
        <v>25</v>
      </c>
      <c r="B876" t="s">
        <v>989</v>
      </c>
      <c r="D876" t="s">
        <v>679</v>
      </c>
      <c r="E876" t="s">
        <v>28</v>
      </c>
      <c r="F876" t="s">
        <v>267</v>
      </c>
      <c r="G876">
        <v>9519.5201588140517</v>
      </c>
      <c r="H876">
        <v>0</v>
      </c>
      <c r="I876">
        <v>0</v>
      </c>
      <c r="J876">
        <v>0.75070000000000003</v>
      </c>
      <c r="K876">
        <v>0.5</v>
      </c>
      <c r="M876">
        <f t="shared" si="91"/>
        <v>0.5</v>
      </c>
      <c r="N876">
        <v>5495.4070000000002</v>
      </c>
      <c r="O876">
        <v>10.56</v>
      </c>
      <c r="P876">
        <v>9519.5889999999999</v>
      </c>
      <c r="Q876">
        <v>0.108</v>
      </c>
      <c r="R876">
        <f t="shared" si="92"/>
        <v>100526.85984</v>
      </c>
      <c r="S876">
        <f t="shared" si="93"/>
        <v>3057.6919868000004</v>
      </c>
      <c r="T876">
        <f t="shared" si="94"/>
        <v>1927.2</v>
      </c>
      <c r="U876">
        <f t="shared" si="95"/>
        <v>4984.8919868000003</v>
      </c>
      <c r="V876">
        <f t="shared" si="96"/>
        <v>5262903.0808842098</v>
      </c>
      <c r="W876" s="3">
        <v>1.0999748496215804</v>
      </c>
      <c r="X876" s="3">
        <v>4.0198532414185388</v>
      </c>
      <c r="Y876">
        <f t="shared" si="97"/>
        <v>6.553483574462458</v>
      </c>
    </row>
    <row r="877" spans="1:25" ht="15.6" x14ac:dyDescent="0.3">
      <c r="A877" t="s">
        <v>25</v>
      </c>
      <c r="B877" t="s">
        <v>990</v>
      </c>
      <c r="D877" t="s">
        <v>679</v>
      </c>
      <c r="E877" t="s">
        <v>28</v>
      </c>
      <c r="F877" t="s">
        <v>267</v>
      </c>
      <c r="G877">
        <v>47901.281422177301</v>
      </c>
      <c r="H877">
        <v>4.2299999999999997E-2</v>
      </c>
      <c r="I877">
        <v>0.37080000000000002</v>
      </c>
      <c r="J877">
        <v>1.4302999999999999</v>
      </c>
      <c r="K877">
        <v>0.5</v>
      </c>
      <c r="M877">
        <f t="shared" si="91"/>
        <v>0.5</v>
      </c>
      <c r="N877">
        <v>5248.3597479999999</v>
      </c>
      <c r="O877">
        <v>8.4510000000000005</v>
      </c>
      <c r="P877">
        <v>136120.514</v>
      </c>
      <c r="Q877">
        <v>0.06</v>
      </c>
      <c r="R877">
        <f t="shared" si="92"/>
        <v>1150354.4638140001</v>
      </c>
      <c r="S877">
        <f t="shared" si="93"/>
        <v>34989.948274342503</v>
      </c>
      <c r="T877">
        <f t="shared" si="94"/>
        <v>1542.3075000000001</v>
      </c>
      <c r="U877">
        <f t="shared" si="95"/>
        <v>36532.255774342506</v>
      </c>
      <c r="V877">
        <f t="shared" si="96"/>
        <v>5262903.0808842098</v>
      </c>
      <c r="W877" s="3">
        <v>0.9455132820075951</v>
      </c>
      <c r="X877" s="3">
        <v>5.2072013827437154</v>
      </c>
      <c r="Y877">
        <f t="shared" si="97"/>
        <v>5.4367274650244681</v>
      </c>
    </row>
    <row r="878" spans="1:25" ht="15.6" x14ac:dyDescent="0.3">
      <c r="A878" t="s">
        <v>25</v>
      </c>
      <c r="B878" t="s">
        <v>991</v>
      </c>
      <c r="D878" t="s">
        <v>679</v>
      </c>
      <c r="E878" t="s">
        <v>28</v>
      </c>
      <c r="F878" t="s">
        <v>267</v>
      </c>
      <c r="G878">
        <v>47901.281422177301</v>
      </c>
      <c r="H878">
        <v>4.2299999999999997E-2</v>
      </c>
      <c r="I878">
        <v>0.37080000000000002</v>
      </c>
      <c r="J878">
        <v>1.4302999999999999</v>
      </c>
      <c r="K878">
        <v>8.3000000000000004E-2</v>
      </c>
      <c r="M878">
        <f t="shared" si="91"/>
        <v>8.3000000000000004E-2</v>
      </c>
      <c r="N878">
        <v>5247.0474119999999</v>
      </c>
      <c r="O878">
        <v>9.9049999999999994</v>
      </c>
      <c r="P878">
        <v>46147.832999999999</v>
      </c>
      <c r="Q878">
        <v>1.4999999999999999E-2</v>
      </c>
      <c r="R878">
        <f t="shared" si="92"/>
        <v>457094.28586499998</v>
      </c>
      <c r="S878">
        <f t="shared" si="93"/>
        <v>2307.9452317133628</v>
      </c>
      <c r="T878">
        <f t="shared" si="94"/>
        <v>300.07197500000001</v>
      </c>
      <c r="U878">
        <f t="shared" si="95"/>
        <v>2608.0172067133626</v>
      </c>
      <c r="V878">
        <f t="shared" si="96"/>
        <v>5262903.0808842098</v>
      </c>
      <c r="W878" s="3">
        <v>1.108856502713603</v>
      </c>
      <c r="X878" s="3">
        <v>5.6363687174158832</v>
      </c>
      <c r="Y878">
        <f t="shared" si="97"/>
        <v>6.3691921265778104</v>
      </c>
    </row>
    <row r="879" spans="1:25" ht="15.6" x14ac:dyDescent="0.3">
      <c r="A879" t="s">
        <v>25</v>
      </c>
      <c r="B879" t="s">
        <v>992</v>
      </c>
      <c r="D879" t="s">
        <v>679</v>
      </c>
      <c r="E879" t="s">
        <v>28</v>
      </c>
      <c r="F879" t="s">
        <v>267</v>
      </c>
      <c r="G879">
        <v>47901.281422177301</v>
      </c>
      <c r="H879">
        <v>4.2299999999999997E-2</v>
      </c>
      <c r="I879">
        <v>0.37080000000000002</v>
      </c>
      <c r="J879">
        <v>1.4302999999999999</v>
      </c>
      <c r="K879">
        <v>0.5</v>
      </c>
      <c r="M879">
        <f t="shared" si="91"/>
        <v>0.5</v>
      </c>
      <c r="N879">
        <v>5425.8531919999996</v>
      </c>
      <c r="O879">
        <v>16.684000000000001</v>
      </c>
      <c r="P879">
        <v>15897.495999999999</v>
      </c>
      <c r="Q879">
        <v>8.7999999999999995E-2</v>
      </c>
      <c r="R879">
        <f t="shared" si="92"/>
        <v>265233.82326400001</v>
      </c>
      <c r="S879">
        <f t="shared" si="93"/>
        <v>8067.5287909466679</v>
      </c>
      <c r="T879">
        <f t="shared" si="94"/>
        <v>3044.8300000000004</v>
      </c>
      <c r="U879">
        <f t="shared" si="95"/>
        <v>11112.358790946668</v>
      </c>
      <c r="V879">
        <f t="shared" si="96"/>
        <v>5262903.0808842098</v>
      </c>
      <c r="W879" s="3">
        <v>1.383318159081941</v>
      </c>
      <c r="X879" s="3">
        <v>6.6567425894130041</v>
      </c>
      <c r="Y879">
        <f t="shared" si="97"/>
        <v>9.169116584442035</v>
      </c>
    </row>
    <row r="880" spans="1:25" ht="15.6" x14ac:dyDescent="0.3">
      <c r="A880" t="s">
        <v>25</v>
      </c>
      <c r="B880" t="s">
        <v>993</v>
      </c>
      <c r="D880" t="s">
        <v>679</v>
      </c>
      <c r="E880" t="s">
        <v>28</v>
      </c>
      <c r="F880" t="s">
        <v>267</v>
      </c>
      <c r="G880">
        <v>4027856.461307968</v>
      </c>
      <c r="H880">
        <v>0</v>
      </c>
      <c r="I880">
        <v>0</v>
      </c>
      <c r="J880">
        <v>0.68279999999999996</v>
      </c>
      <c r="K880">
        <v>0.5</v>
      </c>
      <c r="M880">
        <f t="shared" si="91"/>
        <v>0.5</v>
      </c>
      <c r="N880">
        <v>5365.8138200000003</v>
      </c>
      <c r="O880">
        <v>0.26900000000000002</v>
      </c>
      <c r="P880">
        <v>2912699.0690000001</v>
      </c>
      <c r="Q880">
        <v>0.78200000000000003</v>
      </c>
      <c r="R880">
        <f t="shared" si="92"/>
        <v>783516.04956100008</v>
      </c>
      <c r="S880">
        <f t="shared" si="93"/>
        <v>23831.946507480417</v>
      </c>
      <c r="T880">
        <f t="shared" si="94"/>
        <v>49.092500000000001</v>
      </c>
      <c r="U880">
        <f t="shared" si="95"/>
        <v>23881.039007480416</v>
      </c>
      <c r="V880">
        <f t="shared" si="96"/>
        <v>5262903.0808842098</v>
      </c>
      <c r="W880" s="3">
        <v>0.90580873209727808</v>
      </c>
      <c r="X880" s="3">
        <v>3.3167418691818589</v>
      </c>
      <c r="Y880">
        <f t="shared" si="97"/>
        <v>3.3235741751440138</v>
      </c>
    </row>
    <row r="881" spans="1:25" ht="15.6" x14ac:dyDescent="0.3">
      <c r="A881" t="s">
        <v>25</v>
      </c>
      <c r="B881" t="s">
        <v>994</v>
      </c>
      <c r="D881" t="s">
        <v>679</v>
      </c>
      <c r="E881" t="s">
        <v>28</v>
      </c>
      <c r="F881" t="s">
        <v>267</v>
      </c>
      <c r="G881">
        <v>4027856.461307968</v>
      </c>
      <c r="H881">
        <v>0</v>
      </c>
      <c r="I881">
        <v>0</v>
      </c>
      <c r="J881">
        <v>0.68279999999999996</v>
      </c>
      <c r="K881">
        <v>0.5</v>
      </c>
      <c r="M881">
        <f t="shared" si="91"/>
        <v>0.5</v>
      </c>
      <c r="N881">
        <v>5404.1996479999998</v>
      </c>
      <c r="O881">
        <v>0.26500000000000001</v>
      </c>
      <c r="P881">
        <v>2123206.4470000002</v>
      </c>
      <c r="Q881">
        <v>0.83099999999999996</v>
      </c>
      <c r="R881">
        <f t="shared" si="92"/>
        <v>562649.70845500007</v>
      </c>
      <c r="S881">
        <f t="shared" si="93"/>
        <v>17113.92863217292</v>
      </c>
      <c r="T881">
        <f t="shared" si="94"/>
        <v>48.362500000000004</v>
      </c>
      <c r="U881">
        <f t="shared" si="95"/>
        <v>17162.291132172919</v>
      </c>
      <c r="V881">
        <f t="shared" si="96"/>
        <v>5262903.0808842098</v>
      </c>
      <c r="W881" s="3">
        <v>1.1105432619035374</v>
      </c>
      <c r="X881" s="3">
        <v>3.7692430263899981</v>
      </c>
      <c r="Y881">
        <f t="shared" si="97"/>
        <v>3.779894585116327</v>
      </c>
    </row>
    <row r="882" spans="1:25" ht="15.6" x14ac:dyDescent="0.3">
      <c r="A882" t="s">
        <v>25</v>
      </c>
      <c r="B882" t="s">
        <v>995</v>
      </c>
      <c r="D882" t="s">
        <v>679</v>
      </c>
      <c r="E882" t="s">
        <v>28</v>
      </c>
      <c r="F882" t="s">
        <v>267</v>
      </c>
      <c r="G882">
        <v>156192.62537835259</v>
      </c>
      <c r="H882">
        <v>0</v>
      </c>
      <c r="I882">
        <v>0</v>
      </c>
      <c r="J882">
        <v>1.5063</v>
      </c>
      <c r="K882">
        <v>0.5</v>
      </c>
      <c r="M882">
        <f t="shared" si="91"/>
        <v>0.5</v>
      </c>
      <c r="N882">
        <v>5288.385996</v>
      </c>
      <c r="O882">
        <v>0.72399999999999998</v>
      </c>
      <c r="P882">
        <v>156193.755</v>
      </c>
      <c r="Q882">
        <v>8.5190000000000001</v>
      </c>
      <c r="R882">
        <f t="shared" si="92"/>
        <v>113084.27862</v>
      </c>
      <c r="S882">
        <f t="shared" si="93"/>
        <v>3439.6468080250002</v>
      </c>
      <c r="T882">
        <f t="shared" si="94"/>
        <v>132.13</v>
      </c>
      <c r="U882">
        <f t="shared" si="95"/>
        <v>3571.7768080250003</v>
      </c>
      <c r="V882">
        <f t="shared" si="96"/>
        <v>5262903.0808842098</v>
      </c>
      <c r="W882" s="3">
        <v>0.97371852835605899</v>
      </c>
      <c r="X882" s="3">
        <v>4.0035842822780854</v>
      </c>
      <c r="Y882">
        <f t="shared" si="97"/>
        <v>4.1573772792751074</v>
      </c>
    </row>
    <row r="883" spans="1:25" ht="15.6" x14ac:dyDescent="0.3">
      <c r="A883" t="s">
        <v>25</v>
      </c>
      <c r="B883" t="s">
        <v>996</v>
      </c>
      <c r="D883" t="s">
        <v>679</v>
      </c>
      <c r="E883" t="s">
        <v>28</v>
      </c>
      <c r="F883" t="s">
        <v>267</v>
      </c>
      <c r="G883">
        <v>170143.48407367209</v>
      </c>
      <c r="H883">
        <v>0</v>
      </c>
      <c r="I883">
        <v>0</v>
      </c>
      <c r="J883">
        <v>0.79369999999999996</v>
      </c>
      <c r="K883">
        <v>0.5</v>
      </c>
      <c r="M883">
        <f t="shared" si="91"/>
        <v>0.5</v>
      </c>
      <c r="N883">
        <v>6981.62752</v>
      </c>
      <c r="O883">
        <v>0.27200000000000002</v>
      </c>
      <c r="P883">
        <v>170144.715</v>
      </c>
      <c r="Q883">
        <v>0.43</v>
      </c>
      <c r="R883">
        <f t="shared" si="92"/>
        <v>46279.362480000003</v>
      </c>
      <c r="S883">
        <f t="shared" si="93"/>
        <v>1407.6639421000002</v>
      </c>
      <c r="T883">
        <f t="shared" si="94"/>
        <v>49.64</v>
      </c>
      <c r="U883">
        <f t="shared" si="95"/>
        <v>1457.3039421000003</v>
      </c>
      <c r="V883">
        <f t="shared" si="96"/>
        <v>5262903.0808842098</v>
      </c>
      <c r="W883" s="3">
        <v>0.8961145583562673</v>
      </c>
      <c r="X883" s="3">
        <v>3.7430342298691603</v>
      </c>
      <c r="Y883">
        <f t="shared" si="97"/>
        <v>3.8750289578818111</v>
      </c>
    </row>
    <row r="884" spans="1:25" ht="15.6" x14ac:dyDescent="0.3">
      <c r="A884" t="s">
        <v>25</v>
      </c>
      <c r="B884" t="s">
        <v>997</v>
      </c>
      <c r="D884" t="s">
        <v>679</v>
      </c>
      <c r="E884" t="s">
        <v>28</v>
      </c>
      <c r="F884" t="s">
        <v>267</v>
      </c>
      <c r="G884">
        <v>4027856.461307968</v>
      </c>
      <c r="H884">
        <v>0</v>
      </c>
      <c r="I884">
        <v>0</v>
      </c>
      <c r="J884">
        <v>0.68279999999999996</v>
      </c>
      <c r="K884">
        <v>0.5</v>
      </c>
      <c r="M884">
        <f t="shared" si="91"/>
        <v>0.5</v>
      </c>
      <c r="N884">
        <v>5116.4699799999999</v>
      </c>
      <c r="O884">
        <v>0.13400000000000001</v>
      </c>
      <c r="P884">
        <v>2657737.125</v>
      </c>
      <c r="Q884">
        <v>2.3330000000000002</v>
      </c>
      <c r="R884">
        <f t="shared" si="92"/>
        <v>356136.77475000004</v>
      </c>
      <c r="S884">
        <f t="shared" si="93"/>
        <v>10832.493565312501</v>
      </c>
      <c r="T884">
        <f t="shared" si="94"/>
        <v>24.455000000000002</v>
      </c>
      <c r="U884">
        <f t="shared" si="95"/>
        <v>10856.948565312501</v>
      </c>
      <c r="V884">
        <f t="shared" si="96"/>
        <v>5262903.0808842098</v>
      </c>
      <c r="W884" s="3">
        <v>0.97325586909969219</v>
      </c>
      <c r="X884" s="3">
        <v>3.515214871444619</v>
      </c>
      <c r="Y884">
        <f t="shared" si="97"/>
        <v>3.5231506785755324</v>
      </c>
    </row>
    <row r="885" spans="1:25" ht="15.6" x14ac:dyDescent="0.3">
      <c r="A885" t="s">
        <v>25</v>
      </c>
      <c r="B885" t="s">
        <v>998</v>
      </c>
      <c r="D885" t="s">
        <v>679</v>
      </c>
      <c r="E885" t="s">
        <v>28</v>
      </c>
      <c r="F885" t="s">
        <v>267</v>
      </c>
      <c r="G885">
        <v>4027856.461307968</v>
      </c>
      <c r="H885">
        <v>0</v>
      </c>
      <c r="I885">
        <v>0</v>
      </c>
      <c r="J885">
        <v>0.68279999999999996</v>
      </c>
      <c r="K885">
        <v>0.5</v>
      </c>
      <c r="M885">
        <f t="shared" si="91"/>
        <v>0.5</v>
      </c>
      <c r="N885">
        <v>5544.6196</v>
      </c>
      <c r="O885">
        <v>1.7000000000000001E-2</v>
      </c>
      <c r="P885">
        <v>1103836.9339999999</v>
      </c>
      <c r="Q885">
        <v>0</v>
      </c>
      <c r="R885">
        <f t="shared" si="92"/>
        <v>18765.227877999998</v>
      </c>
      <c r="S885">
        <f t="shared" si="93"/>
        <v>570.77568128916664</v>
      </c>
      <c r="T885">
        <f t="shared" si="94"/>
        <v>3.1025</v>
      </c>
      <c r="U885">
        <f t="shared" si="95"/>
        <v>573.8781812891666</v>
      </c>
      <c r="V885">
        <f t="shared" si="96"/>
        <v>5262903.0808842098</v>
      </c>
      <c r="W885" s="3">
        <v>0.83104893632048649</v>
      </c>
      <c r="X885" s="3">
        <v>4.0897557555047026</v>
      </c>
      <c r="Y885">
        <f t="shared" si="97"/>
        <v>4.1119859724662851</v>
      </c>
    </row>
    <row r="886" spans="1:25" ht="15.6" x14ac:dyDescent="0.3">
      <c r="A886" t="s">
        <v>25</v>
      </c>
      <c r="B886" t="s">
        <v>999</v>
      </c>
      <c r="D886" t="s">
        <v>679</v>
      </c>
      <c r="E886" t="s">
        <v>28</v>
      </c>
      <c r="F886" t="s">
        <v>267</v>
      </c>
      <c r="G886">
        <v>4027856.461307968</v>
      </c>
      <c r="H886">
        <v>0</v>
      </c>
      <c r="I886">
        <v>0</v>
      </c>
      <c r="J886">
        <v>0.68279999999999996</v>
      </c>
      <c r="K886">
        <v>0.5</v>
      </c>
      <c r="M886">
        <f t="shared" si="91"/>
        <v>0.5</v>
      </c>
      <c r="N886">
        <v>5272.3098799999998</v>
      </c>
      <c r="O886">
        <v>1.7000000000000001E-2</v>
      </c>
      <c r="P886">
        <v>4239048.2450000001</v>
      </c>
      <c r="Q886">
        <v>0</v>
      </c>
      <c r="R886">
        <f t="shared" si="92"/>
        <v>72063.820165000012</v>
      </c>
      <c r="S886">
        <f t="shared" si="93"/>
        <v>2191.9411966854168</v>
      </c>
      <c r="T886">
        <f t="shared" si="94"/>
        <v>3.1025</v>
      </c>
      <c r="U886">
        <f t="shared" si="95"/>
        <v>2195.0436966854168</v>
      </c>
      <c r="V886">
        <f t="shared" si="96"/>
        <v>5262903.0808842098</v>
      </c>
      <c r="W886" s="3">
        <v>0.87048819561094593</v>
      </c>
      <c r="X886" s="3">
        <v>3.5527960506803224</v>
      </c>
      <c r="Y886">
        <f t="shared" si="97"/>
        <v>3.5578247210497209</v>
      </c>
    </row>
    <row r="887" spans="1:25" ht="15.6" x14ac:dyDescent="0.3">
      <c r="A887" t="s">
        <v>25</v>
      </c>
      <c r="B887" t="s">
        <v>1000</v>
      </c>
      <c r="D887" t="s">
        <v>679</v>
      </c>
      <c r="E887" t="s">
        <v>28</v>
      </c>
      <c r="F887" t="s">
        <v>267</v>
      </c>
      <c r="G887">
        <v>4027856.461307968</v>
      </c>
      <c r="H887">
        <v>0</v>
      </c>
      <c r="I887">
        <v>0</v>
      </c>
      <c r="J887">
        <v>0.68279999999999996</v>
      </c>
      <c r="K887">
        <v>0.5</v>
      </c>
      <c r="M887">
        <f t="shared" si="91"/>
        <v>0.5</v>
      </c>
      <c r="N887">
        <v>5043.6353319999998</v>
      </c>
      <c r="O887">
        <v>0.155</v>
      </c>
      <c r="P887">
        <v>2608933.0040000002</v>
      </c>
      <c r="Q887">
        <v>0.73299999999999998</v>
      </c>
      <c r="R887">
        <f t="shared" si="92"/>
        <v>404384.61562000006</v>
      </c>
      <c r="S887">
        <f t="shared" si="93"/>
        <v>12300.03205844167</v>
      </c>
      <c r="T887">
        <f t="shared" si="94"/>
        <v>28.287500000000001</v>
      </c>
      <c r="U887">
        <f t="shared" si="95"/>
        <v>12328.31955844167</v>
      </c>
      <c r="V887">
        <f t="shared" si="96"/>
        <v>5262903.0808842098</v>
      </c>
      <c r="W887" s="3">
        <v>1.1223636804712211</v>
      </c>
      <c r="X887" s="3">
        <v>4.3499127821267267</v>
      </c>
      <c r="Y887">
        <f t="shared" si="97"/>
        <v>4.3599166713230932</v>
      </c>
    </row>
    <row r="888" spans="1:25" ht="15.6" x14ac:dyDescent="0.3">
      <c r="A888" t="s">
        <v>25</v>
      </c>
      <c r="B888" t="s">
        <v>1001</v>
      </c>
      <c r="D888" t="s">
        <v>679</v>
      </c>
      <c r="E888" t="s">
        <v>28</v>
      </c>
      <c r="F888" t="s">
        <v>267</v>
      </c>
      <c r="G888">
        <v>4027856.461307968</v>
      </c>
      <c r="H888">
        <v>0</v>
      </c>
      <c r="I888">
        <v>0</v>
      </c>
      <c r="J888">
        <v>0.68279999999999996</v>
      </c>
      <c r="K888">
        <v>0.5</v>
      </c>
      <c r="M888">
        <f t="shared" si="91"/>
        <v>0.5</v>
      </c>
      <c r="N888">
        <v>5015.748192</v>
      </c>
      <c r="O888">
        <v>0.11</v>
      </c>
      <c r="P888">
        <v>3152967.59</v>
      </c>
      <c r="Q888">
        <v>5.875</v>
      </c>
      <c r="R888">
        <f t="shared" si="92"/>
        <v>346826.43489999999</v>
      </c>
      <c r="S888">
        <f t="shared" si="93"/>
        <v>10549.304061541667</v>
      </c>
      <c r="T888">
        <f t="shared" si="94"/>
        <v>20.074999999999999</v>
      </c>
      <c r="U888">
        <f t="shared" si="95"/>
        <v>10569.379061541667</v>
      </c>
      <c r="V888">
        <f t="shared" si="96"/>
        <v>5262903.0808842098</v>
      </c>
      <c r="W888" s="3">
        <v>1.0393660398496849</v>
      </c>
      <c r="X888" s="3">
        <v>4.2382529060297545</v>
      </c>
      <c r="Y888">
        <f t="shared" si="97"/>
        <v>4.2463181704862727</v>
      </c>
    </row>
    <row r="889" spans="1:25" ht="15.6" x14ac:dyDescent="0.3">
      <c r="A889" t="s">
        <v>25</v>
      </c>
      <c r="B889" t="s">
        <v>1002</v>
      </c>
      <c r="D889" t="s">
        <v>679</v>
      </c>
      <c r="E889" t="s">
        <v>28</v>
      </c>
      <c r="F889" t="s">
        <v>267</v>
      </c>
      <c r="G889">
        <v>4027856.461307968</v>
      </c>
      <c r="H889">
        <v>0</v>
      </c>
      <c r="I889">
        <v>0</v>
      </c>
      <c r="J889">
        <v>0.68279999999999996</v>
      </c>
      <c r="K889">
        <v>0.5</v>
      </c>
      <c r="M889">
        <f t="shared" si="91"/>
        <v>0.5</v>
      </c>
      <c r="N889">
        <v>5333.9896719999997</v>
      </c>
      <c r="O889">
        <v>0.14799999999999999</v>
      </c>
      <c r="P889">
        <v>3471410.3390000002</v>
      </c>
      <c r="Q889">
        <v>0.76700000000000002</v>
      </c>
      <c r="R889">
        <f t="shared" si="92"/>
        <v>513768.73017200001</v>
      </c>
      <c r="S889">
        <f t="shared" si="93"/>
        <v>15627.132209398334</v>
      </c>
      <c r="T889">
        <f t="shared" si="94"/>
        <v>27.009999999999998</v>
      </c>
      <c r="U889">
        <f t="shared" si="95"/>
        <v>15654.142209398335</v>
      </c>
      <c r="V889">
        <f t="shared" si="96"/>
        <v>5262903.0808842098</v>
      </c>
      <c r="W889" s="3">
        <v>0.9337715718058367</v>
      </c>
      <c r="X889" s="3">
        <v>4.0208510736242085</v>
      </c>
      <c r="Y889">
        <f t="shared" si="97"/>
        <v>4.0278007292643698</v>
      </c>
    </row>
    <row r="890" spans="1:25" ht="15.6" x14ac:dyDescent="0.3">
      <c r="A890" t="s">
        <v>25</v>
      </c>
      <c r="B890" t="s">
        <v>1003</v>
      </c>
      <c r="D890" t="s">
        <v>679</v>
      </c>
      <c r="E890" t="s">
        <v>28</v>
      </c>
      <c r="F890" t="s">
        <v>267</v>
      </c>
      <c r="G890">
        <v>4027856.461307968</v>
      </c>
      <c r="H890">
        <v>0</v>
      </c>
      <c r="I890">
        <v>0</v>
      </c>
      <c r="J890">
        <v>0.68279999999999996</v>
      </c>
      <c r="K890">
        <v>0.5</v>
      </c>
      <c r="M890">
        <f t="shared" si="91"/>
        <v>0.5</v>
      </c>
      <c r="N890">
        <v>5404.5277319999996</v>
      </c>
      <c r="O890">
        <v>0.193</v>
      </c>
      <c r="P890">
        <v>2612709.5129999998</v>
      </c>
      <c r="Q890">
        <v>1.286</v>
      </c>
      <c r="R890">
        <f t="shared" si="92"/>
        <v>504252.936009</v>
      </c>
      <c r="S890">
        <f t="shared" si="93"/>
        <v>15337.693470273751</v>
      </c>
      <c r="T890">
        <f t="shared" si="94"/>
        <v>35.222500000000004</v>
      </c>
      <c r="U890">
        <f t="shared" si="95"/>
        <v>15372.915970273751</v>
      </c>
      <c r="V890">
        <f t="shared" si="96"/>
        <v>5262903.0808842098</v>
      </c>
      <c r="W890" s="3">
        <v>0.87156396694579363</v>
      </c>
      <c r="X890" s="3">
        <v>3.3854404935334248</v>
      </c>
      <c r="Y890">
        <f t="shared" si="97"/>
        <v>3.3932150443819338</v>
      </c>
    </row>
    <row r="891" spans="1:25" ht="15.6" x14ac:dyDescent="0.3">
      <c r="A891" t="s">
        <v>25</v>
      </c>
      <c r="B891" t="s">
        <v>1004</v>
      </c>
      <c r="D891" t="s">
        <v>679</v>
      </c>
      <c r="E891" t="s">
        <v>28</v>
      </c>
      <c r="F891" t="s">
        <v>267</v>
      </c>
      <c r="G891">
        <v>4027856.461307968</v>
      </c>
      <c r="H891">
        <v>0</v>
      </c>
      <c r="I891">
        <v>0</v>
      </c>
      <c r="J891">
        <v>0.68279999999999996</v>
      </c>
      <c r="K891">
        <v>0.5</v>
      </c>
      <c r="M891">
        <f t="shared" si="91"/>
        <v>0.5</v>
      </c>
      <c r="N891">
        <v>4961.6143320000001</v>
      </c>
      <c r="O891">
        <v>0.11700000000000001</v>
      </c>
      <c r="P891">
        <v>2114239.7620000001</v>
      </c>
      <c r="Q891">
        <v>0.17599999999999999</v>
      </c>
      <c r="R891">
        <f t="shared" si="92"/>
        <v>247366.05215400003</v>
      </c>
      <c r="S891">
        <f t="shared" si="93"/>
        <v>7524.0507530175009</v>
      </c>
      <c r="T891">
        <f t="shared" si="94"/>
        <v>21.352500000000003</v>
      </c>
      <c r="U891">
        <f t="shared" si="95"/>
        <v>7545.4032530175009</v>
      </c>
      <c r="V891">
        <f t="shared" si="96"/>
        <v>5262903.0808842098</v>
      </c>
      <c r="W891" s="3">
        <v>0.96719598618911351</v>
      </c>
      <c r="X891" s="3">
        <v>3.5785944072424551</v>
      </c>
      <c r="Y891">
        <f t="shared" si="97"/>
        <v>3.5887500985833198</v>
      </c>
    </row>
    <row r="892" spans="1:25" ht="15.6" x14ac:dyDescent="0.3">
      <c r="A892" t="s">
        <v>25</v>
      </c>
      <c r="B892" t="s">
        <v>1005</v>
      </c>
      <c r="D892" t="s">
        <v>679</v>
      </c>
      <c r="E892" t="s">
        <v>28</v>
      </c>
      <c r="F892" t="s">
        <v>267</v>
      </c>
      <c r="G892">
        <v>4027856.461307968</v>
      </c>
      <c r="H892">
        <v>0</v>
      </c>
      <c r="I892">
        <v>0</v>
      </c>
      <c r="J892">
        <v>0.68279999999999996</v>
      </c>
      <c r="K892">
        <v>0.5</v>
      </c>
      <c r="M892">
        <f t="shared" si="91"/>
        <v>0.5</v>
      </c>
      <c r="N892">
        <v>5015.4201080000003</v>
      </c>
      <c r="O892">
        <v>0.13400000000000001</v>
      </c>
      <c r="P892">
        <v>1714478.7080000001</v>
      </c>
      <c r="Q892">
        <v>1.3080000000000001</v>
      </c>
      <c r="R892">
        <f t="shared" si="92"/>
        <v>229740.14687200004</v>
      </c>
      <c r="S892">
        <f t="shared" si="93"/>
        <v>6987.9294673566683</v>
      </c>
      <c r="T892">
        <f t="shared" si="94"/>
        <v>24.455000000000002</v>
      </c>
      <c r="U892">
        <f t="shared" si="95"/>
        <v>7012.3844673566682</v>
      </c>
      <c r="V892">
        <f t="shared" si="96"/>
        <v>5262903.0808842098</v>
      </c>
      <c r="W892" s="3">
        <v>0.92233315345602795</v>
      </c>
      <c r="X892" s="3">
        <v>3.4796705088870428</v>
      </c>
      <c r="Y892">
        <f t="shared" si="97"/>
        <v>3.4918479847319759</v>
      </c>
    </row>
    <row r="893" spans="1:25" ht="15.6" x14ac:dyDescent="0.3">
      <c r="A893" t="s">
        <v>25</v>
      </c>
      <c r="B893" t="s">
        <v>1006</v>
      </c>
      <c r="D893" t="s">
        <v>679</v>
      </c>
      <c r="E893" t="s">
        <v>28</v>
      </c>
      <c r="F893" t="s">
        <v>267</v>
      </c>
      <c r="G893">
        <v>4027856.461307968</v>
      </c>
      <c r="H893">
        <v>0</v>
      </c>
      <c r="I893">
        <v>0</v>
      </c>
      <c r="J893">
        <v>0.68279999999999996</v>
      </c>
      <c r="K893">
        <v>0.5</v>
      </c>
      <c r="M893">
        <f t="shared" si="91"/>
        <v>0.5</v>
      </c>
      <c r="N893">
        <v>4992.7823119999994</v>
      </c>
      <c r="O893">
        <v>0.09</v>
      </c>
      <c r="P893">
        <v>5207788.4610000001</v>
      </c>
      <c r="Q893">
        <v>2</v>
      </c>
      <c r="R893">
        <f t="shared" si="92"/>
        <v>468700.96149000002</v>
      </c>
      <c r="S893">
        <f t="shared" si="93"/>
        <v>14256.320911987501</v>
      </c>
      <c r="T893">
        <f t="shared" si="94"/>
        <v>16.425000000000001</v>
      </c>
      <c r="U893">
        <f t="shared" si="95"/>
        <v>14272.7459119875</v>
      </c>
      <c r="V893">
        <f t="shared" si="96"/>
        <v>5262903.0808842098</v>
      </c>
      <c r="W893" s="3">
        <v>0.98253847564332197</v>
      </c>
      <c r="X893" s="3">
        <v>4.1240143677363701</v>
      </c>
      <c r="Y893">
        <f t="shared" si="97"/>
        <v>4.1287657293540168</v>
      </c>
    </row>
    <row r="894" spans="1:25" ht="15.6" x14ac:dyDescent="0.3">
      <c r="A894" t="s">
        <v>25</v>
      </c>
      <c r="B894" t="s">
        <v>1007</v>
      </c>
      <c r="D894" t="s">
        <v>679</v>
      </c>
      <c r="E894" t="s">
        <v>28</v>
      </c>
      <c r="F894" t="s">
        <v>267</v>
      </c>
      <c r="G894">
        <v>4027856.461307968</v>
      </c>
      <c r="H894">
        <v>0</v>
      </c>
      <c r="I894">
        <v>0</v>
      </c>
      <c r="J894">
        <v>0.68279999999999996</v>
      </c>
      <c r="K894">
        <v>0.5</v>
      </c>
      <c r="M894">
        <f t="shared" si="91"/>
        <v>0.5</v>
      </c>
      <c r="N894">
        <v>5077.0999000000002</v>
      </c>
      <c r="O894">
        <v>0.121</v>
      </c>
      <c r="P894">
        <v>2531558.0079999999</v>
      </c>
      <c r="Q894">
        <v>47.371000000000002</v>
      </c>
      <c r="R894">
        <f t="shared" si="92"/>
        <v>306318.51896799996</v>
      </c>
      <c r="S894">
        <f t="shared" si="93"/>
        <v>9317.1882852766648</v>
      </c>
      <c r="T894">
        <f t="shared" si="94"/>
        <v>22.0825</v>
      </c>
      <c r="U894">
        <f t="shared" si="95"/>
        <v>9339.2707852766653</v>
      </c>
      <c r="V894">
        <f t="shared" si="96"/>
        <v>5262903.0808842098</v>
      </c>
      <c r="W894" s="3">
        <v>0.87915762907541628</v>
      </c>
      <c r="X894" s="3">
        <v>3.9821761822998081</v>
      </c>
      <c r="Y894">
        <f t="shared" si="97"/>
        <v>3.9916142662853598</v>
      </c>
    </row>
    <row r="895" spans="1:25" ht="15.6" x14ac:dyDescent="0.3">
      <c r="A895" t="s">
        <v>25</v>
      </c>
      <c r="B895" t="s">
        <v>1008</v>
      </c>
      <c r="D895" t="s">
        <v>679</v>
      </c>
      <c r="E895" t="s">
        <v>28</v>
      </c>
      <c r="F895" t="s">
        <v>267</v>
      </c>
      <c r="G895">
        <v>4027856.461307968</v>
      </c>
      <c r="H895">
        <v>0</v>
      </c>
      <c r="I895">
        <v>0</v>
      </c>
      <c r="J895">
        <v>0.68279999999999996</v>
      </c>
      <c r="K895">
        <v>0.5</v>
      </c>
      <c r="M895">
        <f t="shared" si="91"/>
        <v>0.5</v>
      </c>
      <c r="N895">
        <v>5194.8820560000004</v>
      </c>
      <c r="O895">
        <v>1.4E-2</v>
      </c>
      <c r="P895">
        <v>7084263.7400000002</v>
      </c>
      <c r="Q895">
        <v>2</v>
      </c>
      <c r="R895">
        <f t="shared" si="92"/>
        <v>99179.692360000001</v>
      </c>
      <c r="S895">
        <f t="shared" si="93"/>
        <v>3016.7156426166666</v>
      </c>
      <c r="T895">
        <f t="shared" si="94"/>
        <v>2.5550000000000002</v>
      </c>
      <c r="U895">
        <f t="shared" si="95"/>
        <v>3019.2706426166665</v>
      </c>
      <c r="V895">
        <f t="shared" si="96"/>
        <v>5262903.0808842098</v>
      </c>
      <c r="W895" s="3">
        <v>0.90823695650658487</v>
      </c>
      <c r="X895" s="3">
        <v>3.5274867564229537</v>
      </c>
      <c r="Y895">
        <f t="shared" si="97"/>
        <v>3.5304743527795144</v>
      </c>
    </row>
    <row r="896" spans="1:25" ht="15.6" x14ac:dyDescent="0.3">
      <c r="A896" t="s">
        <v>25</v>
      </c>
      <c r="B896" t="s">
        <v>1009</v>
      </c>
      <c r="D896" t="s">
        <v>679</v>
      </c>
      <c r="E896" t="s">
        <v>28</v>
      </c>
      <c r="F896" t="s">
        <v>267</v>
      </c>
      <c r="G896">
        <v>4027856.461307968</v>
      </c>
      <c r="H896">
        <v>0</v>
      </c>
      <c r="I896">
        <v>0</v>
      </c>
      <c r="J896">
        <v>0.68279999999999996</v>
      </c>
      <c r="K896">
        <v>0.5</v>
      </c>
      <c r="M896">
        <f t="shared" si="91"/>
        <v>0.5</v>
      </c>
      <c r="N896">
        <v>5168.96342</v>
      </c>
      <c r="O896">
        <v>2.1000000000000001E-2</v>
      </c>
      <c r="P896">
        <v>6269674.0049999999</v>
      </c>
      <c r="Q896">
        <v>1.333</v>
      </c>
      <c r="R896">
        <f t="shared" si="92"/>
        <v>131663.15410499999</v>
      </c>
      <c r="S896">
        <f t="shared" si="93"/>
        <v>4004.7542706937497</v>
      </c>
      <c r="T896">
        <f t="shared" si="94"/>
        <v>3.8325</v>
      </c>
      <c r="U896">
        <f t="shared" si="95"/>
        <v>4008.5867706937497</v>
      </c>
      <c r="V896">
        <f t="shared" si="96"/>
        <v>5262903.0808842098</v>
      </c>
      <c r="W896" s="3">
        <v>0.84965938611811753</v>
      </c>
      <c r="X896" s="3">
        <v>3.3887126459675971</v>
      </c>
      <c r="Y896">
        <f t="shared" si="97"/>
        <v>3.3919556017990469</v>
      </c>
    </row>
    <row r="897" spans="1:25" ht="15.6" x14ac:dyDescent="0.3">
      <c r="A897" t="s">
        <v>25</v>
      </c>
      <c r="B897" t="s">
        <v>1010</v>
      </c>
      <c r="D897" t="s">
        <v>679</v>
      </c>
      <c r="E897" t="s">
        <v>28</v>
      </c>
      <c r="F897" t="s">
        <v>267</v>
      </c>
      <c r="G897">
        <v>4027856.461307968</v>
      </c>
      <c r="H897">
        <v>0</v>
      </c>
      <c r="I897">
        <v>0</v>
      </c>
      <c r="J897">
        <v>0.68279999999999996</v>
      </c>
      <c r="K897">
        <v>0.5</v>
      </c>
      <c r="M897">
        <f t="shared" si="91"/>
        <v>0.5</v>
      </c>
      <c r="N897">
        <v>5135.8269360000004</v>
      </c>
      <c r="O897">
        <v>4.8000000000000001E-2</v>
      </c>
      <c r="P897">
        <v>3918613.094</v>
      </c>
      <c r="Q897">
        <v>2.5</v>
      </c>
      <c r="R897">
        <f t="shared" si="92"/>
        <v>188093.42851200001</v>
      </c>
      <c r="S897">
        <f t="shared" si="93"/>
        <v>5721.1751172400009</v>
      </c>
      <c r="T897">
        <f t="shared" si="94"/>
        <v>8.76</v>
      </c>
      <c r="U897">
        <f t="shared" si="95"/>
        <v>5729.9351172400011</v>
      </c>
      <c r="V897">
        <f t="shared" si="96"/>
        <v>5262903.0808842098</v>
      </c>
      <c r="W897" s="3">
        <v>0.80249314929770077</v>
      </c>
      <c r="X897" s="3">
        <v>3.269064854322755</v>
      </c>
      <c r="Y897">
        <f t="shared" si="97"/>
        <v>3.2740702959561658</v>
      </c>
    </row>
    <row r="898" spans="1:25" ht="15.6" x14ac:dyDescent="0.3">
      <c r="A898" t="s">
        <v>25</v>
      </c>
      <c r="B898" t="s">
        <v>1011</v>
      </c>
      <c r="D898" t="s">
        <v>679</v>
      </c>
      <c r="E898" t="s">
        <v>28</v>
      </c>
      <c r="F898" t="s">
        <v>267</v>
      </c>
      <c r="G898">
        <v>4027856.461307968</v>
      </c>
      <c r="H898">
        <v>0</v>
      </c>
      <c r="I898">
        <v>0</v>
      </c>
      <c r="J898">
        <v>0.68279999999999996</v>
      </c>
      <c r="K898">
        <v>0.5</v>
      </c>
      <c r="M898">
        <f t="shared" si="91"/>
        <v>0.5</v>
      </c>
      <c r="N898">
        <v>5187.0080399999997</v>
      </c>
      <c r="O898">
        <v>0.217</v>
      </c>
      <c r="P898">
        <v>3950563.0320000001</v>
      </c>
      <c r="Q898">
        <v>2.0790000000000002</v>
      </c>
      <c r="R898">
        <f t="shared" si="92"/>
        <v>857272.177944</v>
      </c>
      <c r="S898">
        <f t="shared" si="93"/>
        <v>26075.362079129998</v>
      </c>
      <c r="T898">
        <f t="shared" si="94"/>
        <v>39.602499999999999</v>
      </c>
      <c r="U898">
        <f t="shared" si="95"/>
        <v>26114.964579129999</v>
      </c>
      <c r="V898">
        <f t="shared" si="96"/>
        <v>5262903.0808842098</v>
      </c>
      <c r="W898" s="3">
        <v>0.88557303932196418</v>
      </c>
      <c r="X898" s="3">
        <v>3.3459578550540261</v>
      </c>
      <c r="Y898">
        <f t="shared" si="97"/>
        <v>3.351039598331556</v>
      </c>
    </row>
    <row r="899" spans="1:25" ht="15.6" x14ac:dyDescent="0.3">
      <c r="A899" t="s">
        <v>25</v>
      </c>
      <c r="B899" t="s">
        <v>1012</v>
      </c>
      <c r="D899" t="s">
        <v>679</v>
      </c>
      <c r="E899" t="s">
        <v>28</v>
      </c>
      <c r="F899" t="s">
        <v>267</v>
      </c>
      <c r="G899">
        <v>4027856.461307968</v>
      </c>
      <c r="H899">
        <v>0</v>
      </c>
      <c r="I899">
        <v>0</v>
      </c>
      <c r="J899">
        <v>0.68279999999999996</v>
      </c>
      <c r="K899">
        <v>0.5</v>
      </c>
      <c r="M899">
        <f t="shared" ref="M899:M962" si="98">K899</f>
        <v>0.5</v>
      </c>
      <c r="N899">
        <v>4952.0998960000006</v>
      </c>
      <c r="O899">
        <v>9.7000000000000003E-2</v>
      </c>
      <c r="P899">
        <v>3290175.1940000001</v>
      </c>
      <c r="Q899">
        <v>2.1789999999999998</v>
      </c>
      <c r="R899">
        <f t="shared" ref="R899:R962" si="99">O899*P899</f>
        <v>319146.99381800002</v>
      </c>
      <c r="S899">
        <f t="shared" ref="S899:S962" si="100">U899-T899</f>
        <v>9707.3877286308325</v>
      </c>
      <c r="T899">
        <f t="shared" ref="T899:T962" si="101">365*M899*O899</f>
        <v>17.702500000000001</v>
      </c>
      <c r="U899">
        <f t="shared" ref="U899:U962" si="102">(365*M899*O899+(R899*365*M899/6000))</f>
        <v>9725.0902286308319</v>
      </c>
      <c r="V899">
        <f t="shared" ref="V899:V962" si="103">SUMIF($D$2:$D$5203,D899,$U$2:$U$5203)</f>
        <v>5262903.0808842098</v>
      </c>
      <c r="W899" s="3">
        <v>0.86299660867221417</v>
      </c>
      <c r="X899" s="3">
        <v>3.2439607583985417</v>
      </c>
      <c r="Y899">
        <f t="shared" ref="Y899:Y962" si="104">X899*(U899/S899)</f>
        <v>3.2498764812408654</v>
      </c>
    </row>
    <row r="900" spans="1:25" ht="15.6" x14ac:dyDescent="0.3">
      <c r="A900" t="s">
        <v>25</v>
      </c>
      <c r="B900" t="s">
        <v>1013</v>
      </c>
      <c r="D900" t="s">
        <v>679</v>
      </c>
      <c r="E900" t="s">
        <v>28</v>
      </c>
      <c r="F900" t="s">
        <v>267</v>
      </c>
      <c r="G900">
        <v>4027856.461307968</v>
      </c>
      <c r="H900">
        <v>0</v>
      </c>
      <c r="I900">
        <v>0</v>
      </c>
      <c r="J900">
        <v>0.68279999999999996</v>
      </c>
      <c r="K900">
        <v>0.5</v>
      </c>
      <c r="M900">
        <f t="shared" si="98"/>
        <v>0.5</v>
      </c>
      <c r="N900">
        <v>4936.3518639999993</v>
      </c>
      <c r="O900">
        <v>0.217</v>
      </c>
      <c r="P900">
        <v>2057540.352</v>
      </c>
      <c r="Q900">
        <v>0.90500000000000003</v>
      </c>
      <c r="R900">
        <f t="shared" si="99"/>
        <v>446486.25638400001</v>
      </c>
      <c r="S900">
        <f t="shared" si="100"/>
        <v>13580.623631679999</v>
      </c>
      <c r="T900">
        <f t="shared" si="101"/>
        <v>39.602499999999999</v>
      </c>
      <c r="U900">
        <f t="shared" si="102"/>
        <v>13620.22613168</v>
      </c>
      <c r="V900">
        <f t="shared" si="103"/>
        <v>5262903.0808842098</v>
      </c>
      <c r="W900" s="3">
        <v>1.0380052097941768</v>
      </c>
      <c r="X900" s="3">
        <v>4.2066677546208968</v>
      </c>
      <c r="Y900">
        <f t="shared" si="104"/>
        <v>4.2189348319120867</v>
      </c>
    </row>
    <row r="901" spans="1:25" ht="15.6" x14ac:dyDescent="0.3">
      <c r="A901" t="s">
        <v>25</v>
      </c>
      <c r="B901" t="s">
        <v>1014</v>
      </c>
      <c r="D901" t="s">
        <v>679</v>
      </c>
      <c r="E901" t="s">
        <v>28</v>
      </c>
      <c r="F901" t="s">
        <v>267</v>
      </c>
      <c r="G901">
        <v>4027856.461307968</v>
      </c>
      <c r="H901">
        <v>0</v>
      </c>
      <c r="I901">
        <v>0</v>
      </c>
      <c r="J901">
        <v>0.68279999999999996</v>
      </c>
      <c r="K901">
        <v>0.5</v>
      </c>
      <c r="M901">
        <f t="shared" si="98"/>
        <v>0.5</v>
      </c>
      <c r="N901">
        <v>5213.5828439999996</v>
      </c>
      <c r="O901">
        <v>9.2999999999999999E-2</v>
      </c>
      <c r="P901">
        <v>5007421.2290000003</v>
      </c>
      <c r="Q901">
        <v>2.1480000000000001</v>
      </c>
      <c r="R901">
        <f t="shared" si="99"/>
        <v>465690.17429700005</v>
      </c>
      <c r="S901">
        <f t="shared" si="100"/>
        <v>14164.742801533752</v>
      </c>
      <c r="T901">
        <f t="shared" si="101"/>
        <v>16.9725</v>
      </c>
      <c r="U901">
        <f t="shared" si="102"/>
        <v>14181.715301533752</v>
      </c>
      <c r="V901">
        <f t="shared" si="103"/>
        <v>5262903.0808842098</v>
      </c>
      <c r="W901" s="3">
        <v>1.0075914386149778</v>
      </c>
      <c r="X901" s="3">
        <v>3.5645916280966556</v>
      </c>
      <c r="Y901">
        <f t="shared" si="104"/>
        <v>3.5688627985835155</v>
      </c>
    </row>
    <row r="902" spans="1:25" ht="15.6" x14ac:dyDescent="0.3">
      <c r="A902" t="s">
        <v>25</v>
      </c>
      <c r="B902" t="s">
        <v>1015</v>
      </c>
      <c r="D902" t="s">
        <v>679</v>
      </c>
      <c r="E902" t="s">
        <v>28</v>
      </c>
      <c r="F902" t="s">
        <v>267</v>
      </c>
      <c r="G902">
        <v>4027856.461307968</v>
      </c>
      <c r="H902">
        <v>0</v>
      </c>
      <c r="I902">
        <v>0</v>
      </c>
      <c r="J902">
        <v>0.68279999999999996</v>
      </c>
      <c r="K902">
        <v>0.5</v>
      </c>
      <c r="M902">
        <f t="shared" si="98"/>
        <v>0.5</v>
      </c>
      <c r="N902">
        <v>5205.0526600000003</v>
      </c>
      <c r="O902">
        <v>0.19</v>
      </c>
      <c r="P902">
        <v>3028941.6129999999</v>
      </c>
      <c r="Q902">
        <v>4.4550000000000001</v>
      </c>
      <c r="R902">
        <f t="shared" si="99"/>
        <v>575498.90646999993</v>
      </c>
      <c r="S902">
        <f t="shared" si="100"/>
        <v>17504.758405129163</v>
      </c>
      <c r="T902">
        <f t="shared" si="101"/>
        <v>34.674999999999997</v>
      </c>
      <c r="U902">
        <f t="shared" si="102"/>
        <v>17539.433405129163</v>
      </c>
      <c r="V902">
        <f t="shared" si="103"/>
        <v>5262903.0808842098</v>
      </c>
      <c r="W902" s="3">
        <v>0.96258507248307534</v>
      </c>
      <c r="X902" s="3">
        <v>3.3809777471747307</v>
      </c>
      <c r="Y902">
        <f t="shared" si="104"/>
        <v>3.3876750920149155</v>
      </c>
    </row>
    <row r="903" spans="1:25" ht="15.6" x14ac:dyDescent="0.3">
      <c r="A903" t="s">
        <v>25</v>
      </c>
      <c r="B903" t="s">
        <v>1016</v>
      </c>
      <c r="D903" t="s">
        <v>679</v>
      </c>
      <c r="E903" t="s">
        <v>28</v>
      </c>
      <c r="F903" t="s">
        <v>267</v>
      </c>
      <c r="G903">
        <v>4027856.461307968</v>
      </c>
      <c r="H903">
        <v>0</v>
      </c>
      <c r="I903">
        <v>0</v>
      </c>
      <c r="J903">
        <v>0.68279999999999996</v>
      </c>
      <c r="K903">
        <v>0.5</v>
      </c>
      <c r="M903">
        <f t="shared" si="98"/>
        <v>0.5</v>
      </c>
      <c r="N903">
        <v>5126.9686680000004</v>
      </c>
      <c r="O903">
        <v>2.4E-2</v>
      </c>
      <c r="P903">
        <v>4978575.6780000003</v>
      </c>
      <c r="Q903">
        <v>1.143</v>
      </c>
      <c r="R903">
        <f t="shared" si="99"/>
        <v>119485.81627200001</v>
      </c>
      <c r="S903">
        <f t="shared" si="100"/>
        <v>3634.3602449400005</v>
      </c>
      <c r="T903">
        <f t="shared" si="101"/>
        <v>4.38</v>
      </c>
      <c r="U903">
        <f t="shared" si="102"/>
        <v>3638.7402449400006</v>
      </c>
      <c r="V903">
        <f t="shared" si="103"/>
        <v>5262903.0808842098</v>
      </c>
      <c r="W903" s="3">
        <v>0.92263145521741963</v>
      </c>
      <c r="X903" s="3">
        <v>3.5090663287087627</v>
      </c>
      <c r="Y903">
        <f t="shared" si="104"/>
        <v>3.5132953289959912</v>
      </c>
    </row>
    <row r="904" spans="1:25" ht="15.6" x14ac:dyDescent="0.3">
      <c r="A904" t="s">
        <v>25</v>
      </c>
      <c r="B904" t="s">
        <v>1017</v>
      </c>
      <c r="D904" t="s">
        <v>679</v>
      </c>
      <c r="E904" t="s">
        <v>28</v>
      </c>
      <c r="F904" t="s">
        <v>267</v>
      </c>
      <c r="G904">
        <v>4027856.461307968</v>
      </c>
      <c r="H904">
        <v>0</v>
      </c>
      <c r="I904">
        <v>0</v>
      </c>
      <c r="J904">
        <v>0.68279999999999996</v>
      </c>
      <c r="K904">
        <v>0.5</v>
      </c>
      <c r="M904">
        <f t="shared" si="98"/>
        <v>0.5</v>
      </c>
      <c r="N904">
        <v>4977.3623639999996</v>
      </c>
      <c r="O904">
        <v>0.155</v>
      </c>
      <c r="P904">
        <v>4191760.5550000002</v>
      </c>
      <c r="Q904">
        <v>1.6220000000000001</v>
      </c>
      <c r="R904">
        <f t="shared" si="99"/>
        <v>649722.88602500001</v>
      </c>
      <c r="S904">
        <f t="shared" si="100"/>
        <v>19762.404449927086</v>
      </c>
      <c r="T904">
        <f t="shared" si="101"/>
        <v>28.287500000000001</v>
      </c>
      <c r="U904">
        <f t="shared" si="102"/>
        <v>19790.691949927084</v>
      </c>
      <c r="V904">
        <f t="shared" si="103"/>
        <v>5262903.0808842098</v>
      </c>
      <c r="W904" s="3">
        <v>1.0552370306325096</v>
      </c>
      <c r="X904" s="3">
        <v>3.6917520992382409</v>
      </c>
      <c r="Y904">
        <f t="shared" si="104"/>
        <v>3.6970363974000255</v>
      </c>
    </row>
    <row r="905" spans="1:25" ht="15.6" x14ac:dyDescent="0.3">
      <c r="A905" t="s">
        <v>25</v>
      </c>
      <c r="B905" t="s">
        <v>1018</v>
      </c>
      <c r="D905" t="s">
        <v>679</v>
      </c>
      <c r="E905" t="s">
        <v>28</v>
      </c>
      <c r="F905" t="s">
        <v>267</v>
      </c>
      <c r="G905">
        <v>4027856.461307968</v>
      </c>
      <c r="H905">
        <v>0</v>
      </c>
      <c r="I905">
        <v>0</v>
      </c>
      <c r="J905">
        <v>0.68279999999999996</v>
      </c>
      <c r="K905">
        <v>0.5</v>
      </c>
      <c r="M905">
        <f t="shared" si="98"/>
        <v>0.5</v>
      </c>
      <c r="N905">
        <v>5089.5670920000002</v>
      </c>
      <c r="O905">
        <v>1.4E-2</v>
      </c>
      <c r="P905">
        <v>4512761.625</v>
      </c>
      <c r="Q905">
        <v>2</v>
      </c>
      <c r="R905">
        <f t="shared" si="99"/>
        <v>63178.662750000003</v>
      </c>
      <c r="S905">
        <f t="shared" si="100"/>
        <v>1921.6843253125003</v>
      </c>
      <c r="T905">
        <f t="shared" si="101"/>
        <v>2.5550000000000002</v>
      </c>
      <c r="U905">
        <f t="shared" si="102"/>
        <v>1924.2393253125003</v>
      </c>
      <c r="V905">
        <f t="shared" si="103"/>
        <v>5262903.0808842098</v>
      </c>
      <c r="W905" s="3">
        <v>0.89642574688111731</v>
      </c>
      <c r="X905" s="3">
        <v>3.6429230582222014</v>
      </c>
      <c r="Y905">
        <f t="shared" si="104"/>
        <v>3.6477665532183132</v>
      </c>
    </row>
    <row r="906" spans="1:25" ht="15.6" x14ac:dyDescent="0.3">
      <c r="A906" t="s">
        <v>25</v>
      </c>
      <c r="B906" t="s">
        <v>1019</v>
      </c>
      <c r="D906" t="s">
        <v>679</v>
      </c>
      <c r="E906" t="s">
        <v>28</v>
      </c>
      <c r="F906" t="s">
        <v>132</v>
      </c>
      <c r="G906">
        <v>4027856.461307968</v>
      </c>
      <c r="H906">
        <v>0</v>
      </c>
      <c r="I906">
        <v>0</v>
      </c>
      <c r="J906">
        <v>0.68279999999999996</v>
      </c>
      <c r="K906">
        <v>0.5</v>
      </c>
      <c r="M906">
        <f t="shared" si="98"/>
        <v>0.5</v>
      </c>
      <c r="N906">
        <v>4942.5854600000002</v>
      </c>
      <c r="O906">
        <v>0.16500000000000001</v>
      </c>
      <c r="P906">
        <v>3087580.5049999999</v>
      </c>
      <c r="Q906">
        <v>3.125</v>
      </c>
      <c r="R906">
        <f t="shared" si="99"/>
        <v>509450.78332500003</v>
      </c>
      <c r="S906">
        <f t="shared" si="100"/>
        <v>15495.794659468751</v>
      </c>
      <c r="T906">
        <f t="shared" si="101"/>
        <v>30.112500000000001</v>
      </c>
      <c r="U906">
        <f t="shared" si="102"/>
        <v>15525.90715946875</v>
      </c>
      <c r="V906">
        <f t="shared" si="103"/>
        <v>5262903.0808842098</v>
      </c>
      <c r="W906" s="3">
        <v>0.75939346606441271</v>
      </c>
      <c r="X906" s="3">
        <v>3.1710478432594544</v>
      </c>
      <c r="Y906">
        <f t="shared" si="104"/>
        <v>3.1772100427644538</v>
      </c>
    </row>
    <row r="907" spans="1:25" ht="15.6" x14ac:dyDescent="0.3">
      <c r="A907" t="s">
        <v>25</v>
      </c>
      <c r="B907" t="s">
        <v>1020</v>
      </c>
      <c r="D907" t="s">
        <v>679</v>
      </c>
      <c r="E907" t="s">
        <v>28</v>
      </c>
      <c r="F907" t="s">
        <v>132</v>
      </c>
      <c r="G907">
        <v>18665.788154710292</v>
      </c>
      <c r="H907">
        <v>0</v>
      </c>
      <c r="I907">
        <v>0</v>
      </c>
      <c r="J907">
        <v>1.1713</v>
      </c>
      <c r="K907">
        <v>0.5</v>
      </c>
      <c r="M907">
        <f t="shared" si="98"/>
        <v>0.5</v>
      </c>
      <c r="N907">
        <v>6344.816476</v>
      </c>
      <c r="O907">
        <v>0.82399999999999995</v>
      </c>
      <c r="P907">
        <v>105385.965</v>
      </c>
      <c r="Q907">
        <v>0.61899999999999999</v>
      </c>
      <c r="R907">
        <f t="shared" si="99"/>
        <v>86838.035159999999</v>
      </c>
      <c r="S907">
        <f t="shared" si="100"/>
        <v>2641.3235694499999</v>
      </c>
      <c r="T907">
        <f t="shared" si="101"/>
        <v>150.38</v>
      </c>
      <c r="U907">
        <f t="shared" si="102"/>
        <v>2791.70356945</v>
      </c>
      <c r="V907">
        <f t="shared" si="103"/>
        <v>5262903.0808842098</v>
      </c>
      <c r="W907" s="3" t="e">
        <v>#REF!</v>
      </c>
      <c r="X907" s="3" t="e">
        <v>#REF!</v>
      </c>
      <c r="Y907" t="e">
        <f t="shared" si="104"/>
        <v>#REF!</v>
      </c>
    </row>
    <row r="908" spans="1:25" ht="15.6" x14ac:dyDescent="0.3">
      <c r="A908" t="s">
        <v>25</v>
      </c>
      <c r="B908" t="s">
        <v>1021</v>
      </c>
      <c r="D908" t="s">
        <v>679</v>
      </c>
      <c r="E908" t="s">
        <v>28</v>
      </c>
      <c r="F908" t="s">
        <v>132</v>
      </c>
      <c r="G908">
        <v>3660.1896696254012</v>
      </c>
      <c r="H908">
        <v>0</v>
      </c>
      <c r="I908">
        <v>0</v>
      </c>
      <c r="J908">
        <v>10.3774</v>
      </c>
      <c r="K908">
        <v>0.5</v>
      </c>
      <c r="M908">
        <f t="shared" si="98"/>
        <v>0.5</v>
      </c>
      <c r="N908">
        <v>6256.2337960000004</v>
      </c>
      <c r="O908">
        <v>2.802</v>
      </c>
      <c r="P908">
        <v>3660.2159999999999</v>
      </c>
      <c r="Q908">
        <v>0</v>
      </c>
      <c r="R908">
        <f t="shared" si="99"/>
        <v>10255.925232</v>
      </c>
      <c r="S908">
        <f t="shared" si="100"/>
        <v>311.95105913999998</v>
      </c>
      <c r="T908">
        <f t="shared" si="101"/>
        <v>511.36500000000001</v>
      </c>
      <c r="U908">
        <f t="shared" si="102"/>
        <v>823.31605913999999</v>
      </c>
      <c r="V908">
        <f t="shared" si="103"/>
        <v>5262903.0808842098</v>
      </c>
      <c r="W908" s="3">
        <v>1.6898218958157527</v>
      </c>
      <c r="X908" s="3">
        <v>8.5658102409852397</v>
      </c>
      <c r="Y908">
        <f t="shared" si="104"/>
        <v>22.607293433756222</v>
      </c>
    </row>
    <row r="909" spans="1:25" ht="15.6" x14ac:dyDescent="0.3">
      <c r="A909" t="s">
        <v>25</v>
      </c>
      <c r="B909" t="s">
        <v>1022</v>
      </c>
      <c r="D909" t="s">
        <v>679</v>
      </c>
      <c r="E909" t="s">
        <v>28</v>
      </c>
      <c r="F909" t="s">
        <v>488</v>
      </c>
      <c r="G909">
        <v>76398.566761150709</v>
      </c>
      <c r="H909">
        <v>0</v>
      </c>
      <c r="I909">
        <v>0</v>
      </c>
      <c r="J909">
        <v>0.1525</v>
      </c>
      <c r="K909">
        <v>0.5</v>
      </c>
      <c r="M909">
        <f t="shared" si="98"/>
        <v>0.5</v>
      </c>
      <c r="N909">
        <v>4246.0631279999998</v>
      </c>
      <c r="O909">
        <v>10.132999999999999</v>
      </c>
      <c r="P909">
        <v>76399.119000000006</v>
      </c>
      <c r="Q909">
        <v>0</v>
      </c>
      <c r="R909">
        <f t="shared" si="99"/>
        <v>774152.27282700001</v>
      </c>
      <c r="S909">
        <f t="shared" si="100"/>
        <v>23547.131631821248</v>
      </c>
      <c r="T909">
        <f t="shared" si="101"/>
        <v>1849.2724999999998</v>
      </c>
      <c r="U909">
        <f t="shared" si="102"/>
        <v>25396.404131821248</v>
      </c>
      <c r="V909">
        <f t="shared" si="103"/>
        <v>5262903.0808842098</v>
      </c>
      <c r="W909" s="3">
        <v>0.91755065899053689</v>
      </c>
      <c r="X909" s="3">
        <v>3.1239924082021098</v>
      </c>
      <c r="Y909">
        <f t="shared" si="104"/>
        <v>3.3693349552701282</v>
      </c>
    </row>
    <row r="910" spans="1:25" ht="15.6" x14ac:dyDescent="0.3">
      <c r="A910" t="s">
        <v>25</v>
      </c>
      <c r="B910" t="s">
        <v>1023</v>
      </c>
      <c r="D910" t="s">
        <v>679</v>
      </c>
      <c r="E910" t="s">
        <v>28</v>
      </c>
      <c r="F910" t="s">
        <v>488</v>
      </c>
      <c r="G910">
        <v>3032972.3195845592</v>
      </c>
      <c r="H910">
        <v>0</v>
      </c>
      <c r="I910">
        <v>6.1000000000000004E-3</v>
      </c>
      <c r="J910">
        <v>0.63180000000000003</v>
      </c>
      <c r="K910">
        <v>0.5</v>
      </c>
      <c r="M910">
        <f t="shared" si="98"/>
        <v>0.5</v>
      </c>
      <c r="N910">
        <v>12860.236632</v>
      </c>
      <c r="O910">
        <v>0.19600000000000001</v>
      </c>
      <c r="P910">
        <v>427598.66200000001</v>
      </c>
      <c r="Q910">
        <v>5.1749999999999998</v>
      </c>
      <c r="R910">
        <f t="shared" si="99"/>
        <v>83809.337752000007</v>
      </c>
      <c r="S910">
        <f t="shared" si="100"/>
        <v>2549.2006899566668</v>
      </c>
      <c r="T910">
        <f t="shared" si="101"/>
        <v>35.770000000000003</v>
      </c>
      <c r="U910">
        <f t="shared" si="102"/>
        <v>2584.9706899566668</v>
      </c>
      <c r="V910">
        <f t="shared" si="103"/>
        <v>5262903.0808842098</v>
      </c>
      <c r="W910" s="3">
        <v>1.2098252970799568</v>
      </c>
      <c r="X910" s="3">
        <v>4.2493685229882416</v>
      </c>
      <c r="Y910">
        <f t="shared" si="104"/>
        <v>4.3089950218614526</v>
      </c>
    </row>
    <row r="911" spans="1:25" ht="15.6" x14ac:dyDescent="0.3">
      <c r="A911" t="s">
        <v>25</v>
      </c>
      <c r="B911" t="s">
        <v>1024</v>
      </c>
      <c r="D911" s="7" t="s">
        <v>679</v>
      </c>
      <c r="E911" s="7" t="s">
        <v>28</v>
      </c>
      <c r="F911" s="8" t="s">
        <v>325</v>
      </c>
      <c r="G911">
        <v>3633546.283967766</v>
      </c>
      <c r="H911">
        <v>0</v>
      </c>
      <c r="I911">
        <v>0</v>
      </c>
      <c r="J911">
        <v>0.95389999999999997</v>
      </c>
      <c r="K911">
        <v>0.5</v>
      </c>
      <c r="M911">
        <f t="shared" si="98"/>
        <v>0.5</v>
      </c>
      <c r="N911">
        <v>8496.7194319999999</v>
      </c>
      <c r="O911">
        <v>0.61</v>
      </c>
      <c r="P911">
        <v>200604.19099999999</v>
      </c>
      <c r="Q911">
        <v>7.6159999999999997</v>
      </c>
      <c r="R911">
        <f t="shared" si="99"/>
        <v>122368.55650999999</v>
      </c>
      <c r="S911">
        <f t="shared" si="100"/>
        <v>3722.0435938458331</v>
      </c>
      <c r="T911">
        <f t="shared" si="101"/>
        <v>111.325</v>
      </c>
      <c r="U911">
        <f t="shared" si="102"/>
        <v>3833.3685938458329</v>
      </c>
      <c r="V911">
        <f t="shared" si="103"/>
        <v>5262903.0808842098</v>
      </c>
      <c r="W911" s="3">
        <v>1.1582449381114548</v>
      </c>
      <c r="X911" s="3">
        <v>4.631103029634688</v>
      </c>
      <c r="Y911">
        <f t="shared" si="104"/>
        <v>4.7696176740162111</v>
      </c>
    </row>
    <row r="912" spans="1:25" ht="15.6" x14ac:dyDescent="0.3">
      <c r="A912" t="s">
        <v>25</v>
      </c>
      <c r="B912" s="8" t="s">
        <v>1025</v>
      </c>
      <c r="D912" s="7" t="s">
        <v>679</v>
      </c>
      <c r="E912" s="7" t="s">
        <v>28</v>
      </c>
      <c r="F912" s="8" t="s">
        <v>325</v>
      </c>
      <c r="G912" s="8">
        <v>20091.90081957557</v>
      </c>
      <c r="H912" s="10">
        <v>0</v>
      </c>
      <c r="I912" s="10">
        <v>1.0800000000000001E-2</v>
      </c>
      <c r="J912" s="10">
        <v>4.9897</v>
      </c>
      <c r="K912" s="8">
        <v>0.5</v>
      </c>
      <c r="M912">
        <f t="shared" si="98"/>
        <v>0.5</v>
      </c>
      <c r="N912" s="8">
        <v>7579.3965679999992</v>
      </c>
      <c r="O912" s="8">
        <v>3.0979999999999999</v>
      </c>
      <c r="P912" s="8">
        <v>42019.192000000003</v>
      </c>
      <c r="Q912" s="10">
        <v>0.254</v>
      </c>
      <c r="R912">
        <f t="shared" si="99"/>
        <v>130175.45681600001</v>
      </c>
      <c r="S912">
        <f t="shared" si="100"/>
        <v>3959.5034781533332</v>
      </c>
      <c r="T912">
        <f t="shared" si="101"/>
        <v>565.38499999999999</v>
      </c>
      <c r="U912">
        <f t="shared" si="102"/>
        <v>4524.8884781533334</v>
      </c>
      <c r="V912">
        <f t="shared" si="103"/>
        <v>5262903.0808842098</v>
      </c>
      <c r="W912" s="3">
        <v>1.3590904873817613</v>
      </c>
      <c r="X912" s="3">
        <v>7.8819760717894569</v>
      </c>
      <c r="Y912">
        <f t="shared" si="104"/>
        <v>9.0074583616615893</v>
      </c>
    </row>
    <row r="913" spans="1:25" ht="15.6" x14ac:dyDescent="0.3">
      <c r="A913" t="s">
        <v>25</v>
      </c>
      <c r="B913" s="8" t="s">
        <v>1026</v>
      </c>
      <c r="D913" s="7" t="s">
        <v>679</v>
      </c>
      <c r="E913" s="7" t="s">
        <v>28</v>
      </c>
      <c r="F913" s="8" t="s">
        <v>325</v>
      </c>
      <c r="G913" s="8">
        <v>20091.90081957557</v>
      </c>
      <c r="H913" s="10">
        <v>0</v>
      </c>
      <c r="I913" s="10">
        <v>1.0800000000000001E-2</v>
      </c>
      <c r="J913" s="10">
        <v>4.9897</v>
      </c>
      <c r="K913" s="8">
        <v>0.5</v>
      </c>
      <c r="M913">
        <f t="shared" si="98"/>
        <v>0.5</v>
      </c>
      <c r="N913" s="8">
        <v>7561.6800320000002</v>
      </c>
      <c r="O913" s="8">
        <v>2.637</v>
      </c>
      <c r="P913" s="8">
        <v>46304.212</v>
      </c>
      <c r="Q913" s="10">
        <v>0.47099999999999997</v>
      </c>
      <c r="R913">
        <f t="shared" si="99"/>
        <v>122104.207044</v>
      </c>
      <c r="S913">
        <f t="shared" si="100"/>
        <v>3714.0029642550003</v>
      </c>
      <c r="T913">
        <f t="shared" si="101"/>
        <v>481.2525</v>
      </c>
      <c r="U913">
        <f t="shared" si="102"/>
        <v>4195.2554642550003</v>
      </c>
      <c r="V913">
        <f t="shared" si="103"/>
        <v>5262903.0808842098</v>
      </c>
      <c r="W913" s="3">
        <v>1.3884014125316069</v>
      </c>
      <c r="X913" s="3">
        <v>7.7625407124164241</v>
      </c>
      <c r="Y913">
        <f t="shared" si="104"/>
        <v>8.7683940087536687</v>
      </c>
    </row>
    <row r="914" spans="1:25" ht="15.6" x14ac:dyDescent="0.3">
      <c r="A914" t="s">
        <v>25</v>
      </c>
      <c r="B914" s="8" t="s">
        <v>1027</v>
      </c>
      <c r="D914" s="7" t="s">
        <v>679</v>
      </c>
      <c r="E914" s="7" t="s">
        <v>28</v>
      </c>
      <c r="F914" s="8" t="s">
        <v>325</v>
      </c>
      <c r="G914" s="8">
        <v>20091.90081957557</v>
      </c>
      <c r="H914" s="10">
        <v>0</v>
      </c>
      <c r="I914" s="10">
        <v>1.0800000000000001E-2</v>
      </c>
      <c r="J914" s="10">
        <v>4.9897</v>
      </c>
      <c r="K914" s="8">
        <v>0.5</v>
      </c>
      <c r="M914">
        <f t="shared" si="98"/>
        <v>0.5</v>
      </c>
      <c r="N914" s="8">
        <v>7574.1472239999994</v>
      </c>
      <c r="O914" s="8">
        <v>4.46</v>
      </c>
      <c r="P914" s="8">
        <v>36521.150999999998</v>
      </c>
      <c r="Q914" s="10">
        <v>0.122</v>
      </c>
      <c r="R914">
        <f t="shared" si="99"/>
        <v>162884.33345999999</v>
      </c>
      <c r="S914">
        <f t="shared" si="100"/>
        <v>4954.398476075</v>
      </c>
      <c r="T914">
        <f t="shared" si="101"/>
        <v>813.95</v>
      </c>
      <c r="U914">
        <f t="shared" si="102"/>
        <v>5768.3484760749998</v>
      </c>
      <c r="V914">
        <f t="shared" si="103"/>
        <v>5262903.0808842098</v>
      </c>
      <c r="W914" s="3">
        <v>1.3335763908772769</v>
      </c>
      <c r="X914" s="3">
        <v>7.7751373692637653</v>
      </c>
      <c r="Y914">
        <f t="shared" si="104"/>
        <v>9.0525019357743499</v>
      </c>
    </row>
    <row r="915" spans="1:25" ht="15.6" x14ac:dyDescent="0.3">
      <c r="A915" t="s">
        <v>25</v>
      </c>
      <c r="B915" s="8" t="s">
        <v>1028</v>
      </c>
      <c r="D915" s="7" t="s">
        <v>679</v>
      </c>
      <c r="E915" s="7" t="s">
        <v>28</v>
      </c>
      <c r="F915" s="8" t="s">
        <v>325</v>
      </c>
      <c r="G915" s="8">
        <v>20091.90081957557</v>
      </c>
      <c r="H915" s="10">
        <v>0</v>
      </c>
      <c r="I915" s="10">
        <v>1.0800000000000001E-2</v>
      </c>
      <c r="J915" s="10">
        <v>4.9897</v>
      </c>
      <c r="K915" s="8">
        <v>0.5</v>
      </c>
      <c r="M915">
        <f t="shared" si="98"/>
        <v>0.5</v>
      </c>
      <c r="N915" s="8">
        <v>7695.2102199999999</v>
      </c>
      <c r="O915" s="8">
        <v>6.6139999999999999</v>
      </c>
      <c r="P915" s="8">
        <v>23105.137999999999</v>
      </c>
      <c r="Q915" s="10">
        <v>0.125</v>
      </c>
      <c r="R915">
        <f t="shared" si="99"/>
        <v>152817.382732</v>
      </c>
      <c r="S915">
        <f t="shared" si="100"/>
        <v>4648.1953914316673</v>
      </c>
      <c r="T915">
        <f t="shared" si="101"/>
        <v>1207.0550000000001</v>
      </c>
      <c r="U915">
        <f t="shared" si="102"/>
        <v>5855.2503914316676</v>
      </c>
      <c r="V915">
        <f t="shared" si="103"/>
        <v>5262903.0808842098</v>
      </c>
      <c r="W915" s="3">
        <v>1.2927003681317859</v>
      </c>
      <c r="X915" s="3">
        <v>7.589539415924361</v>
      </c>
      <c r="Y915">
        <f t="shared" si="104"/>
        <v>9.5604099857320879</v>
      </c>
    </row>
    <row r="916" spans="1:25" ht="15.6" x14ac:dyDescent="0.3">
      <c r="A916" t="s">
        <v>25</v>
      </c>
      <c r="B916" s="8" t="s">
        <v>1029</v>
      </c>
      <c r="D916" t="s">
        <v>679</v>
      </c>
      <c r="E916" t="s">
        <v>28</v>
      </c>
      <c r="F916" t="s">
        <v>1031</v>
      </c>
      <c r="G916" s="8">
        <v>17095.467142752201</v>
      </c>
      <c r="H916" s="10">
        <v>0</v>
      </c>
      <c r="I916" s="10">
        <v>0</v>
      </c>
      <c r="J916" s="10">
        <v>3.2465000000000002</v>
      </c>
      <c r="K916" s="8">
        <v>0.5</v>
      </c>
      <c r="M916">
        <f t="shared" si="98"/>
        <v>0.5</v>
      </c>
      <c r="N916" s="8">
        <v>7661.7456520000014</v>
      </c>
      <c r="O916" s="8">
        <v>2.9980000000000002</v>
      </c>
      <c r="P916" s="8">
        <v>17095.591</v>
      </c>
      <c r="Q916" s="10">
        <v>0</v>
      </c>
      <c r="R916">
        <f t="shared" si="99"/>
        <v>51252.581818000006</v>
      </c>
      <c r="S916">
        <f t="shared" si="100"/>
        <v>1558.9326969641668</v>
      </c>
      <c r="T916">
        <f t="shared" si="101"/>
        <v>547.13499999999999</v>
      </c>
      <c r="U916">
        <f t="shared" si="102"/>
        <v>2106.0676969641668</v>
      </c>
      <c r="V916">
        <f t="shared" si="103"/>
        <v>5262903.0808842098</v>
      </c>
      <c r="W916" s="3">
        <v>1.2486085736086261</v>
      </c>
      <c r="X916" s="3">
        <v>5.4282334405788477</v>
      </c>
      <c r="Y916">
        <f t="shared" si="104"/>
        <v>7.3333679658183133</v>
      </c>
    </row>
    <row r="917" spans="1:25" ht="15.6" x14ac:dyDescent="0.3">
      <c r="A917" t="s">
        <v>25</v>
      </c>
      <c r="B917" t="s">
        <v>1030</v>
      </c>
      <c r="D917" t="s">
        <v>679</v>
      </c>
      <c r="E917" t="s">
        <v>28</v>
      </c>
      <c r="F917" t="s">
        <v>558</v>
      </c>
      <c r="G917">
        <v>40984913.025587417</v>
      </c>
      <c r="H917">
        <v>0</v>
      </c>
      <c r="I917">
        <v>0</v>
      </c>
      <c r="J917">
        <v>2.6627000000000001</v>
      </c>
      <c r="K917">
        <v>0.5</v>
      </c>
      <c r="M917">
        <f t="shared" si="98"/>
        <v>0.5</v>
      </c>
      <c r="N917">
        <v>5697.1786599999996</v>
      </c>
      <c r="O917">
        <v>5.1999999999999998E-2</v>
      </c>
      <c r="P917">
        <v>4038792.986</v>
      </c>
      <c r="Q917">
        <v>5.3330000000000002</v>
      </c>
      <c r="R917">
        <f t="shared" si="99"/>
        <v>210017.23527199999</v>
      </c>
      <c r="S917">
        <f t="shared" si="100"/>
        <v>6388.0242395233327</v>
      </c>
      <c r="T917">
        <f t="shared" si="101"/>
        <v>9.49</v>
      </c>
      <c r="U917">
        <f t="shared" si="102"/>
        <v>6397.5142395233324</v>
      </c>
      <c r="V917">
        <f t="shared" si="103"/>
        <v>5262903.0808842098</v>
      </c>
      <c r="W917" s="3">
        <v>1.0173060141094841</v>
      </c>
      <c r="X917" s="3">
        <v>5.3979362372108444</v>
      </c>
      <c r="Y917">
        <f t="shared" si="104"/>
        <v>5.4059553700397691</v>
      </c>
    </row>
    <row r="918" spans="1:25" ht="15.6" x14ac:dyDescent="0.3">
      <c r="A918" t="s">
        <v>25</v>
      </c>
      <c r="B918" t="s">
        <v>1032</v>
      </c>
      <c r="D918" t="s">
        <v>679</v>
      </c>
      <c r="E918" t="s">
        <v>28</v>
      </c>
      <c r="F918" t="s">
        <v>558</v>
      </c>
      <c r="G918">
        <v>3640779.0123720379</v>
      </c>
      <c r="H918">
        <v>0</v>
      </c>
      <c r="I918">
        <v>0</v>
      </c>
      <c r="J918">
        <v>1.3832</v>
      </c>
      <c r="K918">
        <v>0.5</v>
      </c>
      <c r="M918">
        <f t="shared" si="98"/>
        <v>0.5</v>
      </c>
      <c r="N918">
        <v>7950.1314879999991</v>
      </c>
      <c r="O918">
        <v>1.4E-2</v>
      </c>
      <c r="P918">
        <v>4011655.591</v>
      </c>
      <c r="Q918">
        <v>43.25</v>
      </c>
      <c r="R918">
        <f t="shared" si="99"/>
        <v>56163.178273999998</v>
      </c>
      <c r="S918">
        <f t="shared" si="100"/>
        <v>1708.2966725008332</v>
      </c>
      <c r="T918">
        <f t="shared" si="101"/>
        <v>2.5550000000000002</v>
      </c>
      <c r="U918">
        <f t="shared" si="102"/>
        <v>1710.8516725008333</v>
      </c>
      <c r="V918">
        <f t="shared" si="103"/>
        <v>5262903.0808842098</v>
      </c>
      <c r="W918" s="3">
        <v>0.91886872703970168</v>
      </c>
      <c r="X918" s="3">
        <v>4.3979522154496422</v>
      </c>
      <c r="Y918">
        <f t="shared" si="104"/>
        <v>4.4045299768486768</v>
      </c>
    </row>
    <row r="919" spans="1:25" ht="15.6" x14ac:dyDescent="0.3">
      <c r="A919" t="s">
        <v>25</v>
      </c>
      <c r="B919" t="s">
        <v>1033</v>
      </c>
      <c r="D919" t="s">
        <v>679</v>
      </c>
      <c r="E919" t="s">
        <v>28</v>
      </c>
      <c r="F919" t="s">
        <v>558</v>
      </c>
      <c r="G919">
        <v>3640779.0123720379</v>
      </c>
      <c r="H919">
        <v>0</v>
      </c>
      <c r="I919">
        <v>0</v>
      </c>
      <c r="J919">
        <v>1.3832</v>
      </c>
      <c r="K919">
        <v>0.5</v>
      </c>
      <c r="M919">
        <f t="shared" si="98"/>
        <v>0.5</v>
      </c>
      <c r="N919">
        <v>8031.1682360000004</v>
      </c>
      <c r="O919">
        <v>0.01</v>
      </c>
      <c r="P919">
        <v>3099277.6570000001</v>
      </c>
      <c r="Q919">
        <v>23.332999999999998</v>
      </c>
      <c r="R919">
        <f t="shared" si="99"/>
        <v>30992.776570000002</v>
      </c>
      <c r="S919">
        <f t="shared" si="100"/>
        <v>942.69695400416663</v>
      </c>
      <c r="T919">
        <f t="shared" si="101"/>
        <v>1.825</v>
      </c>
      <c r="U919">
        <f t="shared" si="102"/>
        <v>944.52195400416667</v>
      </c>
      <c r="V919">
        <f t="shared" si="103"/>
        <v>5262903.0808842098</v>
      </c>
      <c r="W919" s="3">
        <v>1.0063735849485753</v>
      </c>
      <c r="X919" s="3">
        <v>5.3070966468823757</v>
      </c>
      <c r="Y919">
        <f t="shared" si="104"/>
        <v>5.3173708408737976</v>
      </c>
    </row>
    <row r="920" spans="1:25" ht="15.6" x14ac:dyDescent="0.3">
      <c r="A920" t="s">
        <v>25</v>
      </c>
      <c r="B920" t="s">
        <v>1034</v>
      </c>
      <c r="D920" t="s">
        <v>679</v>
      </c>
      <c r="E920" t="s">
        <v>28</v>
      </c>
      <c r="F920" t="s">
        <v>558</v>
      </c>
      <c r="G920">
        <v>3640779.0123720379</v>
      </c>
      <c r="H920">
        <v>0</v>
      </c>
      <c r="I920">
        <v>0</v>
      </c>
      <c r="J920">
        <v>1.3832</v>
      </c>
      <c r="K920">
        <v>0.5</v>
      </c>
      <c r="M920">
        <f t="shared" si="98"/>
        <v>0.5</v>
      </c>
      <c r="N920">
        <v>7853.6747920000007</v>
      </c>
      <c r="O920">
        <v>3.1E-2</v>
      </c>
      <c r="P920">
        <v>3902794.0869999998</v>
      </c>
      <c r="Q920">
        <v>18</v>
      </c>
      <c r="R920">
        <f t="shared" si="99"/>
        <v>120986.61669699999</v>
      </c>
      <c r="S920">
        <f t="shared" si="100"/>
        <v>3680.0095912004163</v>
      </c>
      <c r="T920">
        <f t="shared" si="101"/>
        <v>5.6574999999999998</v>
      </c>
      <c r="U920">
        <f t="shared" si="102"/>
        <v>3685.6670912004161</v>
      </c>
      <c r="V920">
        <f t="shared" si="103"/>
        <v>5262903.0808842098</v>
      </c>
      <c r="W920" s="3">
        <v>1.1097138529999222</v>
      </c>
      <c r="X920" s="3">
        <v>4.8259801610359361</v>
      </c>
      <c r="Y920">
        <f t="shared" si="104"/>
        <v>4.8333994304928272</v>
      </c>
    </row>
    <row r="921" spans="1:25" ht="15.6" x14ac:dyDescent="0.3">
      <c r="A921" t="s">
        <v>25</v>
      </c>
      <c r="B921" t="s">
        <v>1035</v>
      </c>
      <c r="D921" t="s">
        <v>679</v>
      </c>
      <c r="E921" t="s">
        <v>28</v>
      </c>
      <c r="F921" t="s">
        <v>558</v>
      </c>
      <c r="G921">
        <v>3640779.0123720379</v>
      </c>
      <c r="H921">
        <v>0</v>
      </c>
      <c r="I921">
        <v>0</v>
      </c>
      <c r="J921">
        <v>1.3832</v>
      </c>
      <c r="K921">
        <v>0.5</v>
      </c>
      <c r="M921">
        <f t="shared" si="98"/>
        <v>0.5</v>
      </c>
      <c r="N921">
        <v>8163.7141720000009</v>
      </c>
      <c r="O921">
        <v>0.01</v>
      </c>
      <c r="P921">
        <v>2633263.0819999999</v>
      </c>
      <c r="Q921">
        <v>6.6669999999999998</v>
      </c>
      <c r="R921">
        <f t="shared" si="99"/>
        <v>26332.630819999998</v>
      </c>
      <c r="S921">
        <f t="shared" si="100"/>
        <v>800.95085410833326</v>
      </c>
      <c r="T921">
        <f t="shared" si="101"/>
        <v>1.825</v>
      </c>
      <c r="U921">
        <f t="shared" si="102"/>
        <v>802.77585410833331</v>
      </c>
      <c r="V921">
        <f t="shared" si="103"/>
        <v>5262903.0808842098</v>
      </c>
      <c r="W921" s="3">
        <v>0.93916278078493409</v>
      </c>
      <c r="X921" s="3">
        <v>4.7598712637764704</v>
      </c>
      <c r="Y921">
        <f t="shared" si="104"/>
        <v>4.7707168294086628</v>
      </c>
    </row>
    <row r="922" spans="1:25" ht="15.6" x14ac:dyDescent="0.3">
      <c r="A922" t="s">
        <v>25</v>
      </c>
      <c r="B922" t="s">
        <v>1036</v>
      </c>
      <c r="D922" t="s">
        <v>679</v>
      </c>
      <c r="E922" t="s">
        <v>28</v>
      </c>
      <c r="F922" t="s">
        <v>558</v>
      </c>
      <c r="G922">
        <v>3640779.0123720379</v>
      </c>
      <c r="H922">
        <v>0</v>
      </c>
      <c r="I922">
        <v>0</v>
      </c>
      <c r="J922">
        <v>1.3832</v>
      </c>
      <c r="K922">
        <v>0.5</v>
      </c>
      <c r="M922">
        <f t="shared" si="98"/>
        <v>0.5</v>
      </c>
      <c r="N922">
        <v>7903.5435600000001</v>
      </c>
      <c r="O922">
        <v>2.8000000000000001E-2</v>
      </c>
      <c r="P922">
        <v>9589793.9110000003</v>
      </c>
      <c r="Q922">
        <v>88.125</v>
      </c>
      <c r="R922">
        <f t="shared" si="99"/>
        <v>268514.22950800002</v>
      </c>
      <c r="S922">
        <f t="shared" si="100"/>
        <v>8167.3078142016666</v>
      </c>
      <c r="T922">
        <f t="shared" si="101"/>
        <v>5.1100000000000003</v>
      </c>
      <c r="U922">
        <f t="shared" si="102"/>
        <v>8172.4178142016663</v>
      </c>
      <c r="V922">
        <f t="shared" si="103"/>
        <v>5262903.0808842098</v>
      </c>
      <c r="W922" s="3">
        <v>0.97071693830539463</v>
      </c>
      <c r="X922" s="3">
        <v>4.0515420275002256</v>
      </c>
      <c r="Y922">
        <f t="shared" si="104"/>
        <v>4.0540769362157416</v>
      </c>
    </row>
    <row r="923" spans="1:25" ht="15.6" x14ac:dyDescent="0.3">
      <c r="A923" t="s">
        <v>25</v>
      </c>
      <c r="B923" t="s">
        <v>1037</v>
      </c>
      <c r="D923" t="s">
        <v>679</v>
      </c>
      <c r="E923" t="s">
        <v>28</v>
      </c>
      <c r="F923" t="s">
        <v>558</v>
      </c>
      <c r="G923">
        <v>3640779.0123720379</v>
      </c>
      <c r="H923">
        <v>0</v>
      </c>
      <c r="I923">
        <v>0</v>
      </c>
      <c r="J923">
        <v>1.3832</v>
      </c>
      <c r="K923">
        <v>0.5</v>
      </c>
      <c r="M923">
        <f t="shared" si="98"/>
        <v>0.5</v>
      </c>
      <c r="N923">
        <v>7907.1524839999993</v>
      </c>
      <c r="O923">
        <v>2.1000000000000001E-2</v>
      </c>
      <c r="P923">
        <v>3789877.57</v>
      </c>
      <c r="Q923">
        <v>31.167000000000002</v>
      </c>
      <c r="R923">
        <f t="shared" si="99"/>
        <v>79587.428970000008</v>
      </c>
      <c r="S923">
        <f t="shared" si="100"/>
        <v>2420.7842978375002</v>
      </c>
      <c r="T923">
        <f t="shared" si="101"/>
        <v>3.8325</v>
      </c>
      <c r="U923">
        <f t="shared" si="102"/>
        <v>2424.6167978375001</v>
      </c>
      <c r="V923">
        <f t="shared" si="103"/>
        <v>5262903.0808842098</v>
      </c>
      <c r="W923" s="3">
        <v>0.93998881162989201</v>
      </c>
      <c r="X923" s="3">
        <v>4.1703112808117107</v>
      </c>
      <c r="Y923">
        <f t="shared" si="104"/>
        <v>4.1769135699945954</v>
      </c>
    </row>
    <row r="924" spans="1:25" ht="15.6" x14ac:dyDescent="0.3">
      <c r="A924" t="s">
        <v>25</v>
      </c>
      <c r="B924" t="s">
        <v>1038</v>
      </c>
      <c r="D924" t="s">
        <v>679</v>
      </c>
      <c r="E924" t="s">
        <v>28</v>
      </c>
      <c r="F924" t="s">
        <v>558</v>
      </c>
      <c r="G924">
        <v>3640779.0123720379</v>
      </c>
      <c r="H924">
        <v>0</v>
      </c>
      <c r="I924">
        <v>0</v>
      </c>
      <c r="J924">
        <v>1.3832</v>
      </c>
      <c r="K924">
        <v>0.5</v>
      </c>
      <c r="M924">
        <f t="shared" si="98"/>
        <v>0.5</v>
      </c>
      <c r="N924">
        <v>7905.5120639999996</v>
      </c>
      <c r="O924">
        <v>0.01</v>
      </c>
      <c r="P924">
        <v>4261506.7790000001</v>
      </c>
      <c r="Q924">
        <v>38.332999999999998</v>
      </c>
      <c r="R924">
        <f t="shared" si="99"/>
        <v>42615.067790000001</v>
      </c>
      <c r="S924">
        <f t="shared" si="100"/>
        <v>1296.2083119458334</v>
      </c>
      <c r="T924">
        <f t="shared" si="101"/>
        <v>1.825</v>
      </c>
      <c r="U924">
        <f t="shared" si="102"/>
        <v>1298.0333119458335</v>
      </c>
      <c r="V924">
        <f t="shared" si="103"/>
        <v>5262903.0808842098</v>
      </c>
      <c r="W924" s="3">
        <v>0.95551915612291849</v>
      </c>
      <c r="X924" s="3">
        <v>4.5678458488794442</v>
      </c>
      <c r="Y924">
        <f t="shared" si="104"/>
        <v>4.5742771598017526</v>
      </c>
    </row>
    <row r="925" spans="1:25" ht="15.6" x14ac:dyDescent="0.3">
      <c r="A925" t="s">
        <v>25</v>
      </c>
      <c r="B925" t="s">
        <v>1039</v>
      </c>
      <c r="D925" t="s">
        <v>679</v>
      </c>
      <c r="E925" t="s">
        <v>28</v>
      </c>
      <c r="F925" t="s">
        <v>558</v>
      </c>
      <c r="G925">
        <v>3640779.0123720379</v>
      </c>
      <c r="H925">
        <v>0</v>
      </c>
      <c r="I925">
        <v>0</v>
      </c>
      <c r="J925">
        <v>1.3832</v>
      </c>
      <c r="K925">
        <v>0.5</v>
      </c>
      <c r="M925">
        <f t="shared" si="98"/>
        <v>0.5</v>
      </c>
      <c r="N925">
        <v>7959.3178399999997</v>
      </c>
      <c r="O925">
        <v>1.7000000000000001E-2</v>
      </c>
      <c r="P925">
        <v>3905539.0189999999</v>
      </c>
      <c r="Q925">
        <v>29.8</v>
      </c>
      <c r="R925">
        <f t="shared" si="99"/>
        <v>66394.163323000001</v>
      </c>
      <c r="S925">
        <f t="shared" si="100"/>
        <v>2019.4891344079167</v>
      </c>
      <c r="T925">
        <f t="shared" si="101"/>
        <v>3.1025</v>
      </c>
      <c r="U925">
        <f t="shared" si="102"/>
        <v>2022.5916344079167</v>
      </c>
      <c r="V925">
        <f t="shared" si="103"/>
        <v>5262903.0808842098</v>
      </c>
      <c r="W925" s="3">
        <v>0.86767705214003132</v>
      </c>
      <c r="X925" s="3">
        <v>4.1324731848971199</v>
      </c>
      <c r="Y925">
        <f t="shared" si="104"/>
        <v>4.1388218192312696</v>
      </c>
    </row>
    <row r="926" spans="1:25" ht="15.6" x14ac:dyDescent="0.3">
      <c r="A926" t="s">
        <v>25</v>
      </c>
      <c r="B926" t="s">
        <v>1040</v>
      </c>
      <c r="D926" t="s">
        <v>679</v>
      </c>
      <c r="E926" t="s">
        <v>28</v>
      </c>
      <c r="F926" t="s">
        <v>558</v>
      </c>
      <c r="G926">
        <v>3640779.0123720379</v>
      </c>
      <c r="H926">
        <v>0</v>
      </c>
      <c r="I926">
        <v>0</v>
      </c>
      <c r="J926">
        <v>1.3832</v>
      </c>
      <c r="K926">
        <v>0.5</v>
      </c>
      <c r="M926">
        <f t="shared" si="98"/>
        <v>0.5</v>
      </c>
      <c r="N926">
        <v>7989.5015679999997</v>
      </c>
      <c r="O926">
        <v>4.1000000000000002E-2</v>
      </c>
      <c r="P926">
        <v>3926500.3169999998</v>
      </c>
      <c r="Q926">
        <v>21.25</v>
      </c>
      <c r="R926">
        <f t="shared" si="99"/>
        <v>160986.51299700001</v>
      </c>
      <c r="S926">
        <f t="shared" si="100"/>
        <v>4896.6731036587507</v>
      </c>
      <c r="T926">
        <f t="shared" si="101"/>
        <v>7.4824999999999999</v>
      </c>
      <c r="U926">
        <f t="shared" si="102"/>
        <v>4904.1556036587508</v>
      </c>
      <c r="V926">
        <f t="shared" si="103"/>
        <v>5262903.0808842098</v>
      </c>
      <c r="W926" s="3">
        <v>0.96834310197076934</v>
      </c>
      <c r="X926" s="3">
        <v>4.1546354589787198</v>
      </c>
      <c r="Y926">
        <f t="shared" si="104"/>
        <v>4.1609840673427501</v>
      </c>
    </row>
    <row r="927" spans="1:25" ht="15.6" x14ac:dyDescent="0.3">
      <c r="A927" t="s">
        <v>25</v>
      </c>
      <c r="B927" t="s">
        <v>1041</v>
      </c>
      <c r="D927" t="s">
        <v>679</v>
      </c>
      <c r="E927" t="s">
        <v>28</v>
      </c>
      <c r="F927" t="s">
        <v>558</v>
      </c>
      <c r="G927">
        <v>3640779.0123720379</v>
      </c>
      <c r="H927">
        <v>0</v>
      </c>
      <c r="I927">
        <v>0</v>
      </c>
      <c r="J927">
        <v>1.3832</v>
      </c>
      <c r="K927">
        <v>0.5</v>
      </c>
      <c r="M927">
        <f t="shared" si="98"/>
        <v>0.5</v>
      </c>
      <c r="N927">
        <v>8007.5461879999993</v>
      </c>
      <c r="O927">
        <v>0.01</v>
      </c>
      <c r="P927">
        <v>4671375.0199999996</v>
      </c>
      <c r="Q927">
        <v>36.332999999999998</v>
      </c>
      <c r="R927">
        <f t="shared" si="99"/>
        <v>46713.750199999995</v>
      </c>
      <c r="S927">
        <f t="shared" si="100"/>
        <v>1420.8765685833332</v>
      </c>
      <c r="T927">
        <f t="shared" si="101"/>
        <v>1.825</v>
      </c>
      <c r="U927">
        <f t="shared" si="102"/>
        <v>1422.7015685833333</v>
      </c>
      <c r="V927">
        <f t="shared" si="103"/>
        <v>5262903.0808842098</v>
      </c>
      <c r="W927" s="3">
        <v>0.8855990572222866</v>
      </c>
      <c r="X927" s="3">
        <v>4.4039346104390953</v>
      </c>
      <c r="Y927">
        <f t="shared" si="104"/>
        <v>4.409591105057812</v>
      </c>
    </row>
    <row r="928" spans="1:25" ht="15.6" x14ac:dyDescent="0.3">
      <c r="A928" t="s">
        <v>25</v>
      </c>
      <c r="B928" t="s">
        <v>1042</v>
      </c>
      <c r="D928" t="s">
        <v>679</v>
      </c>
      <c r="E928" t="s">
        <v>28</v>
      </c>
      <c r="F928" t="s">
        <v>558</v>
      </c>
      <c r="G928">
        <v>3640779.0123720379</v>
      </c>
      <c r="H928">
        <v>0</v>
      </c>
      <c r="I928">
        <v>0</v>
      </c>
      <c r="J928">
        <v>1.3832</v>
      </c>
      <c r="K928">
        <v>0.5</v>
      </c>
      <c r="M928">
        <f t="shared" si="98"/>
        <v>0.5</v>
      </c>
      <c r="N928">
        <v>7893.3729560000002</v>
      </c>
      <c r="O928">
        <v>2.1000000000000001E-2</v>
      </c>
      <c r="P928">
        <v>3447384.9309999999</v>
      </c>
      <c r="Q928">
        <v>28.5</v>
      </c>
      <c r="R928">
        <f t="shared" si="99"/>
        <v>72395.083551000003</v>
      </c>
      <c r="S928">
        <f t="shared" si="100"/>
        <v>2202.0171246762502</v>
      </c>
      <c r="T928">
        <f t="shared" si="101"/>
        <v>3.8325</v>
      </c>
      <c r="U928">
        <f t="shared" si="102"/>
        <v>2205.8496246762502</v>
      </c>
      <c r="V928">
        <f t="shared" si="103"/>
        <v>5262903.0808842098</v>
      </c>
      <c r="W928" s="3">
        <v>1.0793168229493322</v>
      </c>
      <c r="X928" s="3">
        <v>4.3891981652449408</v>
      </c>
      <c r="Y928">
        <f t="shared" si="104"/>
        <v>4.3968373437871033</v>
      </c>
    </row>
    <row r="929" spans="1:25" ht="15.6" x14ac:dyDescent="0.3">
      <c r="A929" t="s">
        <v>25</v>
      </c>
      <c r="B929" t="s">
        <v>1043</v>
      </c>
      <c r="D929" t="s">
        <v>679</v>
      </c>
      <c r="E929" t="s">
        <v>28</v>
      </c>
      <c r="F929" t="s">
        <v>558</v>
      </c>
      <c r="G929">
        <v>3633546.283967766</v>
      </c>
      <c r="H929">
        <v>0</v>
      </c>
      <c r="I929">
        <v>0</v>
      </c>
      <c r="J929">
        <v>0.95389999999999997</v>
      </c>
      <c r="K929">
        <v>0.5</v>
      </c>
      <c r="M929">
        <f t="shared" si="98"/>
        <v>0.5</v>
      </c>
      <c r="N929">
        <v>8151.2469799999999</v>
      </c>
      <c r="O929">
        <v>0.124</v>
      </c>
      <c r="P929">
        <v>1004863.423</v>
      </c>
      <c r="Q929">
        <v>4.6109999999999998</v>
      </c>
      <c r="R929">
        <f t="shared" si="99"/>
        <v>124603.06445199999</v>
      </c>
      <c r="S929">
        <f t="shared" si="100"/>
        <v>3790.0098770816662</v>
      </c>
      <c r="T929">
        <f t="shared" si="101"/>
        <v>22.63</v>
      </c>
      <c r="U929">
        <f t="shared" si="102"/>
        <v>3812.6398770816663</v>
      </c>
      <c r="V929">
        <f t="shared" si="103"/>
        <v>5262903.0808842098</v>
      </c>
      <c r="W929" s="3">
        <v>1.0277326392217314</v>
      </c>
      <c r="X929" s="3">
        <v>4.0922170505113167</v>
      </c>
      <c r="Y929">
        <f t="shared" si="104"/>
        <v>4.1166515176648373</v>
      </c>
    </row>
    <row r="930" spans="1:25" ht="15.6" x14ac:dyDescent="0.3">
      <c r="A930" t="s">
        <v>25</v>
      </c>
      <c r="B930" t="s">
        <v>1044</v>
      </c>
      <c r="D930" t="s">
        <v>679</v>
      </c>
      <c r="E930" t="s">
        <v>28</v>
      </c>
      <c r="F930" t="s">
        <v>1046</v>
      </c>
      <c r="G930">
        <v>2411205.414248405</v>
      </c>
      <c r="H930">
        <v>2.4899999999999999E-2</v>
      </c>
      <c r="I930">
        <v>0</v>
      </c>
      <c r="J930">
        <v>0.44629999999999997</v>
      </c>
      <c r="K930">
        <v>0.33300000000000002</v>
      </c>
      <c r="M930">
        <f t="shared" si="98"/>
        <v>0.33300000000000002</v>
      </c>
      <c r="N930">
        <v>7756.2338439999994</v>
      </c>
      <c r="O930">
        <v>31.498999999999999</v>
      </c>
      <c r="P930">
        <v>102490.789</v>
      </c>
      <c r="Q930">
        <v>2.3820000000000001</v>
      </c>
      <c r="R930">
        <f t="shared" si="99"/>
        <v>3228357.3627109998</v>
      </c>
      <c r="S930">
        <f t="shared" si="100"/>
        <v>65398.449275118073</v>
      </c>
      <c r="T930">
        <f t="shared" si="101"/>
        <v>3828.545955</v>
      </c>
      <c r="U930">
        <f t="shared" si="102"/>
        <v>69226.995230118075</v>
      </c>
      <c r="V930">
        <f t="shared" si="103"/>
        <v>5262903.0808842098</v>
      </c>
      <c r="W930" s="3">
        <v>1.0707970248120255</v>
      </c>
      <c r="X930" s="3">
        <v>3.7641703357454697</v>
      </c>
      <c r="Y930">
        <f t="shared" si="104"/>
        <v>3.9845318163705516</v>
      </c>
    </row>
    <row r="931" spans="1:25" ht="15.6" x14ac:dyDescent="0.3">
      <c r="A931" t="s">
        <v>25</v>
      </c>
      <c r="B931" t="s">
        <v>1045</v>
      </c>
      <c r="D931" t="s">
        <v>679</v>
      </c>
      <c r="E931" t="s">
        <v>28</v>
      </c>
      <c r="F931" t="s">
        <v>1046</v>
      </c>
      <c r="G931">
        <v>30101399.654366359</v>
      </c>
      <c r="H931">
        <v>0</v>
      </c>
      <c r="I931">
        <v>6.0000000000000001E-3</v>
      </c>
      <c r="J931">
        <v>0.20469999999999999</v>
      </c>
      <c r="K931">
        <v>0.5</v>
      </c>
      <c r="M931">
        <f t="shared" si="98"/>
        <v>0.5</v>
      </c>
      <c r="N931">
        <v>8322.1787439999989</v>
      </c>
      <c r="O931">
        <v>4.1000000000000002E-2</v>
      </c>
      <c r="P931">
        <v>5186049.7520000003</v>
      </c>
      <c r="Q931">
        <v>47.832999999999998</v>
      </c>
      <c r="R931">
        <f t="shared" si="99"/>
        <v>212628.03983200001</v>
      </c>
      <c r="S931">
        <f t="shared" si="100"/>
        <v>6467.4362115566664</v>
      </c>
      <c r="T931">
        <f t="shared" si="101"/>
        <v>7.4824999999999999</v>
      </c>
      <c r="U931">
        <f t="shared" si="102"/>
        <v>6474.9187115566665</v>
      </c>
      <c r="V931">
        <f t="shared" si="103"/>
        <v>5262903.0808842098</v>
      </c>
      <c r="W931" s="3">
        <v>0.94823115624693355</v>
      </c>
      <c r="X931" s="3">
        <v>3.5979820391755979</v>
      </c>
      <c r="Y931">
        <f t="shared" si="104"/>
        <v>3.6021447243150391</v>
      </c>
    </row>
    <row r="932" spans="1:25" ht="15.6" x14ac:dyDescent="0.3">
      <c r="A932" t="s">
        <v>25</v>
      </c>
      <c r="B932" t="s">
        <v>1047</v>
      </c>
      <c r="D932" t="s">
        <v>679</v>
      </c>
      <c r="E932" t="s">
        <v>28</v>
      </c>
      <c r="F932" t="s">
        <v>1046</v>
      </c>
      <c r="G932">
        <v>30101399.654366359</v>
      </c>
      <c r="H932">
        <v>0</v>
      </c>
      <c r="I932">
        <v>6.0000000000000001E-3</v>
      </c>
      <c r="J932">
        <v>0.20469999999999999</v>
      </c>
      <c r="K932">
        <v>0.5</v>
      </c>
      <c r="M932">
        <f t="shared" si="98"/>
        <v>0.5</v>
      </c>
      <c r="N932">
        <v>8096.7850360000002</v>
      </c>
      <c r="O932">
        <v>0.19600000000000001</v>
      </c>
      <c r="P932">
        <v>2221818.804</v>
      </c>
      <c r="Q932">
        <v>35.280999999999999</v>
      </c>
      <c r="R932">
        <f t="shared" si="99"/>
        <v>435476.48558400001</v>
      </c>
      <c r="S932">
        <f t="shared" si="100"/>
        <v>13245.743103180001</v>
      </c>
      <c r="T932">
        <f t="shared" si="101"/>
        <v>35.770000000000003</v>
      </c>
      <c r="U932">
        <f t="shared" si="102"/>
        <v>13281.513103180001</v>
      </c>
      <c r="V932">
        <f t="shared" si="103"/>
        <v>5262903.0808842098</v>
      </c>
      <c r="W932" s="3">
        <v>1.000555618366157</v>
      </c>
      <c r="X932" s="3">
        <v>3.5064902341335973</v>
      </c>
      <c r="Y932">
        <f t="shared" si="104"/>
        <v>3.5159594767950262</v>
      </c>
    </row>
    <row r="933" spans="1:25" ht="15.6" x14ac:dyDescent="0.3">
      <c r="A933" t="s">
        <v>25</v>
      </c>
      <c r="B933" t="s">
        <v>1048</v>
      </c>
      <c r="D933" t="s">
        <v>679</v>
      </c>
      <c r="E933" t="s">
        <v>28</v>
      </c>
      <c r="F933" t="s">
        <v>1046</v>
      </c>
      <c r="G933">
        <v>30101399.654366359</v>
      </c>
      <c r="H933">
        <v>0</v>
      </c>
      <c r="I933">
        <v>6.0000000000000001E-3</v>
      </c>
      <c r="J933">
        <v>0.20469999999999999</v>
      </c>
      <c r="K933">
        <v>0.5</v>
      </c>
      <c r="M933">
        <f t="shared" si="98"/>
        <v>0.5</v>
      </c>
      <c r="N933">
        <v>8193.8978999999999</v>
      </c>
      <c r="O933">
        <v>0.20699999999999999</v>
      </c>
      <c r="P933">
        <v>31722.679</v>
      </c>
      <c r="Q933">
        <v>2.65</v>
      </c>
      <c r="R933">
        <f t="shared" si="99"/>
        <v>6566.5945529999999</v>
      </c>
      <c r="S933">
        <f t="shared" si="100"/>
        <v>199.73391765375001</v>
      </c>
      <c r="T933">
        <f t="shared" si="101"/>
        <v>37.777499999999996</v>
      </c>
      <c r="U933">
        <f t="shared" si="102"/>
        <v>237.51141765375002</v>
      </c>
      <c r="V933">
        <f t="shared" si="103"/>
        <v>5262903.0808842098</v>
      </c>
      <c r="W933" s="3">
        <v>1.180581409545769</v>
      </c>
      <c r="X933" s="3">
        <v>6.4197789268780374</v>
      </c>
      <c r="Y933">
        <f t="shared" si="104"/>
        <v>7.6340103466540343</v>
      </c>
    </row>
    <row r="934" spans="1:25" ht="15.6" x14ac:dyDescent="0.3">
      <c r="A934" t="s">
        <v>25</v>
      </c>
      <c r="B934" t="s">
        <v>1049</v>
      </c>
      <c r="D934" t="s">
        <v>679</v>
      </c>
      <c r="E934" t="s">
        <v>28</v>
      </c>
      <c r="F934" t="s">
        <v>471</v>
      </c>
      <c r="G934">
        <v>31139493.628994491</v>
      </c>
      <c r="H934">
        <v>0</v>
      </c>
      <c r="I934">
        <v>2.4500000000000001E-2</v>
      </c>
      <c r="J934">
        <v>0.32979999999999998</v>
      </c>
      <c r="K934">
        <v>0.5</v>
      </c>
      <c r="M934">
        <f t="shared" si="98"/>
        <v>0.5</v>
      </c>
      <c r="N934">
        <v>8296.2601079999986</v>
      </c>
      <c r="O934">
        <v>5.5E-2</v>
      </c>
      <c r="P934">
        <v>198266.74299999999</v>
      </c>
      <c r="Q934">
        <v>16.062999999999999</v>
      </c>
      <c r="R934">
        <f t="shared" si="99"/>
        <v>10904.670865</v>
      </c>
      <c r="S934">
        <f t="shared" si="100"/>
        <v>331.68373881041668</v>
      </c>
      <c r="T934">
        <f t="shared" si="101"/>
        <v>10.0375</v>
      </c>
      <c r="U934">
        <f t="shared" si="102"/>
        <v>341.72123881041671</v>
      </c>
      <c r="V934">
        <f t="shared" si="103"/>
        <v>5262903.0808842098</v>
      </c>
      <c r="W934" s="3">
        <v>0.98816457852235051</v>
      </c>
      <c r="X934" s="3">
        <v>5.3090926992604581</v>
      </c>
      <c r="Y934">
        <f t="shared" si="104"/>
        <v>5.4697578502261086</v>
      </c>
    </row>
    <row r="935" spans="1:25" ht="15.6" x14ac:dyDescent="0.3">
      <c r="A935" t="s">
        <v>25</v>
      </c>
      <c r="B935" t="s">
        <v>1050</v>
      </c>
      <c r="D935" t="s">
        <v>679</v>
      </c>
      <c r="E935" t="s">
        <v>28</v>
      </c>
      <c r="F935" t="s">
        <v>560</v>
      </c>
      <c r="G935">
        <v>93080.970484214035</v>
      </c>
      <c r="H935">
        <v>0</v>
      </c>
      <c r="I935">
        <v>1.5699999999999999E-2</v>
      </c>
      <c r="J935">
        <v>0.46350000000000002</v>
      </c>
      <c r="K935">
        <v>0.5</v>
      </c>
      <c r="M935">
        <f t="shared" si="98"/>
        <v>0.5</v>
      </c>
      <c r="N935">
        <v>6949.8033720000003</v>
      </c>
      <c r="O935">
        <v>1.623</v>
      </c>
      <c r="P935">
        <v>239057.02499999999</v>
      </c>
      <c r="Q935">
        <v>0.108</v>
      </c>
      <c r="R935">
        <f t="shared" si="99"/>
        <v>387989.55157499999</v>
      </c>
      <c r="S935">
        <f t="shared" si="100"/>
        <v>11801.34886040625</v>
      </c>
      <c r="T935">
        <f t="shared" si="101"/>
        <v>296.19749999999999</v>
      </c>
      <c r="U935">
        <f t="shared" si="102"/>
        <v>12097.54636040625</v>
      </c>
      <c r="V935">
        <f t="shared" si="103"/>
        <v>5262903.0808842098</v>
      </c>
      <c r="W935" s="3">
        <v>0.9070890041970151</v>
      </c>
      <c r="X935" s="3">
        <v>3.3098344747767299</v>
      </c>
      <c r="Y935">
        <f t="shared" si="104"/>
        <v>3.3929067327397009</v>
      </c>
    </row>
    <row r="936" spans="1:25" ht="15.6" x14ac:dyDescent="0.3">
      <c r="A936" t="s">
        <v>25</v>
      </c>
      <c r="B936" t="s">
        <v>1051</v>
      </c>
      <c r="D936" t="s">
        <v>679</v>
      </c>
      <c r="E936" t="s">
        <v>28</v>
      </c>
      <c r="F936" t="s">
        <v>1053</v>
      </c>
      <c r="G936">
        <v>27721.373365434061</v>
      </c>
      <c r="H936">
        <v>0</v>
      </c>
      <c r="I936">
        <v>0</v>
      </c>
      <c r="J936">
        <v>0.35499999999999998</v>
      </c>
      <c r="K936">
        <v>0.5</v>
      </c>
      <c r="M936">
        <f t="shared" si="98"/>
        <v>0.5</v>
      </c>
      <c r="N936">
        <v>11236.548916</v>
      </c>
      <c r="O936">
        <v>14.255000000000001</v>
      </c>
      <c r="P936">
        <v>55443.148000000001</v>
      </c>
      <c r="Q936">
        <v>0.14199999999999999</v>
      </c>
      <c r="R936">
        <f t="shared" si="99"/>
        <v>790342.07474000007</v>
      </c>
      <c r="S936">
        <f t="shared" si="100"/>
        <v>24039.571440008338</v>
      </c>
      <c r="T936">
        <f t="shared" si="101"/>
        <v>2601.5375000000004</v>
      </c>
      <c r="U936">
        <f t="shared" si="102"/>
        <v>26641.108940008337</v>
      </c>
      <c r="V936">
        <f t="shared" si="103"/>
        <v>5262903.0808842098</v>
      </c>
      <c r="W936" s="3">
        <v>1.3078680091254109</v>
      </c>
      <c r="X936" s="3">
        <v>4.3826133895561243</v>
      </c>
      <c r="Y936">
        <f t="shared" si="104"/>
        <v>4.8568952672254211</v>
      </c>
    </row>
    <row r="937" spans="1:25" ht="15.6" x14ac:dyDescent="0.3">
      <c r="A937" t="s">
        <v>25</v>
      </c>
      <c r="B937" t="s">
        <v>1052</v>
      </c>
      <c r="D937" t="s">
        <v>679</v>
      </c>
      <c r="E937" t="s">
        <v>28</v>
      </c>
      <c r="F937" t="s">
        <v>1053</v>
      </c>
      <c r="G937">
        <v>4175380.1222710619</v>
      </c>
      <c r="H937">
        <v>0.1187</v>
      </c>
      <c r="I937">
        <v>1.1599999999999999E-2</v>
      </c>
      <c r="J937">
        <v>0.63090000000000002</v>
      </c>
      <c r="K937">
        <v>0.5</v>
      </c>
      <c r="M937">
        <f t="shared" si="98"/>
        <v>0.5</v>
      </c>
      <c r="N937">
        <v>9434.3835039999994</v>
      </c>
      <c r="O937">
        <v>0.317</v>
      </c>
      <c r="P937">
        <v>94777.453999999998</v>
      </c>
      <c r="Q937">
        <v>1.1850000000000001</v>
      </c>
      <c r="R937">
        <f t="shared" si="99"/>
        <v>30044.452917999999</v>
      </c>
      <c r="S937">
        <f t="shared" si="100"/>
        <v>913.85210958916662</v>
      </c>
      <c r="T937">
        <f t="shared" si="101"/>
        <v>57.852499999999999</v>
      </c>
      <c r="U937">
        <f t="shared" si="102"/>
        <v>971.70460958916658</v>
      </c>
      <c r="V937">
        <f t="shared" si="103"/>
        <v>5262903.0808842098</v>
      </c>
      <c r="W937" s="3">
        <v>1.0020918190596544</v>
      </c>
      <c r="X937" s="3">
        <v>4.4324938739147077</v>
      </c>
      <c r="Y937">
        <f t="shared" si="104"/>
        <v>4.7130981961566647</v>
      </c>
    </row>
    <row r="938" spans="1:25" ht="15.6" x14ac:dyDescent="0.3">
      <c r="A938" t="s">
        <v>25</v>
      </c>
      <c r="B938" t="s">
        <v>1054</v>
      </c>
      <c r="D938" t="s">
        <v>679</v>
      </c>
      <c r="E938" t="s">
        <v>28</v>
      </c>
      <c r="F938" t="s">
        <v>1053</v>
      </c>
      <c r="G938">
        <v>4175380.1222710619</v>
      </c>
      <c r="H938">
        <v>0.1187</v>
      </c>
      <c r="I938">
        <v>1.1599999999999999E-2</v>
      </c>
      <c r="J938">
        <v>0.63090000000000002</v>
      </c>
      <c r="K938">
        <v>0.5</v>
      </c>
      <c r="M938">
        <f t="shared" si="98"/>
        <v>0.5</v>
      </c>
      <c r="N938">
        <v>9098.4254879999989</v>
      </c>
      <c r="O938">
        <v>0.183</v>
      </c>
      <c r="P938">
        <v>607016.03</v>
      </c>
      <c r="Q938">
        <v>8.17</v>
      </c>
      <c r="R938">
        <f t="shared" si="99"/>
        <v>111083.93349</v>
      </c>
      <c r="S938">
        <f t="shared" si="100"/>
        <v>3378.8029769874997</v>
      </c>
      <c r="T938">
        <f t="shared" si="101"/>
        <v>33.397500000000001</v>
      </c>
      <c r="U938">
        <f t="shared" si="102"/>
        <v>3412.2004769874998</v>
      </c>
      <c r="V938">
        <f t="shared" si="103"/>
        <v>5262903.0808842098</v>
      </c>
      <c r="W938" s="3">
        <v>1.04702895941388</v>
      </c>
      <c r="X938" s="3">
        <v>4.0698665896538282</v>
      </c>
      <c r="Y938">
        <f t="shared" si="104"/>
        <v>4.1100948510688076</v>
      </c>
    </row>
    <row r="939" spans="1:25" ht="15.6" x14ac:dyDescent="0.3">
      <c r="A939" t="s">
        <v>25</v>
      </c>
      <c r="B939" t="s">
        <v>1055</v>
      </c>
      <c r="D939" t="s">
        <v>679</v>
      </c>
      <c r="E939" t="s">
        <v>28</v>
      </c>
      <c r="F939" t="s">
        <v>1053</v>
      </c>
      <c r="G939">
        <v>4175380.1222710619</v>
      </c>
      <c r="H939">
        <v>0.1187</v>
      </c>
      <c r="I939">
        <v>1.1599999999999999E-2</v>
      </c>
      <c r="J939">
        <v>0.63090000000000002</v>
      </c>
      <c r="K939">
        <v>0.5</v>
      </c>
      <c r="M939">
        <f t="shared" si="98"/>
        <v>0.5</v>
      </c>
      <c r="N939">
        <v>9107.9399240000002</v>
      </c>
      <c r="O939">
        <v>0.214</v>
      </c>
      <c r="P939">
        <v>493001.03899999999</v>
      </c>
      <c r="Q939">
        <v>6.5</v>
      </c>
      <c r="R939">
        <f t="shared" si="99"/>
        <v>105502.222346</v>
      </c>
      <c r="S939">
        <f t="shared" si="100"/>
        <v>3209.025929690833</v>
      </c>
      <c r="T939">
        <f t="shared" si="101"/>
        <v>39.055</v>
      </c>
      <c r="U939">
        <f t="shared" si="102"/>
        <v>3248.0809296908328</v>
      </c>
      <c r="V939">
        <f t="shared" si="103"/>
        <v>5262903.0808842098</v>
      </c>
      <c r="W939" s="3">
        <v>0.9708028381678423</v>
      </c>
      <c r="X939" s="3">
        <v>3.993553995534076</v>
      </c>
      <c r="Y939">
        <f t="shared" si="104"/>
        <v>4.042156984326569</v>
      </c>
    </row>
    <row r="940" spans="1:25" ht="15.6" x14ac:dyDescent="0.3">
      <c r="A940" t="s">
        <v>25</v>
      </c>
      <c r="B940" t="s">
        <v>1056</v>
      </c>
      <c r="D940" t="s">
        <v>679</v>
      </c>
      <c r="E940" t="s">
        <v>28</v>
      </c>
      <c r="F940" t="s">
        <v>1053</v>
      </c>
      <c r="G940">
        <v>4175380.1222710619</v>
      </c>
      <c r="H940">
        <v>0.1187</v>
      </c>
      <c r="I940">
        <v>1.1599999999999999E-2</v>
      </c>
      <c r="J940">
        <v>0.63090000000000002</v>
      </c>
      <c r="K940">
        <v>0.5</v>
      </c>
      <c r="M940">
        <f t="shared" si="98"/>
        <v>0.5</v>
      </c>
      <c r="N940">
        <v>9165.3546239999996</v>
      </c>
      <c r="O940">
        <v>0.114</v>
      </c>
      <c r="P940">
        <v>635474.42099999997</v>
      </c>
      <c r="Q940">
        <v>8.4239999999999995</v>
      </c>
      <c r="R940">
        <f t="shared" si="99"/>
        <v>72444.083994000001</v>
      </c>
      <c r="S940">
        <f t="shared" si="100"/>
        <v>2203.5075548175</v>
      </c>
      <c r="T940">
        <f t="shared" si="101"/>
        <v>20.805</v>
      </c>
      <c r="U940">
        <f t="shared" si="102"/>
        <v>2224.3125548174999</v>
      </c>
      <c r="V940">
        <f t="shared" si="103"/>
        <v>5262903.0808842098</v>
      </c>
      <c r="W940" s="3">
        <v>1.0853511344721924</v>
      </c>
      <c r="X940" s="3">
        <v>4.1720643495533665</v>
      </c>
      <c r="Y940">
        <f t="shared" si="104"/>
        <v>4.2114559997443033</v>
      </c>
    </row>
    <row r="941" spans="1:25" ht="15.6" x14ac:dyDescent="0.3">
      <c r="A941" t="s">
        <v>25</v>
      </c>
      <c r="B941" t="s">
        <v>1057</v>
      </c>
      <c r="D941" t="s">
        <v>679</v>
      </c>
      <c r="E941" t="s">
        <v>28</v>
      </c>
      <c r="F941" t="s">
        <v>1053</v>
      </c>
      <c r="G941">
        <v>5056524.5345448041</v>
      </c>
      <c r="H941">
        <v>5.4899999999999997E-2</v>
      </c>
      <c r="I941">
        <v>0</v>
      </c>
      <c r="J941">
        <v>0.37769999999999998</v>
      </c>
      <c r="K941">
        <v>0.5</v>
      </c>
      <c r="M941">
        <f t="shared" si="98"/>
        <v>0.5</v>
      </c>
      <c r="N941">
        <v>8915.0265319999999</v>
      </c>
      <c r="O941">
        <v>3.4000000000000002E-2</v>
      </c>
      <c r="P941">
        <v>1358179.8289999999</v>
      </c>
      <c r="Q941">
        <v>1.1000000000000001</v>
      </c>
      <c r="R941">
        <f t="shared" si="99"/>
        <v>46178.114185999999</v>
      </c>
      <c r="S941">
        <f t="shared" si="100"/>
        <v>1404.5843064908333</v>
      </c>
      <c r="T941">
        <f t="shared" si="101"/>
        <v>6.2050000000000001</v>
      </c>
      <c r="U941">
        <f t="shared" si="102"/>
        <v>1410.7893064908333</v>
      </c>
      <c r="V941">
        <f t="shared" si="103"/>
        <v>5262903.0808842098</v>
      </c>
      <c r="W941" s="3">
        <v>1.0872409500304236</v>
      </c>
      <c r="X941" s="3">
        <v>4.5003155199477494</v>
      </c>
      <c r="Y941">
        <f t="shared" si="104"/>
        <v>4.5201964610007224</v>
      </c>
    </row>
    <row r="942" spans="1:25" ht="15.6" x14ac:dyDescent="0.3">
      <c r="A942" t="s">
        <v>25</v>
      </c>
      <c r="B942" t="s">
        <v>1058</v>
      </c>
      <c r="D942" t="s">
        <v>679</v>
      </c>
      <c r="E942" t="s">
        <v>28</v>
      </c>
      <c r="F942" t="s">
        <v>186</v>
      </c>
      <c r="G942">
        <v>4175380.1222710619</v>
      </c>
      <c r="H942">
        <v>0.1187</v>
      </c>
      <c r="I942">
        <v>1.1599999999999999E-2</v>
      </c>
      <c r="J942">
        <v>0.63090000000000002</v>
      </c>
      <c r="K942">
        <v>0.5</v>
      </c>
      <c r="M942">
        <f t="shared" si="98"/>
        <v>0.5</v>
      </c>
      <c r="N942">
        <v>8837.9267920000002</v>
      </c>
      <c r="O942">
        <v>8.5999999999999993E-2</v>
      </c>
      <c r="P942">
        <v>882395.79099999997</v>
      </c>
      <c r="Q942">
        <v>10.96</v>
      </c>
      <c r="R942">
        <f t="shared" si="99"/>
        <v>75886.038025999995</v>
      </c>
      <c r="S942">
        <f t="shared" si="100"/>
        <v>2308.2003232908332</v>
      </c>
      <c r="T942">
        <f t="shared" si="101"/>
        <v>15.694999999999999</v>
      </c>
      <c r="U942">
        <f t="shared" si="102"/>
        <v>2323.8953232908334</v>
      </c>
      <c r="V942">
        <f t="shared" si="103"/>
        <v>5262903.0808842098</v>
      </c>
      <c r="W942" s="3">
        <v>0.89540228168331615</v>
      </c>
      <c r="X942" s="3">
        <v>3.9611283512155544</v>
      </c>
      <c r="Y942">
        <f t="shared" si="104"/>
        <v>3.9880627159866728</v>
      </c>
    </row>
    <row r="943" spans="1:25" ht="15.6" x14ac:dyDescent="0.3">
      <c r="A943" t="s">
        <v>25</v>
      </c>
      <c r="B943" t="s">
        <v>1059</v>
      </c>
      <c r="D943" t="s">
        <v>679</v>
      </c>
      <c r="E943" t="s">
        <v>28</v>
      </c>
      <c r="F943" t="s">
        <v>186</v>
      </c>
      <c r="G943">
        <v>56439.109487991947</v>
      </c>
      <c r="H943">
        <v>0.27010000000000001</v>
      </c>
      <c r="I943">
        <v>0.1178</v>
      </c>
      <c r="J943">
        <v>2.0367999999999999</v>
      </c>
      <c r="K943">
        <v>0.5</v>
      </c>
      <c r="M943">
        <f t="shared" si="98"/>
        <v>0.5</v>
      </c>
      <c r="N943">
        <v>6648.9503439999999</v>
      </c>
      <c r="O943">
        <v>1.5649999999999999</v>
      </c>
      <c r="P943">
        <v>127974.068</v>
      </c>
      <c r="Q943">
        <v>0.13400000000000001</v>
      </c>
      <c r="R943">
        <f t="shared" si="99"/>
        <v>200279.41641999999</v>
      </c>
      <c r="S943">
        <f t="shared" si="100"/>
        <v>6091.8322494416661</v>
      </c>
      <c r="T943">
        <f t="shared" si="101"/>
        <v>285.61250000000001</v>
      </c>
      <c r="U943">
        <f t="shared" si="102"/>
        <v>6377.4447494416663</v>
      </c>
      <c r="V943">
        <f t="shared" si="103"/>
        <v>5262903.0808842098</v>
      </c>
      <c r="W943" s="3">
        <v>1.1547720932484864</v>
      </c>
      <c r="X943" s="3">
        <v>6.1071937734606045</v>
      </c>
      <c r="Y943">
        <f t="shared" si="104"/>
        <v>6.393526490810526</v>
      </c>
    </row>
    <row r="944" spans="1:25" ht="15.6" x14ac:dyDescent="0.3">
      <c r="A944" t="s">
        <v>25</v>
      </c>
      <c r="B944" t="s">
        <v>1060</v>
      </c>
      <c r="D944" t="s">
        <v>679</v>
      </c>
      <c r="E944" t="s">
        <v>28</v>
      </c>
      <c r="F944" t="s">
        <v>186</v>
      </c>
      <c r="G944">
        <v>56439.109487991947</v>
      </c>
      <c r="H944">
        <v>0.27010000000000001</v>
      </c>
      <c r="I944">
        <v>0.1178</v>
      </c>
      <c r="J944">
        <v>2.0367999999999999</v>
      </c>
      <c r="K944">
        <v>0.5</v>
      </c>
      <c r="M944">
        <f t="shared" si="98"/>
        <v>0.5</v>
      </c>
      <c r="N944">
        <v>6704.3965399999997</v>
      </c>
      <c r="O944">
        <v>2.6160000000000001</v>
      </c>
      <c r="P944">
        <v>80831.487999999998</v>
      </c>
      <c r="Q944">
        <v>0.16600000000000001</v>
      </c>
      <c r="R944">
        <f t="shared" si="99"/>
        <v>211455.17260799999</v>
      </c>
      <c r="S944">
        <f t="shared" si="100"/>
        <v>6431.7615001599997</v>
      </c>
      <c r="T944">
        <f t="shared" si="101"/>
        <v>477.42</v>
      </c>
      <c r="U944">
        <f t="shared" si="102"/>
        <v>6909.1815001599998</v>
      </c>
      <c r="V944">
        <f t="shared" si="103"/>
        <v>5262903.0808842098</v>
      </c>
      <c r="W944" s="3">
        <v>1.0662006224853549</v>
      </c>
      <c r="X944" s="3">
        <v>5.9788772880462675</v>
      </c>
      <c r="Y944">
        <f t="shared" si="104"/>
        <v>6.4226803729069299</v>
      </c>
    </row>
    <row r="945" spans="1:25" ht="15.6" x14ac:dyDescent="0.3">
      <c r="A945" t="s">
        <v>25</v>
      </c>
      <c r="B945" t="s">
        <v>1061</v>
      </c>
      <c r="D945" t="s">
        <v>679</v>
      </c>
      <c r="E945" t="s">
        <v>28</v>
      </c>
      <c r="F945" t="s">
        <v>186</v>
      </c>
      <c r="G945">
        <v>56439.109487991947</v>
      </c>
      <c r="H945">
        <v>0.27010000000000001</v>
      </c>
      <c r="I945">
        <v>0.1178</v>
      </c>
      <c r="J945">
        <v>2.0367999999999999</v>
      </c>
      <c r="K945">
        <v>0.5</v>
      </c>
      <c r="M945">
        <f t="shared" si="98"/>
        <v>0.5</v>
      </c>
      <c r="N945">
        <v>6720.1445720000002</v>
      </c>
      <c r="O945">
        <v>1.996</v>
      </c>
      <c r="P945">
        <v>78595.171000000002</v>
      </c>
      <c r="Q945">
        <v>0.17299999999999999</v>
      </c>
      <c r="R945">
        <f t="shared" si="99"/>
        <v>156875.961316</v>
      </c>
      <c r="S945">
        <f t="shared" si="100"/>
        <v>4771.6438233616664</v>
      </c>
      <c r="T945">
        <f t="shared" si="101"/>
        <v>364.27</v>
      </c>
      <c r="U945">
        <f t="shared" si="102"/>
        <v>5135.9138233616668</v>
      </c>
      <c r="V945">
        <f t="shared" si="103"/>
        <v>5262903.0808842098</v>
      </c>
      <c r="W945" s="3">
        <v>1.0100007093173511</v>
      </c>
      <c r="X945" s="3">
        <v>5.9384643802620873</v>
      </c>
      <c r="Y945">
        <f t="shared" si="104"/>
        <v>6.3918101243864003</v>
      </c>
    </row>
    <row r="946" spans="1:25" ht="15.6" x14ac:dyDescent="0.3">
      <c r="A946" t="s">
        <v>25</v>
      </c>
      <c r="B946" t="s">
        <v>1062</v>
      </c>
      <c r="D946" t="s">
        <v>679</v>
      </c>
      <c r="E946" t="s">
        <v>28</v>
      </c>
      <c r="F946" t="s">
        <v>186</v>
      </c>
      <c r="G946">
        <v>56439.109487991947</v>
      </c>
      <c r="H946">
        <v>0.27010000000000001</v>
      </c>
      <c r="I946">
        <v>0.1178</v>
      </c>
      <c r="J946">
        <v>2.0367999999999999</v>
      </c>
      <c r="K946">
        <v>0.5</v>
      </c>
      <c r="M946">
        <f t="shared" si="98"/>
        <v>0.5</v>
      </c>
      <c r="N946">
        <v>6546.2600519999996</v>
      </c>
      <c r="O946">
        <v>1.417</v>
      </c>
      <c r="P946">
        <v>104751.84699999999</v>
      </c>
      <c r="Q946">
        <v>0.2</v>
      </c>
      <c r="R946">
        <f t="shared" si="99"/>
        <v>148433.367199</v>
      </c>
      <c r="S946">
        <f t="shared" si="100"/>
        <v>4514.848252302917</v>
      </c>
      <c r="T946">
        <f t="shared" si="101"/>
        <v>258.60250000000002</v>
      </c>
      <c r="U946">
        <f t="shared" si="102"/>
        <v>4773.450752302917</v>
      </c>
      <c r="V946">
        <f t="shared" si="103"/>
        <v>5262903.0808842098</v>
      </c>
      <c r="W946" s="3">
        <v>1.1530177419442988</v>
      </c>
      <c r="X946" s="3">
        <v>6.175641645030054</v>
      </c>
      <c r="Y946">
        <f t="shared" si="104"/>
        <v>6.5293714448509617</v>
      </c>
    </row>
    <row r="947" spans="1:25" ht="15.6" x14ac:dyDescent="0.3">
      <c r="A947" t="s">
        <v>25</v>
      </c>
      <c r="B947" t="s">
        <v>1063</v>
      </c>
      <c r="D947" t="s">
        <v>679</v>
      </c>
      <c r="E947" t="s">
        <v>28</v>
      </c>
      <c r="F947" t="s">
        <v>186</v>
      </c>
      <c r="G947">
        <v>56439.109487991947</v>
      </c>
      <c r="H947">
        <v>0.27010000000000001</v>
      </c>
      <c r="I947">
        <v>0.1178</v>
      </c>
      <c r="J947">
        <v>2.0367999999999999</v>
      </c>
      <c r="K947">
        <v>0.5</v>
      </c>
      <c r="M947">
        <f t="shared" si="98"/>
        <v>0.5</v>
      </c>
      <c r="N947">
        <v>6580.3807880000004</v>
      </c>
      <c r="O947">
        <v>2.964</v>
      </c>
      <c r="P947">
        <v>50472.942999999999</v>
      </c>
      <c r="Q947">
        <v>0.216</v>
      </c>
      <c r="R947">
        <f t="shared" si="99"/>
        <v>149601.803052</v>
      </c>
      <c r="S947">
        <f t="shared" si="100"/>
        <v>4550.388176165</v>
      </c>
      <c r="T947">
        <f t="shared" si="101"/>
        <v>540.92999999999995</v>
      </c>
      <c r="U947">
        <f t="shared" si="102"/>
        <v>5091.3181761650003</v>
      </c>
      <c r="V947">
        <f t="shared" si="103"/>
        <v>5262903.0808842098</v>
      </c>
      <c r="W947" s="3">
        <v>1.1585014508447471</v>
      </c>
      <c r="X947" s="3">
        <v>6.1528798693764131</v>
      </c>
      <c r="Y947">
        <f t="shared" si="104"/>
        <v>6.884306986995818</v>
      </c>
    </row>
    <row r="948" spans="1:25" ht="15.6" x14ac:dyDescent="0.3">
      <c r="A948" t="s">
        <v>25</v>
      </c>
      <c r="B948" t="s">
        <v>1064</v>
      </c>
      <c r="D948" t="s">
        <v>679</v>
      </c>
      <c r="E948" t="s">
        <v>28</v>
      </c>
      <c r="F948" t="s">
        <v>186</v>
      </c>
      <c r="G948">
        <v>56439.109487991947</v>
      </c>
      <c r="H948">
        <v>0.27010000000000001</v>
      </c>
      <c r="I948">
        <v>0.1178</v>
      </c>
      <c r="J948">
        <v>2.0367999999999999</v>
      </c>
      <c r="K948">
        <v>0.5</v>
      </c>
      <c r="M948">
        <f t="shared" si="98"/>
        <v>0.5</v>
      </c>
      <c r="N948">
        <v>6592.5198960000007</v>
      </c>
      <c r="O948">
        <v>2.778</v>
      </c>
      <c r="P948">
        <v>42165.478999999999</v>
      </c>
      <c r="Q948">
        <v>0.159</v>
      </c>
      <c r="R948">
        <f t="shared" si="99"/>
        <v>117135.700662</v>
      </c>
      <c r="S948">
        <f t="shared" si="100"/>
        <v>3562.8775618025002</v>
      </c>
      <c r="T948">
        <f t="shared" si="101"/>
        <v>506.98500000000001</v>
      </c>
      <c r="U948">
        <f t="shared" si="102"/>
        <v>4069.8625618025003</v>
      </c>
      <c r="V948">
        <f t="shared" si="103"/>
        <v>5262903.0808842098</v>
      </c>
      <c r="W948" s="3">
        <v>1.121092636157915</v>
      </c>
      <c r="X948" s="3">
        <v>6.1160492972082983</v>
      </c>
      <c r="Y948">
        <f t="shared" si="104"/>
        <v>6.9863416940585701</v>
      </c>
    </row>
    <row r="949" spans="1:25" ht="15.6" x14ac:dyDescent="0.3">
      <c r="A949" t="s">
        <v>25</v>
      </c>
      <c r="B949" t="s">
        <v>1065</v>
      </c>
      <c r="D949" t="s">
        <v>679</v>
      </c>
      <c r="E949" t="s">
        <v>28</v>
      </c>
      <c r="F949" t="s">
        <v>186</v>
      </c>
      <c r="G949">
        <v>56439.109487991947</v>
      </c>
      <c r="H949">
        <v>0.27010000000000001</v>
      </c>
      <c r="I949">
        <v>0.1178</v>
      </c>
      <c r="J949">
        <v>2.0367999999999999</v>
      </c>
      <c r="K949">
        <v>0.5</v>
      </c>
      <c r="M949">
        <f t="shared" si="98"/>
        <v>0.5</v>
      </c>
      <c r="N949">
        <v>6629.2653039999996</v>
      </c>
      <c r="O949">
        <v>0.81299999999999994</v>
      </c>
      <c r="P949">
        <v>128161.145</v>
      </c>
      <c r="Q949">
        <v>0.17399999999999999</v>
      </c>
      <c r="R949">
        <f t="shared" si="99"/>
        <v>104195.010885</v>
      </c>
      <c r="S949">
        <f t="shared" si="100"/>
        <v>3169.2649144187503</v>
      </c>
      <c r="T949">
        <f t="shared" si="101"/>
        <v>148.3725</v>
      </c>
      <c r="U949">
        <f t="shared" si="102"/>
        <v>3317.6374144187503</v>
      </c>
      <c r="V949">
        <f t="shared" si="103"/>
        <v>5262903.0808842098</v>
      </c>
      <c r="W949" s="3">
        <v>0.83200607182522179</v>
      </c>
      <c r="X949" s="3">
        <v>4.9289057881411606</v>
      </c>
      <c r="Y949">
        <f t="shared" si="104"/>
        <v>5.1596577428685233</v>
      </c>
    </row>
    <row r="950" spans="1:25" ht="15.6" x14ac:dyDescent="0.3">
      <c r="A950" t="s">
        <v>25</v>
      </c>
      <c r="B950" t="s">
        <v>1066</v>
      </c>
      <c r="D950" t="s">
        <v>679</v>
      </c>
      <c r="E950" t="s">
        <v>28</v>
      </c>
      <c r="F950" t="s">
        <v>186</v>
      </c>
      <c r="G950">
        <v>73620.779254255845</v>
      </c>
      <c r="H950">
        <v>0</v>
      </c>
      <c r="I950">
        <v>0</v>
      </c>
      <c r="J950">
        <v>0.45069999999999999</v>
      </c>
      <c r="K950">
        <v>0.5</v>
      </c>
      <c r="M950">
        <f t="shared" si="98"/>
        <v>0.5</v>
      </c>
      <c r="N950">
        <v>6538.7141199999996</v>
      </c>
      <c r="O950">
        <v>2.9740000000000002</v>
      </c>
      <c r="P950">
        <v>73621.312000000005</v>
      </c>
      <c r="Q950">
        <v>0.38700000000000001</v>
      </c>
      <c r="R950">
        <f t="shared" si="99"/>
        <v>218949.78188800003</v>
      </c>
      <c r="S950">
        <f t="shared" si="100"/>
        <v>6659.7225324266674</v>
      </c>
      <c r="T950">
        <f t="shared" si="101"/>
        <v>542.755</v>
      </c>
      <c r="U950">
        <f t="shared" si="102"/>
        <v>7202.4775324266675</v>
      </c>
      <c r="V950">
        <f t="shared" si="103"/>
        <v>5262903.0808842098</v>
      </c>
      <c r="W950" s="3">
        <v>0.88568868850789473</v>
      </c>
      <c r="X950" s="3">
        <v>3.4855464144260364</v>
      </c>
      <c r="Y950">
        <f t="shared" si="104"/>
        <v>3.7696119644471526</v>
      </c>
    </row>
    <row r="951" spans="1:25" ht="15.6" x14ac:dyDescent="0.3">
      <c r="A951" t="s">
        <v>25</v>
      </c>
      <c r="B951" t="s">
        <v>1067</v>
      </c>
      <c r="D951" t="s">
        <v>679</v>
      </c>
      <c r="E951" t="s">
        <v>28</v>
      </c>
      <c r="F951" t="s">
        <v>186</v>
      </c>
      <c r="G951">
        <v>73067.597132121606</v>
      </c>
      <c r="H951">
        <v>0</v>
      </c>
      <c r="I951">
        <v>0.26950000000000002</v>
      </c>
      <c r="J951">
        <v>8.5960999999999999</v>
      </c>
      <c r="K951">
        <v>0.5</v>
      </c>
      <c r="M951">
        <f t="shared" si="98"/>
        <v>0.5</v>
      </c>
      <c r="N951">
        <v>6816.2731839999997</v>
      </c>
      <c r="O951">
        <v>3.2669999999999999</v>
      </c>
      <c r="P951">
        <v>65717.270999999993</v>
      </c>
      <c r="Q951">
        <v>0</v>
      </c>
      <c r="R951">
        <f t="shared" si="99"/>
        <v>214698.32435699998</v>
      </c>
      <c r="S951">
        <f t="shared" si="100"/>
        <v>6530.4073658587495</v>
      </c>
      <c r="T951">
        <f t="shared" si="101"/>
        <v>596.22749999999996</v>
      </c>
      <c r="U951">
        <f t="shared" si="102"/>
        <v>7126.6348658587494</v>
      </c>
      <c r="V951">
        <f t="shared" si="103"/>
        <v>5262903.0808842098</v>
      </c>
      <c r="W951" s="3">
        <v>1.1539481236947577</v>
      </c>
      <c r="X951" s="3">
        <v>9.2677212441292607</v>
      </c>
      <c r="Y951">
        <f t="shared" si="104"/>
        <v>10.113866049271511</v>
      </c>
    </row>
    <row r="952" spans="1:25" ht="15.6" x14ac:dyDescent="0.3">
      <c r="A952" t="s">
        <v>25</v>
      </c>
      <c r="B952" t="s">
        <v>1068</v>
      </c>
      <c r="D952" t="s">
        <v>679</v>
      </c>
      <c r="E952" t="s">
        <v>28</v>
      </c>
      <c r="F952" t="s">
        <v>186</v>
      </c>
      <c r="G952">
        <v>73067.597132121606</v>
      </c>
      <c r="H952">
        <v>0</v>
      </c>
      <c r="I952">
        <v>0.26950000000000002</v>
      </c>
      <c r="J952">
        <v>8.5960999999999999</v>
      </c>
      <c r="K952">
        <v>0.5</v>
      </c>
      <c r="M952">
        <f t="shared" si="98"/>
        <v>0.5</v>
      </c>
      <c r="N952">
        <v>6889.1078320000006</v>
      </c>
      <c r="O952">
        <v>3.1230000000000002</v>
      </c>
      <c r="P952">
        <v>54584.648000000001</v>
      </c>
      <c r="Q952">
        <v>0</v>
      </c>
      <c r="R952">
        <f t="shared" si="99"/>
        <v>170467.85570400002</v>
      </c>
      <c r="S952">
        <f t="shared" si="100"/>
        <v>5185.0639443300006</v>
      </c>
      <c r="T952">
        <f t="shared" si="101"/>
        <v>569.94749999999999</v>
      </c>
      <c r="U952">
        <f t="shared" si="102"/>
        <v>5755.0114443300008</v>
      </c>
      <c r="V952">
        <f t="shared" si="103"/>
        <v>5262903.0808842098</v>
      </c>
      <c r="W952" s="3">
        <v>1.0740942512977762</v>
      </c>
      <c r="X952" s="3">
        <v>9.5293636304876337</v>
      </c>
      <c r="Y952">
        <f t="shared" si="104"/>
        <v>10.576840968491641</v>
      </c>
    </row>
    <row r="953" spans="1:25" ht="15.6" x14ac:dyDescent="0.3">
      <c r="A953" t="s">
        <v>25</v>
      </c>
      <c r="B953" t="s">
        <v>1069</v>
      </c>
      <c r="D953" t="s">
        <v>679</v>
      </c>
      <c r="E953" t="s">
        <v>28</v>
      </c>
      <c r="F953" t="s">
        <v>186</v>
      </c>
      <c r="G953">
        <v>75006.483811411264</v>
      </c>
      <c r="H953">
        <v>0</v>
      </c>
      <c r="I953">
        <v>0.2873</v>
      </c>
      <c r="J953">
        <v>1E-3</v>
      </c>
      <c r="K953">
        <v>0.5</v>
      </c>
      <c r="M953">
        <f t="shared" si="98"/>
        <v>0.5</v>
      </c>
      <c r="N953">
        <v>6995.0789639999994</v>
      </c>
      <c r="O953">
        <v>8.1440000000000001</v>
      </c>
      <c r="P953">
        <v>50928.502999999997</v>
      </c>
      <c r="Q953">
        <v>0</v>
      </c>
      <c r="R953">
        <f t="shared" si="99"/>
        <v>414761.72843199997</v>
      </c>
      <c r="S953">
        <f t="shared" si="100"/>
        <v>12615.669239806666</v>
      </c>
      <c r="T953">
        <f t="shared" si="101"/>
        <v>1486.28</v>
      </c>
      <c r="U953">
        <f t="shared" si="102"/>
        <v>14101.949239806667</v>
      </c>
      <c r="V953">
        <f t="shared" si="103"/>
        <v>5262903.0808842098</v>
      </c>
      <c r="W953" s="3">
        <v>1.0546633913404377</v>
      </c>
      <c r="X953" s="3">
        <v>4.7291483224655799</v>
      </c>
      <c r="Y953">
        <f t="shared" si="104"/>
        <v>5.2862997850717646</v>
      </c>
    </row>
    <row r="954" spans="1:25" ht="15.6" x14ac:dyDescent="0.3">
      <c r="A954" t="s">
        <v>25</v>
      </c>
      <c r="B954" t="s">
        <v>1070</v>
      </c>
      <c r="D954" t="s">
        <v>679</v>
      </c>
      <c r="E954" t="s">
        <v>28</v>
      </c>
      <c r="F954" t="s">
        <v>186</v>
      </c>
      <c r="G954">
        <v>73067.597132121606</v>
      </c>
      <c r="H954">
        <v>0</v>
      </c>
      <c r="I954">
        <v>0.26950000000000002</v>
      </c>
      <c r="J954">
        <v>8.5960999999999999</v>
      </c>
      <c r="K954">
        <v>0.5</v>
      </c>
      <c r="M954">
        <f t="shared" si="98"/>
        <v>0.5</v>
      </c>
      <c r="N954">
        <v>6817.2574359999999</v>
      </c>
      <c r="O954">
        <v>2.5539999999999998</v>
      </c>
      <c r="P954">
        <v>83075.358999999997</v>
      </c>
      <c r="Q954">
        <v>0</v>
      </c>
      <c r="R954">
        <f t="shared" si="99"/>
        <v>212174.46688599998</v>
      </c>
      <c r="S954">
        <f t="shared" si="100"/>
        <v>6453.6400344491667</v>
      </c>
      <c r="T954">
        <f t="shared" si="101"/>
        <v>466.10499999999996</v>
      </c>
      <c r="U954">
        <f t="shared" si="102"/>
        <v>6919.7450344491663</v>
      </c>
      <c r="V954">
        <f t="shared" si="103"/>
        <v>5262903.0808842098</v>
      </c>
      <c r="W954" s="3">
        <v>1.126585323963059</v>
      </c>
      <c r="X954" s="3">
        <v>9.6888373732841746</v>
      </c>
      <c r="Y954">
        <f t="shared" si="104"/>
        <v>10.388599913458151</v>
      </c>
    </row>
    <row r="955" spans="1:25" ht="15.6" x14ac:dyDescent="0.3">
      <c r="A955" t="s">
        <v>25</v>
      </c>
      <c r="B955" t="s">
        <v>1071</v>
      </c>
      <c r="D955" t="s">
        <v>679</v>
      </c>
      <c r="E955" t="s">
        <v>28</v>
      </c>
      <c r="F955" t="s">
        <v>186</v>
      </c>
      <c r="G955">
        <v>56439.109487991947</v>
      </c>
      <c r="H955">
        <v>0.27010000000000001</v>
      </c>
      <c r="I955">
        <v>0.1178</v>
      </c>
      <c r="J955">
        <v>2.0367999999999999</v>
      </c>
      <c r="K955">
        <v>0.5</v>
      </c>
      <c r="M955">
        <f t="shared" si="98"/>
        <v>0.5</v>
      </c>
      <c r="N955">
        <v>6766.7325000000001</v>
      </c>
      <c r="O955">
        <v>1.4339999999999999</v>
      </c>
      <c r="P955">
        <v>81115.256999999998</v>
      </c>
      <c r="Q955">
        <v>0.255</v>
      </c>
      <c r="R955">
        <f t="shared" si="99"/>
        <v>116319.278538</v>
      </c>
      <c r="S955">
        <f t="shared" si="100"/>
        <v>3538.0447221974996</v>
      </c>
      <c r="T955">
        <f t="shared" si="101"/>
        <v>261.70499999999998</v>
      </c>
      <c r="U955">
        <f t="shared" si="102"/>
        <v>3799.7497221974995</v>
      </c>
      <c r="V955">
        <f t="shared" si="103"/>
        <v>5262903.0808842098</v>
      </c>
      <c r="W955" s="3">
        <v>1.1828389134125907</v>
      </c>
      <c r="X955" s="3">
        <v>6.1249556969757331</v>
      </c>
      <c r="Y955">
        <f t="shared" si="104"/>
        <v>6.5780114541911034</v>
      </c>
    </row>
    <row r="956" spans="1:25" ht="15.6" x14ac:dyDescent="0.3">
      <c r="A956" t="s">
        <v>25</v>
      </c>
      <c r="B956" t="s">
        <v>1072</v>
      </c>
      <c r="D956" t="s">
        <v>679</v>
      </c>
      <c r="E956" t="s">
        <v>28</v>
      </c>
      <c r="F956" t="s">
        <v>186</v>
      </c>
      <c r="G956">
        <v>56439.109487991947</v>
      </c>
      <c r="H956">
        <v>0.27010000000000001</v>
      </c>
      <c r="I956">
        <v>0.1178</v>
      </c>
      <c r="J956">
        <v>2.0367999999999999</v>
      </c>
      <c r="K956">
        <v>0.5</v>
      </c>
      <c r="M956">
        <f t="shared" si="98"/>
        <v>0.5</v>
      </c>
      <c r="N956">
        <v>6781.1681960000014</v>
      </c>
      <c r="O956">
        <v>1.734</v>
      </c>
      <c r="P956">
        <v>76551.005999999994</v>
      </c>
      <c r="Q956">
        <v>0.153</v>
      </c>
      <c r="R956">
        <f t="shared" si="99"/>
        <v>132739.44440399998</v>
      </c>
      <c r="S956">
        <f t="shared" si="100"/>
        <v>4037.4914339549996</v>
      </c>
      <c r="T956">
        <f t="shared" si="101"/>
        <v>316.45499999999998</v>
      </c>
      <c r="U956">
        <f t="shared" si="102"/>
        <v>4353.9464339549995</v>
      </c>
      <c r="V956">
        <f t="shared" si="103"/>
        <v>5262903.0808842098</v>
      </c>
      <c r="W956" s="3">
        <v>1.1213212228234899</v>
      </c>
      <c r="X956" s="3">
        <v>5.8997835721987517</v>
      </c>
      <c r="Y956">
        <f t="shared" si="104"/>
        <v>6.3622033793687907</v>
      </c>
    </row>
    <row r="957" spans="1:25" ht="15.6" x14ac:dyDescent="0.3">
      <c r="A957" t="s">
        <v>25</v>
      </c>
      <c r="B957" t="s">
        <v>1073</v>
      </c>
      <c r="D957" t="s">
        <v>679</v>
      </c>
      <c r="E957" t="s">
        <v>28</v>
      </c>
      <c r="F957" t="s">
        <v>186</v>
      </c>
      <c r="G957">
        <v>56439.109487991947</v>
      </c>
      <c r="H957">
        <v>0.27010000000000001</v>
      </c>
      <c r="I957">
        <v>0.1178</v>
      </c>
      <c r="J957">
        <v>2.0367999999999999</v>
      </c>
      <c r="K957">
        <v>0.5</v>
      </c>
      <c r="M957">
        <f t="shared" si="98"/>
        <v>0.5</v>
      </c>
      <c r="N957">
        <v>6790.3545479999993</v>
      </c>
      <c r="O957">
        <v>1.909</v>
      </c>
      <c r="P957">
        <v>86520.081999999995</v>
      </c>
      <c r="Q957">
        <v>0.46</v>
      </c>
      <c r="R957">
        <f t="shared" si="99"/>
        <v>165166.836538</v>
      </c>
      <c r="S957">
        <f t="shared" si="100"/>
        <v>5023.8246113641662</v>
      </c>
      <c r="T957">
        <f t="shared" si="101"/>
        <v>348.39249999999998</v>
      </c>
      <c r="U957">
        <f t="shared" si="102"/>
        <v>5372.2171113641662</v>
      </c>
      <c r="V957">
        <f t="shared" si="103"/>
        <v>5262903.0808842098</v>
      </c>
      <c r="W957" s="3">
        <v>1.0538523263209134</v>
      </c>
      <c r="X957" s="3">
        <v>6.0551707490807507</v>
      </c>
      <c r="Y957">
        <f t="shared" si="104"/>
        <v>6.4750851048540667</v>
      </c>
    </row>
    <row r="958" spans="1:25" ht="15.6" x14ac:dyDescent="0.3">
      <c r="A958" t="s">
        <v>25</v>
      </c>
      <c r="B958" t="s">
        <v>1074</v>
      </c>
      <c r="D958" t="s">
        <v>679</v>
      </c>
      <c r="E958" t="s">
        <v>28</v>
      </c>
      <c r="F958" t="s">
        <v>186</v>
      </c>
      <c r="G958">
        <v>56439.109487991947</v>
      </c>
      <c r="H958">
        <v>0.27010000000000001</v>
      </c>
      <c r="I958">
        <v>0.1178</v>
      </c>
      <c r="J958">
        <v>2.0367999999999999</v>
      </c>
      <c r="K958">
        <v>0.5</v>
      </c>
      <c r="M958">
        <f t="shared" si="98"/>
        <v>0.5</v>
      </c>
      <c r="N958">
        <v>6813.9765960000004</v>
      </c>
      <c r="O958">
        <v>1.754</v>
      </c>
      <c r="P958">
        <v>69107.422999999995</v>
      </c>
      <c r="Q958">
        <v>0.20799999999999999</v>
      </c>
      <c r="R958">
        <f t="shared" si="99"/>
        <v>121214.41994199999</v>
      </c>
      <c r="S958">
        <f t="shared" si="100"/>
        <v>3686.9386065691665</v>
      </c>
      <c r="T958">
        <f t="shared" si="101"/>
        <v>320.10500000000002</v>
      </c>
      <c r="U958">
        <f t="shared" si="102"/>
        <v>4007.0436065691665</v>
      </c>
      <c r="V958">
        <f t="shared" si="103"/>
        <v>5262903.0808842098</v>
      </c>
      <c r="W958" s="3">
        <v>1.0115960489133975</v>
      </c>
      <c r="X958" s="3">
        <v>5.9777571227854436</v>
      </c>
      <c r="Y958">
        <f t="shared" si="104"/>
        <v>6.4967540869279592</v>
      </c>
    </row>
    <row r="959" spans="1:25" ht="15.6" x14ac:dyDescent="0.3">
      <c r="A959" t="s">
        <v>25</v>
      </c>
      <c r="B959" t="s">
        <v>1075</v>
      </c>
      <c r="D959" t="s">
        <v>679</v>
      </c>
      <c r="E959" t="s">
        <v>28</v>
      </c>
      <c r="F959" t="s">
        <v>186</v>
      </c>
      <c r="G959">
        <v>56439.109487991947</v>
      </c>
      <c r="H959">
        <v>0.27010000000000001</v>
      </c>
      <c r="I959">
        <v>0.1178</v>
      </c>
      <c r="J959">
        <v>2.0367999999999999</v>
      </c>
      <c r="K959">
        <v>0.5</v>
      </c>
      <c r="M959">
        <f t="shared" si="98"/>
        <v>0.5</v>
      </c>
      <c r="N959">
        <v>6716.8637319999998</v>
      </c>
      <c r="O959">
        <v>1.889</v>
      </c>
      <c r="P959">
        <v>97559.379000000001</v>
      </c>
      <c r="Q959">
        <v>0.28100000000000003</v>
      </c>
      <c r="R959">
        <f t="shared" si="99"/>
        <v>184289.66693100001</v>
      </c>
      <c r="S959">
        <f t="shared" si="100"/>
        <v>5605.477369151251</v>
      </c>
      <c r="T959">
        <f t="shared" si="101"/>
        <v>344.74250000000001</v>
      </c>
      <c r="U959">
        <f t="shared" si="102"/>
        <v>5950.2198691512513</v>
      </c>
      <c r="V959">
        <f t="shared" si="103"/>
        <v>5262903.0808842098</v>
      </c>
      <c r="W959" s="3">
        <v>1.1571731592286107</v>
      </c>
      <c r="X959" s="3">
        <v>6.0317842258771437</v>
      </c>
      <c r="Y959">
        <f t="shared" si="104"/>
        <v>6.4027450266348334</v>
      </c>
    </row>
    <row r="960" spans="1:25" ht="15.6" x14ac:dyDescent="0.3">
      <c r="A960" t="s">
        <v>25</v>
      </c>
      <c r="B960" t="s">
        <v>1076</v>
      </c>
      <c r="D960" t="s">
        <v>679</v>
      </c>
      <c r="E960" t="s">
        <v>28</v>
      </c>
      <c r="F960" t="s">
        <v>186</v>
      </c>
      <c r="G960">
        <v>56439.109487991947</v>
      </c>
      <c r="H960">
        <v>0.27010000000000001</v>
      </c>
      <c r="I960">
        <v>0.1178</v>
      </c>
      <c r="J960">
        <v>2.0367999999999999</v>
      </c>
      <c r="K960">
        <v>0.5</v>
      </c>
      <c r="M960">
        <f t="shared" si="98"/>
        <v>0.5</v>
      </c>
      <c r="N960">
        <v>6725.7219999999998</v>
      </c>
      <c r="O960">
        <v>2.0539999999999998</v>
      </c>
      <c r="P960">
        <v>71661.941000000006</v>
      </c>
      <c r="Q960">
        <v>0.158</v>
      </c>
      <c r="R960">
        <f t="shared" si="99"/>
        <v>147193.62681399999</v>
      </c>
      <c r="S960">
        <f t="shared" si="100"/>
        <v>4477.1394822591665</v>
      </c>
      <c r="T960">
        <f t="shared" si="101"/>
        <v>374.85499999999996</v>
      </c>
      <c r="U960">
        <f t="shared" si="102"/>
        <v>4851.994482259166</v>
      </c>
      <c r="V960">
        <f t="shared" si="103"/>
        <v>5262903.0808842098</v>
      </c>
      <c r="W960" s="3">
        <v>1.1188140916926532</v>
      </c>
      <c r="X960" s="3">
        <v>5.9975007798368729</v>
      </c>
      <c r="Y960">
        <f t="shared" si="104"/>
        <v>6.4996502356968691</v>
      </c>
    </row>
    <row r="961" spans="1:25" ht="15.6" x14ac:dyDescent="0.3">
      <c r="A961" t="s">
        <v>25</v>
      </c>
      <c r="B961" t="s">
        <v>1077</v>
      </c>
      <c r="D961" t="s">
        <v>679</v>
      </c>
      <c r="E961" t="s">
        <v>28</v>
      </c>
      <c r="F961" t="s">
        <v>186</v>
      </c>
      <c r="G961">
        <v>56439.109487991947</v>
      </c>
      <c r="H961">
        <v>0.27010000000000001</v>
      </c>
      <c r="I961">
        <v>0.1178</v>
      </c>
      <c r="J961">
        <v>2.0367999999999999</v>
      </c>
      <c r="K961">
        <v>0.5</v>
      </c>
      <c r="M961">
        <f t="shared" si="98"/>
        <v>0.5</v>
      </c>
      <c r="N961">
        <v>6725.393916</v>
      </c>
      <c r="O961">
        <v>1.768</v>
      </c>
      <c r="P961">
        <v>113934.374</v>
      </c>
      <c r="Q961">
        <v>0.53600000000000003</v>
      </c>
      <c r="R961">
        <f t="shared" si="99"/>
        <v>201435.97323199999</v>
      </c>
      <c r="S961">
        <f t="shared" si="100"/>
        <v>6127.0108524733332</v>
      </c>
      <c r="T961">
        <f t="shared" si="101"/>
        <v>322.66000000000003</v>
      </c>
      <c r="U961">
        <f t="shared" si="102"/>
        <v>6449.6708524733331</v>
      </c>
      <c r="V961">
        <f t="shared" si="103"/>
        <v>5262903.0808842098</v>
      </c>
      <c r="W961" s="3">
        <v>0.87382977945352502</v>
      </c>
      <c r="X961" s="3">
        <v>4.9931888195271474</v>
      </c>
      <c r="Y961">
        <f t="shared" si="104"/>
        <v>5.256139603082274</v>
      </c>
    </row>
    <row r="962" spans="1:25" ht="15.6" x14ac:dyDescent="0.3">
      <c r="A962" t="s">
        <v>25</v>
      </c>
      <c r="B962" t="s">
        <v>1078</v>
      </c>
      <c r="D962" t="s">
        <v>679</v>
      </c>
      <c r="E962" t="s">
        <v>28</v>
      </c>
      <c r="F962" t="s">
        <v>186</v>
      </c>
      <c r="G962">
        <v>56439.109487991947</v>
      </c>
      <c r="H962">
        <v>0.27010000000000001</v>
      </c>
      <c r="I962">
        <v>0.1178</v>
      </c>
      <c r="J962">
        <v>2.0367999999999999</v>
      </c>
      <c r="K962">
        <v>0.5</v>
      </c>
      <c r="M962">
        <f t="shared" si="98"/>
        <v>0.5</v>
      </c>
      <c r="N962">
        <v>6739.5015279999998</v>
      </c>
      <c r="O962">
        <v>1.196</v>
      </c>
      <c r="P962">
        <v>130964.966</v>
      </c>
      <c r="Q962">
        <v>0.64600000000000002</v>
      </c>
      <c r="R962">
        <f t="shared" si="99"/>
        <v>156634.09933599998</v>
      </c>
      <c r="S962">
        <f t="shared" si="100"/>
        <v>4764.2871881366664</v>
      </c>
      <c r="T962">
        <f t="shared" si="101"/>
        <v>218.26999999999998</v>
      </c>
      <c r="U962">
        <f t="shared" si="102"/>
        <v>4982.5571881366668</v>
      </c>
      <c r="V962">
        <f t="shared" si="103"/>
        <v>5262903.0808842098</v>
      </c>
      <c r="W962" s="3">
        <v>0.81419702157006335</v>
      </c>
      <c r="X962" s="3">
        <v>5.0511438170584197</v>
      </c>
      <c r="Y962">
        <f t="shared" si="104"/>
        <v>5.2825558032406681</v>
      </c>
    </row>
    <row r="963" spans="1:25" ht="15.6" x14ac:dyDescent="0.3">
      <c r="A963" t="s">
        <v>25</v>
      </c>
      <c r="B963" t="s">
        <v>1079</v>
      </c>
      <c r="D963" t="s">
        <v>679</v>
      </c>
      <c r="E963" t="s">
        <v>28</v>
      </c>
      <c r="F963" t="s">
        <v>186</v>
      </c>
      <c r="G963">
        <v>4191.559961363505</v>
      </c>
      <c r="H963">
        <v>0.56940000000000002</v>
      </c>
      <c r="I963">
        <v>3.7000000000000002E-3</v>
      </c>
      <c r="J963">
        <v>8.9999999999999998E-4</v>
      </c>
      <c r="K963">
        <v>0.5</v>
      </c>
      <c r="M963">
        <f t="shared" ref="M963:M1026" si="105">K963</f>
        <v>0.5</v>
      </c>
      <c r="N963">
        <v>5702.7560880000001</v>
      </c>
      <c r="O963">
        <v>2.0990000000000002</v>
      </c>
      <c r="P963">
        <v>1963.739</v>
      </c>
      <c r="Q963">
        <v>0</v>
      </c>
      <c r="R963">
        <f t="shared" ref="R963:R1026" si="106">O963*P963</f>
        <v>4121.8881610000008</v>
      </c>
      <c r="S963">
        <f t="shared" ref="S963:S1026" si="107">U963-T963</f>
        <v>125.37409823041668</v>
      </c>
      <c r="T963">
        <f t="shared" ref="T963:T1026" si="108">365*M963*O963</f>
        <v>383.06750000000005</v>
      </c>
      <c r="U963">
        <f t="shared" ref="U963:U1026" si="109">(365*M963*O963+(R963*365*M963/6000))</f>
        <v>508.44159823041673</v>
      </c>
      <c r="V963">
        <f t="shared" ref="V963:V1026" si="110">SUMIF($D$2:$D$5203,D963,$U$2:$U$5203)</f>
        <v>5262903.0808842098</v>
      </c>
      <c r="W963" s="3">
        <v>1.8218413519946179</v>
      </c>
      <c r="X963" s="3">
        <v>7.281677598811533</v>
      </c>
      <c r="Y963">
        <f t="shared" ref="Y963:Y1026" si="111">X963*(U963/S963)</f>
        <v>29.530085148322541</v>
      </c>
    </row>
    <row r="964" spans="1:25" ht="15.6" x14ac:dyDescent="0.3">
      <c r="A964" t="s">
        <v>25</v>
      </c>
      <c r="B964" t="s">
        <v>1080</v>
      </c>
      <c r="D964" t="s">
        <v>679</v>
      </c>
      <c r="E964" t="s">
        <v>28</v>
      </c>
      <c r="F964" t="s">
        <v>186</v>
      </c>
      <c r="G964">
        <v>4191.559961363505</v>
      </c>
      <c r="H964">
        <v>0.56940000000000002</v>
      </c>
      <c r="I964">
        <v>3.7000000000000002E-3</v>
      </c>
      <c r="J964">
        <v>8.9999999999999998E-4</v>
      </c>
      <c r="K964">
        <v>0.5</v>
      </c>
      <c r="M964">
        <f t="shared" si="105"/>
        <v>0.5</v>
      </c>
      <c r="N964">
        <v>5440.9450559999996</v>
      </c>
      <c r="O964">
        <v>0.89300000000000002</v>
      </c>
      <c r="P964">
        <v>59788.258999999998</v>
      </c>
      <c r="Q964">
        <v>3.5000000000000003E-2</v>
      </c>
      <c r="R964">
        <f t="shared" si="106"/>
        <v>53390.915286999996</v>
      </c>
      <c r="S964">
        <f t="shared" si="107"/>
        <v>1623.9736733129164</v>
      </c>
      <c r="T964">
        <f t="shared" si="108"/>
        <v>162.9725</v>
      </c>
      <c r="U964">
        <f t="shared" si="109"/>
        <v>1786.9461733129165</v>
      </c>
      <c r="V964">
        <f t="shared" si="110"/>
        <v>5262903.0808842098</v>
      </c>
      <c r="W964" s="3">
        <v>1.1694305961454243</v>
      </c>
      <c r="X964" s="3">
        <v>4.7770522865882716</v>
      </c>
      <c r="Y964">
        <f t="shared" si="111"/>
        <v>5.2564493153515555</v>
      </c>
    </row>
    <row r="965" spans="1:25" ht="15.6" x14ac:dyDescent="0.3">
      <c r="A965" t="s">
        <v>25</v>
      </c>
      <c r="B965" t="s">
        <v>1081</v>
      </c>
      <c r="D965" t="s">
        <v>679</v>
      </c>
      <c r="E965" t="s">
        <v>28</v>
      </c>
      <c r="F965" t="s">
        <v>186</v>
      </c>
      <c r="G965">
        <v>83316.274026292129</v>
      </c>
      <c r="H965">
        <v>0</v>
      </c>
      <c r="I965">
        <v>0</v>
      </c>
      <c r="J965">
        <v>2.1667000000000001</v>
      </c>
      <c r="K965">
        <v>0.5</v>
      </c>
      <c r="M965">
        <f t="shared" si="105"/>
        <v>0.5</v>
      </c>
      <c r="N965">
        <v>5252.6248400000004</v>
      </c>
      <c r="O965">
        <v>1.2649999999999999</v>
      </c>
      <c r="P965">
        <v>83316.876999999993</v>
      </c>
      <c r="Q965">
        <v>0.22600000000000001</v>
      </c>
      <c r="R965">
        <f t="shared" si="106"/>
        <v>105395.84940499999</v>
      </c>
      <c r="S965">
        <f t="shared" si="107"/>
        <v>3205.7904194020825</v>
      </c>
      <c r="T965">
        <f t="shared" si="108"/>
        <v>230.86249999999998</v>
      </c>
      <c r="U965">
        <f t="shared" si="109"/>
        <v>3436.6529194020827</v>
      </c>
      <c r="V965">
        <f t="shared" si="110"/>
        <v>5262903.0808842098</v>
      </c>
      <c r="W965" s="3">
        <v>1.0417318691971538</v>
      </c>
      <c r="X965" s="3">
        <v>4.5020527252958784</v>
      </c>
      <c r="Y965">
        <f t="shared" si="111"/>
        <v>4.8262645455706021</v>
      </c>
    </row>
    <row r="966" spans="1:25" ht="15.6" x14ac:dyDescent="0.3">
      <c r="A966" t="s">
        <v>25</v>
      </c>
      <c r="B966" t="s">
        <v>1082</v>
      </c>
      <c r="D966" t="s">
        <v>679</v>
      </c>
      <c r="E966" t="s">
        <v>28</v>
      </c>
      <c r="F966" t="s">
        <v>186</v>
      </c>
      <c r="G966">
        <v>4191.559961363505</v>
      </c>
      <c r="H966">
        <v>0.56940000000000002</v>
      </c>
      <c r="I966">
        <v>3.7000000000000002E-3</v>
      </c>
      <c r="J966">
        <v>8.9999999999999998E-4</v>
      </c>
      <c r="K966">
        <v>0.5</v>
      </c>
      <c r="M966">
        <f t="shared" si="105"/>
        <v>0.5</v>
      </c>
      <c r="N966">
        <v>5272.6379639999996</v>
      </c>
      <c r="O966">
        <v>0.36199999999999999</v>
      </c>
      <c r="P966">
        <v>78658.341</v>
      </c>
      <c r="Q966">
        <v>3.7999999999999999E-2</v>
      </c>
      <c r="R966">
        <f t="shared" si="106"/>
        <v>28474.319442</v>
      </c>
      <c r="S966">
        <f t="shared" si="107"/>
        <v>866.09388302749994</v>
      </c>
      <c r="T966">
        <f t="shared" si="108"/>
        <v>66.064999999999998</v>
      </c>
      <c r="U966">
        <f t="shared" si="109"/>
        <v>932.1588830275</v>
      </c>
      <c r="V966">
        <f t="shared" si="110"/>
        <v>5262903.0808842098</v>
      </c>
      <c r="W966" s="3">
        <v>1.1501405975585326</v>
      </c>
      <c r="X966" s="3">
        <v>5.0533520826159899</v>
      </c>
      <c r="Y966">
        <f t="shared" si="111"/>
        <v>5.438818037150881</v>
      </c>
    </row>
    <row r="967" spans="1:25" ht="15.6" x14ac:dyDescent="0.3">
      <c r="A967" t="s">
        <v>25</v>
      </c>
      <c r="B967" t="s">
        <v>1083</v>
      </c>
      <c r="D967" t="s">
        <v>679</v>
      </c>
      <c r="E967" t="s">
        <v>28</v>
      </c>
      <c r="F967" t="s">
        <v>186</v>
      </c>
      <c r="G967">
        <v>4191.559961363505</v>
      </c>
      <c r="H967">
        <v>0.56940000000000002</v>
      </c>
      <c r="I967">
        <v>3.7000000000000002E-3</v>
      </c>
      <c r="J967">
        <v>8.9999999999999998E-4</v>
      </c>
      <c r="K967">
        <v>0.5</v>
      </c>
      <c r="M967">
        <f t="shared" si="105"/>
        <v>0.5</v>
      </c>
      <c r="N967">
        <v>5281.4962320000004</v>
      </c>
      <c r="O967">
        <v>0.224</v>
      </c>
      <c r="P967">
        <v>166625.04500000001</v>
      </c>
      <c r="Q967">
        <v>0</v>
      </c>
      <c r="R967">
        <f t="shared" si="106"/>
        <v>37324.01008</v>
      </c>
      <c r="S967">
        <f t="shared" si="107"/>
        <v>1135.2719732666667</v>
      </c>
      <c r="T967">
        <f t="shared" si="108"/>
        <v>40.880000000000003</v>
      </c>
      <c r="U967">
        <f t="shared" si="109"/>
        <v>1176.1519732666668</v>
      </c>
      <c r="V967">
        <f t="shared" si="110"/>
        <v>5262903.0808842098</v>
      </c>
      <c r="W967" s="3">
        <v>1.1212319054625699</v>
      </c>
      <c r="X967" s="3">
        <v>4.8416903054966589</v>
      </c>
      <c r="Y967">
        <f t="shared" si="111"/>
        <v>5.0160346955190587</v>
      </c>
    </row>
    <row r="968" spans="1:25" ht="15.6" x14ac:dyDescent="0.3">
      <c r="A968" t="s">
        <v>25</v>
      </c>
      <c r="B968" t="s">
        <v>1084</v>
      </c>
      <c r="D968" t="s">
        <v>679</v>
      </c>
      <c r="E968" t="s">
        <v>28</v>
      </c>
      <c r="F968" t="s">
        <v>186</v>
      </c>
      <c r="G968">
        <v>86996.694868358172</v>
      </c>
      <c r="H968">
        <v>0</v>
      </c>
      <c r="I968">
        <v>0.2959</v>
      </c>
      <c r="J968">
        <v>22.394100000000002</v>
      </c>
      <c r="K968">
        <v>0.5</v>
      </c>
      <c r="M968">
        <f t="shared" si="105"/>
        <v>0.5</v>
      </c>
      <c r="N968">
        <v>5279.8558119999998</v>
      </c>
      <c r="O968">
        <v>1.41</v>
      </c>
      <c r="P968">
        <v>69736.767000000007</v>
      </c>
      <c r="Q968">
        <v>0.40300000000000002</v>
      </c>
      <c r="R968">
        <f t="shared" si="106"/>
        <v>98328.841469999999</v>
      </c>
      <c r="S968">
        <f t="shared" si="107"/>
        <v>2990.8355947125001</v>
      </c>
      <c r="T968">
        <f t="shared" si="108"/>
        <v>257.32499999999999</v>
      </c>
      <c r="U968">
        <f t="shared" si="109"/>
        <v>3248.1605947124999</v>
      </c>
      <c r="V968">
        <f t="shared" si="110"/>
        <v>5262903.0808842098</v>
      </c>
      <c r="W968" s="3">
        <v>1.3036063976426748</v>
      </c>
      <c r="X968" s="3">
        <v>22.484899376807146</v>
      </c>
      <c r="Y968">
        <f t="shared" si="111"/>
        <v>24.419451293457406</v>
      </c>
    </row>
    <row r="969" spans="1:25" ht="15.6" x14ac:dyDescent="0.3">
      <c r="A969" t="s">
        <v>25</v>
      </c>
      <c r="B969" t="s">
        <v>1085</v>
      </c>
      <c r="D969" t="s">
        <v>679</v>
      </c>
      <c r="E969" t="s">
        <v>28</v>
      </c>
      <c r="F969" t="s">
        <v>186</v>
      </c>
      <c r="G969">
        <v>86996.694868358172</v>
      </c>
      <c r="H969">
        <v>0</v>
      </c>
      <c r="I969">
        <v>0.2959</v>
      </c>
      <c r="J969">
        <v>22.394100000000002</v>
      </c>
      <c r="K969">
        <v>0.5</v>
      </c>
      <c r="M969">
        <f t="shared" si="105"/>
        <v>0.5</v>
      </c>
      <c r="N969">
        <v>5267.7167039999986</v>
      </c>
      <c r="O969">
        <v>1.2130000000000001</v>
      </c>
      <c r="P969">
        <v>80614.652000000002</v>
      </c>
      <c r="Q969">
        <v>0.28999999999999998</v>
      </c>
      <c r="R969">
        <f t="shared" si="106"/>
        <v>97785.572876000006</v>
      </c>
      <c r="S969">
        <f t="shared" si="107"/>
        <v>2974.3111749783334</v>
      </c>
      <c r="T969">
        <f t="shared" si="108"/>
        <v>221.3725</v>
      </c>
      <c r="U969">
        <f t="shared" si="109"/>
        <v>3195.6836749783333</v>
      </c>
      <c r="V969">
        <f t="shared" si="110"/>
        <v>5262903.0808842098</v>
      </c>
      <c r="W969" s="3">
        <v>1.3253988051951868</v>
      </c>
      <c r="X969" s="3">
        <v>22.713533021177426</v>
      </c>
      <c r="Y969">
        <f t="shared" si="111"/>
        <v>24.404059429789402</v>
      </c>
    </row>
    <row r="970" spans="1:25" ht="15.6" x14ac:dyDescent="0.3">
      <c r="A970" t="s">
        <v>25</v>
      </c>
      <c r="B970" t="s">
        <v>1086</v>
      </c>
      <c r="D970" t="s">
        <v>679</v>
      </c>
      <c r="E970" t="s">
        <v>28</v>
      </c>
      <c r="F970" t="s">
        <v>186</v>
      </c>
      <c r="G970">
        <v>86996.694868358172</v>
      </c>
      <c r="H970">
        <v>0</v>
      </c>
      <c r="I970">
        <v>0.2959</v>
      </c>
      <c r="J970">
        <v>22.394100000000002</v>
      </c>
      <c r="K970">
        <v>0.5</v>
      </c>
      <c r="M970">
        <f t="shared" si="105"/>
        <v>0.5</v>
      </c>
      <c r="N970">
        <v>5300.853188</v>
      </c>
      <c r="O970">
        <v>0.98599999999999999</v>
      </c>
      <c r="P970">
        <v>119536.724</v>
      </c>
      <c r="Q970">
        <v>0.59399999999999997</v>
      </c>
      <c r="R970">
        <f t="shared" si="106"/>
        <v>117863.209864</v>
      </c>
      <c r="S970">
        <f t="shared" si="107"/>
        <v>3585.0059666966667</v>
      </c>
      <c r="T970">
        <f t="shared" si="108"/>
        <v>179.94499999999999</v>
      </c>
      <c r="U970">
        <f t="shared" si="109"/>
        <v>3764.9509666966669</v>
      </c>
      <c r="V970">
        <f t="shared" si="110"/>
        <v>5262903.0808842098</v>
      </c>
      <c r="W970" s="3">
        <v>1.5025330008751243</v>
      </c>
      <c r="X970" s="3">
        <v>25.509756888497691</v>
      </c>
      <c r="Y970">
        <f t="shared" si="111"/>
        <v>26.790188007983499</v>
      </c>
    </row>
    <row r="971" spans="1:25" ht="15.6" x14ac:dyDescent="0.3">
      <c r="A971" t="s">
        <v>25</v>
      </c>
      <c r="B971" t="s">
        <v>1087</v>
      </c>
      <c r="D971" t="s">
        <v>679</v>
      </c>
      <c r="E971" t="s">
        <v>28</v>
      </c>
      <c r="F971" t="s">
        <v>186</v>
      </c>
      <c r="G971">
        <v>66358.297969240535</v>
      </c>
      <c r="H971">
        <v>0</v>
      </c>
      <c r="I971">
        <v>0</v>
      </c>
      <c r="J971">
        <v>2.3717999999999999</v>
      </c>
      <c r="K971">
        <v>0.5</v>
      </c>
      <c r="M971">
        <f t="shared" si="105"/>
        <v>0.5</v>
      </c>
      <c r="N971">
        <v>5307.7429519999996</v>
      </c>
      <c r="O971">
        <v>2.1890000000000001</v>
      </c>
      <c r="P971">
        <v>66358.778000000006</v>
      </c>
      <c r="Q971">
        <v>0.24299999999999999</v>
      </c>
      <c r="R971">
        <f t="shared" si="106"/>
        <v>145259.36504200002</v>
      </c>
      <c r="S971">
        <f t="shared" si="107"/>
        <v>4418.3056866941679</v>
      </c>
      <c r="T971">
        <f t="shared" si="108"/>
        <v>399.49250000000001</v>
      </c>
      <c r="U971">
        <f t="shared" si="109"/>
        <v>4817.7981866941682</v>
      </c>
      <c r="V971">
        <f t="shared" si="110"/>
        <v>5262903.0808842098</v>
      </c>
      <c r="W971" s="3">
        <v>1.001535720786783</v>
      </c>
      <c r="X971" s="3">
        <v>4.8020820660882917</v>
      </c>
      <c r="Y971">
        <f t="shared" si="111"/>
        <v>5.2362746968888434</v>
      </c>
    </row>
    <row r="972" spans="1:25" ht="15.6" x14ac:dyDescent="0.3">
      <c r="A972" t="s">
        <v>25</v>
      </c>
      <c r="B972" t="s">
        <v>1088</v>
      </c>
      <c r="D972" t="s">
        <v>679</v>
      </c>
      <c r="E972" t="s">
        <v>28</v>
      </c>
      <c r="F972" t="s">
        <v>186</v>
      </c>
      <c r="G972">
        <v>39375.977291119278</v>
      </c>
      <c r="H972">
        <v>0.23499999999999999</v>
      </c>
      <c r="I972">
        <v>0</v>
      </c>
      <c r="J972">
        <v>0.1767</v>
      </c>
      <c r="K972">
        <v>0.5</v>
      </c>
      <c r="M972">
        <f t="shared" si="105"/>
        <v>0.5</v>
      </c>
      <c r="N972">
        <v>5640.7482120000004</v>
      </c>
      <c r="O972">
        <v>13.417</v>
      </c>
      <c r="P972">
        <v>41842.216</v>
      </c>
      <c r="Q972">
        <v>0</v>
      </c>
      <c r="R972">
        <f t="shared" si="106"/>
        <v>561397.01207199995</v>
      </c>
      <c r="S972">
        <f t="shared" si="107"/>
        <v>17075.825783856664</v>
      </c>
      <c r="T972">
        <f t="shared" si="108"/>
        <v>2448.6025</v>
      </c>
      <c r="U972">
        <f t="shared" si="109"/>
        <v>19524.428283856665</v>
      </c>
      <c r="V972">
        <f t="shared" si="110"/>
        <v>5262903.0808842098</v>
      </c>
      <c r="W972" s="3">
        <v>1.0660064098361512</v>
      </c>
      <c r="X972" s="3">
        <v>3.6359396659767325</v>
      </c>
      <c r="Y972">
        <f t="shared" si="111"/>
        <v>4.1573183137008494</v>
      </c>
    </row>
    <row r="973" spans="1:25" ht="15.6" x14ac:dyDescent="0.3">
      <c r="A973" t="s">
        <v>25</v>
      </c>
      <c r="B973" t="s">
        <v>1089</v>
      </c>
      <c r="D973" t="s">
        <v>679</v>
      </c>
      <c r="E973" t="s">
        <v>28</v>
      </c>
      <c r="F973" t="s">
        <v>186</v>
      </c>
      <c r="G973">
        <v>39375.977291119278</v>
      </c>
      <c r="H973">
        <v>0.23499999999999999</v>
      </c>
      <c r="I973">
        <v>0</v>
      </c>
      <c r="J973">
        <v>0.1767</v>
      </c>
      <c r="K973">
        <v>0.5</v>
      </c>
      <c r="M973">
        <f t="shared" si="105"/>
        <v>0.5</v>
      </c>
      <c r="N973">
        <v>5616.141912</v>
      </c>
      <c r="O973">
        <v>15.285</v>
      </c>
      <c r="P973">
        <v>38930.235000000001</v>
      </c>
      <c r="Q973">
        <v>0</v>
      </c>
      <c r="R973">
        <f t="shared" si="106"/>
        <v>595048.64197500004</v>
      </c>
      <c r="S973">
        <f t="shared" si="107"/>
        <v>18099.39619340625</v>
      </c>
      <c r="T973">
        <f t="shared" si="108"/>
        <v>2789.5124999999998</v>
      </c>
      <c r="U973">
        <f t="shared" si="109"/>
        <v>20888.908693406251</v>
      </c>
      <c r="V973">
        <f t="shared" si="110"/>
        <v>5262903.0808842098</v>
      </c>
      <c r="W973" s="3">
        <v>0.99159874614537968</v>
      </c>
      <c r="X973" s="3">
        <v>3.6102527706655039</v>
      </c>
      <c r="Y973">
        <f t="shared" si="111"/>
        <v>4.1666716215661737</v>
      </c>
    </row>
    <row r="974" spans="1:25" ht="15.6" x14ac:dyDescent="0.3">
      <c r="A974" t="s">
        <v>25</v>
      </c>
      <c r="B974" t="s">
        <v>1090</v>
      </c>
      <c r="D974" t="s">
        <v>679</v>
      </c>
      <c r="E974" t="s">
        <v>28</v>
      </c>
      <c r="F974" t="s">
        <v>186</v>
      </c>
      <c r="G974">
        <v>39375.977291119278</v>
      </c>
      <c r="H974">
        <v>0.23499999999999999</v>
      </c>
      <c r="I974">
        <v>0</v>
      </c>
      <c r="J974">
        <v>0.1767</v>
      </c>
      <c r="K974">
        <v>0.5</v>
      </c>
      <c r="M974">
        <f t="shared" si="105"/>
        <v>0.5</v>
      </c>
      <c r="N974">
        <v>5488.5172360000006</v>
      </c>
      <c r="O974">
        <v>19.893000000000001</v>
      </c>
      <c r="P974">
        <v>32008.858</v>
      </c>
      <c r="Q974">
        <v>0</v>
      </c>
      <c r="R974">
        <f t="shared" si="106"/>
        <v>636752.21219400002</v>
      </c>
      <c r="S974">
        <f t="shared" si="107"/>
        <v>19367.879787567501</v>
      </c>
      <c r="T974">
        <f t="shared" si="108"/>
        <v>3630.4725000000003</v>
      </c>
      <c r="U974">
        <f t="shared" si="109"/>
        <v>22998.352287567501</v>
      </c>
      <c r="V974">
        <f t="shared" si="110"/>
        <v>5262903.0808842098</v>
      </c>
      <c r="W974" s="3">
        <v>0.95790132353363733</v>
      </c>
      <c r="X974" s="3">
        <v>3.6254131572410571</v>
      </c>
      <c r="Y974">
        <f t="shared" si="111"/>
        <v>4.3049900088565174</v>
      </c>
    </row>
    <row r="975" spans="1:25" ht="15.6" x14ac:dyDescent="0.3">
      <c r="A975" t="s">
        <v>25</v>
      </c>
      <c r="B975" t="s">
        <v>1091</v>
      </c>
      <c r="D975" t="s">
        <v>679</v>
      </c>
      <c r="E975" t="s">
        <v>28</v>
      </c>
      <c r="F975" t="s">
        <v>186</v>
      </c>
      <c r="G975">
        <v>39375.977291119278</v>
      </c>
      <c r="H975">
        <v>0.23499999999999999</v>
      </c>
      <c r="I975">
        <v>0</v>
      </c>
      <c r="J975">
        <v>0.1767</v>
      </c>
      <c r="K975">
        <v>0.5</v>
      </c>
      <c r="M975">
        <f t="shared" si="105"/>
        <v>0.5</v>
      </c>
      <c r="N975">
        <v>5487.8610680000002</v>
      </c>
      <c r="O975">
        <v>9.1780000000000008</v>
      </c>
      <c r="P975">
        <v>46715.521000000001</v>
      </c>
      <c r="Q975">
        <v>0</v>
      </c>
      <c r="R975">
        <f t="shared" si="106"/>
        <v>428755.05173800007</v>
      </c>
      <c r="S975">
        <f t="shared" si="107"/>
        <v>13041.299490364168</v>
      </c>
      <c r="T975">
        <f t="shared" si="108"/>
        <v>1674.9850000000001</v>
      </c>
      <c r="U975">
        <f t="shared" si="109"/>
        <v>14716.284490364169</v>
      </c>
      <c r="V975">
        <f t="shared" si="110"/>
        <v>5262903.0808842098</v>
      </c>
      <c r="W975" s="3">
        <v>1.052082758915599</v>
      </c>
      <c r="X975" s="3">
        <v>3.6760923658131861</v>
      </c>
      <c r="Y975">
        <f t="shared" si="111"/>
        <v>4.1482385331411527</v>
      </c>
    </row>
    <row r="976" spans="1:25" ht="15.6" x14ac:dyDescent="0.3">
      <c r="A976" t="s">
        <v>25</v>
      </c>
      <c r="B976" t="s">
        <v>1092</v>
      </c>
      <c r="D976" t="s">
        <v>679</v>
      </c>
      <c r="E976" t="s">
        <v>28</v>
      </c>
      <c r="F976" t="s">
        <v>186</v>
      </c>
      <c r="G976">
        <v>39375.977291119278</v>
      </c>
      <c r="H976">
        <v>0.23499999999999999</v>
      </c>
      <c r="I976">
        <v>0</v>
      </c>
      <c r="J976">
        <v>0.1767</v>
      </c>
      <c r="K976">
        <v>0.5</v>
      </c>
      <c r="M976">
        <f t="shared" si="105"/>
        <v>0.5</v>
      </c>
      <c r="N976">
        <v>5435.0395439999993</v>
      </c>
      <c r="O976">
        <v>7.2030000000000003</v>
      </c>
      <c r="P976">
        <v>60672.964999999997</v>
      </c>
      <c r="Q976">
        <v>0</v>
      </c>
      <c r="R976">
        <f t="shared" si="106"/>
        <v>437027.36689499998</v>
      </c>
      <c r="S976">
        <f t="shared" si="107"/>
        <v>13292.91574305625</v>
      </c>
      <c r="T976">
        <f t="shared" si="108"/>
        <v>1314.5475000000001</v>
      </c>
      <c r="U976">
        <f t="shared" si="109"/>
        <v>14607.463243056251</v>
      </c>
      <c r="V976">
        <f t="shared" si="110"/>
        <v>5262903.0808842098</v>
      </c>
      <c r="W976" s="3">
        <v>1.1092611609602909</v>
      </c>
      <c r="X976" s="3">
        <v>3.7761363166507791</v>
      </c>
      <c r="Y976">
        <f t="shared" si="111"/>
        <v>4.1495615794495349</v>
      </c>
    </row>
    <row r="977" spans="1:25" ht="15.6" x14ac:dyDescent="0.3">
      <c r="A977" t="s">
        <v>25</v>
      </c>
      <c r="B977" t="s">
        <v>1093</v>
      </c>
      <c r="D977" t="s">
        <v>679</v>
      </c>
      <c r="E977" t="s">
        <v>28</v>
      </c>
      <c r="F977" t="s">
        <v>186</v>
      </c>
      <c r="G977">
        <v>39375.977291119278</v>
      </c>
      <c r="H977">
        <v>0.23499999999999999</v>
      </c>
      <c r="I977">
        <v>0</v>
      </c>
      <c r="J977">
        <v>0.1767</v>
      </c>
      <c r="K977">
        <v>0.5</v>
      </c>
      <c r="M977">
        <f t="shared" si="105"/>
        <v>0.5</v>
      </c>
      <c r="N977">
        <v>5573.8190760000007</v>
      </c>
      <c r="O977">
        <v>9.0329999999999995</v>
      </c>
      <c r="P977">
        <v>42657.076000000001</v>
      </c>
      <c r="Q977">
        <v>0</v>
      </c>
      <c r="R977">
        <f t="shared" si="106"/>
        <v>385321.367508</v>
      </c>
      <c r="S977">
        <f t="shared" si="107"/>
        <v>11720.191595034999</v>
      </c>
      <c r="T977">
        <f t="shared" si="108"/>
        <v>1648.5224999999998</v>
      </c>
      <c r="U977">
        <f t="shared" si="109"/>
        <v>13368.714095034999</v>
      </c>
      <c r="V977">
        <f t="shared" si="110"/>
        <v>5262903.0808842098</v>
      </c>
      <c r="W977" s="3">
        <v>1.2089309159286152</v>
      </c>
      <c r="X977" s="3">
        <v>4.3861672971722969</v>
      </c>
      <c r="Y977">
        <f t="shared" si="111"/>
        <v>5.0031107506578048</v>
      </c>
    </row>
    <row r="978" spans="1:25" ht="15.6" x14ac:dyDescent="0.3">
      <c r="A978" t="s">
        <v>25</v>
      </c>
      <c r="B978" t="s">
        <v>1094</v>
      </c>
      <c r="D978" t="s">
        <v>679</v>
      </c>
      <c r="E978" t="s">
        <v>28</v>
      </c>
      <c r="F978" t="s">
        <v>186</v>
      </c>
      <c r="G978">
        <v>39375.977291119278</v>
      </c>
      <c r="H978">
        <v>0.23499999999999999</v>
      </c>
      <c r="I978">
        <v>0</v>
      </c>
      <c r="J978">
        <v>0.1767</v>
      </c>
      <c r="K978">
        <v>0.5</v>
      </c>
      <c r="M978">
        <f t="shared" si="105"/>
        <v>0.5</v>
      </c>
      <c r="N978">
        <v>5612.5329879999999</v>
      </c>
      <c r="O978">
        <v>28.95</v>
      </c>
      <c r="P978">
        <v>41583.044999999998</v>
      </c>
      <c r="Q978">
        <v>0</v>
      </c>
      <c r="R978">
        <f t="shared" si="106"/>
        <v>1203829.1527499999</v>
      </c>
      <c r="S978">
        <f t="shared" si="107"/>
        <v>36616.470062812499</v>
      </c>
      <c r="T978">
        <f t="shared" si="108"/>
        <v>5283.375</v>
      </c>
      <c r="U978">
        <f t="shared" si="109"/>
        <v>41899.845062812499</v>
      </c>
      <c r="V978">
        <f t="shared" si="110"/>
        <v>5262903.0808842098</v>
      </c>
      <c r="W978" s="3">
        <v>1.0469485037899635</v>
      </c>
      <c r="X978" s="3">
        <v>3.6812666225511679</v>
      </c>
      <c r="Y978">
        <f t="shared" si="111"/>
        <v>4.2124350286961967</v>
      </c>
    </row>
    <row r="979" spans="1:25" ht="15.6" x14ac:dyDescent="0.3">
      <c r="A979" t="s">
        <v>25</v>
      </c>
      <c r="B979" t="s">
        <v>1095</v>
      </c>
      <c r="D979" t="s">
        <v>679</v>
      </c>
      <c r="E979" t="s">
        <v>28</v>
      </c>
      <c r="F979" t="s">
        <v>186</v>
      </c>
      <c r="G979">
        <v>39375.977291119278</v>
      </c>
      <c r="H979">
        <v>0.23499999999999999</v>
      </c>
      <c r="I979">
        <v>0</v>
      </c>
      <c r="J979">
        <v>0.1767</v>
      </c>
      <c r="K979">
        <v>0.5</v>
      </c>
      <c r="M979">
        <f t="shared" si="105"/>
        <v>0.5</v>
      </c>
      <c r="N979">
        <v>5596.128788</v>
      </c>
      <c r="O979">
        <v>18.408000000000001</v>
      </c>
      <c r="P979">
        <v>54633.610999999997</v>
      </c>
      <c r="Q979">
        <v>0</v>
      </c>
      <c r="R979">
        <f t="shared" si="106"/>
        <v>1005695.511288</v>
      </c>
      <c r="S979">
        <f t="shared" si="107"/>
        <v>30589.905135009998</v>
      </c>
      <c r="T979">
        <f t="shared" si="108"/>
        <v>3359.46</v>
      </c>
      <c r="U979">
        <f t="shared" si="109"/>
        <v>33949.365135009997</v>
      </c>
      <c r="V979">
        <f t="shared" si="110"/>
        <v>5262903.0808842098</v>
      </c>
      <c r="W979" s="3">
        <v>1.0268180470765635</v>
      </c>
      <c r="X979" s="3">
        <v>3.6399351161040148</v>
      </c>
      <c r="Y979">
        <f t="shared" si="111"/>
        <v>4.039681907445047</v>
      </c>
    </row>
    <row r="980" spans="1:25" ht="15.6" x14ac:dyDescent="0.3">
      <c r="A980" t="s">
        <v>25</v>
      </c>
      <c r="B980" t="s">
        <v>1096</v>
      </c>
      <c r="D980" t="s">
        <v>679</v>
      </c>
      <c r="E980" t="s">
        <v>28</v>
      </c>
      <c r="F980" t="s">
        <v>186</v>
      </c>
      <c r="G980">
        <v>17243.8216628884</v>
      </c>
      <c r="H980">
        <v>0</v>
      </c>
      <c r="I980">
        <v>0.1188</v>
      </c>
      <c r="J980">
        <v>0.16059999999999999</v>
      </c>
      <c r="K980">
        <v>0.5</v>
      </c>
      <c r="M980">
        <f t="shared" si="105"/>
        <v>0.5</v>
      </c>
      <c r="N980">
        <v>5857.6117359999998</v>
      </c>
      <c r="O980">
        <v>37.698</v>
      </c>
      <c r="P980">
        <v>16534.371999999999</v>
      </c>
      <c r="Q980">
        <v>0</v>
      </c>
      <c r="R980">
        <f t="shared" si="106"/>
        <v>623312.75565599999</v>
      </c>
      <c r="S980">
        <f t="shared" si="107"/>
        <v>18959.096317869997</v>
      </c>
      <c r="T980">
        <f t="shared" si="108"/>
        <v>6879.8850000000002</v>
      </c>
      <c r="U980">
        <f t="shared" si="109"/>
        <v>25838.981317869999</v>
      </c>
      <c r="V980">
        <f t="shared" si="110"/>
        <v>5262903.0808842098</v>
      </c>
      <c r="W980" s="3">
        <v>1.2161000044205423</v>
      </c>
      <c r="X980" s="3">
        <v>4.3328133845294587</v>
      </c>
      <c r="Y980">
        <f t="shared" si="111"/>
        <v>5.9051065630775632</v>
      </c>
    </row>
    <row r="981" spans="1:25" ht="15.6" x14ac:dyDescent="0.3">
      <c r="A981" t="s">
        <v>25</v>
      </c>
      <c r="B981" t="s">
        <v>1097</v>
      </c>
      <c r="D981" t="s">
        <v>679</v>
      </c>
      <c r="E981" t="s">
        <v>28</v>
      </c>
      <c r="F981" t="s">
        <v>186</v>
      </c>
      <c r="G981">
        <v>17243.8216628884</v>
      </c>
      <c r="H981">
        <v>0</v>
      </c>
      <c r="I981">
        <v>0.1188</v>
      </c>
      <c r="J981">
        <v>0.16059999999999999</v>
      </c>
      <c r="K981">
        <v>0.5</v>
      </c>
      <c r="M981">
        <f t="shared" si="105"/>
        <v>0.5</v>
      </c>
      <c r="N981">
        <v>5883.5303720000002</v>
      </c>
      <c r="O981">
        <v>15.871</v>
      </c>
      <c r="P981">
        <v>38028.321000000004</v>
      </c>
      <c r="Q981">
        <v>0</v>
      </c>
      <c r="R981">
        <f t="shared" si="106"/>
        <v>603547.48259100004</v>
      </c>
      <c r="S981">
        <f t="shared" si="107"/>
        <v>18357.902595476251</v>
      </c>
      <c r="T981">
        <f t="shared" si="108"/>
        <v>2896.4575</v>
      </c>
      <c r="U981">
        <f t="shared" si="109"/>
        <v>21254.360095476251</v>
      </c>
      <c r="V981">
        <f t="shared" si="110"/>
        <v>5262903.0808842098</v>
      </c>
      <c r="W981" s="3">
        <v>0.97209482531445413</v>
      </c>
      <c r="X981" s="3">
        <v>3.8666873347335842</v>
      </c>
      <c r="Y981">
        <f t="shared" si="111"/>
        <v>4.4767622315033231</v>
      </c>
    </row>
    <row r="982" spans="1:25" ht="15.6" x14ac:dyDescent="0.3">
      <c r="A982" t="s">
        <v>25</v>
      </c>
      <c r="B982" t="s">
        <v>1098</v>
      </c>
      <c r="D982" t="s">
        <v>679</v>
      </c>
      <c r="E982" t="s">
        <v>28</v>
      </c>
      <c r="F982" t="s">
        <v>186</v>
      </c>
      <c r="G982">
        <v>87450.890512137164</v>
      </c>
      <c r="H982">
        <v>0</v>
      </c>
      <c r="I982">
        <v>9.6100000000000005E-2</v>
      </c>
      <c r="J982">
        <v>2.198</v>
      </c>
      <c r="K982">
        <v>0.5</v>
      </c>
      <c r="M982">
        <f t="shared" si="105"/>
        <v>0.5</v>
      </c>
      <c r="N982">
        <v>5711.614356</v>
      </c>
      <c r="O982">
        <v>10.856</v>
      </c>
      <c r="P982">
        <v>90901.807000000001</v>
      </c>
      <c r="Q982">
        <v>6.3E-2</v>
      </c>
      <c r="R982">
        <f t="shared" si="106"/>
        <v>986830.01679200004</v>
      </c>
      <c r="S982">
        <f t="shared" si="107"/>
        <v>30016.079677423335</v>
      </c>
      <c r="T982">
        <f t="shared" si="108"/>
        <v>1981.22</v>
      </c>
      <c r="U982">
        <f t="shared" si="109"/>
        <v>31997.299677423336</v>
      </c>
      <c r="V982">
        <f t="shared" si="110"/>
        <v>5262903.0808842098</v>
      </c>
      <c r="W982" s="3">
        <v>1.0023193614362338</v>
      </c>
      <c r="X982" s="3">
        <v>4.8666395352640723</v>
      </c>
      <c r="Y982">
        <f t="shared" si="111"/>
        <v>5.1878634820177876</v>
      </c>
    </row>
    <row r="983" spans="1:25" ht="15.6" x14ac:dyDescent="0.3">
      <c r="A983" t="s">
        <v>25</v>
      </c>
      <c r="B983" t="s">
        <v>1099</v>
      </c>
      <c r="D983" t="s">
        <v>679</v>
      </c>
      <c r="E983" t="s">
        <v>28</v>
      </c>
      <c r="F983" t="s">
        <v>186</v>
      </c>
      <c r="G983">
        <v>87450.890512137164</v>
      </c>
      <c r="H983">
        <v>0</v>
      </c>
      <c r="I983">
        <v>9.6100000000000005E-2</v>
      </c>
      <c r="J983">
        <v>2.198</v>
      </c>
      <c r="K983">
        <v>0.5</v>
      </c>
      <c r="M983">
        <f t="shared" si="105"/>
        <v>0.5</v>
      </c>
      <c r="N983">
        <v>5732.2836480000014</v>
      </c>
      <c r="O983">
        <v>2.8849999999999998</v>
      </c>
      <c r="P983">
        <v>95187.154999999999</v>
      </c>
      <c r="Q983">
        <v>0.38600000000000001</v>
      </c>
      <c r="R983">
        <f t="shared" si="106"/>
        <v>274614.94217499997</v>
      </c>
      <c r="S983">
        <f t="shared" si="107"/>
        <v>8352.8711578229158</v>
      </c>
      <c r="T983">
        <f t="shared" si="108"/>
        <v>526.51249999999993</v>
      </c>
      <c r="U983">
        <f t="shared" si="109"/>
        <v>8879.3836578229166</v>
      </c>
      <c r="V983">
        <f t="shared" si="110"/>
        <v>5262903.0808842098</v>
      </c>
      <c r="W983" s="3">
        <v>0.90987634556026808</v>
      </c>
      <c r="X983" s="3">
        <v>4.6444971500039394</v>
      </c>
      <c r="Y983">
        <f t="shared" si="111"/>
        <v>4.9372570596789753</v>
      </c>
    </row>
    <row r="984" spans="1:25" ht="15.6" x14ac:dyDescent="0.3">
      <c r="A984" t="s">
        <v>25</v>
      </c>
      <c r="B984" t="s">
        <v>1100</v>
      </c>
      <c r="D984" t="s">
        <v>679</v>
      </c>
      <c r="E984" t="s">
        <v>28</v>
      </c>
      <c r="F984" t="s">
        <v>186</v>
      </c>
      <c r="G984">
        <v>87450.890512137164</v>
      </c>
      <c r="H984">
        <v>0</v>
      </c>
      <c r="I984">
        <v>9.6100000000000005E-2</v>
      </c>
      <c r="J984">
        <v>2.198</v>
      </c>
      <c r="K984">
        <v>0.5</v>
      </c>
      <c r="M984">
        <f t="shared" si="105"/>
        <v>0.5</v>
      </c>
      <c r="N984">
        <v>5728.3466399999998</v>
      </c>
      <c r="O984">
        <v>1.6819999999999999</v>
      </c>
      <c r="P984">
        <v>51912.349000000002</v>
      </c>
      <c r="Q984">
        <v>0.21099999999999999</v>
      </c>
      <c r="R984">
        <f t="shared" si="106"/>
        <v>87316.571018000002</v>
      </c>
      <c r="S984">
        <f t="shared" si="107"/>
        <v>2655.8790351308335</v>
      </c>
      <c r="T984">
        <f t="shared" si="108"/>
        <v>306.96499999999997</v>
      </c>
      <c r="U984">
        <f t="shared" si="109"/>
        <v>2962.8440351308336</v>
      </c>
      <c r="V984">
        <f t="shared" si="110"/>
        <v>5262903.0808842098</v>
      </c>
      <c r="W984" s="3">
        <v>1.0672825902821892</v>
      </c>
      <c r="X984" s="3">
        <v>5.194567322610129</v>
      </c>
      <c r="Y984">
        <f t="shared" si="111"/>
        <v>5.7949524821347111</v>
      </c>
    </row>
    <row r="985" spans="1:25" ht="15.6" x14ac:dyDescent="0.3">
      <c r="A985" t="s">
        <v>25</v>
      </c>
      <c r="B985" t="s">
        <v>1101</v>
      </c>
      <c r="D985" t="s">
        <v>679</v>
      </c>
      <c r="E985" t="s">
        <v>28</v>
      </c>
      <c r="F985" t="s">
        <v>186</v>
      </c>
      <c r="G985">
        <v>46992.672891020877</v>
      </c>
      <c r="H985">
        <v>0</v>
      </c>
      <c r="I985">
        <v>6.8000000000000005E-2</v>
      </c>
      <c r="J985">
        <v>8.7807999999999993</v>
      </c>
      <c r="K985">
        <v>0.5</v>
      </c>
      <c r="M985">
        <f t="shared" si="105"/>
        <v>0.5</v>
      </c>
      <c r="N985">
        <v>5831.6931000000004</v>
      </c>
      <c r="O985">
        <v>3.0289999999999999</v>
      </c>
      <c r="P985">
        <v>46993.012999999999</v>
      </c>
      <c r="Q985">
        <v>7.3999999999999996E-2</v>
      </c>
      <c r="R985">
        <f t="shared" si="106"/>
        <v>142341.836377</v>
      </c>
      <c r="S985">
        <f t="shared" si="107"/>
        <v>4329.564189800416</v>
      </c>
      <c r="T985">
        <f t="shared" si="108"/>
        <v>552.79250000000002</v>
      </c>
      <c r="U985">
        <f t="shared" si="109"/>
        <v>4882.3566898004156</v>
      </c>
      <c r="V985">
        <f t="shared" si="110"/>
        <v>5262903.0808842098</v>
      </c>
      <c r="W985" s="3">
        <v>1.0005569884790551</v>
      </c>
      <c r="X985" s="3">
        <v>8.5205819994835519</v>
      </c>
      <c r="Y985">
        <f t="shared" si="111"/>
        <v>9.6084775978547654</v>
      </c>
    </row>
    <row r="986" spans="1:25" ht="15.6" x14ac:dyDescent="0.3">
      <c r="A986" t="s">
        <v>25</v>
      </c>
      <c r="B986" t="s">
        <v>1102</v>
      </c>
      <c r="D986" t="s">
        <v>679</v>
      </c>
      <c r="E986" t="s">
        <v>28</v>
      </c>
      <c r="F986" t="s">
        <v>186</v>
      </c>
      <c r="G986">
        <v>87659.559233520165</v>
      </c>
      <c r="H986">
        <v>0</v>
      </c>
      <c r="I986">
        <v>0.13250000000000001</v>
      </c>
      <c r="J986">
        <v>0.44800000000000001</v>
      </c>
      <c r="K986">
        <v>0.5</v>
      </c>
      <c r="M986">
        <f t="shared" si="105"/>
        <v>0.5</v>
      </c>
      <c r="N986">
        <v>5945.8663319999996</v>
      </c>
      <c r="O986">
        <v>3.4980000000000002</v>
      </c>
      <c r="P986">
        <v>87660.192999999999</v>
      </c>
      <c r="Q986">
        <v>0.14599999999999999</v>
      </c>
      <c r="R986">
        <f t="shared" si="106"/>
        <v>306635.35511400003</v>
      </c>
      <c r="S986">
        <f t="shared" si="107"/>
        <v>9326.8253847175001</v>
      </c>
      <c r="T986">
        <f t="shared" si="108"/>
        <v>638.38499999999999</v>
      </c>
      <c r="U986">
        <f t="shared" si="109"/>
        <v>9965.2103847175003</v>
      </c>
      <c r="V986">
        <f t="shared" si="110"/>
        <v>5262903.0808842098</v>
      </c>
      <c r="W986" s="3">
        <v>1.2858800997587945</v>
      </c>
      <c r="X986" s="3">
        <v>4.6563796246484683</v>
      </c>
      <c r="Y986">
        <f t="shared" si="111"/>
        <v>4.9750907384591674</v>
      </c>
    </row>
    <row r="987" spans="1:25" ht="15.6" x14ac:dyDescent="0.3">
      <c r="A987" t="s">
        <v>25</v>
      </c>
      <c r="B987" t="s">
        <v>1103</v>
      </c>
      <c r="D987" t="s">
        <v>679</v>
      </c>
      <c r="E987" t="s">
        <v>28</v>
      </c>
      <c r="F987" t="s">
        <v>186</v>
      </c>
      <c r="G987">
        <v>46920.861630304447</v>
      </c>
      <c r="H987">
        <v>0</v>
      </c>
      <c r="I987">
        <v>0.17929999999999999</v>
      </c>
      <c r="J987">
        <v>1.1738</v>
      </c>
      <c r="K987">
        <v>0.5</v>
      </c>
      <c r="M987">
        <f t="shared" si="105"/>
        <v>0.5</v>
      </c>
      <c r="N987">
        <v>6011.4831319999994</v>
      </c>
      <c r="O987">
        <v>2.5299999999999998</v>
      </c>
      <c r="P987">
        <v>46921.201000000001</v>
      </c>
      <c r="Q987">
        <v>4.3999999999999997E-2</v>
      </c>
      <c r="R987">
        <f t="shared" si="106"/>
        <v>118710.63853</v>
      </c>
      <c r="S987">
        <f t="shared" si="107"/>
        <v>3610.7819219541666</v>
      </c>
      <c r="T987">
        <f t="shared" si="108"/>
        <v>461.72499999999997</v>
      </c>
      <c r="U987">
        <f t="shared" si="109"/>
        <v>4072.5069219541665</v>
      </c>
      <c r="V987">
        <f t="shared" si="110"/>
        <v>5262903.0808842098</v>
      </c>
      <c r="W987" s="3">
        <v>1.0288389216694172</v>
      </c>
      <c r="X987" s="3">
        <v>4.779392569431165</v>
      </c>
      <c r="Y987">
        <f t="shared" si="111"/>
        <v>5.3905524461058256</v>
      </c>
    </row>
    <row r="988" spans="1:25" ht="15.6" x14ac:dyDescent="0.3">
      <c r="A988" t="s">
        <v>25</v>
      </c>
      <c r="B988" t="s">
        <v>1104</v>
      </c>
      <c r="D988" t="s">
        <v>679</v>
      </c>
      <c r="E988" t="s">
        <v>28</v>
      </c>
      <c r="F988" t="s">
        <v>186</v>
      </c>
      <c r="G988">
        <v>26644.258944810299</v>
      </c>
      <c r="H988">
        <v>0</v>
      </c>
      <c r="I988">
        <v>0</v>
      </c>
      <c r="J988">
        <v>0.8891</v>
      </c>
      <c r="K988">
        <v>0.5</v>
      </c>
      <c r="M988">
        <f t="shared" si="105"/>
        <v>0.5</v>
      </c>
      <c r="N988">
        <v>6397.9660839999997</v>
      </c>
      <c r="O988">
        <v>5.88</v>
      </c>
      <c r="P988">
        <v>48119.317000000003</v>
      </c>
      <c r="Q988">
        <v>0.186</v>
      </c>
      <c r="R988">
        <f t="shared" si="106"/>
        <v>282941.58396000002</v>
      </c>
      <c r="S988">
        <f t="shared" si="107"/>
        <v>8606.1398454499995</v>
      </c>
      <c r="T988">
        <f t="shared" si="108"/>
        <v>1073.0999999999999</v>
      </c>
      <c r="U988">
        <f t="shared" si="109"/>
        <v>9679.2398454499998</v>
      </c>
      <c r="V988">
        <f t="shared" si="110"/>
        <v>5262903.0808842098</v>
      </c>
      <c r="W988" s="3">
        <v>1.2074374376552619</v>
      </c>
      <c r="X988" s="3">
        <v>4.6234760465753837</v>
      </c>
      <c r="Y988">
        <f t="shared" si="111"/>
        <v>5.1999775018943009</v>
      </c>
    </row>
    <row r="989" spans="1:25" ht="15.6" x14ac:dyDescent="0.3">
      <c r="A989" t="s">
        <v>25</v>
      </c>
      <c r="B989" t="s">
        <v>1105</v>
      </c>
      <c r="D989" t="s">
        <v>679</v>
      </c>
      <c r="E989" t="s">
        <v>28</v>
      </c>
      <c r="F989" t="s">
        <v>186</v>
      </c>
      <c r="G989">
        <v>33233.423011472281</v>
      </c>
      <c r="H989">
        <v>0</v>
      </c>
      <c r="I989">
        <v>0</v>
      </c>
      <c r="J989">
        <v>0.57830000000000004</v>
      </c>
      <c r="K989">
        <v>0.5</v>
      </c>
      <c r="M989">
        <f t="shared" si="105"/>
        <v>0.5</v>
      </c>
      <c r="N989">
        <v>6411.4175279999999</v>
      </c>
      <c r="O989">
        <v>6.3239999999999998</v>
      </c>
      <c r="P989">
        <v>59784.372000000003</v>
      </c>
      <c r="Q989">
        <v>0.20799999999999999</v>
      </c>
      <c r="R989">
        <f t="shared" si="106"/>
        <v>378076.36852800002</v>
      </c>
      <c r="S989">
        <f t="shared" si="107"/>
        <v>11499.822876060001</v>
      </c>
      <c r="T989">
        <f t="shared" si="108"/>
        <v>1154.1299999999999</v>
      </c>
      <c r="U989">
        <f t="shared" si="109"/>
        <v>12653.952876060001</v>
      </c>
      <c r="V989">
        <f t="shared" si="110"/>
        <v>5262903.0808842098</v>
      </c>
      <c r="W989" s="3">
        <v>1.2522289250353702</v>
      </c>
      <c r="X989" s="3">
        <v>4.4635711582820061</v>
      </c>
      <c r="Y989">
        <f t="shared" si="111"/>
        <v>4.9115381779856175</v>
      </c>
    </row>
    <row r="990" spans="1:25" ht="15.6" x14ac:dyDescent="0.3">
      <c r="A990" t="s">
        <v>25</v>
      </c>
      <c r="B990" t="s">
        <v>1106</v>
      </c>
      <c r="D990" t="s">
        <v>679</v>
      </c>
      <c r="E990" t="s">
        <v>28</v>
      </c>
      <c r="F990" t="s">
        <v>186</v>
      </c>
      <c r="G990">
        <v>56439.109487991947</v>
      </c>
      <c r="H990">
        <v>0.27010000000000001</v>
      </c>
      <c r="I990">
        <v>0.1178</v>
      </c>
      <c r="J990">
        <v>2.0367999999999999</v>
      </c>
      <c r="K990">
        <v>0.5</v>
      </c>
      <c r="M990">
        <f t="shared" si="105"/>
        <v>0.5</v>
      </c>
      <c r="N990">
        <v>6479.3309159999999</v>
      </c>
      <c r="O990">
        <v>1.4750000000000001</v>
      </c>
      <c r="P990">
        <v>94031.991999999998</v>
      </c>
      <c r="Q990">
        <v>0.27300000000000002</v>
      </c>
      <c r="R990">
        <f t="shared" si="106"/>
        <v>138697.1882</v>
      </c>
      <c r="S990">
        <f t="shared" si="107"/>
        <v>4218.7061410833339</v>
      </c>
      <c r="T990">
        <f t="shared" si="108"/>
        <v>269.1875</v>
      </c>
      <c r="U990">
        <f t="shared" si="109"/>
        <v>4487.8936410833339</v>
      </c>
      <c r="V990">
        <f t="shared" si="110"/>
        <v>5262903.0808842098</v>
      </c>
      <c r="W990" s="3">
        <v>1.0647552794604513</v>
      </c>
      <c r="X990" s="3">
        <v>5.5290229966005082</v>
      </c>
      <c r="Y990">
        <f t="shared" si="111"/>
        <v>5.8818192872459631</v>
      </c>
    </row>
    <row r="991" spans="1:25" ht="15.6" x14ac:dyDescent="0.3">
      <c r="A991" t="s">
        <v>25</v>
      </c>
      <c r="B991" t="s">
        <v>1107</v>
      </c>
      <c r="D991" t="s">
        <v>679</v>
      </c>
      <c r="E991" t="s">
        <v>28</v>
      </c>
      <c r="F991" t="s">
        <v>186</v>
      </c>
      <c r="G991">
        <v>56439.109487991947</v>
      </c>
      <c r="H991">
        <v>0.27010000000000001</v>
      </c>
      <c r="I991">
        <v>0.1178</v>
      </c>
      <c r="J991">
        <v>2.0367999999999999</v>
      </c>
      <c r="K991">
        <v>0.5</v>
      </c>
      <c r="M991">
        <f t="shared" si="105"/>
        <v>0.5</v>
      </c>
      <c r="N991">
        <v>6535.761364</v>
      </c>
      <c r="O991">
        <v>4.5599999999999996</v>
      </c>
      <c r="P991">
        <v>34680.864999999998</v>
      </c>
      <c r="Q991">
        <v>0.18099999999999999</v>
      </c>
      <c r="R991">
        <f t="shared" si="106"/>
        <v>158144.74439999997</v>
      </c>
      <c r="S991">
        <f t="shared" si="107"/>
        <v>4810.2359754999989</v>
      </c>
      <c r="T991">
        <f t="shared" si="108"/>
        <v>832.19999999999993</v>
      </c>
      <c r="U991">
        <f t="shared" si="109"/>
        <v>5642.4359754999987</v>
      </c>
      <c r="V991">
        <f t="shared" si="110"/>
        <v>5262903.0808842098</v>
      </c>
      <c r="W991" s="3">
        <v>1.1267658464236956</v>
      </c>
      <c r="X991" s="3">
        <v>5.3825995085206655</v>
      </c>
      <c r="Y991">
        <f t="shared" si="111"/>
        <v>6.3138218713747634</v>
      </c>
    </row>
    <row r="992" spans="1:25" ht="15.6" x14ac:dyDescent="0.3">
      <c r="A992" t="s">
        <v>25</v>
      </c>
      <c r="B992" t="s">
        <v>1108</v>
      </c>
      <c r="D992" t="s">
        <v>679</v>
      </c>
      <c r="E992" t="s">
        <v>28</v>
      </c>
      <c r="F992" t="s">
        <v>186</v>
      </c>
      <c r="G992">
        <v>56439.109487991947</v>
      </c>
      <c r="H992">
        <v>0.27010000000000001</v>
      </c>
      <c r="I992">
        <v>0.1178</v>
      </c>
      <c r="J992">
        <v>2.0367999999999999</v>
      </c>
      <c r="K992">
        <v>0.5</v>
      </c>
      <c r="M992">
        <f t="shared" si="105"/>
        <v>0.5</v>
      </c>
      <c r="N992">
        <v>6524.2784240000001</v>
      </c>
      <c r="O992">
        <v>4.0220000000000002</v>
      </c>
      <c r="P992">
        <v>25864.841</v>
      </c>
      <c r="Q992">
        <v>0.20100000000000001</v>
      </c>
      <c r="R992">
        <f t="shared" si="106"/>
        <v>104028.39050200001</v>
      </c>
      <c r="S992">
        <f t="shared" si="107"/>
        <v>3164.1968777691673</v>
      </c>
      <c r="T992">
        <f t="shared" si="108"/>
        <v>734.0150000000001</v>
      </c>
      <c r="U992">
        <f t="shared" si="109"/>
        <v>3898.2118777691676</v>
      </c>
      <c r="V992">
        <f t="shared" si="110"/>
        <v>5262903.0808842098</v>
      </c>
      <c r="W992" s="3">
        <v>1.3581059668431146</v>
      </c>
      <c r="X992" s="3">
        <v>6.2831125681848219</v>
      </c>
      <c r="Y992">
        <f t="shared" si="111"/>
        <v>7.7406384586052939</v>
      </c>
    </row>
    <row r="993" spans="1:25" ht="15.6" x14ac:dyDescent="0.3">
      <c r="A993" t="s">
        <v>25</v>
      </c>
      <c r="B993" t="s">
        <v>1109</v>
      </c>
      <c r="D993" t="s">
        <v>679</v>
      </c>
      <c r="E993" t="s">
        <v>28</v>
      </c>
      <c r="F993" t="s">
        <v>186</v>
      </c>
      <c r="G993">
        <v>56439.109487991947</v>
      </c>
      <c r="H993">
        <v>0.27010000000000001</v>
      </c>
      <c r="I993">
        <v>0.1178</v>
      </c>
      <c r="J993">
        <v>2.0367999999999999</v>
      </c>
      <c r="K993">
        <v>0.5</v>
      </c>
      <c r="M993">
        <f t="shared" si="105"/>
        <v>0.5</v>
      </c>
      <c r="N993">
        <v>6513.123568</v>
      </c>
      <c r="O993">
        <v>1.1200000000000001</v>
      </c>
      <c r="P993">
        <v>95431.493000000002</v>
      </c>
      <c r="Q993">
        <v>0.19700000000000001</v>
      </c>
      <c r="R993">
        <f t="shared" si="106"/>
        <v>106883.27216000001</v>
      </c>
      <c r="S993">
        <f t="shared" si="107"/>
        <v>3251.0328615333337</v>
      </c>
      <c r="T993">
        <f t="shared" si="108"/>
        <v>204.4</v>
      </c>
      <c r="U993">
        <f t="shared" si="109"/>
        <v>3455.4328615333338</v>
      </c>
      <c r="V993">
        <f t="shared" si="110"/>
        <v>5262903.0808842098</v>
      </c>
      <c r="W993" s="3">
        <v>1.2495259020478071</v>
      </c>
      <c r="X993" s="3">
        <v>6.2409214440283867</v>
      </c>
      <c r="Y993">
        <f t="shared" si="111"/>
        <v>6.6333026956155363</v>
      </c>
    </row>
    <row r="994" spans="1:25" ht="15.6" x14ac:dyDescent="0.3">
      <c r="A994" t="s">
        <v>25</v>
      </c>
      <c r="B994" t="s">
        <v>1110</v>
      </c>
      <c r="D994" t="s">
        <v>679</v>
      </c>
      <c r="E994" t="s">
        <v>28</v>
      </c>
      <c r="F994" t="s">
        <v>186</v>
      </c>
      <c r="G994">
        <v>56439.109487991947</v>
      </c>
      <c r="H994">
        <v>0.27010000000000001</v>
      </c>
      <c r="I994">
        <v>0.1178</v>
      </c>
      <c r="J994">
        <v>2.0367999999999999</v>
      </c>
      <c r="K994">
        <v>0.5</v>
      </c>
      <c r="M994">
        <f t="shared" si="105"/>
        <v>0.5</v>
      </c>
      <c r="N994">
        <v>6650.2626799999998</v>
      </c>
      <c r="O994">
        <v>3.8260000000000001</v>
      </c>
      <c r="P994">
        <v>59975.413</v>
      </c>
      <c r="Q994">
        <v>0.191</v>
      </c>
      <c r="R994">
        <f t="shared" si="106"/>
        <v>229465.930138</v>
      </c>
      <c r="S994">
        <f t="shared" si="107"/>
        <v>6979.5887083641665</v>
      </c>
      <c r="T994">
        <f t="shared" si="108"/>
        <v>698.245</v>
      </c>
      <c r="U994">
        <f t="shared" si="109"/>
        <v>7677.8337083641663</v>
      </c>
      <c r="V994">
        <f t="shared" si="110"/>
        <v>5262903.0808842098</v>
      </c>
      <c r="W994" s="3">
        <v>1.2184709800201077</v>
      </c>
      <c r="X994" s="3">
        <v>5.8797879718034798</v>
      </c>
      <c r="Y994">
        <f t="shared" si="111"/>
        <v>6.4680078116705415</v>
      </c>
    </row>
    <row r="995" spans="1:25" ht="15.6" x14ac:dyDescent="0.3">
      <c r="A995" t="s">
        <v>25</v>
      </c>
      <c r="B995" t="s">
        <v>1111</v>
      </c>
      <c r="D995" t="s">
        <v>679</v>
      </c>
      <c r="E995" t="s">
        <v>28</v>
      </c>
      <c r="F995" t="s">
        <v>186</v>
      </c>
      <c r="G995">
        <v>56439.109487991947</v>
      </c>
      <c r="H995">
        <v>0.27010000000000001</v>
      </c>
      <c r="I995">
        <v>0.1178</v>
      </c>
      <c r="J995">
        <v>2.0367999999999999</v>
      </c>
      <c r="K995">
        <v>0.5</v>
      </c>
      <c r="M995">
        <f t="shared" si="105"/>
        <v>0.5</v>
      </c>
      <c r="N995">
        <v>6743.4385360000006</v>
      </c>
      <c r="O995">
        <v>2.633</v>
      </c>
      <c r="P995">
        <v>76392.820000000007</v>
      </c>
      <c r="Q995">
        <v>0.17499999999999999</v>
      </c>
      <c r="R995">
        <f t="shared" si="106"/>
        <v>201142.29506000003</v>
      </c>
      <c r="S995">
        <f t="shared" si="107"/>
        <v>6118.078141408334</v>
      </c>
      <c r="T995">
        <f t="shared" si="108"/>
        <v>480.52249999999998</v>
      </c>
      <c r="U995">
        <f t="shared" si="109"/>
        <v>6598.600641408334</v>
      </c>
      <c r="V995">
        <f t="shared" si="110"/>
        <v>5262903.0808842098</v>
      </c>
      <c r="W995" s="3">
        <v>0.99985670108872426</v>
      </c>
      <c r="X995" s="3">
        <v>5.6915264537293364</v>
      </c>
      <c r="Y995">
        <f t="shared" si="111"/>
        <v>6.1385469816058569</v>
      </c>
    </row>
    <row r="996" spans="1:25" ht="15.6" x14ac:dyDescent="0.3">
      <c r="A996" t="s">
        <v>25</v>
      </c>
      <c r="B996" t="s">
        <v>1112</v>
      </c>
      <c r="D996" t="s">
        <v>679</v>
      </c>
      <c r="E996" t="s">
        <v>28</v>
      </c>
      <c r="F996" t="s">
        <v>186</v>
      </c>
      <c r="G996">
        <v>56439.109487991947</v>
      </c>
      <c r="H996">
        <v>0.27010000000000001</v>
      </c>
      <c r="I996">
        <v>0.1178</v>
      </c>
      <c r="J996">
        <v>2.0367999999999999</v>
      </c>
      <c r="K996">
        <v>0.5</v>
      </c>
      <c r="M996">
        <f t="shared" si="105"/>
        <v>0.5</v>
      </c>
      <c r="N996">
        <v>6668.6353839999992</v>
      </c>
      <c r="O996">
        <v>1.823</v>
      </c>
      <c r="P996">
        <v>130590.64200000001</v>
      </c>
      <c r="Q996">
        <v>0.46700000000000003</v>
      </c>
      <c r="R996">
        <f t="shared" si="106"/>
        <v>238066.74036600001</v>
      </c>
      <c r="S996">
        <f t="shared" si="107"/>
        <v>7241.1966861325009</v>
      </c>
      <c r="T996">
        <f t="shared" si="108"/>
        <v>332.69749999999999</v>
      </c>
      <c r="U996">
        <f t="shared" si="109"/>
        <v>7573.8941861325011</v>
      </c>
      <c r="V996">
        <f t="shared" si="110"/>
        <v>5262903.0808842098</v>
      </c>
      <c r="W996" s="3">
        <v>1.2041345425985279</v>
      </c>
      <c r="X996" s="3">
        <v>6.2874759546921579</v>
      </c>
      <c r="Y996">
        <f t="shared" si="111"/>
        <v>6.5763546610863957</v>
      </c>
    </row>
    <row r="997" spans="1:25" ht="15.6" x14ac:dyDescent="0.3">
      <c r="A997" t="s">
        <v>25</v>
      </c>
      <c r="B997" t="s">
        <v>1113</v>
      </c>
      <c r="D997" t="s">
        <v>679</v>
      </c>
      <c r="E997" t="s">
        <v>28</v>
      </c>
      <c r="F997" t="s">
        <v>186</v>
      </c>
      <c r="G997">
        <v>56439.109487991947</v>
      </c>
      <c r="H997">
        <v>0.27010000000000001</v>
      </c>
      <c r="I997">
        <v>0.1178</v>
      </c>
      <c r="J997">
        <v>2.0367999999999999</v>
      </c>
      <c r="K997">
        <v>0.5</v>
      </c>
      <c r="M997">
        <f t="shared" si="105"/>
        <v>0.5</v>
      </c>
      <c r="N997">
        <v>6657.1524439999994</v>
      </c>
      <c r="O997">
        <v>2.54</v>
      </c>
      <c r="P997">
        <v>77980.172999999995</v>
      </c>
      <c r="Q997">
        <v>0.17100000000000001</v>
      </c>
      <c r="R997">
        <f t="shared" si="106"/>
        <v>198069.63941999999</v>
      </c>
      <c r="S997">
        <f t="shared" si="107"/>
        <v>6024.6181990249997</v>
      </c>
      <c r="T997">
        <f t="shared" si="108"/>
        <v>463.55</v>
      </c>
      <c r="U997">
        <f t="shared" si="109"/>
        <v>6488.1681990249999</v>
      </c>
      <c r="V997">
        <f t="shared" si="110"/>
        <v>5262903.0808842098</v>
      </c>
      <c r="W997" s="3">
        <v>1.2714935074006932</v>
      </c>
      <c r="X997" s="3">
        <v>6.1593904615662645</v>
      </c>
      <c r="Y997">
        <f t="shared" si="111"/>
        <v>6.633310194591191</v>
      </c>
    </row>
    <row r="998" spans="1:25" ht="15.6" x14ac:dyDescent="0.3">
      <c r="A998" t="s">
        <v>25</v>
      </c>
      <c r="B998" t="s">
        <v>1114</v>
      </c>
      <c r="D998" t="s">
        <v>679</v>
      </c>
      <c r="E998" t="s">
        <v>28</v>
      </c>
      <c r="F998" t="s">
        <v>186</v>
      </c>
      <c r="G998">
        <v>56439.109487991947</v>
      </c>
      <c r="H998">
        <v>0.27010000000000001</v>
      </c>
      <c r="I998">
        <v>0.1178</v>
      </c>
      <c r="J998">
        <v>2.0367999999999999</v>
      </c>
      <c r="K998">
        <v>0.5</v>
      </c>
      <c r="M998">
        <f t="shared" si="105"/>
        <v>0.5</v>
      </c>
      <c r="N998">
        <v>6752.2968039999996</v>
      </c>
      <c r="O998">
        <v>2.0019999999999998</v>
      </c>
      <c r="P998">
        <v>62543.731</v>
      </c>
      <c r="Q998">
        <v>8.1000000000000003E-2</v>
      </c>
      <c r="R998">
        <f t="shared" si="106"/>
        <v>125212.54946199998</v>
      </c>
      <c r="S998">
        <f t="shared" si="107"/>
        <v>3808.5483794691663</v>
      </c>
      <c r="T998">
        <f t="shared" si="108"/>
        <v>365.36499999999995</v>
      </c>
      <c r="U998">
        <f t="shared" si="109"/>
        <v>4173.9133794691661</v>
      </c>
      <c r="V998">
        <f t="shared" si="110"/>
        <v>5262903.0808842098</v>
      </c>
      <c r="W998" s="3">
        <v>1.1887325629656811</v>
      </c>
      <c r="X998" s="3">
        <v>6.0611093300846548</v>
      </c>
      <c r="Y998">
        <f t="shared" si="111"/>
        <v>6.6425689807810278</v>
      </c>
    </row>
    <row r="999" spans="1:25" ht="15.6" x14ac:dyDescent="0.3">
      <c r="A999" t="s">
        <v>25</v>
      </c>
      <c r="B999" t="s">
        <v>1115</v>
      </c>
      <c r="D999" t="s">
        <v>679</v>
      </c>
      <c r="E999" t="s">
        <v>28</v>
      </c>
      <c r="F999" t="s">
        <v>186</v>
      </c>
      <c r="G999">
        <v>56439.109487991947</v>
      </c>
      <c r="H999">
        <v>0.27010000000000001</v>
      </c>
      <c r="I999">
        <v>0.1178</v>
      </c>
      <c r="J999">
        <v>2.0367999999999999</v>
      </c>
      <c r="K999">
        <v>0.5</v>
      </c>
      <c r="M999">
        <f t="shared" si="105"/>
        <v>0.5</v>
      </c>
      <c r="N999">
        <v>6775.5907679999991</v>
      </c>
      <c r="O999">
        <v>1.6160000000000001</v>
      </c>
      <c r="P999">
        <v>74378.929000000004</v>
      </c>
      <c r="Q999">
        <v>0.156</v>
      </c>
      <c r="R999">
        <f t="shared" si="106"/>
        <v>120196.34926400002</v>
      </c>
      <c r="S999">
        <f t="shared" si="107"/>
        <v>3655.9722901133337</v>
      </c>
      <c r="T999">
        <f t="shared" si="108"/>
        <v>294.92</v>
      </c>
      <c r="U999">
        <f t="shared" si="109"/>
        <v>3950.8922901133337</v>
      </c>
      <c r="V999">
        <f t="shared" si="110"/>
        <v>5262903.0808842098</v>
      </c>
      <c r="W999" s="3">
        <v>0.93384703253552415</v>
      </c>
      <c r="X999" s="3">
        <v>5.2205130610823094</v>
      </c>
      <c r="Y999">
        <f t="shared" si="111"/>
        <v>5.6416414476781132</v>
      </c>
    </row>
    <row r="1000" spans="1:25" ht="15.6" x14ac:dyDescent="0.3">
      <c r="A1000" t="s">
        <v>25</v>
      </c>
      <c r="B1000" t="s">
        <v>1116</v>
      </c>
      <c r="D1000" t="s">
        <v>679</v>
      </c>
      <c r="E1000" t="s">
        <v>28</v>
      </c>
      <c r="F1000" t="s">
        <v>186</v>
      </c>
      <c r="G1000">
        <v>56439.109487991947</v>
      </c>
      <c r="H1000">
        <v>0.27010000000000001</v>
      </c>
      <c r="I1000">
        <v>0.1178</v>
      </c>
      <c r="J1000">
        <v>2.0367999999999999</v>
      </c>
      <c r="K1000">
        <v>0.5</v>
      </c>
      <c r="M1000">
        <f t="shared" si="105"/>
        <v>0.5</v>
      </c>
      <c r="N1000">
        <v>6796.2600599999996</v>
      </c>
      <c r="O1000">
        <v>3.5670000000000002</v>
      </c>
      <c r="P1000">
        <v>55647.256000000001</v>
      </c>
      <c r="Q1000">
        <v>0.161</v>
      </c>
      <c r="R1000">
        <f t="shared" si="106"/>
        <v>198493.76215200001</v>
      </c>
      <c r="S1000">
        <f t="shared" si="107"/>
        <v>6037.5185987899995</v>
      </c>
      <c r="T1000">
        <f t="shared" si="108"/>
        <v>650.97750000000008</v>
      </c>
      <c r="U1000">
        <f t="shared" si="109"/>
        <v>6688.4960987899995</v>
      </c>
      <c r="V1000">
        <f t="shared" si="110"/>
        <v>5262903.0808842098</v>
      </c>
      <c r="W1000" s="3">
        <v>1.0289727662364618</v>
      </c>
      <c r="X1000" s="3">
        <v>5.8388660167378896</v>
      </c>
      <c r="Y1000">
        <f t="shared" si="111"/>
        <v>6.4684243924541578</v>
      </c>
    </row>
    <row r="1001" spans="1:25" ht="15.6" x14ac:dyDescent="0.3">
      <c r="A1001" t="s">
        <v>25</v>
      </c>
      <c r="B1001" t="s">
        <v>1117</v>
      </c>
      <c r="D1001" t="s">
        <v>679</v>
      </c>
      <c r="E1001" t="s">
        <v>28</v>
      </c>
      <c r="F1001" t="s">
        <v>186</v>
      </c>
      <c r="G1001">
        <v>56439.109487991947</v>
      </c>
      <c r="H1001">
        <v>0.27010000000000001</v>
      </c>
      <c r="I1001">
        <v>0.1178</v>
      </c>
      <c r="J1001">
        <v>2.0367999999999999</v>
      </c>
      <c r="K1001">
        <v>0.5</v>
      </c>
      <c r="M1001">
        <f t="shared" si="105"/>
        <v>0.5</v>
      </c>
      <c r="N1001">
        <v>6735.2364360000001</v>
      </c>
      <c r="O1001">
        <v>1.43</v>
      </c>
      <c r="P1001">
        <v>76088.429999999993</v>
      </c>
      <c r="Q1001">
        <v>0.33300000000000002</v>
      </c>
      <c r="R1001">
        <f t="shared" si="106"/>
        <v>108806.45489999998</v>
      </c>
      <c r="S1001">
        <f t="shared" si="107"/>
        <v>3309.5296698749999</v>
      </c>
      <c r="T1001">
        <f t="shared" si="108"/>
        <v>260.97499999999997</v>
      </c>
      <c r="U1001">
        <f t="shared" si="109"/>
        <v>3570.5046698749998</v>
      </c>
      <c r="V1001">
        <f t="shared" si="110"/>
        <v>5262903.0808842098</v>
      </c>
      <c r="W1001" s="3">
        <v>1.0914409560813785</v>
      </c>
      <c r="X1001" s="3">
        <v>6.0200852429662204</v>
      </c>
      <c r="Y1001">
        <f t="shared" si="111"/>
        <v>6.4948027717389563</v>
      </c>
    </row>
    <row r="1002" spans="1:25" ht="15.6" x14ac:dyDescent="0.3">
      <c r="A1002" t="s">
        <v>25</v>
      </c>
      <c r="B1002" t="s">
        <v>1118</v>
      </c>
      <c r="D1002" t="s">
        <v>679</v>
      </c>
      <c r="E1002" t="s">
        <v>28</v>
      </c>
      <c r="F1002" t="s">
        <v>186</v>
      </c>
      <c r="G1002">
        <v>75006.483811411264</v>
      </c>
      <c r="H1002">
        <v>0</v>
      </c>
      <c r="I1002">
        <v>0.2873</v>
      </c>
      <c r="J1002">
        <v>1E-3</v>
      </c>
      <c r="K1002">
        <v>0.5</v>
      </c>
      <c r="M1002">
        <f t="shared" si="105"/>
        <v>0.5</v>
      </c>
      <c r="N1002">
        <v>6953.7403800000002</v>
      </c>
      <c r="O1002">
        <v>4.2389999999999999</v>
      </c>
      <c r="P1002">
        <v>91354.194000000003</v>
      </c>
      <c r="Q1002">
        <v>0</v>
      </c>
      <c r="R1002">
        <f t="shared" si="106"/>
        <v>387250.42836600001</v>
      </c>
      <c r="S1002">
        <f t="shared" si="107"/>
        <v>11778.867196132502</v>
      </c>
      <c r="T1002">
        <f t="shared" si="108"/>
        <v>773.61749999999995</v>
      </c>
      <c r="U1002">
        <f t="shared" si="109"/>
        <v>12552.484696132502</v>
      </c>
      <c r="V1002">
        <f t="shared" si="110"/>
        <v>5262903.0808842098</v>
      </c>
      <c r="W1002" s="3">
        <v>1.0694117371227545</v>
      </c>
      <c r="X1002" s="3">
        <v>4.4609461610928074</v>
      </c>
      <c r="Y1002">
        <f t="shared" si="111"/>
        <v>4.7539340995180197</v>
      </c>
    </row>
    <row r="1003" spans="1:25" ht="15.6" x14ac:dyDescent="0.3">
      <c r="A1003" t="s">
        <v>25</v>
      </c>
      <c r="B1003" t="s">
        <v>1119</v>
      </c>
      <c r="D1003" t="s">
        <v>679</v>
      </c>
      <c r="E1003" t="s">
        <v>28</v>
      </c>
      <c r="F1003" t="s">
        <v>186</v>
      </c>
      <c r="G1003">
        <v>75006.483811411264</v>
      </c>
      <c r="H1003">
        <v>0</v>
      </c>
      <c r="I1003">
        <v>0.2873</v>
      </c>
      <c r="J1003">
        <v>1E-3</v>
      </c>
      <c r="K1003">
        <v>0.5</v>
      </c>
      <c r="M1003">
        <f t="shared" si="105"/>
        <v>0.5</v>
      </c>
      <c r="N1003">
        <v>7011.8112479999991</v>
      </c>
      <c r="O1003">
        <v>3.87</v>
      </c>
      <c r="P1003">
        <v>109597.845</v>
      </c>
      <c r="Q1003">
        <v>0</v>
      </c>
      <c r="R1003">
        <f t="shared" si="106"/>
        <v>424143.66015000001</v>
      </c>
      <c r="S1003">
        <f t="shared" si="107"/>
        <v>12901.036329562499</v>
      </c>
      <c r="T1003">
        <f t="shared" si="108"/>
        <v>706.27499999999998</v>
      </c>
      <c r="U1003">
        <f t="shared" si="109"/>
        <v>13607.311329562499</v>
      </c>
      <c r="V1003">
        <f t="shared" si="110"/>
        <v>5262903.0808842098</v>
      </c>
      <c r="W1003" s="3">
        <v>1.0003024672671053</v>
      </c>
      <c r="X1003" s="3">
        <v>4.6302459288502797</v>
      </c>
      <c r="Y1003">
        <f t="shared" si="111"/>
        <v>4.8837315295306736</v>
      </c>
    </row>
    <row r="1004" spans="1:25" ht="15.6" x14ac:dyDescent="0.3">
      <c r="A1004" t="s">
        <v>25</v>
      </c>
      <c r="B1004" t="s">
        <v>1120</v>
      </c>
      <c r="D1004" t="s">
        <v>679</v>
      </c>
      <c r="E1004" t="s">
        <v>28</v>
      </c>
      <c r="F1004" t="s">
        <v>186</v>
      </c>
      <c r="G1004">
        <v>37090.978513541522</v>
      </c>
      <c r="H1004">
        <v>8.9599999999999999E-2</v>
      </c>
      <c r="I1004">
        <v>2.3999999999999998E-3</v>
      </c>
      <c r="J1004">
        <v>4.8791000000000002</v>
      </c>
      <c r="K1004">
        <v>0.5</v>
      </c>
      <c r="M1004">
        <f t="shared" si="105"/>
        <v>0.5</v>
      </c>
      <c r="N1004">
        <v>7021.9818520000008</v>
      </c>
      <c r="O1004">
        <v>12.945</v>
      </c>
      <c r="P1004">
        <v>38928.722999999998</v>
      </c>
      <c r="Q1004">
        <v>0.157</v>
      </c>
      <c r="R1004">
        <f t="shared" si="106"/>
        <v>503932.319235</v>
      </c>
      <c r="S1004">
        <f t="shared" si="107"/>
        <v>15327.941376731249</v>
      </c>
      <c r="T1004">
        <f t="shared" si="108"/>
        <v>2362.4625000000001</v>
      </c>
      <c r="U1004">
        <f t="shared" si="109"/>
        <v>17690.403876731249</v>
      </c>
      <c r="V1004">
        <f t="shared" si="110"/>
        <v>5262903.0808842098</v>
      </c>
      <c r="W1004" s="3">
        <v>1.329704698695328</v>
      </c>
      <c r="X1004" s="3">
        <v>7.4572684549236721</v>
      </c>
      <c r="Y1004">
        <f t="shared" si="111"/>
        <v>8.6066411361067168</v>
      </c>
    </row>
    <row r="1005" spans="1:25" ht="15.6" x14ac:dyDescent="0.3">
      <c r="A1005" t="s">
        <v>25</v>
      </c>
      <c r="B1005" t="s">
        <v>1121</v>
      </c>
      <c r="D1005" t="s">
        <v>679</v>
      </c>
      <c r="E1005" t="s">
        <v>28</v>
      </c>
      <c r="F1005" t="s">
        <v>186</v>
      </c>
      <c r="G1005">
        <v>37090.978513541522</v>
      </c>
      <c r="H1005">
        <v>8.9599999999999999E-2</v>
      </c>
      <c r="I1005">
        <v>2.3999999999999998E-3</v>
      </c>
      <c r="J1005">
        <v>4.8791000000000002</v>
      </c>
      <c r="K1005">
        <v>0.5</v>
      </c>
      <c r="M1005">
        <f t="shared" si="105"/>
        <v>0.5</v>
      </c>
      <c r="N1005">
        <v>7035.7613799999999</v>
      </c>
      <c r="O1005">
        <v>9.4920000000000009</v>
      </c>
      <c r="P1005">
        <v>35500.222000000002</v>
      </c>
      <c r="Q1005">
        <v>0.17899999999999999</v>
      </c>
      <c r="R1005">
        <f t="shared" si="106"/>
        <v>336968.10722400004</v>
      </c>
      <c r="S1005">
        <f t="shared" si="107"/>
        <v>10249.446594730001</v>
      </c>
      <c r="T1005">
        <f t="shared" si="108"/>
        <v>1732.2900000000002</v>
      </c>
      <c r="U1005">
        <f t="shared" si="109"/>
        <v>11981.736594730002</v>
      </c>
      <c r="V1005">
        <f t="shared" si="110"/>
        <v>5262903.0808842098</v>
      </c>
      <c r="W1005" s="3">
        <v>1.284805667648127</v>
      </c>
      <c r="X1005" s="3">
        <v>7.2349499420201102</v>
      </c>
      <c r="Y1005">
        <f t="shared" si="111"/>
        <v>8.4577507361143187</v>
      </c>
    </row>
    <row r="1006" spans="1:25" ht="15.6" x14ac:dyDescent="0.3">
      <c r="A1006" t="s">
        <v>25</v>
      </c>
      <c r="B1006" t="s">
        <v>1122</v>
      </c>
      <c r="D1006" t="s">
        <v>679</v>
      </c>
      <c r="E1006" t="s">
        <v>28</v>
      </c>
      <c r="F1006" t="s">
        <v>186</v>
      </c>
      <c r="G1006">
        <v>48491.477507774893</v>
      </c>
      <c r="H1006">
        <v>0</v>
      </c>
      <c r="I1006">
        <v>0.13700000000000001</v>
      </c>
      <c r="J1006">
        <v>0.60289999999999999</v>
      </c>
      <c r="K1006">
        <v>0.5</v>
      </c>
      <c r="M1006">
        <f t="shared" si="105"/>
        <v>0.5</v>
      </c>
      <c r="N1006">
        <v>6895.6695120000004</v>
      </c>
      <c r="O1006">
        <v>2.9119999999999999</v>
      </c>
      <c r="P1006">
        <v>48491.828000000001</v>
      </c>
      <c r="Q1006">
        <v>0</v>
      </c>
      <c r="R1006">
        <f t="shared" si="106"/>
        <v>141208.203136</v>
      </c>
      <c r="S1006">
        <f t="shared" si="107"/>
        <v>4295.0828453866661</v>
      </c>
      <c r="T1006">
        <f t="shared" si="108"/>
        <v>531.43999999999994</v>
      </c>
      <c r="U1006">
        <f t="shared" si="109"/>
        <v>4826.5228453866657</v>
      </c>
      <c r="V1006">
        <f t="shared" si="110"/>
        <v>5262903.0808842098</v>
      </c>
      <c r="W1006" s="3">
        <v>0.94911621081871989</v>
      </c>
      <c r="X1006" s="3">
        <v>4.2242488601416408</v>
      </c>
      <c r="Y1006">
        <f t="shared" si="111"/>
        <v>4.7469244161311952</v>
      </c>
    </row>
    <row r="1007" spans="1:25" ht="15.6" x14ac:dyDescent="0.3">
      <c r="A1007" t="s">
        <v>25</v>
      </c>
      <c r="B1007" t="s">
        <v>1123</v>
      </c>
      <c r="D1007" t="s">
        <v>679</v>
      </c>
      <c r="E1007" t="s">
        <v>28</v>
      </c>
      <c r="F1007" t="s">
        <v>186</v>
      </c>
      <c r="G1007">
        <v>56439.109487991947</v>
      </c>
      <c r="H1007">
        <v>0.27010000000000001</v>
      </c>
      <c r="I1007">
        <v>0.1178</v>
      </c>
      <c r="J1007">
        <v>2.0367999999999999</v>
      </c>
      <c r="K1007">
        <v>0.5</v>
      </c>
      <c r="M1007">
        <f t="shared" si="105"/>
        <v>0.5</v>
      </c>
      <c r="N1007">
        <v>6850.0658360000007</v>
      </c>
      <c r="O1007">
        <v>3.9289999999999998</v>
      </c>
      <c r="P1007">
        <v>24152.774000000001</v>
      </c>
      <c r="Q1007">
        <v>0.29599999999999999</v>
      </c>
      <c r="R1007">
        <f t="shared" si="106"/>
        <v>94896.249045999997</v>
      </c>
      <c r="S1007">
        <f t="shared" si="107"/>
        <v>2886.4275751491668</v>
      </c>
      <c r="T1007">
        <f t="shared" si="108"/>
        <v>717.04250000000002</v>
      </c>
      <c r="U1007">
        <f t="shared" si="109"/>
        <v>3603.4700751491669</v>
      </c>
      <c r="V1007">
        <f t="shared" si="110"/>
        <v>5262903.0808842098</v>
      </c>
      <c r="W1007" s="3">
        <v>1.3443061464643111</v>
      </c>
      <c r="X1007" s="3">
        <v>6.2761040563458401</v>
      </c>
      <c r="Y1007">
        <f t="shared" si="111"/>
        <v>7.8352054803924123</v>
      </c>
    </row>
    <row r="1008" spans="1:25" ht="15.6" x14ac:dyDescent="0.3">
      <c r="A1008" t="s">
        <v>25</v>
      </c>
      <c r="B1008" t="s">
        <v>1124</v>
      </c>
      <c r="D1008" t="s">
        <v>679</v>
      </c>
      <c r="E1008" t="s">
        <v>28</v>
      </c>
      <c r="F1008" t="s">
        <v>186</v>
      </c>
      <c r="G1008">
        <v>56439.109487991947</v>
      </c>
      <c r="H1008">
        <v>0.27010000000000001</v>
      </c>
      <c r="I1008">
        <v>0.1178</v>
      </c>
      <c r="J1008">
        <v>2.0367999999999999</v>
      </c>
      <c r="K1008">
        <v>0.5</v>
      </c>
      <c r="M1008">
        <f t="shared" si="105"/>
        <v>0.5</v>
      </c>
      <c r="N1008">
        <v>6798.5566479999998</v>
      </c>
      <c r="O1008">
        <v>2.7429999999999999</v>
      </c>
      <c r="P1008">
        <v>35528.78</v>
      </c>
      <c r="Q1008">
        <v>0.32400000000000001</v>
      </c>
      <c r="R1008">
        <f t="shared" si="106"/>
        <v>97455.443539999993</v>
      </c>
      <c r="S1008">
        <f t="shared" si="107"/>
        <v>2964.2697410083333</v>
      </c>
      <c r="T1008">
        <f t="shared" si="108"/>
        <v>500.59749999999997</v>
      </c>
      <c r="U1008">
        <f t="shared" si="109"/>
        <v>3464.8672410083332</v>
      </c>
      <c r="V1008">
        <f t="shared" si="110"/>
        <v>5262903.0808842098</v>
      </c>
      <c r="W1008" s="3">
        <v>1.289196888077643</v>
      </c>
      <c r="X1008" s="3">
        <v>6.2731639959426806</v>
      </c>
      <c r="Y1008">
        <f t="shared" si="111"/>
        <v>7.332558210313568</v>
      </c>
    </row>
    <row r="1009" spans="1:25" ht="15.6" x14ac:dyDescent="0.3">
      <c r="A1009" t="s">
        <v>25</v>
      </c>
      <c r="B1009" t="s">
        <v>1125</v>
      </c>
      <c r="D1009" t="s">
        <v>679</v>
      </c>
      <c r="E1009" t="s">
        <v>28</v>
      </c>
      <c r="F1009" t="s">
        <v>186</v>
      </c>
      <c r="G1009">
        <v>56439.109487991947</v>
      </c>
      <c r="H1009">
        <v>0.27010000000000001</v>
      </c>
      <c r="I1009">
        <v>0.1178</v>
      </c>
      <c r="J1009">
        <v>2.0367999999999999</v>
      </c>
      <c r="K1009">
        <v>0.5</v>
      </c>
      <c r="M1009">
        <f t="shared" si="105"/>
        <v>0.5</v>
      </c>
      <c r="N1009">
        <v>6784.449036</v>
      </c>
      <c r="O1009">
        <v>2.6190000000000002</v>
      </c>
      <c r="P1009">
        <v>42567.786999999997</v>
      </c>
      <c r="Q1009">
        <v>0.28799999999999998</v>
      </c>
      <c r="R1009">
        <f t="shared" si="106"/>
        <v>111485.034153</v>
      </c>
      <c r="S1009">
        <f t="shared" si="107"/>
        <v>3391.0031221537502</v>
      </c>
      <c r="T1009">
        <f t="shared" si="108"/>
        <v>477.96750000000003</v>
      </c>
      <c r="U1009">
        <f t="shared" si="109"/>
        <v>3868.9706221537504</v>
      </c>
      <c r="V1009">
        <f t="shared" si="110"/>
        <v>5262903.0808842098</v>
      </c>
      <c r="W1009" s="3">
        <v>1.3215953078172267</v>
      </c>
      <c r="X1009" s="3">
        <v>6.2620116496450491</v>
      </c>
      <c r="Y1009">
        <f t="shared" si="111"/>
        <v>7.1446525512702683</v>
      </c>
    </row>
    <row r="1010" spans="1:25" ht="15.6" x14ac:dyDescent="0.3">
      <c r="A1010" t="s">
        <v>25</v>
      </c>
      <c r="B1010" t="s">
        <v>1126</v>
      </c>
      <c r="D1010" t="s">
        <v>679</v>
      </c>
      <c r="E1010" t="s">
        <v>28</v>
      </c>
      <c r="F1010" t="s">
        <v>186</v>
      </c>
      <c r="G1010">
        <v>56439.109487991947</v>
      </c>
      <c r="H1010">
        <v>0.27010000000000001</v>
      </c>
      <c r="I1010">
        <v>0.1178</v>
      </c>
      <c r="J1010">
        <v>2.0367999999999999</v>
      </c>
      <c r="K1010">
        <v>0.5</v>
      </c>
      <c r="M1010">
        <f t="shared" si="105"/>
        <v>0.5</v>
      </c>
      <c r="N1010">
        <v>6843.8322399999997</v>
      </c>
      <c r="O1010">
        <v>3.988</v>
      </c>
      <c r="P1010">
        <v>40564.148999999998</v>
      </c>
      <c r="Q1010">
        <v>0.128</v>
      </c>
      <c r="R1010">
        <f t="shared" si="106"/>
        <v>161769.82621199999</v>
      </c>
      <c r="S1010">
        <f t="shared" si="107"/>
        <v>4920.4988806149995</v>
      </c>
      <c r="T1010">
        <f t="shared" si="108"/>
        <v>727.81</v>
      </c>
      <c r="U1010">
        <f t="shared" si="109"/>
        <v>5648.308880614999</v>
      </c>
      <c r="V1010">
        <f t="shared" si="110"/>
        <v>5262903.0808842098</v>
      </c>
      <c r="W1010" s="3">
        <v>1.0669358345871607</v>
      </c>
      <c r="X1010" s="3">
        <v>5.8951203364775342</v>
      </c>
      <c r="Y1010">
        <f t="shared" si="111"/>
        <v>6.7670903615078934</v>
      </c>
    </row>
    <row r="1011" spans="1:25" ht="15.6" x14ac:dyDescent="0.3">
      <c r="A1011" t="s">
        <v>25</v>
      </c>
      <c r="B1011" t="s">
        <v>1127</v>
      </c>
      <c r="D1011" t="s">
        <v>679</v>
      </c>
      <c r="E1011" t="s">
        <v>28</v>
      </c>
      <c r="F1011" t="s">
        <v>186</v>
      </c>
      <c r="G1011">
        <v>37090.978513541522</v>
      </c>
      <c r="H1011">
        <v>8.9599999999999999E-2</v>
      </c>
      <c r="I1011">
        <v>2.3999999999999998E-3</v>
      </c>
      <c r="J1011">
        <v>4.8791000000000002</v>
      </c>
      <c r="K1011">
        <v>0.5</v>
      </c>
      <c r="M1011">
        <f t="shared" si="105"/>
        <v>0.5</v>
      </c>
      <c r="N1011">
        <v>7053.149832000001</v>
      </c>
      <c r="O1011">
        <v>7.5650000000000004</v>
      </c>
      <c r="P1011">
        <v>38606.68</v>
      </c>
      <c r="Q1011">
        <v>0.189</v>
      </c>
      <c r="R1011">
        <f t="shared" si="106"/>
        <v>292059.53419999999</v>
      </c>
      <c r="S1011">
        <f t="shared" si="107"/>
        <v>8883.4774985833355</v>
      </c>
      <c r="T1011">
        <f t="shared" si="108"/>
        <v>1380.6125000000002</v>
      </c>
      <c r="U1011">
        <f t="shared" si="109"/>
        <v>10264.089998583335</v>
      </c>
      <c r="V1011">
        <f t="shared" si="110"/>
        <v>5262903.0808842098</v>
      </c>
      <c r="W1011" s="3">
        <v>0.99786449990963677</v>
      </c>
      <c r="X1011" s="3">
        <v>6.2229051905278547</v>
      </c>
      <c r="Y1011">
        <f t="shared" si="111"/>
        <v>7.1900287852831433</v>
      </c>
    </row>
    <row r="1012" spans="1:25" ht="15.6" x14ac:dyDescent="0.3">
      <c r="A1012" t="s">
        <v>25</v>
      </c>
      <c r="B1012" t="s">
        <v>1128</v>
      </c>
      <c r="D1012" t="s">
        <v>679</v>
      </c>
      <c r="E1012" t="s">
        <v>28</v>
      </c>
      <c r="F1012" t="s">
        <v>186</v>
      </c>
      <c r="G1012">
        <v>37090.978513541522</v>
      </c>
      <c r="H1012">
        <v>8.9599999999999999E-2</v>
      </c>
      <c r="I1012">
        <v>2.3999999999999998E-3</v>
      </c>
      <c r="J1012">
        <v>4.8791000000000002</v>
      </c>
      <c r="K1012">
        <v>0.5</v>
      </c>
      <c r="M1012">
        <f t="shared" si="105"/>
        <v>0.5</v>
      </c>
      <c r="N1012">
        <v>7071.5225360000004</v>
      </c>
      <c r="O1012">
        <v>11.704000000000001</v>
      </c>
      <c r="P1012">
        <v>25831.281999999999</v>
      </c>
      <c r="Q1012">
        <v>0.13900000000000001</v>
      </c>
      <c r="R1012">
        <f t="shared" si="106"/>
        <v>302329.32452800003</v>
      </c>
      <c r="S1012">
        <f t="shared" si="107"/>
        <v>9195.8502877266674</v>
      </c>
      <c r="T1012">
        <f t="shared" si="108"/>
        <v>2135.98</v>
      </c>
      <c r="U1012">
        <f t="shared" si="109"/>
        <v>11331.830287726667</v>
      </c>
      <c r="V1012">
        <f t="shared" si="110"/>
        <v>5262903.0808842098</v>
      </c>
      <c r="W1012" s="3">
        <v>1.009509784844868</v>
      </c>
      <c r="X1012" s="3">
        <v>6.4456622046675269</v>
      </c>
      <c r="Y1012">
        <f t="shared" si="111"/>
        <v>7.9428381182751115</v>
      </c>
    </row>
    <row r="1013" spans="1:25" ht="15.6" x14ac:dyDescent="0.3">
      <c r="A1013" t="s">
        <v>25</v>
      </c>
      <c r="B1013" t="s">
        <v>1129</v>
      </c>
      <c r="D1013" t="s">
        <v>679</v>
      </c>
      <c r="E1013" t="s">
        <v>28</v>
      </c>
      <c r="F1013" t="s">
        <v>186</v>
      </c>
      <c r="G1013">
        <v>37090.978513541522</v>
      </c>
      <c r="H1013">
        <v>8.9599999999999999E-2</v>
      </c>
      <c r="I1013">
        <v>2.3999999999999998E-3</v>
      </c>
      <c r="J1013">
        <v>4.8791000000000002</v>
      </c>
      <c r="K1013">
        <v>0.5</v>
      </c>
      <c r="M1013">
        <f t="shared" si="105"/>
        <v>0.5</v>
      </c>
      <c r="N1013">
        <v>6933.3991720000004</v>
      </c>
      <c r="O1013">
        <v>11.701000000000001</v>
      </c>
      <c r="P1013">
        <v>19723.156999999999</v>
      </c>
      <c r="Q1013">
        <v>0.13900000000000001</v>
      </c>
      <c r="R1013">
        <f t="shared" si="106"/>
        <v>230780.660057</v>
      </c>
      <c r="S1013">
        <f t="shared" si="107"/>
        <v>7019.5784100670835</v>
      </c>
      <c r="T1013">
        <f t="shared" si="108"/>
        <v>2135.4324999999999</v>
      </c>
      <c r="U1013">
        <f t="shared" si="109"/>
        <v>9155.0109100670834</v>
      </c>
      <c r="V1013">
        <f t="shared" si="110"/>
        <v>5262903.0808842098</v>
      </c>
      <c r="W1013" s="3">
        <v>1.2429374992350177</v>
      </c>
      <c r="X1013" s="3">
        <v>6.5722038543959442</v>
      </c>
      <c r="Y1013">
        <f t="shared" si="111"/>
        <v>8.5715401232486261</v>
      </c>
    </row>
    <row r="1014" spans="1:25" ht="15.6" x14ac:dyDescent="0.3">
      <c r="A1014" t="s">
        <v>25</v>
      </c>
      <c r="B1014" t="s">
        <v>1130</v>
      </c>
      <c r="D1014" t="s">
        <v>679</v>
      </c>
      <c r="E1014" t="s">
        <v>28</v>
      </c>
      <c r="F1014" t="s">
        <v>186</v>
      </c>
      <c r="G1014">
        <v>37090.978513541522</v>
      </c>
      <c r="H1014">
        <v>8.9599999999999999E-2</v>
      </c>
      <c r="I1014">
        <v>2.3999999999999998E-3</v>
      </c>
      <c r="J1014">
        <v>4.8791000000000002</v>
      </c>
      <c r="K1014">
        <v>0.5</v>
      </c>
      <c r="M1014">
        <f t="shared" si="105"/>
        <v>0.5</v>
      </c>
      <c r="N1014">
        <v>6828.7403760000007</v>
      </c>
      <c r="O1014">
        <v>3.0779999999999998</v>
      </c>
      <c r="P1014">
        <v>46319.154000000002</v>
      </c>
      <c r="Q1014">
        <v>0.16600000000000001</v>
      </c>
      <c r="R1014">
        <f t="shared" si="106"/>
        <v>142570.356012</v>
      </c>
      <c r="S1014">
        <f t="shared" si="107"/>
        <v>4336.5149953649998</v>
      </c>
      <c r="T1014">
        <f t="shared" si="108"/>
        <v>561.73500000000001</v>
      </c>
      <c r="U1014">
        <f t="shared" si="109"/>
        <v>4898.2499953649994</v>
      </c>
      <c r="V1014">
        <f t="shared" si="110"/>
        <v>5262903.0808842098</v>
      </c>
      <c r="W1014" s="3">
        <v>0.97867443950013266</v>
      </c>
      <c r="X1014" s="3">
        <v>6.0514456322185346</v>
      </c>
      <c r="Y1014">
        <f t="shared" si="111"/>
        <v>6.8353259637399431</v>
      </c>
    </row>
    <row r="1015" spans="1:25" ht="15.6" x14ac:dyDescent="0.3">
      <c r="A1015" t="s">
        <v>25</v>
      </c>
      <c r="B1015" t="s">
        <v>1131</v>
      </c>
      <c r="D1015" t="s">
        <v>679</v>
      </c>
      <c r="E1015" t="s">
        <v>28</v>
      </c>
      <c r="F1015" t="s">
        <v>186</v>
      </c>
      <c r="G1015">
        <v>37090.978513541522</v>
      </c>
      <c r="H1015">
        <v>8.9599999999999999E-2</v>
      </c>
      <c r="I1015">
        <v>2.3999999999999998E-3</v>
      </c>
      <c r="J1015">
        <v>4.8791000000000002</v>
      </c>
      <c r="K1015">
        <v>0.5</v>
      </c>
      <c r="M1015">
        <f t="shared" si="105"/>
        <v>0.5</v>
      </c>
      <c r="N1015">
        <v>6701.4437840000001</v>
      </c>
      <c r="O1015">
        <v>3.0880000000000001</v>
      </c>
      <c r="P1015">
        <v>50738.49</v>
      </c>
      <c r="Q1015">
        <v>0.307</v>
      </c>
      <c r="R1015">
        <f t="shared" si="106"/>
        <v>156680.45712000001</v>
      </c>
      <c r="S1015">
        <f t="shared" si="107"/>
        <v>4765.6972374000006</v>
      </c>
      <c r="T1015">
        <f t="shared" si="108"/>
        <v>563.56000000000006</v>
      </c>
      <c r="U1015">
        <f t="shared" si="109"/>
        <v>5329.257237400001</v>
      </c>
      <c r="V1015">
        <f t="shared" si="110"/>
        <v>5262903.0808842098</v>
      </c>
      <c r="W1015" s="3">
        <v>1.127442626028764</v>
      </c>
      <c r="X1015" s="3">
        <v>7.053392335744074</v>
      </c>
      <c r="Y1015">
        <f t="shared" si="111"/>
        <v>7.8874801064771898</v>
      </c>
    </row>
    <row r="1016" spans="1:25" ht="15.6" x14ac:dyDescent="0.3">
      <c r="A1016" t="s">
        <v>25</v>
      </c>
      <c r="B1016" t="s">
        <v>1132</v>
      </c>
      <c r="D1016" t="s">
        <v>679</v>
      </c>
      <c r="E1016" t="s">
        <v>28</v>
      </c>
      <c r="F1016" t="s">
        <v>186</v>
      </c>
      <c r="G1016">
        <v>37090.978513541522</v>
      </c>
      <c r="H1016">
        <v>8.9599999999999999E-2</v>
      </c>
      <c r="I1016">
        <v>2.3999999999999998E-3</v>
      </c>
      <c r="J1016">
        <v>4.8791000000000002</v>
      </c>
      <c r="K1016">
        <v>0.5</v>
      </c>
      <c r="M1016">
        <f t="shared" si="105"/>
        <v>0.5</v>
      </c>
      <c r="N1016">
        <v>6760.1708200000003</v>
      </c>
      <c r="O1016">
        <v>4.0359999999999996</v>
      </c>
      <c r="P1016">
        <v>43675.231</v>
      </c>
      <c r="Q1016">
        <v>0.182</v>
      </c>
      <c r="R1016">
        <f t="shared" si="106"/>
        <v>176273.23231599998</v>
      </c>
      <c r="S1016">
        <f t="shared" si="107"/>
        <v>5361.6441496116659</v>
      </c>
      <c r="T1016">
        <f t="shared" si="108"/>
        <v>736.56999999999994</v>
      </c>
      <c r="U1016">
        <f t="shared" si="109"/>
        <v>6098.2141496116656</v>
      </c>
      <c r="V1016">
        <f t="shared" si="110"/>
        <v>5262903.0808842098</v>
      </c>
      <c r="W1016" s="3">
        <v>1.152691779301374</v>
      </c>
      <c r="X1016" s="3">
        <v>6.2653201261175058</v>
      </c>
      <c r="Y1016">
        <f t="shared" si="111"/>
        <v>7.1260349957584932</v>
      </c>
    </row>
    <row r="1017" spans="1:25" ht="15.6" x14ac:dyDescent="0.3">
      <c r="A1017" t="s">
        <v>25</v>
      </c>
      <c r="B1017" t="s">
        <v>1133</v>
      </c>
      <c r="D1017" t="s">
        <v>679</v>
      </c>
      <c r="E1017" t="s">
        <v>28</v>
      </c>
      <c r="F1017" t="s">
        <v>186</v>
      </c>
      <c r="G1017">
        <v>37090.978513541522</v>
      </c>
      <c r="H1017">
        <v>8.9599999999999999E-2</v>
      </c>
      <c r="I1017">
        <v>2.3999999999999998E-3</v>
      </c>
      <c r="J1017">
        <v>4.8791000000000002</v>
      </c>
      <c r="K1017">
        <v>0.5</v>
      </c>
      <c r="M1017">
        <f t="shared" si="105"/>
        <v>0.5</v>
      </c>
      <c r="N1017">
        <v>6719.8164879999986</v>
      </c>
      <c r="O1017">
        <v>2.4470000000000001</v>
      </c>
      <c r="P1017">
        <v>55236.921999999999</v>
      </c>
      <c r="Q1017">
        <v>0.21299999999999999</v>
      </c>
      <c r="R1017">
        <f t="shared" si="106"/>
        <v>135164.74813399999</v>
      </c>
      <c r="S1017">
        <f t="shared" si="107"/>
        <v>4111.2610890758333</v>
      </c>
      <c r="T1017">
        <f t="shared" si="108"/>
        <v>446.57749999999999</v>
      </c>
      <c r="U1017">
        <f t="shared" si="109"/>
        <v>4557.8385890758336</v>
      </c>
      <c r="V1017">
        <f t="shared" si="110"/>
        <v>5262903.0808842098</v>
      </c>
      <c r="W1017" s="3">
        <v>1.2287395917385731</v>
      </c>
      <c r="X1017" s="3">
        <v>7.213317774076061</v>
      </c>
      <c r="Y1017">
        <f t="shared" si="111"/>
        <v>7.9968499673517188</v>
      </c>
    </row>
    <row r="1018" spans="1:25" ht="15.6" x14ac:dyDescent="0.3">
      <c r="A1018" t="s">
        <v>25</v>
      </c>
      <c r="B1018" t="s">
        <v>1134</v>
      </c>
      <c r="D1018" t="s">
        <v>679</v>
      </c>
      <c r="E1018" t="s">
        <v>28</v>
      </c>
      <c r="F1018" t="s">
        <v>186</v>
      </c>
      <c r="G1018">
        <v>37090.978513541522</v>
      </c>
      <c r="H1018">
        <v>8.9599999999999999E-2</v>
      </c>
      <c r="I1018">
        <v>2.3999999999999998E-3</v>
      </c>
      <c r="J1018">
        <v>4.8791000000000002</v>
      </c>
      <c r="K1018">
        <v>0.5</v>
      </c>
      <c r="M1018">
        <f t="shared" si="105"/>
        <v>0.5</v>
      </c>
      <c r="N1018">
        <v>6706.0369600000004</v>
      </c>
      <c r="O1018">
        <v>7.8959999999999999</v>
      </c>
      <c r="P1018">
        <v>35577.317000000003</v>
      </c>
      <c r="Q1018">
        <v>0.14499999999999999</v>
      </c>
      <c r="R1018">
        <f t="shared" si="106"/>
        <v>280918.49503200001</v>
      </c>
      <c r="S1018">
        <f t="shared" si="107"/>
        <v>8544.6042238900009</v>
      </c>
      <c r="T1018">
        <f t="shared" si="108"/>
        <v>1441.02</v>
      </c>
      <c r="U1018">
        <f t="shared" si="109"/>
        <v>9985.6242238900013</v>
      </c>
      <c r="V1018">
        <f t="shared" si="110"/>
        <v>5262903.0808842098</v>
      </c>
      <c r="W1018" s="3">
        <v>1.3302989227986624</v>
      </c>
      <c r="X1018" s="3">
        <v>7.1818341512725317</v>
      </c>
      <c r="Y1018">
        <f t="shared" si="111"/>
        <v>8.3930273648483382</v>
      </c>
    </row>
    <row r="1019" spans="1:25" ht="15.6" x14ac:dyDescent="0.3">
      <c r="A1019" t="s">
        <v>25</v>
      </c>
      <c r="B1019" t="s">
        <v>1135</v>
      </c>
      <c r="D1019" t="s">
        <v>679</v>
      </c>
      <c r="E1019" t="s">
        <v>28</v>
      </c>
      <c r="F1019" t="s">
        <v>186</v>
      </c>
      <c r="G1019">
        <v>37090.978513541522</v>
      </c>
      <c r="H1019">
        <v>8.9599999999999999E-2</v>
      </c>
      <c r="I1019">
        <v>2.3999999999999998E-3</v>
      </c>
      <c r="J1019">
        <v>4.8791000000000002</v>
      </c>
      <c r="K1019">
        <v>0.5</v>
      </c>
      <c r="M1019">
        <f t="shared" si="105"/>
        <v>0.5</v>
      </c>
      <c r="N1019">
        <v>6858.2679360000002</v>
      </c>
      <c r="O1019">
        <v>5.2629999999999999</v>
      </c>
      <c r="P1019">
        <v>37647.826999999997</v>
      </c>
      <c r="Q1019">
        <v>0.20899999999999999</v>
      </c>
      <c r="R1019">
        <f t="shared" si="106"/>
        <v>198140.51350099998</v>
      </c>
      <c r="S1019">
        <f t="shared" si="107"/>
        <v>6026.7739523220844</v>
      </c>
      <c r="T1019">
        <f t="shared" si="108"/>
        <v>960.49749999999995</v>
      </c>
      <c r="U1019">
        <f t="shared" si="109"/>
        <v>6987.2714523220839</v>
      </c>
      <c r="V1019">
        <f t="shared" si="110"/>
        <v>5262903.0808842098</v>
      </c>
      <c r="W1019" s="3">
        <v>1.1435187032886982</v>
      </c>
      <c r="X1019" s="3">
        <v>6.4559289110772529</v>
      </c>
      <c r="Y1019">
        <f t="shared" si="111"/>
        <v>7.4848215870466657</v>
      </c>
    </row>
    <row r="1020" spans="1:25" ht="15.6" x14ac:dyDescent="0.3">
      <c r="A1020" t="s">
        <v>25</v>
      </c>
      <c r="B1020" t="s">
        <v>1136</v>
      </c>
      <c r="D1020" t="s">
        <v>679</v>
      </c>
      <c r="E1020" t="s">
        <v>28</v>
      </c>
      <c r="F1020" t="s">
        <v>186</v>
      </c>
      <c r="G1020">
        <v>12221.46027331722</v>
      </c>
      <c r="H1020">
        <v>0</v>
      </c>
      <c r="I1020">
        <v>0.18779999999999999</v>
      </c>
      <c r="J1020">
        <v>2.8607</v>
      </c>
      <c r="K1020">
        <v>0.5</v>
      </c>
      <c r="M1020">
        <f t="shared" si="105"/>
        <v>0.5</v>
      </c>
      <c r="N1020">
        <v>7162.0737200000003</v>
      </c>
      <c r="O1020">
        <v>13.552</v>
      </c>
      <c r="P1020">
        <v>37319.035000000003</v>
      </c>
      <c r="Q1020">
        <v>0</v>
      </c>
      <c r="R1020">
        <f t="shared" si="106"/>
        <v>505747.56232000003</v>
      </c>
      <c r="S1020">
        <f t="shared" si="107"/>
        <v>15383.155020566666</v>
      </c>
      <c r="T1020">
        <f t="shared" si="108"/>
        <v>2473.2399999999998</v>
      </c>
      <c r="U1020">
        <f t="shared" si="109"/>
        <v>17856.395020566666</v>
      </c>
      <c r="V1020">
        <f t="shared" si="110"/>
        <v>5262903.0808842098</v>
      </c>
      <c r="W1020" s="3">
        <v>1.3795888753526677</v>
      </c>
      <c r="X1020" s="3">
        <v>7.1051344614555703</v>
      </c>
      <c r="Y1020">
        <f t="shared" si="111"/>
        <v>8.2474685750984715</v>
      </c>
    </row>
    <row r="1021" spans="1:25" ht="15.6" x14ac:dyDescent="0.3">
      <c r="A1021" t="s">
        <v>25</v>
      </c>
      <c r="B1021" t="s">
        <v>1137</v>
      </c>
      <c r="D1021" t="s">
        <v>679</v>
      </c>
      <c r="E1021" t="s">
        <v>28</v>
      </c>
      <c r="F1021" t="s">
        <v>186</v>
      </c>
      <c r="G1021">
        <v>19295.341170570839</v>
      </c>
      <c r="H1021">
        <v>0</v>
      </c>
      <c r="I1021">
        <v>0</v>
      </c>
      <c r="J1021">
        <v>1E-3</v>
      </c>
      <c r="K1021">
        <v>0.5</v>
      </c>
      <c r="M1021">
        <f t="shared" si="105"/>
        <v>0.5</v>
      </c>
      <c r="N1021">
        <v>5043.3072480000001</v>
      </c>
      <c r="O1021">
        <v>2.2570000000000001</v>
      </c>
      <c r="P1021">
        <v>19295.481</v>
      </c>
      <c r="Q1021">
        <v>0.115</v>
      </c>
      <c r="R1021">
        <f t="shared" si="106"/>
        <v>43549.900616999999</v>
      </c>
      <c r="S1021">
        <f t="shared" si="107"/>
        <v>1324.6428104337501</v>
      </c>
      <c r="T1021">
        <f t="shared" si="108"/>
        <v>411.90250000000003</v>
      </c>
      <c r="U1021">
        <f t="shared" si="109"/>
        <v>1736.5453104337503</v>
      </c>
      <c r="V1021">
        <f t="shared" si="110"/>
        <v>5262903.0808842098</v>
      </c>
      <c r="W1021" s="3">
        <v>1.3094846843157377</v>
      </c>
      <c r="X1021" s="3">
        <v>4.7439584710526272</v>
      </c>
      <c r="Y1021">
        <f t="shared" si="111"/>
        <v>6.2191096127274976</v>
      </c>
    </row>
    <row r="1022" spans="1:25" ht="15.6" x14ac:dyDescent="0.3">
      <c r="A1022" t="s">
        <v>25</v>
      </c>
      <c r="B1022" t="s">
        <v>1138</v>
      </c>
      <c r="D1022" t="s">
        <v>679</v>
      </c>
      <c r="E1022" t="s">
        <v>28</v>
      </c>
      <c r="F1022" t="s">
        <v>186</v>
      </c>
      <c r="G1022">
        <v>30927.362869488708</v>
      </c>
      <c r="H1022">
        <v>0</v>
      </c>
      <c r="I1022">
        <v>0.27410000000000001</v>
      </c>
      <c r="J1022">
        <v>8.7952999999999992</v>
      </c>
      <c r="K1022">
        <v>0.5</v>
      </c>
      <c r="M1022">
        <f t="shared" si="105"/>
        <v>0.5</v>
      </c>
      <c r="N1022">
        <v>4950.1313920000002</v>
      </c>
      <c r="O1022">
        <v>3.76</v>
      </c>
      <c r="P1022">
        <v>44834.726000000002</v>
      </c>
      <c r="Q1022">
        <v>0.496</v>
      </c>
      <c r="R1022">
        <f t="shared" si="106"/>
        <v>168578.56976000001</v>
      </c>
      <c r="S1022">
        <f t="shared" si="107"/>
        <v>5127.5981635333337</v>
      </c>
      <c r="T1022">
        <f t="shared" si="108"/>
        <v>686.19999999999993</v>
      </c>
      <c r="U1022">
        <f t="shared" si="109"/>
        <v>5813.7981635333335</v>
      </c>
      <c r="V1022">
        <f t="shared" si="110"/>
        <v>5262903.0808842098</v>
      </c>
      <c r="W1022" s="3">
        <v>1.0390213431820954</v>
      </c>
      <c r="X1022" s="3">
        <v>9.1336137145305738</v>
      </c>
      <c r="Y1022">
        <f t="shared" si="111"/>
        <v>10.355918101696528</v>
      </c>
    </row>
    <row r="1023" spans="1:25" ht="15.6" x14ac:dyDescent="0.3">
      <c r="A1023" t="s">
        <v>25</v>
      </c>
      <c r="B1023" t="s">
        <v>1139</v>
      </c>
      <c r="D1023" t="s">
        <v>679</v>
      </c>
      <c r="E1023" t="s">
        <v>28</v>
      </c>
      <c r="F1023" t="s">
        <v>186</v>
      </c>
      <c r="G1023">
        <v>50239.742588767032</v>
      </c>
      <c r="H1023">
        <v>0</v>
      </c>
      <c r="I1023">
        <v>7.9699999999999993E-2</v>
      </c>
      <c r="J1023">
        <v>7.3061999999999996</v>
      </c>
      <c r="K1023">
        <v>0.5</v>
      </c>
      <c r="M1023">
        <f t="shared" si="105"/>
        <v>0.5</v>
      </c>
      <c r="N1023">
        <v>4940.6169559999998</v>
      </c>
      <c r="O1023">
        <v>3.3839999999999999</v>
      </c>
      <c r="P1023">
        <v>50240.106</v>
      </c>
      <c r="Q1023">
        <v>0.15</v>
      </c>
      <c r="R1023">
        <f t="shared" si="106"/>
        <v>170012.51870399999</v>
      </c>
      <c r="S1023">
        <f t="shared" si="107"/>
        <v>5171.2141105800001</v>
      </c>
      <c r="T1023">
        <f t="shared" si="108"/>
        <v>617.57999999999993</v>
      </c>
      <c r="U1023">
        <f t="shared" si="109"/>
        <v>5788.7941105800001</v>
      </c>
      <c r="V1023">
        <f t="shared" si="110"/>
        <v>5262903.0808842098</v>
      </c>
      <c r="W1023" s="3">
        <v>0.938083960643186</v>
      </c>
      <c r="X1023" s="3">
        <v>7.3841590745874264</v>
      </c>
      <c r="Y1023">
        <f t="shared" si="111"/>
        <v>8.2660233454853529</v>
      </c>
    </row>
    <row r="1024" spans="1:25" ht="15.6" x14ac:dyDescent="0.3">
      <c r="A1024" t="s">
        <v>25</v>
      </c>
      <c r="B1024" t="s">
        <v>1140</v>
      </c>
      <c r="D1024" t="s">
        <v>679</v>
      </c>
      <c r="E1024" t="s">
        <v>28</v>
      </c>
      <c r="F1024" t="s">
        <v>186</v>
      </c>
      <c r="G1024">
        <v>39375.977291119278</v>
      </c>
      <c r="H1024">
        <v>0.23499999999999999</v>
      </c>
      <c r="I1024">
        <v>0</v>
      </c>
      <c r="J1024">
        <v>0.1767</v>
      </c>
      <c r="K1024">
        <v>0.41699999999999998</v>
      </c>
      <c r="M1024">
        <f t="shared" si="105"/>
        <v>0.41699999999999998</v>
      </c>
      <c r="N1024">
        <v>5371.7193319999997</v>
      </c>
      <c r="O1024">
        <v>74.811999999999998</v>
      </c>
      <c r="P1024">
        <v>30884.985000000001</v>
      </c>
      <c r="Q1024">
        <v>0</v>
      </c>
      <c r="R1024">
        <f t="shared" si="106"/>
        <v>2310567.4978200002</v>
      </c>
      <c r="S1024">
        <f t="shared" si="107"/>
        <v>58613.321000948847</v>
      </c>
      <c r="T1024">
        <f t="shared" si="108"/>
        <v>11386.760459999998</v>
      </c>
      <c r="U1024">
        <f t="shared" si="109"/>
        <v>70000.081460948844</v>
      </c>
      <c r="V1024">
        <f t="shared" si="110"/>
        <v>5262903.0808842098</v>
      </c>
      <c r="W1024" s="3">
        <v>1.2448681603917071</v>
      </c>
      <c r="X1024" s="3">
        <v>4.4260899102880904</v>
      </c>
      <c r="Y1024">
        <f t="shared" si="111"/>
        <v>5.2859426659791984</v>
      </c>
    </row>
    <row r="1025" spans="1:25" ht="15.6" x14ac:dyDescent="0.3">
      <c r="A1025" t="s">
        <v>25</v>
      </c>
      <c r="B1025" t="s">
        <v>1141</v>
      </c>
      <c r="D1025" t="s">
        <v>679</v>
      </c>
      <c r="E1025" t="s">
        <v>28</v>
      </c>
      <c r="F1025" t="s">
        <v>186</v>
      </c>
      <c r="G1025">
        <v>12503.04821982968</v>
      </c>
      <c r="H1025">
        <v>0</v>
      </c>
      <c r="I1025">
        <v>0.41870000000000002</v>
      </c>
      <c r="J1025">
        <v>1E-3</v>
      </c>
      <c r="K1025">
        <v>0.5</v>
      </c>
      <c r="M1025">
        <f t="shared" si="105"/>
        <v>0.5</v>
      </c>
      <c r="N1025">
        <v>5378.6090960000001</v>
      </c>
      <c r="O1025">
        <v>4.4359999999999999</v>
      </c>
      <c r="P1025">
        <v>12503.138999999999</v>
      </c>
      <c r="Q1025">
        <v>2.7949999999999999</v>
      </c>
      <c r="R1025">
        <f t="shared" si="106"/>
        <v>55463.924603999993</v>
      </c>
      <c r="S1025">
        <f t="shared" si="107"/>
        <v>1687.0277067049999</v>
      </c>
      <c r="T1025">
        <f t="shared" si="108"/>
        <v>809.56999999999994</v>
      </c>
      <c r="U1025">
        <f t="shared" si="109"/>
        <v>2496.5977067049998</v>
      </c>
      <c r="V1025">
        <f t="shared" si="110"/>
        <v>5262903.0808842098</v>
      </c>
      <c r="W1025" s="3">
        <v>1.4672666990794228</v>
      </c>
      <c r="X1025" s="3">
        <v>6.4069978024142387</v>
      </c>
      <c r="Y1025">
        <f t="shared" si="111"/>
        <v>9.4815846573220686</v>
      </c>
    </row>
    <row r="1026" spans="1:25" ht="15.6" x14ac:dyDescent="0.3">
      <c r="A1026" t="s">
        <v>25</v>
      </c>
      <c r="B1026" t="s">
        <v>1142</v>
      </c>
      <c r="D1026" t="s">
        <v>679</v>
      </c>
      <c r="E1026" t="s">
        <v>28</v>
      </c>
      <c r="F1026" t="s">
        <v>186</v>
      </c>
      <c r="G1026">
        <v>2236.845003556919</v>
      </c>
      <c r="H1026">
        <v>0.12540000000000001</v>
      </c>
      <c r="I1026">
        <v>2.7000000000000001E-3</v>
      </c>
      <c r="J1026">
        <v>1.4519</v>
      </c>
      <c r="K1026">
        <v>0.5</v>
      </c>
      <c r="M1026">
        <f t="shared" si="105"/>
        <v>0.5</v>
      </c>
      <c r="N1026">
        <v>5272.3098799999998</v>
      </c>
      <c r="O1026">
        <v>4.7460000000000004</v>
      </c>
      <c r="P1026">
        <v>1488.2650000000001</v>
      </c>
      <c r="Q1026">
        <v>0</v>
      </c>
      <c r="R1026">
        <f t="shared" si="106"/>
        <v>7063.3056900000011</v>
      </c>
      <c r="S1026">
        <f t="shared" si="107"/>
        <v>214.84221473750006</v>
      </c>
      <c r="T1026">
        <f t="shared" si="108"/>
        <v>866.1450000000001</v>
      </c>
      <c r="U1026">
        <f t="shared" si="109"/>
        <v>1080.9872147375002</v>
      </c>
      <c r="V1026">
        <f t="shared" si="110"/>
        <v>5262903.0808842098</v>
      </c>
      <c r="W1026" s="3">
        <v>1.9728776744284655</v>
      </c>
      <c r="X1026" s="3">
        <v>6.9836793446039529</v>
      </c>
      <c r="Y1026">
        <f t="shared" si="111"/>
        <v>35.138662541563981</v>
      </c>
    </row>
    <row r="1027" spans="1:25" ht="15.6" x14ac:dyDescent="0.3">
      <c r="A1027" t="s">
        <v>25</v>
      </c>
      <c r="B1027" t="s">
        <v>1143</v>
      </c>
      <c r="D1027" t="s">
        <v>679</v>
      </c>
      <c r="E1027" t="s">
        <v>28</v>
      </c>
      <c r="F1027" t="s">
        <v>186</v>
      </c>
      <c r="G1027">
        <v>44968.347376260906</v>
      </c>
      <c r="H1027">
        <v>0</v>
      </c>
      <c r="I1027">
        <v>6.8900000000000003E-2</v>
      </c>
      <c r="J1027">
        <v>1E-3</v>
      </c>
      <c r="K1027">
        <v>0.5</v>
      </c>
      <c r="M1027">
        <f t="shared" ref="M1027:M1090" si="112">K1027</f>
        <v>0.5</v>
      </c>
      <c r="N1027">
        <v>5336.9424280000003</v>
      </c>
      <c r="O1027">
        <v>1.875</v>
      </c>
      <c r="P1027">
        <v>44968.673000000003</v>
      </c>
      <c r="Q1027">
        <v>0.66900000000000004</v>
      </c>
      <c r="R1027">
        <f t="shared" ref="R1027:R1090" si="113">O1027*P1027</f>
        <v>84316.261875000011</v>
      </c>
      <c r="S1027">
        <f t="shared" ref="S1027:S1090" si="114">U1027-T1027</f>
        <v>2564.6196320312506</v>
      </c>
      <c r="T1027">
        <f t="shared" ref="T1027:T1090" si="115">365*M1027*O1027</f>
        <v>342.1875</v>
      </c>
      <c r="U1027">
        <f t="shared" ref="U1027:U1090" si="116">(365*M1027*O1027+(R1027*365*M1027/6000))</f>
        <v>2906.8071320312506</v>
      </c>
      <c r="V1027">
        <f t="shared" ref="V1027:V1090" si="117">SUMIF($D$2:$D$5203,D1027,$U$2:$U$5203)</f>
        <v>5262903.0808842098</v>
      </c>
      <c r="W1027" s="3">
        <v>1.1901541685130659</v>
      </c>
      <c r="X1027" s="3">
        <v>4.5595590225073881</v>
      </c>
      <c r="Y1027">
        <f t="shared" ref="Y1027:Y1090" si="118">X1027*(U1027/S1027)</f>
        <v>5.1679237419876429</v>
      </c>
    </row>
    <row r="1028" spans="1:25" ht="15.6" x14ac:dyDescent="0.3">
      <c r="A1028" t="s">
        <v>25</v>
      </c>
      <c r="B1028" t="s">
        <v>1144</v>
      </c>
      <c r="D1028" t="s">
        <v>679</v>
      </c>
      <c r="E1028" t="s">
        <v>28</v>
      </c>
      <c r="F1028" t="s">
        <v>186</v>
      </c>
      <c r="G1028">
        <v>20847.311632965771</v>
      </c>
      <c r="H1028">
        <v>0</v>
      </c>
      <c r="I1028">
        <v>0.12280000000000001</v>
      </c>
      <c r="J1028">
        <v>2.2477999999999998</v>
      </c>
      <c r="K1028">
        <v>0.5</v>
      </c>
      <c r="M1028">
        <f t="shared" si="112"/>
        <v>0.5</v>
      </c>
      <c r="N1028">
        <v>5921.9161999999997</v>
      </c>
      <c r="O1028">
        <v>4.0250000000000004</v>
      </c>
      <c r="P1028">
        <v>30284.41</v>
      </c>
      <c r="Q1028">
        <v>9.2999999999999999E-2</v>
      </c>
      <c r="R1028">
        <f t="shared" si="113"/>
        <v>121894.75025000001</v>
      </c>
      <c r="S1028">
        <f t="shared" si="114"/>
        <v>3707.6319867708335</v>
      </c>
      <c r="T1028">
        <f t="shared" si="115"/>
        <v>734.56250000000011</v>
      </c>
      <c r="U1028">
        <f t="shared" si="116"/>
        <v>4442.1944867708335</v>
      </c>
      <c r="V1028">
        <f t="shared" si="117"/>
        <v>5262903.0808842098</v>
      </c>
      <c r="W1028" s="3">
        <v>1.0863091995504508</v>
      </c>
      <c r="X1028" s="3">
        <v>5.2395941322097652</v>
      </c>
      <c r="Y1028">
        <f t="shared" si="118"/>
        <v>6.2776716378722028</v>
      </c>
    </row>
    <row r="1029" spans="1:25" ht="15.6" x14ac:dyDescent="0.3">
      <c r="A1029" t="s">
        <v>25</v>
      </c>
      <c r="B1029" t="s">
        <v>1145</v>
      </c>
      <c r="D1029" t="s">
        <v>679</v>
      </c>
      <c r="E1029" t="s">
        <v>28</v>
      </c>
      <c r="F1029" t="s">
        <v>186</v>
      </c>
      <c r="G1029">
        <v>20847.311632965771</v>
      </c>
      <c r="H1029">
        <v>0</v>
      </c>
      <c r="I1029">
        <v>0.12280000000000001</v>
      </c>
      <c r="J1029">
        <v>2.2477999999999998</v>
      </c>
      <c r="K1029">
        <v>0.5</v>
      </c>
      <c r="M1029">
        <f t="shared" si="112"/>
        <v>0.5</v>
      </c>
      <c r="N1029">
        <v>5916.3387720000001</v>
      </c>
      <c r="O1029">
        <v>5.19</v>
      </c>
      <c r="P1029">
        <v>24531.4</v>
      </c>
      <c r="Q1029">
        <v>1.4999999999999999E-2</v>
      </c>
      <c r="R1029">
        <f t="shared" si="113"/>
        <v>127317.96600000001</v>
      </c>
      <c r="S1029">
        <f t="shared" si="114"/>
        <v>3872.5881325</v>
      </c>
      <c r="T1029">
        <f t="shared" si="115"/>
        <v>947.17500000000007</v>
      </c>
      <c r="U1029">
        <f t="shared" si="116"/>
        <v>4819.7631325000002</v>
      </c>
      <c r="V1029">
        <f t="shared" si="117"/>
        <v>5262903.0808842098</v>
      </c>
      <c r="W1029" s="3">
        <v>1.0720161408014264</v>
      </c>
      <c r="X1029" s="3">
        <v>5.118303897798322</v>
      </c>
      <c r="Y1029">
        <f t="shared" si="118"/>
        <v>6.3701616550722626</v>
      </c>
    </row>
    <row r="1030" spans="1:25" ht="15.6" x14ac:dyDescent="0.3">
      <c r="A1030" t="s">
        <v>25</v>
      </c>
      <c r="B1030" t="s">
        <v>1146</v>
      </c>
      <c r="D1030" t="s">
        <v>679</v>
      </c>
      <c r="E1030" t="s">
        <v>28</v>
      </c>
      <c r="F1030" t="s">
        <v>186</v>
      </c>
      <c r="G1030">
        <v>20847.311632965771</v>
      </c>
      <c r="H1030">
        <v>0</v>
      </c>
      <c r="I1030">
        <v>0.12280000000000001</v>
      </c>
      <c r="J1030">
        <v>2.2477999999999998</v>
      </c>
      <c r="K1030">
        <v>0.5</v>
      </c>
      <c r="M1030">
        <f t="shared" si="112"/>
        <v>0.5</v>
      </c>
      <c r="N1030">
        <v>5805.7744640000001</v>
      </c>
      <c r="O1030">
        <v>2.4710000000000001</v>
      </c>
      <c r="P1030">
        <v>37517.027999999998</v>
      </c>
      <c r="Q1030">
        <v>0.20599999999999999</v>
      </c>
      <c r="R1030">
        <f t="shared" si="113"/>
        <v>92704.576188000006</v>
      </c>
      <c r="S1030">
        <f t="shared" si="114"/>
        <v>2819.7641923850006</v>
      </c>
      <c r="T1030">
        <f t="shared" si="115"/>
        <v>450.95750000000004</v>
      </c>
      <c r="U1030">
        <f t="shared" si="116"/>
        <v>3270.7216923850006</v>
      </c>
      <c r="V1030">
        <f t="shared" si="117"/>
        <v>5262903.0808842098</v>
      </c>
      <c r="W1030" s="3">
        <v>1.0811241372853195</v>
      </c>
      <c r="X1030" s="3">
        <v>5.0623026733846803</v>
      </c>
      <c r="Y1030">
        <f t="shared" si="118"/>
        <v>5.8719034775930536</v>
      </c>
    </row>
    <row r="1031" spans="1:25" ht="15.6" x14ac:dyDescent="0.3">
      <c r="A1031" t="s">
        <v>25</v>
      </c>
      <c r="B1031" t="s">
        <v>1147</v>
      </c>
      <c r="D1031" t="s">
        <v>679</v>
      </c>
      <c r="E1031" t="s">
        <v>28</v>
      </c>
      <c r="F1031" t="s">
        <v>186</v>
      </c>
      <c r="G1031">
        <v>9648.9874248320575</v>
      </c>
      <c r="H1031">
        <v>0.18770000000000001</v>
      </c>
      <c r="I1031">
        <v>4.3799999999999999E-2</v>
      </c>
      <c r="J1031">
        <v>2.0236000000000001</v>
      </c>
      <c r="K1031">
        <v>0.5</v>
      </c>
      <c r="M1031">
        <f t="shared" si="112"/>
        <v>0.5</v>
      </c>
      <c r="N1031">
        <v>5761.1550399999996</v>
      </c>
      <c r="O1031">
        <v>4.5599999999999996</v>
      </c>
      <c r="P1031">
        <v>26227.085999999999</v>
      </c>
      <c r="Q1031">
        <v>0</v>
      </c>
      <c r="R1031">
        <f t="shared" si="113"/>
        <v>119595.51215999998</v>
      </c>
      <c r="S1031">
        <f t="shared" si="114"/>
        <v>3637.6968281999998</v>
      </c>
      <c r="T1031">
        <f t="shared" si="115"/>
        <v>832.19999999999993</v>
      </c>
      <c r="U1031">
        <f t="shared" si="116"/>
        <v>4469.8968281999996</v>
      </c>
      <c r="V1031">
        <f t="shared" si="117"/>
        <v>5262903.0808842098</v>
      </c>
      <c r="W1031" s="3">
        <v>1.179596423350884</v>
      </c>
      <c r="X1031" s="3">
        <v>5.0340545066947078</v>
      </c>
      <c r="Y1031">
        <f t="shared" si="118"/>
        <v>6.185700825319973</v>
      </c>
    </row>
    <row r="1032" spans="1:25" ht="15.6" x14ac:dyDescent="0.3">
      <c r="A1032" t="s">
        <v>25</v>
      </c>
      <c r="B1032" t="s">
        <v>1148</v>
      </c>
      <c r="D1032" t="s">
        <v>679</v>
      </c>
      <c r="E1032" t="s">
        <v>28</v>
      </c>
      <c r="F1032" t="s">
        <v>186</v>
      </c>
      <c r="G1032">
        <v>14492.354608024219</v>
      </c>
      <c r="H1032">
        <v>6.4000000000000001E-2</v>
      </c>
      <c r="I1032">
        <v>0</v>
      </c>
      <c r="J1032">
        <v>0.30520000000000003</v>
      </c>
      <c r="K1032">
        <v>0.5</v>
      </c>
      <c r="M1032">
        <f t="shared" si="112"/>
        <v>0.5</v>
      </c>
      <c r="N1032">
        <v>5421.5880999999999</v>
      </c>
      <c r="O1032">
        <v>3.0470000000000002</v>
      </c>
      <c r="P1032">
        <v>13763.474</v>
      </c>
      <c r="Q1032">
        <v>0</v>
      </c>
      <c r="R1032">
        <f t="shared" si="113"/>
        <v>41937.305278</v>
      </c>
      <c r="S1032">
        <f t="shared" si="114"/>
        <v>1275.593035539167</v>
      </c>
      <c r="T1032">
        <f t="shared" si="115"/>
        <v>556.07749999999999</v>
      </c>
      <c r="U1032">
        <f t="shared" si="116"/>
        <v>1831.6705355391668</v>
      </c>
      <c r="V1032">
        <f t="shared" si="117"/>
        <v>5262903.0808842098</v>
      </c>
      <c r="W1032" s="3">
        <v>1.3510682611243829</v>
      </c>
      <c r="X1032" s="3">
        <v>5.0381605113249508</v>
      </c>
      <c r="Y1032">
        <f t="shared" si="118"/>
        <v>7.2344783209091954</v>
      </c>
    </row>
    <row r="1033" spans="1:25" ht="15.6" x14ac:dyDescent="0.3">
      <c r="A1033" t="s">
        <v>25</v>
      </c>
      <c r="B1033" t="s">
        <v>1149</v>
      </c>
      <c r="D1033" t="s">
        <v>679</v>
      </c>
      <c r="E1033" t="s">
        <v>28</v>
      </c>
      <c r="F1033" t="s">
        <v>186</v>
      </c>
      <c r="G1033">
        <v>11208.35229709898</v>
      </c>
      <c r="H1033">
        <v>0</v>
      </c>
      <c r="I1033">
        <v>1.3010999999999999</v>
      </c>
      <c r="J1033">
        <v>3.2993000000000001</v>
      </c>
      <c r="K1033">
        <v>0.5</v>
      </c>
      <c r="M1033">
        <f t="shared" si="112"/>
        <v>0.5</v>
      </c>
      <c r="N1033">
        <v>6162.4017720000002</v>
      </c>
      <c r="O1033">
        <v>3.7149999999999999</v>
      </c>
      <c r="P1033">
        <v>11208.433000000001</v>
      </c>
      <c r="Q1033">
        <v>2.7E-2</v>
      </c>
      <c r="R1033">
        <f t="shared" si="113"/>
        <v>41639.328594999999</v>
      </c>
      <c r="S1033">
        <f t="shared" si="114"/>
        <v>1266.5295780979168</v>
      </c>
      <c r="T1033">
        <f t="shared" si="115"/>
        <v>677.98749999999995</v>
      </c>
      <c r="U1033">
        <f t="shared" si="116"/>
        <v>1944.5170780979167</v>
      </c>
      <c r="V1033">
        <f t="shared" si="117"/>
        <v>5262903.0808842098</v>
      </c>
      <c r="W1033" s="3">
        <v>1.2992924102831731</v>
      </c>
      <c r="X1033" s="3">
        <v>9.0837134564705515</v>
      </c>
      <c r="Y1033">
        <f t="shared" si="118"/>
        <v>13.946327234759034</v>
      </c>
    </row>
    <row r="1034" spans="1:25" ht="15.6" x14ac:dyDescent="0.3">
      <c r="A1034" t="s">
        <v>25</v>
      </c>
      <c r="B1034" t="s">
        <v>1150</v>
      </c>
      <c r="D1034" t="s">
        <v>679</v>
      </c>
      <c r="E1034" t="s">
        <v>28</v>
      </c>
      <c r="F1034" t="s">
        <v>186</v>
      </c>
      <c r="G1034">
        <v>20847.311632965771</v>
      </c>
      <c r="H1034">
        <v>0</v>
      </c>
      <c r="I1034">
        <v>0.12280000000000001</v>
      </c>
      <c r="J1034">
        <v>2.2477999999999998</v>
      </c>
      <c r="K1034">
        <v>0.5</v>
      </c>
      <c r="M1034">
        <f t="shared" si="112"/>
        <v>0.5</v>
      </c>
      <c r="N1034">
        <v>5900.9188239999994</v>
      </c>
      <c r="O1034">
        <v>4.16</v>
      </c>
      <c r="P1034">
        <v>29329.133000000002</v>
      </c>
      <c r="Q1034">
        <v>0.187</v>
      </c>
      <c r="R1034">
        <f t="shared" si="113"/>
        <v>122009.19328000001</v>
      </c>
      <c r="S1034">
        <f t="shared" si="114"/>
        <v>3711.1129622666667</v>
      </c>
      <c r="T1034">
        <f t="shared" si="115"/>
        <v>759.2</v>
      </c>
      <c r="U1034">
        <f t="shared" si="116"/>
        <v>4470.3129622666665</v>
      </c>
      <c r="V1034">
        <f t="shared" si="117"/>
        <v>5262903.0808842098</v>
      </c>
      <c r="W1034" s="3">
        <v>1.022067214848065</v>
      </c>
      <c r="X1034" s="3">
        <v>5.0159255378388776</v>
      </c>
      <c r="Y1034">
        <f t="shared" si="118"/>
        <v>6.0420572420059688</v>
      </c>
    </row>
    <row r="1035" spans="1:25" ht="15.6" x14ac:dyDescent="0.3">
      <c r="A1035" t="s">
        <v>25</v>
      </c>
      <c r="B1035" t="s">
        <v>1151</v>
      </c>
      <c r="D1035" t="s">
        <v>679</v>
      </c>
      <c r="E1035" t="s">
        <v>28</v>
      </c>
      <c r="F1035" t="s">
        <v>186</v>
      </c>
      <c r="G1035">
        <v>190249.9484622303</v>
      </c>
      <c r="H1035">
        <v>0</v>
      </c>
      <c r="I1035">
        <v>3.3399999999999999E-2</v>
      </c>
      <c r="J1035">
        <v>13.408300000000001</v>
      </c>
      <c r="K1035">
        <v>0.5</v>
      </c>
      <c r="M1035">
        <f t="shared" si="112"/>
        <v>0.5</v>
      </c>
      <c r="N1035">
        <v>5046.9161720000002</v>
      </c>
      <c r="O1035">
        <v>0.33400000000000002</v>
      </c>
      <c r="P1035">
        <v>118023.068</v>
      </c>
      <c r="Q1035">
        <v>0.59799999999999998</v>
      </c>
      <c r="R1035">
        <f t="shared" si="113"/>
        <v>39419.704711999999</v>
      </c>
      <c r="S1035">
        <f t="shared" si="114"/>
        <v>1199.0160183233334</v>
      </c>
      <c r="T1035">
        <f t="shared" si="115"/>
        <v>60.955000000000005</v>
      </c>
      <c r="U1035">
        <f t="shared" si="116"/>
        <v>1259.9710183233333</v>
      </c>
      <c r="V1035">
        <f t="shared" si="117"/>
        <v>5262903.0808842098</v>
      </c>
      <c r="W1035" s="3">
        <v>1.0185676474476739</v>
      </c>
      <c r="X1035" s="3">
        <v>13.800359226746034</v>
      </c>
      <c r="Y1035">
        <f t="shared" si="118"/>
        <v>14.501935255598935</v>
      </c>
    </row>
    <row r="1036" spans="1:25" ht="15.6" x14ac:dyDescent="0.3">
      <c r="A1036" t="s">
        <v>25</v>
      </c>
      <c r="B1036" t="s">
        <v>1152</v>
      </c>
      <c r="D1036" t="s">
        <v>679</v>
      </c>
      <c r="E1036" t="s">
        <v>28</v>
      </c>
      <c r="F1036" t="s">
        <v>186</v>
      </c>
      <c r="G1036">
        <v>190249.9484622303</v>
      </c>
      <c r="H1036">
        <v>0</v>
      </c>
      <c r="I1036">
        <v>3.3399999999999999E-2</v>
      </c>
      <c r="J1036">
        <v>13.408300000000001</v>
      </c>
      <c r="K1036">
        <v>0.5</v>
      </c>
      <c r="M1036">
        <f t="shared" si="112"/>
        <v>0.5</v>
      </c>
      <c r="N1036">
        <v>5026.5749639999995</v>
      </c>
      <c r="O1036">
        <v>0.24099999999999999</v>
      </c>
      <c r="P1036">
        <v>155846.182</v>
      </c>
      <c r="Q1036">
        <v>0.74299999999999999</v>
      </c>
      <c r="R1036">
        <f t="shared" si="113"/>
        <v>37558.929861999997</v>
      </c>
      <c r="S1036">
        <f t="shared" si="114"/>
        <v>1142.4174499691667</v>
      </c>
      <c r="T1036">
        <f t="shared" si="115"/>
        <v>43.982500000000002</v>
      </c>
      <c r="U1036">
        <f t="shared" si="116"/>
        <v>1186.3999499691668</v>
      </c>
      <c r="V1036">
        <f t="shared" si="117"/>
        <v>5262903.0808842098</v>
      </c>
      <c r="W1036" s="3">
        <v>1.1916999503351866</v>
      </c>
      <c r="X1036" s="3">
        <v>15.501785934272387</v>
      </c>
      <c r="Y1036">
        <f t="shared" si="118"/>
        <v>16.098596933502606</v>
      </c>
    </row>
    <row r="1037" spans="1:25" ht="15.6" x14ac:dyDescent="0.3">
      <c r="A1037" t="s">
        <v>25</v>
      </c>
      <c r="B1037" t="s">
        <v>1153</v>
      </c>
      <c r="D1037" t="s">
        <v>679</v>
      </c>
      <c r="E1037" t="s">
        <v>28</v>
      </c>
      <c r="F1037" t="s">
        <v>186</v>
      </c>
      <c r="G1037">
        <v>190249.9484622303</v>
      </c>
      <c r="H1037">
        <v>0</v>
      </c>
      <c r="I1037">
        <v>3.3399999999999999E-2</v>
      </c>
      <c r="J1037">
        <v>13.408300000000001</v>
      </c>
      <c r="K1037">
        <v>0.5</v>
      </c>
      <c r="M1037">
        <f t="shared" si="112"/>
        <v>0.5</v>
      </c>
      <c r="N1037">
        <v>5042.6510799999996</v>
      </c>
      <c r="O1037">
        <v>0.193</v>
      </c>
      <c r="P1037">
        <v>242231.32800000001</v>
      </c>
      <c r="Q1037">
        <v>1.536</v>
      </c>
      <c r="R1037">
        <f t="shared" si="113"/>
        <v>46750.646304000002</v>
      </c>
      <c r="S1037">
        <f t="shared" si="114"/>
        <v>1421.9988250800002</v>
      </c>
      <c r="T1037">
        <f t="shared" si="115"/>
        <v>35.222500000000004</v>
      </c>
      <c r="U1037">
        <f t="shared" si="116"/>
        <v>1457.2213250800003</v>
      </c>
      <c r="V1037">
        <f t="shared" si="117"/>
        <v>5262903.0808842098</v>
      </c>
      <c r="W1037" s="3">
        <v>1.1052381052047557</v>
      </c>
      <c r="X1037" s="3">
        <v>15.110615992604465</v>
      </c>
      <c r="Y1037">
        <f t="shared" si="118"/>
        <v>15.484901584415393</v>
      </c>
    </row>
    <row r="1038" spans="1:25" ht="15.6" x14ac:dyDescent="0.3">
      <c r="A1038" t="s">
        <v>25</v>
      </c>
      <c r="B1038" t="s">
        <v>1154</v>
      </c>
      <c r="D1038" t="s">
        <v>679</v>
      </c>
      <c r="E1038" t="s">
        <v>28</v>
      </c>
      <c r="F1038" t="s">
        <v>186</v>
      </c>
      <c r="G1038">
        <v>190249.9484622303</v>
      </c>
      <c r="H1038">
        <v>0</v>
      </c>
      <c r="I1038">
        <v>3.3399999999999999E-2</v>
      </c>
      <c r="J1038">
        <v>13.408300000000001</v>
      </c>
      <c r="K1038">
        <v>0.5</v>
      </c>
      <c r="M1038">
        <f t="shared" si="112"/>
        <v>0.5</v>
      </c>
      <c r="N1038">
        <v>5063.3203720000001</v>
      </c>
      <c r="O1038">
        <v>0.41</v>
      </c>
      <c r="P1038">
        <v>98893.039000000004</v>
      </c>
      <c r="Q1038">
        <v>0.73899999999999999</v>
      </c>
      <c r="R1038">
        <f t="shared" si="113"/>
        <v>40546.145989999997</v>
      </c>
      <c r="S1038">
        <f t="shared" si="114"/>
        <v>1233.2786071958333</v>
      </c>
      <c r="T1038">
        <f t="shared" si="115"/>
        <v>74.824999999999989</v>
      </c>
      <c r="U1038">
        <f t="shared" si="116"/>
        <v>1308.1036071958333</v>
      </c>
      <c r="V1038">
        <f t="shared" si="117"/>
        <v>5262903.0808842098</v>
      </c>
      <c r="W1038" s="3">
        <v>0.97754848217479995</v>
      </c>
      <c r="X1038" s="3">
        <v>11.72640645641598</v>
      </c>
      <c r="Y1038">
        <f t="shared" si="118"/>
        <v>12.437866428219415</v>
      </c>
    </row>
    <row r="1039" spans="1:25" ht="15.6" x14ac:dyDescent="0.3">
      <c r="A1039" t="s">
        <v>25</v>
      </c>
      <c r="B1039" t="s">
        <v>1155</v>
      </c>
      <c r="D1039" t="s">
        <v>679</v>
      </c>
      <c r="E1039" t="s">
        <v>28</v>
      </c>
      <c r="F1039" t="s">
        <v>186</v>
      </c>
      <c r="G1039">
        <v>190249.9484622303</v>
      </c>
      <c r="H1039">
        <v>0</v>
      </c>
      <c r="I1039">
        <v>3.3399999999999999E-2</v>
      </c>
      <c r="J1039">
        <v>13.408300000000001</v>
      </c>
      <c r="K1039">
        <v>0.5</v>
      </c>
      <c r="M1039">
        <f t="shared" si="112"/>
        <v>0.5</v>
      </c>
      <c r="N1039">
        <v>5059.0552799999996</v>
      </c>
      <c r="O1039">
        <v>0.38600000000000001</v>
      </c>
      <c r="P1039">
        <v>215010.38200000001</v>
      </c>
      <c r="Q1039">
        <v>0.68799999999999994</v>
      </c>
      <c r="R1039">
        <f t="shared" si="113"/>
        <v>82994.007452000005</v>
      </c>
      <c r="S1039">
        <f t="shared" si="114"/>
        <v>2524.4010599983335</v>
      </c>
      <c r="T1039">
        <f t="shared" si="115"/>
        <v>70.445000000000007</v>
      </c>
      <c r="U1039">
        <f t="shared" si="116"/>
        <v>2594.8460599983337</v>
      </c>
      <c r="V1039">
        <f t="shared" si="117"/>
        <v>5262903.0808842098</v>
      </c>
      <c r="W1039" s="3">
        <v>0.98710157285583433</v>
      </c>
      <c r="X1039" s="3">
        <v>12.335269323057279</v>
      </c>
      <c r="Y1039">
        <f t="shared" si="118"/>
        <v>12.679492775198971</v>
      </c>
    </row>
    <row r="1040" spans="1:25" ht="15.6" x14ac:dyDescent="0.3">
      <c r="A1040" t="s">
        <v>25</v>
      </c>
      <c r="B1040" t="s">
        <v>1156</v>
      </c>
      <c r="D1040" t="s">
        <v>679</v>
      </c>
      <c r="E1040" t="s">
        <v>28</v>
      </c>
      <c r="F1040" t="s">
        <v>186</v>
      </c>
      <c r="G1040">
        <v>190249.9484622303</v>
      </c>
      <c r="H1040">
        <v>0</v>
      </c>
      <c r="I1040">
        <v>3.3399999999999999E-2</v>
      </c>
      <c r="J1040">
        <v>13.408300000000001</v>
      </c>
      <c r="K1040">
        <v>0.5</v>
      </c>
      <c r="M1040">
        <f t="shared" si="112"/>
        <v>0.5</v>
      </c>
      <c r="N1040">
        <v>5036.0893999999998</v>
      </c>
      <c r="O1040">
        <v>0.26200000000000001</v>
      </c>
      <c r="P1040">
        <v>382386.08799999999</v>
      </c>
      <c r="Q1040">
        <v>0.59199999999999997</v>
      </c>
      <c r="R1040">
        <f t="shared" si="113"/>
        <v>100185.155056</v>
      </c>
      <c r="S1040">
        <f t="shared" si="114"/>
        <v>3047.2984662866666</v>
      </c>
      <c r="T1040">
        <f t="shared" si="115"/>
        <v>47.815000000000005</v>
      </c>
      <c r="U1040">
        <f t="shared" si="116"/>
        <v>3095.1134662866666</v>
      </c>
      <c r="V1040">
        <f t="shared" si="117"/>
        <v>5262903.0808842098</v>
      </c>
      <c r="W1040" s="3">
        <v>1.0681828038648329</v>
      </c>
      <c r="X1040" s="3">
        <v>13.708208598434991</v>
      </c>
      <c r="Y1040">
        <f t="shared" si="118"/>
        <v>13.92330337874146</v>
      </c>
    </row>
    <row r="1041" spans="1:25" ht="15.6" x14ac:dyDescent="0.3">
      <c r="A1041" t="s">
        <v>25</v>
      </c>
      <c r="B1041" t="s">
        <v>1157</v>
      </c>
      <c r="D1041" t="s">
        <v>679</v>
      </c>
      <c r="E1041" t="s">
        <v>28</v>
      </c>
      <c r="F1041" t="s">
        <v>186</v>
      </c>
      <c r="G1041">
        <v>33757.833527807037</v>
      </c>
      <c r="H1041">
        <v>0</v>
      </c>
      <c r="I1041">
        <v>0</v>
      </c>
      <c r="J1041">
        <v>0.63200000000000001</v>
      </c>
      <c r="K1041">
        <v>0.5</v>
      </c>
      <c r="M1041">
        <f t="shared" si="112"/>
        <v>0.5</v>
      </c>
      <c r="N1041">
        <v>5843.1760400000003</v>
      </c>
      <c r="O1041">
        <v>7.71</v>
      </c>
      <c r="P1041">
        <v>33758.078000000001</v>
      </c>
      <c r="Q1041">
        <v>5.3999999999999999E-2</v>
      </c>
      <c r="R1041">
        <f t="shared" si="113"/>
        <v>260274.78138</v>
      </c>
      <c r="S1041">
        <f t="shared" si="114"/>
        <v>7916.6912669750009</v>
      </c>
      <c r="T1041">
        <f t="shared" si="115"/>
        <v>1407.075</v>
      </c>
      <c r="U1041">
        <f t="shared" si="116"/>
        <v>9323.7662669750007</v>
      </c>
      <c r="V1041">
        <f t="shared" si="117"/>
        <v>5262903.0808842098</v>
      </c>
      <c r="W1041" s="3">
        <v>1.0122405192682238</v>
      </c>
      <c r="X1041" s="3">
        <v>3.7278971317293572</v>
      </c>
      <c r="Y1041">
        <f t="shared" si="118"/>
        <v>4.3904758126120829</v>
      </c>
    </row>
    <row r="1042" spans="1:25" ht="15.6" x14ac:dyDescent="0.3">
      <c r="A1042" t="s">
        <v>25</v>
      </c>
      <c r="B1042" t="s">
        <v>1158</v>
      </c>
      <c r="D1042" t="s">
        <v>679</v>
      </c>
      <c r="E1042" t="s">
        <v>28</v>
      </c>
      <c r="F1042" t="s">
        <v>186</v>
      </c>
      <c r="G1042">
        <v>65769.027279352827</v>
      </c>
      <c r="H1042">
        <v>0</v>
      </c>
      <c r="I1042">
        <v>0.13600000000000001</v>
      </c>
      <c r="J1042">
        <v>9.9177</v>
      </c>
      <c r="K1042">
        <v>0.5</v>
      </c>
      <c r="M1042">
        <f t="shared" si="112"/>
        <v>0.5</v>
      </c>
      <c r="N1042">
        <v>4529.5277040000001</v>
      </c>
      <c r="O1042">
        <v>0.16200000000000001</v>
      </c>
      <c r="P1042">
        <v>366026.31599999999</v>
      </c>
      <c r="Q1042">
        <v>2.1909999999999998</v>
      </c>
      <c r="R1042">
        <f t="shared" si="113"/>
        <v>59296.263191999999</v>
      </c>
      <c r="S1042">
        <f t="shared" si="114"/>
        <v>1803.5946720899999</v>
      </c>
      <c r="T1042">
        <f t="shared" si="115"/>
        <v>29.565000000000001</v>
      </c>
      <c r="U1042">
        <f t="shared" si="116"/>
        <v>1833.15967209</v>
      </c>
      <c r="V1042">
        <f t="shared" si="117"/>
        <v>5262903.0808842098</v>
      </c>
      <c r="W1042" s="3">
        <v>1.197873891580113</v>
      </c>
      <c r="X1042" s="3">
        <v>12.861960832218209</v>
      </c>
      <c r="Y1042">
        <f t="shared" si="118"/>
        <v>13.072797489638518</v>
      </c>
    </row>
    <row r="1043" spans="1:25" ht="15.6" x14ac:dyDescent="0.3">
      <c r="A1043" t="s">
        <v>25</v>
      </c>
      <c r="B1043" t="s">
        <v>1159</v>
      </c>
      <c r="D1043" t="s">
        <v>679</v>
      </c>
      <c r="E1043" t="s">
        <v>28</v>
      </c>
      <c r="F1043" t="s">
        <v>186</v>
      </c>
      <c r="G1043">
        <v>48863.500943896674</v>
      </c>
      <c r="H1043">
        <v>0</v>
      </c>
      <c r="I1043">
        <v>0.45829999999999999</v>
      </c>
      <c r="J1043">
        <v>1E-3</v>
      </c>
      <c r="K1043">
        <v>0.5</v>
      </c>
      <c r="M1043">
        <f t="shared" si="112"/>
        <v>0.5</v>
      </c>
      <c r="N1043">
        <v>4485.8925319999998</v>
      </c>
      <c r="O1043">
        <v>1.1339999999999999</v>
      </c>
      <c r="P1043">
        <v>60958.877</v>
      </c>
      <c r="Q1043">
        <v>0.255</v>
      </c>
      <c r="R1043">
        <f t="shared" si="113"/>
        <v>69127.366517999995</v>
      </c>
      <c r="S1043">
        <f t="shared" si="114"/>
        <v>2102.6240649224997</v>
      </c>
      <c r="T1043">
        <f t="shared" si="115"/>
        <v>206.95499999999998</v>
      </c>
      <c r="U1043">
        <f t="shared" si="116"/>
        <v>2309.5790649224996</v>
      </c>
      <c r="V1043">
        <f t="shared" si="117"/>
        <v>5262903.0808842098</v>
      </c>
      <c r="W1043" s="3">
        <v>0.95546911705976612</v>
      </c>
      <c r="X1043" s="3">
        <v>6.0507439191585775</v>
      </c>
      <c r="Y1043">
        <f t="shared" si="118"/>
        <v>6.6463005517873484</v>
      </c>
    </row>
    <row r="1044" spans="1:25" ht="15.6" x14ac:dyDescent="0.3">
      <c r="A1044" t="s">
        <v>25</v>
      </c>
      <c r="B1044" t="s">
        <v>1160</v>
      </c>
      <c r="D1044" t="s">
        <v>679</v>
      </c>
      <c r="E1044" t="s">
        <v>28</v>
      </c>
      <c r="F1044" t="s">
        <v>186</v>
      </c>
      <c r="G1044">
        <v>75348.296029246412</v>
      </c>
      <c r="H1044">
        <v>0</v>
      </c>
      <c r="I1044">
        <v>0</v>
      </c>
      <c r="J1044">
        <v>1E-3</v>
      </c>
      <c r="K1044">
        <v>0.5</v>
      </c>
      <c r="M1044">
        <f t="shared" si="112"/>
        <v>0.5</v>
      </c>
      <c r="N1044">
        <v>4483.9240280000004</v>
      </c>
      <c r="O1044">
        <v>1.6819999999999999</v>
      </c>
      <c r="P1044">
        <v>75348.841</v>
      </c>
      <c r="Q1044">
        <v>0.252</v>
      </c>
      <c r="R1044">
        <f t="shared" si="113"/>
        <v>126736.750562</v>
      </c>
      <c r="S1044">
        <f t="shared" si="114"/>
        <v>3854.9094962608333</v>
      </c>
      <c r="T1044">
        <f t="shared" si="115"/>
        <v>306.96499999999997</v>
      </c>
      <c r="U1044">
        <f t="shared" si="116"/>
        <v>4161.8744962608334</v>
      </c>
      <c r="V1044">
        <f t="shared" si="117"/>
        <v>5262903.0808842098</v>
      </c>
      <c r="W1044" s="3">
        <v>0.98256779899621827</v>
      </c>
      <c r="X1044" s="3">
        <v>3.2941102490582175</v>
      </c>
      <c r="Y1044">
        <f t="shared" si="118"/>
        <v>3.5564190149534927</v>
      </c>
    </row>
    <row r="1045" spans="1:25" ht="15.6" x14ac:dyDescent="0.3">
      <c r="A1045" t="s">
        <v>25</v>
      </c>
      <c r="B1045" t="s">
        <v>1161</v>
      </c>
      <c r="D1045" t="s">
        <v>679</v>
      </c>
      <c r="E1045" t="s">
        <v>28</v>
      </c>
      <c r="F1045" t="s">
        <v>186</v>
      </c>
      <c r="G1045">
        <v>1995.316771522105</v>
      </c>
      <c r="H1045">
        <v>9.3100000000000002E-2</v>
      </c>
      <c r="I1045">
        <v>0.2291</v>
      </c>
      <c r="J1045">
        <v>2.2648000000000001</v>
      </c>
      <c r="K1045">
        <v>0.5</v>
      </c>
      <c r="M1045">
        <f t="shared" si="112"/>
        <v>0.5</v>
      </c>
      <c r="N1045">
        <v>4875.3282399999998</v>
      </c>
      <c r="O1045">
        <v>2.34</v>
      </c>
      <c r="P1045">
        <v>3084.3270000000002</v>
      </c>
      <c r="Q1045">
        <v>10.590999999999999</v>
      </c>
      <c r="R1045">
        <f t="shared" si="113"/>
        <v>7217.3251799999998</v>
      </c>
      <c r="S1045">
        <f t="shared" si="114"/>
        <v>219.526974225</v>
      </c>
      <c r="T1045">
        <f t="shared" si="115"/>
        <v>427.04999999999995</v>
      </c>
      <c r="U1045">
        <f t="shared" si="116"/>
        <v>646.57697422499996</v>
      </c>
      <c r="V1045">
        <f t="shared" si="117"/>
        <v>5262903.0808842098</v>
      </c>
      <c r="W1045" s="3">
        <v>1.7551205809523596</v>
      </c>
      <c r="X1045" s="3">
        <v>7.7372137855853005</v>
      </c>
      <c r="Y1045">
        <f t="shared" si="118"/>
        <v>22.788562982188576</v>
      </c>
    </row>
    <row r="1046" spans="1:25" ht="15.6" x14ac:dyDescent="0.3">
      <c r="A1046" t="s">
        <v>25</v>
      </c>
      <c r="B1046" t="s">
        <v>1162</v>
      </c>
      <c r="D1046" t="s">
        <v>679</v>
      </c>
      <c r="E1046" t="s">
        <v>28</v>
      </c>
      <c r="F1046" t="s">
        <v>186</v>
      </c>
      <c r="G1046">
        <v>1098.356500704987</v>
      </c>
      <c r="H1046">
        <v>0.34079999999999999</v>
      </c>
      <c r="I1046">
        <v>0.1908</v>
      </c>
      <c r="J1046">
        <v>3.7505999999999999</v>
      </c>
      <c r="K1046">
        <v>0.5</v>
      </c>
      <c r="M1046">
        <f t="shared" si="112"/>
        <v>0.5</v>
      </c>
      <c r="N1046">
        <v>4857.6117039999999</v>
      </c>
      <c r="O1046">
        <v>5.2320000000000002</v>
      </c>
      <c r="P1046">
        <v>2481.8310000000001</v>
      </c>
      <c r="Q1046">
        <v>15.964</v>
      </c>
      <c r="R1046">
        <f t="shared" si="113"/>
        <v>12984.939792000001</v>
      </c>
      <c r="S1046">
        <f t="shared" si="114"/>
        <v>394.95858534000001</v>
      </c>
      <c r="T1046">
        <f t="shared" si="115"/>
        <v>954.84</v>
      </c>
      <c r="U1046">
        <f t="shared" si="116"/>
        <v>1349.79858534</v>
      </c>
      <c r="V1046">
        <f t="shared" si="117"/>
        <v>5262903.0808842098</v>
      </c>
      <c r="W1046" s="3">
        <v>1.8111573741380591</v>
      </c>
      <c r="X1046" s="3">
        <v>7.0912941036943886</v>
      </c>
      <c r="Y1046">
        <f t="shared" si="118"/>
        <v>24.234993502310303</v>
      </c>
    </row>
    <row r="1047" spans="1:25" ht="15.6" x14ac:dyDescent="0.3">
      <c r="A1047" t="s">
        <v>25</v>
      </c>
      <c r="B1047" t="s">
        <v>1163</v>
      </c>
      <c r="D1047" t="s">
        <v>679</v>
      </c>
      <c r="E1047" t="s">
        <v>28</v>
      </c>
      <c r="F1047" t="s">
        <v>186</v>
      </c>
      <c r="G1047">
        <v>12320.857114686911</v>
      </c>
      <c r="H1047">
        <v>0</v>
      </c>
      <c r="I1047">
        <v>0</v>
      </c>
      <c r="J1047">
        <v>2.2953000000000001</v>
      </c>
      <c r="K1047">
        <v>0.5</v>
      </c>
      <c r="M1047">
        <f t="shared" si="112"/>
        <v>0.5</v>
      </c>
      <c r="N1047">
        <v>5014.4358560000001</v>
      </c>
      <c r="O1047">
        <v>0.77500000000000002</v>
      </c>
      <c r="P1047">
        <v>61935.644999999997</v>
      </c>
      <c r="Q1047">
        <v>4.2530000000000001</v>
      </c>
      <c r="R1047">
        <f t="shared" si="113"/>
        <v>48000.124875000001</v>
      </c>
      <c r="S1047">
        <f t="shared" si="114"/>
        <v>1460.0037982812498</v>
      </c>
      <c r="T1047">
        <f t="shared" si="115"/>
        <v>141.4375</v>
      </c>
      <c r="U1047">
        <f t="shared" si="116"/>
        <v>1601.4412982812498</v>
      </c>
      <c r="V1047">
        <f t="shared" si="117"/>
        <v>5262903.0808842098</v>
      </c>
      <c r="W1047" s="3">
        <v>1.0821013519517448</v>
      </c>
      <c r="X1047" s="3">
        <v>5.7633689724542956</v>
      </c>
      <c r="Y1047">
        <f t="shared" si="118"/>
        <v>6.3216938891436394</v>
      </c>
    </row>
    <row r="1048" spans="1:25" ht="15.6" x14ac:dyDescent="0.3">
      <c r="A1048" t="s">
        <v>25</v>
      </c>
      <c r="B1048" t="s">
        <v>1164</v>
      </c>
      <c r="D1048" t="s">
        <v>679</v>
      </c>
      <c r="E1048" t="s">
        <v>28</v>
      </c>
      <c r="F1048" t="s">
        <v>186</v>
      </c>
      <c r="G1048">
        <v>1095.198293379726</v>
      </c>
      <c r="H1048">
        <v>0</v>
      </c>
      <c r="I1048">
        <v>2.9056000000000002</v>
      </c>
      <c r="J1048">
        <v>20.177600000000002</v>
      </c>
      <c r="K1048">
        <v>0.5</v>
      </c>
      <c r="M1048">
        <f t="shared" si="112"/>
        <v>0.5</v>
      </c>
      <c r="N1048">
        <v>5701.7718359999999</v>
      </c>
      <c r="O1048">
        <v>12.673</v>
      </c>
      <c r="P1048">
        <v>1107.046</v>
      </c>
      <c r="Q1048">
        <v>2.3E-2</v>
      </c>
      <c r="R1048">
        <f t="shared" si="113"/>
        <v>14029.593958000001</v>
      </c>
      <c r="S1048">
        <f t="shared" si="114"/>
        <v>426.73348288916668</v>
      </c>
      <c r="T1048">
        <f t="shared" si="115"/>
        <v>2312.8225000000002</v>
      </c>
      <c r="U1048">
        <f t="shared" si="116"/>
        <v>2739.5559828891669</v>
      </c>
      <c r="V1048">
        <f t="shared" si="117"/>
        <v>5262903.0808842098</v>
      </c>
      <c r="W1048" s="3">
        <v>2.1912746765397317</v>
      </c>
      <c r="X1048" s="3">
        <v>11.595889081086581</v>
      </c>
      <c r="Y1048">
        <f t="shared" si="118"/>
        <v>74.443624845020054</v>
      </c>
    </row>
    <row r="1049" spans="1:25" ht="15.6" x14ac:dyDescent="0.3">
      <c r="A1049" t="s">
        <v>25</v>
      </c>
      <c r="B1049" t="s">
        <v>1165</v>
      </c>
      <c r="D1049" t="s">
        <v>679</v>
      </c>
      <c r="E1049" t="s">
        <v>28</v>
      </c>
      <c r="F1049" t="s">
        <v>186</v>
      </c>
      <c r="G1049">
        <v>1095.198293379726</v>
      </c>
      <c r="H1049">
        <v>0</v>
      </c>
      <c r="I1049">
        <v>2.9056000000000002</v>
      </c>
      <c r="J1049">
        <v>20.177600000000002</v>
      </c>
      <c r="K1049">
        <v>0.5</v>
      </c>
      <c r="M1049">
        <f t="shared" si="112"/>
        <v>0.5</v>
      </c>
      <c r="N1049">
        <v>5782.1524159999999</v>
      </c>
      <c r="O1049">
        <v>5.9930000000000003</v>
      </c>
      <c r="P1049">
        <v>1075.143</v>
      </c>
      <c r="Q1049">
        <v>0.71</v>
      </c>
      <c r="R1049">
        <f t="shared" si="113"/>
        <v>6443.3319990000009</v>
      </c>
      <c r="S1049">
        <f t="shared" si="114"/>
        <v>195.98468163625012</v>
      </c>
      <c r="T1049">
        <f t="shared" si="115"/>
        <v>1093.7225000000001</v>
      </c>
      <c r="U1049">
        <f t="shared" si="116"/>
        <v>1289.7071816362502</v>
      </c>
      <c r="V1049">
        <f t="shared" si="117"/>
        <v>5262903.0808842098</v>
      </c>
      <c r="W1049" s="3">
        <v>2.1007721642872901</v>
      </c>
      <c r="X1049" s="3">
        <v>11.217564637274219</v>
      </c>
      <c r="Y1049">
        <f t="shared" si="118"/>
        <v>73.818900295549696</v>
      </c>
    </row>
    <row r="1050" spans="1:25" ht="15.6" x14ac:dyDescent="0.3">
      <c r="A1050" t="s">
        <v>25</v>
      </c>
      <c r="B1050" t="s">
        <v>1166</v>
      </c>
      <c r="D1050" t="s">
        <v>679</v>
      </c>
      <c r="E1050" t="s">
        <v>28</v>
      </c>
      <c r="F1050" t="s">
        <v>186</v>
      </c>
      <c r="G1050">
        <v>1095.198293379726</v>
      </c>
      <c r="H1050">
        <v>0</v>
      </c>
      <c r="I1050">
        <v>2.9056000000000002</v>
      </c>
      <c r="J1050">
        <v>20.177600000000002</v>
      </c>
      <c r="K1050">
        <v>0.5</v>
      </c>
      <c r="M1050">
        <f t="shared" si="112"/>
        <v>0.5</v>
      </c>
      <c r="N1050">
        <v>5668.963436</v>
      </c>
      <c r="O1050">
        <v>1.2549999999999999</v>
      </c>
      <c r="P1050">
        <v>6339.6</v>
      </c>
      <c r="Q1050">
        <v>8.0000000000000002E-3</v>
      </c>
      <c r="R1050">
        <f t="shared" si="113"/>
        <v>7956.1979999999994</v>
      </c>
      <c r="S1050">
        <f t="shared" si="114"/>
        <v>242.0010225</v>
      </c>
      <c r="T1050">
        <f t="shared" si="115"/>
        <v>229.03749999999999</v>
      </c>
      <c r="U1050">
        <f t="shared" si="116"/>
        <v>471.0385225</v>
      </c>
      <c r="V1050">
        <f t="shared" si="117"/>
        <v>5262903.0808842098</v>
      </c>
      <c r="W1050" s="3">
        <v>1.6051549892357329</v>
      </c>
      <c r="X1050" s="3">
        <v>22.636469953788485</v>
      </c>
      <c r="Y1050">
        <f t="shared" si="118"/>
        <v>44.060348388189851</v>
      </c>
    </row>
    <row r="1051" spans="1:25" ht="15.6" x14ac:dyDescent="0.3">
      <c r="A1051" t="s">
        <v>25</v>
      </c>
      <c r="B1051" t="s">
        <v>1167</v>
      </c>
      <c r="D1051" t="s">
        <v>679</v>
      </c>
      <c r="E1051" t="s">
        <v>28</v>
      </c>
      <c r="F1051" t="s">
        <v>194</v>
      </c>
      <c r="G1051">
        <v>8765.2450555756732</v>
      </c>
      <c r="H1051">
        <v>0</v>
      </c>
      <c r="I1051">
        <v>0</v>
      </c>
      <c r="J1051">
        <v>1E-3</v>
      </c>
      <c r="K1051">
        <v>0.5</v>
      </c>
      <c r="M1051">
        <f t="shared" si="112"/>
        <v>0.5</v>
      </c>
      <c r="N1051">
        <v>7040.3545560000002</v>
      </c>
      <c r="O1051">
        <v>5.8070000000000004</v>
      </c>
      <c r="P1051">
        <v>9619.85</v>
      </c>
      <c r="Q1051">
        <v>1.0720000000000001</v>
      </c>
      <c r="R1051">
        <f t="shared" si="113"/>
        <v>55862.468950000002</v>
      </c>
      <c r="S1051">
        <f t="shared" si="114"/>
        <v>1699.1500972291669</v>
      </c>
      <c r="T1051">
        <f t="shared" si="115"/>
        <v>1059.7775000000001</v>
      </c>
      <c r="U1051">
        <f t="shared" si="116"/>
        <v>2758.9275972291671</v>
      </c>
      <c r="V1051">
        <f t="shared" si="117"/>
        <v>5262903.0808842098</v>
      </c>
      <c r="W1051" s="3">
        <v>1.6601661023729746</v>
      </c>
      <c r="X1051" s="3">
        <v>4.9138095248146163</v>
      </c>
      <c r="Y1051">
        <f t="shared" si="118"/>
        <v>7.9786033780335019</v>
      </c>
    </row>
    <row r="1052" spans="1:25" ht="15.6" x14ac:dyDescent="0.3">
      <c r="A1052" t="s">
        <v>25</v>
      </c>
      <c r="B1052" t="s">
        <v>1168</v>
      </c>
      <c r="D1052" t="s">
        <v>679</v>
      </c>
      <c r="E1052" t="s">
        <v>28</v>
      </c>
      <c r="F1052" t="s">
        <v>194</v>
      </c>
      <c r="G1052">
        <v>110845.6736544111</v>
      </c>
      <c r="H1052">
        <v>0</v>
      </c>
      <c r="I1052">
        <v>0</v>
      </c>
      <c r="J1052">
        <v>0.42209999999999998</v>
      </c>
      <c r="K1052">
        <v>0.5</v>
      </c>
      <c r="M1052">
        <f t="shared" si="112"/>
        <v>0.5</v>
      </c>
      <c r="N1052">
        <v>6149.2784119999997</v>
      </c>
      <c r="O1052">
        <v>0.45500000000000002</v>
      </c>
      <c r="P1052">
        <v>110846.47500000001</v>
      </c>
      <c r="Q1052">
        <v>1.4999999999999999E-2</v>
      </c>
      <c r="R1052">
        <f t="shared" si="113"/>
        <v>50435.146125000007</v>
      </c>
      <c r="S1052">
        <f t="shared" si="114"/>
        <v>1534.0690279687503</v>
      </c>
      <c r="T1052">
        <f t="shared" si="115"/>
        <v>83.037500000000009</v>
      </c>
      <c r="U1052">
        <f t="shared" si="116"/>
        <v>1617.1065279687502</v>
      </c>
      <c r="V1052">
        <f t="shared" si="117"/>
        <v>5262903.0808842098</v>
      </c>
      <c r="W1052" s="3">
        <v>1.2669462409319945</v>
      </c>
      <c r="X1052" s="3">
        <v>4.6694024934115967</v>
      </c>
      <c r="Y1052">
        <f t="shared" si="118"/>
        <v>4.922152208370683</v>
      </c>
    </row>
    <row r="1053" spans="1:25" ht="15.6" x14ac:dyDescent="0.3">
      <c r="A1053" t="s">
        <v>25</v>
      </c>
      <c r="B1053" t="s">
        <v>1169</v>
      </c>
      <c r="D1053" t="s">
        <v>679</v>
      </c>
      <c r="E1053" t="s">
        <v>28</v>
      </c>
      <c r="F1053" t="s">
        <v>194</v>
      </c>
      <c r="G1053">
        <v>1540135.72644133</v>
      </c>
      <c r="H1053">
        <v>0</v>
      </c>
      <c r="I1053">
        <v>0</v>
      </c>
      <c r="J1053">
        <v>1.2152000000000001</v>
      </c>
      <c r="K1053">
        <v>0.5</v>
      </c>
      <c r="M1053">
        <f t="shared" si="112"/>
        <v>0.5</v>
      </c>
      <c r="N1053">
        <v>6299.8689679999998</v>
      </c>
      <c r="O1053">
        <v>1.9990000000000001</v>
      </c>
      <c r="P1053">
        <v>157074.21100000001</v>
      </c>
      <c r="Q1053">
        <v>0</v>
      </c>
      <c r="R1053">
        <f t="shared" si="113"/>
        <v>313991.34778900002</v>
      </c>
      <c r="S1053">
        <f t="shared" si="114"/>
        <v>9550.570161915417</v>
      </c>
      <c r="T1053">
        <f t="shared" si="115"/>
        <v>364.8175</v>
      </c>
      <c r="U1053">
        <f t="shared" si="116"/>
        <v>9915.3876619154162</v>
      </c>
      <c r="V1053">
        <f t="shared" si="117"/>
        <v>5262903.0808842098</v>
      </c>
      <c r="W1053" s="3">
        <v>0.9808246131785493</v>
      </c>
      <c r="X1053" s="3">
        <v>3.8368087835118616</v>
      </c>
      <c r="Y1053">
        <f t="shared" si="118"/>
        <v>3.9833691421761563</v>
      </c>
    </row>
    <row r="1054" spans="1:25" ht="15.6" x14ac:dyDescent="0.3">
      <c r="A1054" t="s">
        <v>25</v>
      </c>
      <c r="B1054" t="s">
        <v>1170</v>
      </c>
      <c r="D1054" t="s">
        <v>679</v>
      </c>
      <c r="E1054" t="s">
        <v>28</v>
      </c>
      <c r="F1054" t="s">
        <v>194</v>
      </c>
      <c r="G1054">
        <v>63474.44949969124</v>
      </c>
      <c r="H1054">
        <v>0</v>
      </c>
      <c r="I1054">
        <v>0</v>
      </c>
      <c r="J1054">
        <v>3.6778</v>
      </c>
      <c r="K1054">
        <v>0.5</v>
      </c>
      <c r="M1054">
        <f t="shared" si="112"/>
        <v>0.5</v>
      </c>
      <c r="N1054">
        <v>6195.8663399999996</v>
      </c>
      <c r="O1054">
        <v>0.65500000000000003</v>
      </c>
      <c r="P1054">
        <v>63474.909</v>
      </c>
      <c r="Q1054">
        <v>0.41599999999999998</v>
      </c>
      <c r="R1054">
        <f t="shared" si="113"/>
        <v>41576.065395000005</v>
      </c>
      <c r="S1054">
        <f t="shared" si="114"/>
        <v>1264.6053224312502</v>
      </c>
      <c r="T1054">
        <f t="shared" si="115"/>
        <v>119.53750000000001</v>
      </c>
      <c r="U1054">
        <f t="shared" si="116"/>
        <v>1384.1428224312501</v>
      </c>
      <c r="V1054">
        <f t="shared" si="117"/>
        <v>5262903.0808842098</v>
      </c>
      <c r="W1054" s="3">
        <v>1.0830321613664831</v>
      </c>
      <c r="X1054" s="3">
        <v>6.5430122693983916</v>
      </c>
      <c r="Y1054">
        <f t="shared" si="118"/>
        <v>7.1614940322692968</v>
      </c>
    </row>
    <row r="1055" spans="1:25" ht="15.6" x14ac:dyDescent="0.3">
      <c r="A1055" t="s">
        <v>25</v>
      </c>
      <c r="B1055" t="s">
        <v>1171</v>
      </c>
      <c r="D1055" t="s">
        <v>679</v>
      </c>
      <c r="E1055" t="s">
        <v>28</v>
      </c>
      <c r="F1055" t="s">
        <v>1173</v>
      </c>
      <c r="G1055">
        <v>105855.2116243927</v>
      </c>
      <c r="H1055">
        <v>0</v>
      </c>
      <c r="I1055">
        <v>2.2000000000000001E-3</v>
      </c>
      <c r="J1055">
        <v>7.1599999999999997E-2</v>
      </c>
      <c r="K1055">
        <v>0.5</v>
      </c>
      <c r="M1055">
        <f t="shared" si="112"/>
        <v>0.5</v>
      </c>
      <c r="N1055">
        <v>6583.9897119999996</v>
      </c>
      <c r="O1055">
        <v>2.5230000000000001</v>
      </c>
      <c r="P1055">
        <v>29415.463</v>
      </c>
      <c r="Q1055">
        <v>4.3999999999999997E-2</v>
      </c>
      <c r="R1055">
        <f t="shared" si="113"/>
        <v>74215.213149000003</v>
      </c>
      <c r="S1055">
        <f t="shared" si="114"/>
        <v>2257.3793999487498</v>
      </c>
      <c r="T1055">
        <f t="shared" si="115"/>
        <v>460.44750000000005</v>
      </c>
      <c r="U1055">
        <f t="shared" si="116"/>
        <v>2717.82689994875</v>
      </c>
      <c r="V1055">
        <f t="shared" si="117"/>
        <v>5262903.0808842098</v>
      </c>
      <c r="W1055" s="3">
        <v>1.1465584178024808</v>
      </c>
      <c r="X1055" s="3">
        <v>4.343230497052895</v>
      </c>
      <c r="Y1055">
        <f t="shared" si="118"/>
        <v>5.2291381226550273</v>
      </c>
    </row>
    <row r="1056" spans="1:25" ht="15.6" x14ac:dyDescent="0.3">
      <c r="A1056" t="s">
        <v>25</v>
      </c>
      <c r="B1056" t="s">
        <v>1172</v>
      </c>
      <c r="D1056" t="s">
        <v>679</v>
      </c>
      <c r="E1056" t="s">
        <v>28</v>
      </c>
      <c r="F1056" t="s">
        <v>1173</v>
      </c>
      <c r="G1056">
        <v>2722197.9965774589</v>
      </c>
      <c r="H1056">
        <v>0</v>
      </c>
      <c r="I1056">
        <v>0</v>
      </c>
      <c r="J1056">
        <v>1.5175000000000001</v>
      </c>
      <c r="K1056">
        <v>0.5</v>
      </c>
      <c r="M1056">
        <f t="shared" si="112"/>
        <v>0.5</v>
      </c>
      <c r="N1056">
        <v>9278.2155199999997</v>
      </c>
      <c r="O1056">
        <v>0.29299999999999998</v>
      </c>
      <c r="P1056">
        <v>265671.24300000002</v>
      </c>
      <c r="Q1056">
        <v>1.294</v>
      </c>
      <c r="R1056">
        <f t="shared" si="113"/>
        <v>77841.674199000001</v>
      </c>
      <c r="S1056">
        <f t="shared" si="114"/>
        <v>2367.6842568862498</v>
      </c>
      <c r="T1056">
        <f t="shared" si="115"/>
        <v>53.472499999999997</v>
      </c>
      <c r="U1056">
        <f t="shared" si="116"/>
        <v>2421.1567568862497</v>
      </c>
      <c r="V1056">
        <f t="shared" si="117"/>
        <v>5262903.0808842098</v>
      </c>
      <c r="W1056" s="3">
        <v>0.9392407500847314</v>
      </c>
      <c r="X1056" s="3">
        <v>4.2097795645443297</v>
      </c>
      <c r="Y1056">
        <f t="shared" si="118"/>
        <v>4.3048545041653474</v>
      </c>
    </row>
    <row r="1057" spans="1:25" ht="15.6" x14ac:dyDescent="0.3">
      <c r="A1057" t="s">
        <v>25</v>
      </c>
      <c r="B1057" t="s">
        <v>1174</v>
      </c>
      <c r="D1057" t="s">
        <v>679</v>
      </c>
      <c r="E1057" t="s">
        <v>28</v>
      </c>
      <c r="F1057" t="s">
        <v>1173</v>
      </c>
      <c r="G1057">
        <v>57221.303971791524</v>
      </c>
      <c r="H1057">
        <v>0</v>
      </c>
      <c r="I1057">
        <v>0</v>
      </c>
      <c r="J1057">
        <v>1E-3</v>
      </c>
      <c r="K1057">
        <v>0.5</v>
      </c>
      <c r="M1057">
        <f t="shared" si="112"/>
        <v>0.5</v>
      </c>
      <c r="N1057">
        <v>7848.4254479999991</v>
      </c>
      <c r="O1057">
        <v>0.85499999999999998</v>
      </c>
      <c r="P1057">
        <v>114443.436</v>
      </c>
      <c r="Q1057">
        <v>0</v>
      </c>
      <c r="R1057">
        <f t="shared" si="113"/>
        <v>97849.137780000005</v>
      </c>
      <c r="S1057">
        <f t="shared" si="114"/>
        <v>2976.2446074750001</v>
      </c>
      <c r="T1057">
        <f t="shared" si="115"/>
        <v>156.03749999999999</v>
      </c>
      <c r="U1057">
        <f t="shared" si="116"/>
        <v>3132.282107475</v>
      </c>
      <c r="V1057">
        <f t="shared" si="117"/>
        <v>5262903.0808842098</v>
      </c>
      <c r="W1057" s="3">
        <v>0.89592017718595762</v>
      </c>
      <c r="X1057" s="3">
        <v>3.2825335345605184</v>
      </c>
      <c r="Y1057">
        <f t="shared" si="118"/>
        <v>3.4546290421382806</v>
      </c>
    </row>
    <row r="1058" spans="1:25" ht="15.6" x14ac:dyDescent="0.3">
      <c r="A1058" t="s">
        <v>25</v>
      </c>
      <c r="B1058" t="s">
        <v>1175</v>
      </c>
      <c r="D1058" t="s">
        <v>679</v>
      </c>
      <c r="E1058" t="s">
        <v>28</v>
      </c>
      <c r="F1058" t="s">
        <v>1173</v>
      </c>
      <c r="G1058">
        <v>54052.351339887937</v>
      </c>
      <c r="H1058">
        <v>0</v>
      </c>
      <c r="I1058">
        <v>0</v>
      </c>
      <c r="J1058">
        <v>1E-3</v>
      </c>
      <c r="K1058">
        <v>0.5</v>
      </c>
      <c r="M1058">
        <f t="shared" si="112"/>
        <v>0.5</v>
      </c>
      <c r="N1058">
        <v>7879.9215120000008</v>
      </c>
      <c r="O1058">
        <v>0.40699999999999997</v>
      </c>
      <c r="P1058">
        <v>108105.484</v>
      </c>
      <c r="Q1058">
        <v>0</v>
      </c>
      <c r="R1058">
        <f t="shared" si="113"/>
        <v>43998.931987999997</v>
      </c>
      <c r="S1058">
        <f t="shared" si="114"/>
        <v>1338.3008479683333</v>
      </c>
      <c r="T1058">
        <f t="shared" si="115"/>
        <v>74.277499999999989</v>
      </c>
      <c r="U1058">
        <f t="shared" si="116"/>
        <v>1412.5783479683332</v>
      </c>
      <c r="V1058">
        <f t="shared" si="117"/>
        <v>5262903.0808842098</v>
      </c>
      <c r="W1058" s="3">
        <v>1.0325560179046949</v>
      </c>
      <c r="X1058" s="3">
        <v>3.7186384029922963</v>
      </c>
      <c r="Y1058">
        <f t="shared" si="118"/>
        <v>3.925027844049271</v>
      </c>
    </row>
    <row r="1059" spans="1:25" ht="15.6" x14ac:dyDescent="0.3">
      <c r="A1059" t="s">
        <v>25</v>
      </c>
      <c r="B1059" t="s">
        <v>1176</v>
      </c>
      <c r="D1059" t="s">
        <v>679</v>
      </c>
      <c r="E1059" t="s">
        <v>28</v>
      </c>
      <c r="F1059" t="s">
        <v>1173</v>
      </c>
      <c r="G1059">
        <v>118711.9386142255</v>
      </c>
      <c r="H1059">
        <v>0</v>
      </c>
      <c r="I1059">
        <v>0</v>
      </c>
      <c r="J1059">
        <v>16.1922</v>
      </c>
      <c r="K1059">
        <v>0.5</v>
      </c>
      <c r="M1059">
        <f t="shared" si="112"/>
        <v>0.5</v>
      </c>
      <c r="N1059">
        <v>8710.9582840000003</v>
      </c>
      <c r="O1059">
        <v>0.248</v>
      </c>
      <c r="P1059">
        <v>114632.099</v>
      </c>
      <c r="Q1059">
        <v>0.111</v>
      </c>
      <c r="R1059">
        <f t="shared" si="113"/>
        <v>28428.760552</v>
      </c>
      <c r="S1059">
        <f t="shared" si="114"/>
        <v>864.70813345666659</v>
      </c>
      <c r="T1059">
        <f t="shared" si="115"/>
        <v>45.26</v>
      </c>
      <c r="U1059">
        <f t="shared" si="116"/>
        <v>909.96813345666658</v>
      </c>
      <c r="V1059">
        <f t="shared" si="117"/>
        <v>5262903.0808842098</v>
      </c>
      <c r="W1059" s="3">
        <v>1.1895031455955793</v>
      </c>
      <c r="X1059" s="3">
        <v>15.996624120984254</v>
      </c>
      <c r="Y1059">
        <f t="shared" si="118"/>
        <v>16.833909188283819</v>
      </c>
    </row>
    <row r="1060" spans="1:25" ht="15.6" x14ac:dyDescent="0.3">
      <c r="A1060" t="s">
        <v>25</v>
      </c>
      <c r="B1060" t="s">
        <v>1177</v>
      </c>
      <c r="D1060" t="s">
        <v>679</v>
      </c>
      <c r="E1060" t="s">
        <v>28</v>
      </c>
      <c r="F1060" t="s">
        <v>1173</v>
      </c>
      <c r="G1060">
        <v>118711.9386142255</v>
      </c>
      <c r="H1060">
        <v>0</v>
      </c>
      <c r="I1060">
        <v>0</v>
      </c>
      <c r="J1060">
        <v>16.1922</v>
      </c>
      <c r="K1060">
        <v>0.5</v>
      </c>
      <c r="M1060">
        <f t="shared" si="112"/>
        <v>0.5</v>
      </c>
      <c r="N1060">
        <v>10013.123680000001</v>
      </c>
      <c r="O1060">
        <v>0.155</v>
      </c>
      <c r="P1060">
        <v>81973.648000000001</v>
      </c>
      <c r="Q1060">
        <v>0.311</v>
      </c>
      <c r="R1060">
        <f t="shared" si="113"/>
        <v>12705.915440000001</v>
      </c>
      <c r="S1060">
        <f t="shared" si="114"/>
        <v>386.47159463333338</v>
      </c>
      <c r="T1060">
        <f t="shared" si="115"/>
        <v>28.287500000000001</v>
      </c>
      <c r="U1060">
        <f t="shared" si="116"/>
        <v>414.7590946333334</v>
      </c>
      <c r="V1060">
        <f t="shared" si="117"/>
        <v>5262903.0808842098</v>
      </c>
      <c r="W1060" s="3">
        <v>1.0721125419553152</v>
      </c>
      <c r="X1060" s="3">
        <v>15.859662643501224</v>
      </c>
      <c r="Y1060">
        <f t="shared" si="118"/>
        <v>17.020498816865221</v>
      </c>
    </row>
    <row r="1061" spans="1:25" ht="15.6" x14ac:dyDescent="0.3">
      <c r="A1061" t="s">
        <v>25</v>
      </c>
      <c r="B1061" t="s">
        <v>1178</v>
      </c>
      <c r="D1061" t="s">
        <v>679</v>
      </c>
      <c r="E1061" t="s">
        <v>28</v>
      </c>
      <c r="F1061" t="s">
        <v>1173</v>
      </c>
      <c r="G1061">
        <v>118711.9386142255</v>
      </c>
      <c r="H1061">
        <v>0</v>
      </c>
      <c r="I1061">
        <v>0</v>
      </c>
      <c r="J1061">
        <v>16.1922</v>
      </c>
      <c r="K1061">
        <v>0.5</v>
      </c>
      <c r="M1061">
        <f t="shared" si="112"/>
        <v>0.5</v>
      </c>
      <c r="N1061">
        <v>8638.1236360000003</v>
      </c>
      <c r="O1061">
        <v>0.5</v>
      </c>
      <c r="P1061">
        <v>81431.546000000002</v>
      </c>
      <c r="Q1061">
        <v>0.28999999999999998</v>
      </c>
      <c r="R1061">
        <f t="shared" si="113"/>
        <v>40715.773000000001</v>
      </c>
      <c r="S1061">
        <f t="shared" si="114"/>
        <v>1238.4380954166666</v>
      </c>
      <c r="T1061">
        <f t="shared" si="115"/>
        <v>91.25</v>
      </c>
      <c r="U1061">
        <f t="shared" si="116"/>
        <v>1329.6880954166666</v>
      </c>
      <c r="V1061">
        <f t="shared" si="117"/>
        <v>5262903.0808842098</v>
      </c>
      <c r="W1061" s="3">
        <v>1.1050380659351744</v>
      </c>
      <c r="X1061" s="3">
        <v>15.408643413324857</v>
      </c>
      <c r="Y1061">
        <f t="shared" si="118"/>
        <v>16.54397566502924</v>
      </c>
    </row>
    <row r="1062" spans="1:25" ht="15.6" x14ac:dyDescent="0.3">
      <c r="A1062" t="s">
        <v>25</v>
      </c>
      <c r="B1062" t="s">
        <v>1179</v>
      </c>
      <c r="D1062" t="s">
        <v>679</v>
      </c>
      <c r="E1062" t="s">
        <v>28</v>
      </c>
      <c r="F1062" t="s">
        <v>1173</v>
      </c>
      <c r="G1062">
        <v>118711.9386142255</v>
      </c>
      <c r="H1062">
        <v>0</v>
      </c>
      <c r="I1062">
        <v>0</v>
      </c>
      <c r="J1062">
        <v>16.1922</v>
      </c>
      <c r="K1062">
        <v>0.5</v>
      </c>
      <c r="M1062">
        <f t="shared" si="112"/>
        <v>0.5</v>
      </c>
      <c r="N1062">
        <v>8883.530467999999</v>
      </c>
      <c r="O1062">
        <v>0.11700000000000001</v>
      </c>
      <c r="P1062">
        <v>138384.201</v>
      </c>
      <c r="Q1062">
        <v>0.67600000000000005</v>
      </c>
      <c r="R1062">
        <f t="shared" si="113"/>
        <v>16190.951517000001</v>
      </c>
      <c r="S1062">
        <f t="shared" si="114"/>
        <v>492.47477530875</v>
      </c>
      <c r="T1062">
        <f t="shared" si="115"/>
        <v>21.352500000000003</v>
      </c>
      <c r="U1062">
        <f t="shared" si="116"/>
        <v>513.82727530875002</v>
      </c>
      <c r="V1062">
        <f t="shared" si="117"/>
        <v>5262903.0808842098</v>
      </c>
      <c r="W1062" s="3">
        <v>1.1316337590730656</v>
      </c>
      <c r="X1062" s="3">
        <v>16.302804183121225</v>
      </c>
      <c r="Y1062">
        <f t="shared" si="118"/>
        <v>17.00965384075467</v>
      </c>
    </row>
    <row r="1063" spans="1:25" ht="15.6" x14ac:dyDescent="0.3">
      <c r="A1063" t="s">
        <v>25</v>
      </c>
      <c r="B1063" t="s">
        <v>1180</v>
      </c>
      <c r="D1063" t="s">
        <v>679</v>
      </c>
      <c r="E1063" t="s">
        <v>28</v>
      </c>
      <c r="F1063" t="s">
        <v>1173</v>
      </c>
      <c r="G1063">
        <v>118711.9386142255</v>
      </c>
      <c r="H1063">
        <v>0</v>
      </c>
      <c r="I1063">
        <v>0</v>
      </c>
      <c r="J1063">
        <v>16.1922</v>
      </c>
      <c r="K1063">
        <v>0.5</v>
      </c>
      <c r="M1063">
        <f t="shared" si="112"/>
        <v>0.5</v>
      </c>
      <c r="N1063">
        <v>8813.9766600000003</v>
      </c>
      <c r="O1063">
        <v>0.27200000000000002</v>
      </c>
      <c r="P1063">
        <v>131126.56599999999</v>
      </c>
      <c r="Q1063">
        <v>0.56999999999999995</v>
      </c>
      <c r="R1063">
        <f t="shared" si="113"/>
        <v>35666.425951999998</v>
      </c>
      <c r="S1063">
        <f t="shared" si="114"/>
        <v>1084.8537893733333</v>
      </c>
      <c r="T1063">
        <f t="shared" si="115"/>
        <v>49.64</v>
      </c>
      <c r="U1063">
        <f t="shared" si="116"/>
        <v>1134.4937893733334</v>
      </c>
      <c r="V1063">
        <f t="shared" si="117"/>
        <v>5262903.0808842098</v>
      </c>
      <c r="W1063" s="3">
        <v>1.1179217837541315</v>
      </c>
      <c r="X1063" s="3">
        <v>15.812245294746567</v>
      </c>
      <c r="Y1063">
        <f t="shared" si="118"/>
        <v>16.535771233559604</v>
      </c>
    </row>
    <row r="1064" spans="1:25" ht="15.6" x14ac:dyDescent="0.3">
      <c r="A1064" t="s">
        <v>25</v>
      </c>
      <c r="B1064" t="s">
        <v>1181</v>
      </c>
      <c r="D1064" t="s">
        <v>679</v>
      </c>
      <c r="E1064" t="s">
        <v>28</v>
      </c>
      <c r="F1064" t="s">
        <v>1173</v>
      </c>
      <c r="G1064">
        <v>118711.9386142255</v>
      </c>
      <c r="H1064">
        <v>0</v>
      </c>
      <c r="I1064">
        <v>0</v>
      </c>
      <c r="J1064">
        <v>16.1922</v>
      </c>
      <c r="K1064">
        <v>0.5</v>
      </c>
      <c r="M1064">
        <f t="shared" si="112"/>
        <v>0.5</v>
      </c>
      <c r="N1064">
        <v>8835.3021200000003</v>
      </c>
      <c r="O1064">
        <v>0.28299999999999997</v>
      </c>
      <c r="P1064">
        <v>88122.357000000004</v>
      </c>
      <c r="Q1064">
        <v>0.24399999999999999</v>
      </c>
      <c r="R1064">
        <f t="shared" si="113"/>
        <v>24938.627031</v>
      </c>
      <c r="S1064">
        <f t="shared" si="114"/>
        <v>758.54990552624997</v>
      </c>
      <c r="T1064">
        <f t="shared" si="115"/>
        <v>51.647499999999994</v>
      </c>
      <c r="U1064">
        <f t="shared" si="116"/>
        <v>810.19740552625001</v>
      </c>
      <c r="V1064">
        <f t="shared" si="117"/>
        <v>5262903.0808842098</v>
      </c>
      <c r="W1064" s="3">
        <v>1.0383906181936469</v>
      </c>
      <c r="X1064" s="3">
        <v>15.504322114064754</v>
      </c>
      <c r="Y1064">
        <f t="shared" si="118"/>
        <v>16.559967194965036</v>
      </c>
    </row>
    <row r="1065" spans="1:25" ht="15.6" x14ac:dyDescent="0.3">
      <c r="A1065" t="s">
        <v>25</v>
      </c>
      <c r="B1065" t="s">
        <v>1182</v>
      </c>
      <c r="D1065" t="s">
        <v>679</v>
      </c>
      <c r="E1065" t="s">
        <v>28</v>
      </c>
      <c r="F1065" t="s">
        <v>1173</v>
      </c>
      <c r="G1065">
        <v>118711.9386142255</v>
      </c>
      <c r="H1065">
        <v>0</v>
      </c>
      <c r="I1065">
        <v>0</v>
      </c>
      <c r="J1065">
        <v>16.1922</v>
      </c>
      <c r="K1065">
        <v>0.5</v>
      </c>
      <c r="M1065">
        <f t="shared" si="112"/>
        <v>0.5</v>
      </c>
      <c r="N1065">
        <v>8907.4806000000008</v>
      </c>
      <c r="O1065">
        <v>0.70299999999999996</v>
      </c>
      <c r="P1065">
        <v>69907.691000000006</v>
      </c>
      <c r="Q1065">
        <v>6.4000000000000001E-2</v>
      </c>
      <c r="R1065">
        <f t="shared" si="113"/>
        <v>49145.106773</v>
      </c>
      <c r="S1065">
        <f t="shared" si="114"/>
        <v>1494.8303310120832</v>
      </c>
      <c r="T1065">
        <f t="shared" si="115"/>
        <v>128.29749999999999</v>
      </c>
      <c r="U1065">
        <f t="shared" si="116"/>
        <v>1623.1278310120831</v>
      </c>
      <c r="V1065">
        <f t="shared" si="117"/>
        <v>5262903.0808842098</v>
      </c>
      <c r="W1065" s="3">
        <v>1.0490501455148744</v>
      </c>
      <c r="X1065" s="3">
        <v>14.818352352335491</v>
      </c>
      <c r="Y1065">
        <f t="shared" si="118"/>
        <v>16.090173990873275</v>
      </c>
    </row>
    <row r="1066" spans="1:25" ht="15.6" x14ac:dyDescent="0.3">
      <c r="A1066" t="s">
        <v>25</v>
      </c>
      <c r="B1066" t="s">
        <v>1183</v>
      </c>
      <c r="D1066" t="s">
        <v>679</v>
      </c>
      <c r="E1066" t="s">
        <v>28</v>
      </c>
      <c r="F1066" t="s">
        <v>1185</v>
      </c>
      <c r="G1066">
        <v>118711.9386142255</v>
      </c>
      <c r="H1066">
        <v>0</v>
      </c>
      <c r="I1066">
        <v>0</v>
      </c>
      <c r="J1066">
        <v>16.1922</v>
      </c>
      <c r="K1066">
        <v>0.5</v>
      </c>
      <c r="M1066">
        <f t="shared" si="112"/>
        <v>0.5</v>
      </c>
      <c r="N1066">
        <v>8853.0186560000002</v>
      </c>
      <c r="O1066">
        <v>1.117</v>
      </c>
      <c r="P1066">
        <v>42387.017</v>
      </c>
      <c r="Q1066">
        <v>0.29599999999999999</v>
      </c>
      <c r="R1066">
        <f t="shared" si="113"/>
        <v>47346.297988999999</v>
      </c>
      <c r="S1066">
        <f t="shared" si="114"/>
        <v>1440.1165638320833</v>
      </c>
      <c r="T1066">
        <f t="shared" si="115"/>
        <v>203.85249999999999</v>
      </c>
      <c r="U1066">
        <f t="shared" si="116"/>
        <v>1643.9690638320833</v>
      </c>
      <c r="V1066">
        <f t="shared" si="117"/>
        <v>5262903.0808842098</v>
      </c>
      <c r="W1066" s="3">
        <v>1.1636780376190834</v>
      </c>
      <c r="X1066" s="3">
        <v>14.141878093765792</v>
      </c>
      <c r="Y1066">
        <f t="shared" si="118"/>
        <v>16.143700221579003</v>
      </c>
    </row>
    <row r="1067" spans="1:25" ht="15.6" x14ac:dyDescent="0.3">
      <c r="A1067" t="s">
        <v>25</v>
      </c>
      <c r="B1067" t="s">
        <v>1184</v>
      </c>
      <c r="D1067" t="s">
        <v>679</v>
      </c>
      <c r="E1067" t="s">
        <v>28</v>
      </c>
      <c r="F1067" t="s">
        <v>1185</v>
      </c>
      <c r="G1067">
        <v>21681592.412938409</v>
      </c>
      <c r="H1067">
        <v>0</v>
      </c>
      <c r="I1067">
        <v>0</v>
      </c>
      <c r="J1067">
        <v>1E-3</v>
      </c>
      <c r="K1067">
        <v>0.5</v>
      </c>
      <c r="M1067">
        <f t="shared" si="112"/>
        <v>0.5</v>
      </c>
      <c r="N1067">
        <v>8875.0002839999997</v>
      </c>
      <c r="O1067">
        <v>3.4000000000000002E-2</v>
      </c>
      <c r="P1067">
        <v>2980808.892</v>
      </c>
      <c r="Q1067">
        <v>24.8</v>
      </c>
      <c r="R1067">
        <f t="shared" si="113"/>
        <v>101347.502328</v>
      </c>
      <c r="S1067">
        <f t="shared" si="114"/>
        <v>3082.6531958099999</v>
      </c>
      <c r="T1067">
        <f t="shared" si="115"/>
        <v>6.2050000000000001</v>
      </c>
      <c r="U1067">
        <f t="shared" si="116"/>
        <v>3088.8581958099999</v>
      </c>
      <c r="V1067">
        <f t="shared" si="117"/>
        <v>5262903.0808842098</v>
      </c>
      <c r="W1067" s="3">
        <v>1.0176652402049546</v>
      </c>
      <c r="X1067" s="3">
        <v>3.8627252574349176</v>
      </c>
      <c r="Y1067">
        <f t="shared" si="118"/>
        <v>3.870500446111659</v>
      </c>
    </row>
    <row r="1068" spans="1:25" ht="15.6" x14ac:dyDescent="0.3">
      <c r="A1068" t="s">
        <v>25</v>
      </c>
      <c r="B1068" t="s">
        <v>1186</v>
      </c>
      <c r="D1068" t="s">
        <v>679</v>
      </c>
      <c r="E1068" t="s">
        <v>28</v>
      </c>
      <c r="F1068" t="s">
        <v>1185</v>
      </c>
      <c r="G1068">
        <v>150831382.78214401</v>
      </c>
      <c r="H1068">
        <v>2.75E-2</v>
      </c>
      <c r="I1068">
        <v>0</v>
      </c>
      <c r="J1068">
        <v>0.2165</v>
      </c>
      <c r="K1068">
        <v>0.5</v>
      </c>
      <c r="M1068">
        <f t="shared" si="112"/>
        <v>0.5</v>
      </c>
      <c r="N1068">
        <v>8965.223383999999</v>
      </c>
      <c r="O1068">
        <v>3.4000000000000002E-2</v>
      </c>
      <c r="P1068">
        <v>7471954.1789999995</v>
      </c>
      <c r="Q1068">
        <v>18</v>
      </c>
      <c r="R1068">
        <f t="shared" si="113"/>
        <v>254046.442086</v>
      </c>
      <c r="S1068">
        <f t="shared" si="114"/>
        <v>7727.2459467824992</v>
      </c>
      <c r="T1068">
        <f t="shared" si="115"/>
        <v>6.2050000000000001</v>
      </c>
      <c r="U1068">
        <f t="shared" si="116"/>
        <v>7733.4509467824992</v>
      </c>
      <c r="V1068">
        <f t="shared" si="117"/>
        <v>5262903.0808842098</v>
      </c>
      <c r="W1068" s="3">
        <v>1.0205684302331857</v>
      </c>
      <c r="X1068" s="3">
        <v>3.4132750498303186</v>
      </c>
      <c r="Y1068">
        <f t="shared" si="118"/>
        <v>3.4160159191943915</v>
      </c>
    </row>
    <row r="1069" spans="1:25" ht="15.6" x14ac:dyDescent="0.3">
      <c r="A1069" t="s">
        <v>25</v>
      </c>
      <c r="B1069" t="s">
        <v>1187</v>
      </c>
      <c r="D1069" t="s">
        <v>679</v>
      </c>
      <c r="E1069" t="s">
        <v>28</v>
      </c>
      <c r="F1069" t="s">
        <v>1185</v>
      </c>
      <c r="G1069">
        <v>97817990.86143373</v>
      </c>
      <c r="H1069">
        <v>0</v>
      </c>
      <c r="I1069">
        <v>3.3999999999999998E-3</v>
      </c>
      <c r="J1069">
        <v>0.42080000000000001</v>
      </c>
      <c r="K1069">
        <v>0.5</v>
      </c>
      <c r="M1069">
        <f t="shared" si="112"/>
        <v>0.5</v>
      </c>
      <c r="N1069">
        <v>8289.370343999999</v>
      </c>
      <c r="O1069">
        <v>1.7000000000000001E-2</v>
      </c>
      <c r="P1069">
        <v>7622426.3550000004</v>
      </c>
      <c r="Q1069">
        <v>29</v>
      </c>
      <c r="R1069">
        <f t="shared" si="113"/>
        <v>129581.24803500001</v>
      </c>
      <c r="S1069">
        <f t="shared" si="114"/>
        <v>3941.4296277312505</v>
      </c>
      <c r="T1069">
        <f t="shared" si="115"/>
        <v>3.1025</v>
      </c>
      <c r="U1069">
        <f t="shared" si="116"/>
        <v>3944.5321277312505</v>
      </c>
      <c r="V1069">
        <f t="shared" si="117"/>
        <v>5262903.0808842098</v>
      </c>
      <c r="W1069" s="3">
        <v>0.91139922304976395</v>
      </c>
      <c r="X1069" s="3">
        <v>3.3524675381339848</v>
      </c>
      <c r="Y1069">
        <f t="shared" si="118"/>
        <v>3.3551064360769747</v>
      </c>
    </row>
    <row r="1070" spans="1:25" ht="15.6" x14ac:dyDescent="0.3">
      <c r="A1070" t="s">
        <v>25</v>
      </c>
      <c r="B1070" t="s">
        <v>1188</v>
      </c>
      <c r="D1070" t="s">
        <v>679</v>
      </c>
      <c r="E1070" t="s">
        <v>28</v>
      </c>
      <c r="F1070" t="s">
        <v>506</v>
      </c>
      <c r="G1070">
        <v>97817990.86143373</v>
      </c>
      <c r="H1070">
        <v>0</v>
      </c>
      <c r="I1070">
        <v>3.3999999999999998E-3</v>
      </c>
      <c r="J1070">
        <v>0.42080000000000001</v>
      </c>
      <c r="K1070">
        <v>0.5</v>
      </c>
      <c r="M1070">
        <f t="shared" si="112"/>
        <v>0.5</v>
      </c>
      <c r="N1070">
        <v>8277.8874039999992</v>
      </c>
      <c r="O1070">
        <v>5.1999999999999998E-2</v>
      </c>
      <c r="P1070">
        <v>4606245.2719999999</v>
      </c>
      <c r="Q1070">
        <v>15.933</v>
      </c>
      <c r="R1070">
        <f t="shared" si="113"/>
        <v>239524.75414399998</v>
      </c>
      <c r="S1070">
        <f t="shared" si="114"/>
        <v>7285.5446052133329</v>
      </c>
      <c r="T1070">
        <f t="shared" si="115"/>
        <v>9.49</v>
      </c>
      <c r="U1070">
        <f t="shared" si="116"/>
        <v>7295.0346052133327</v>
      </c>
      <c r="V1070">
        <f t="shared" si="117"/>
        <v>5262903.0808842098</v>
      </c>
      <c r="W1070" s="3">
        <v>0.87778043707863329</v>
      </c>
      <c r="X1070" s="3">
        <v>3.3141898992324625</v>
      </c>
      <c r="Y1070">
        <f t="shared" si="118"/>
        <v>3.318506894577081</v>
      </c>
    </row>
    <row r="1071" spans="1:25" ht="15.6" x14ac:dyDescent="0.3">
      <c r="A1071" t="s">
        <v>25</v>
      </c>
      <c r="B1071" t="s">
        <v>1189</v>
      </c>
      <c r="D1071" t="s">
        <v>679</v>
      </c>
      <c r="E1071" t="s">
        <v>28</v>
      </c>
      <c r="F1071" t="s">
        <v>506</v>
      </c>
      <c r="G1071">
        <v>3032972.3195845592</v>
      </c>
      <c r="H1071">
        <v>0</v>
      </c>
      <c r="I1071">
        <v>6.1000000000000004E-3</v>
      </c>
      <c r="J1071">
        <v>0.63180000000000003</v>
      </c>
      <c r="K1071">
        <v>0.5</v>
      </c>
      <c r="M1071">
        <f t="shared" si="112"/>
        <v>0.5</v>
      </c>
      <c r="N1071">
        <v>7810.6957879999991</v>
      </c>
      <c r="O1071">
        <v>0.22700000000000001</v>
      </c>
      <c r="P1071">
        <v>198298.64499999999</v>
      </c>
      <c r="Q1071">
        <v>2.4239999999999999</v>
      </c>
      <c r="R1071">
        <f t="shared" si="113"/>
        <v>45013.792414999996</v>
      </c>
      <c r="S1071">
        <f t="shared" si="114"/>
        <v>1369.1695192895834</v>
      </c>
      <c r="T1071">
        <f t="shared" si="115"/>
        <v>41.427500000000002</v>
      </c>
      <c r="U1071">
        <f t="shared" si="116"/>
        <v>1410.5970192895834</v>
      </c>
      <c r="V1071">
        <f t="shared" si="117"/>
        <v>5262903.0808842098</v>
      </c>
      <c r="W1071" s="3">
        <v>1.0039698871372422</v>
      </c>
      <c r="X1071" s="3">
        <v>4.1558789034327628</v>
      </c>
      <c r="Y1071">
        <f t="shared" si="118"/>
        <v>4.2816249639799571</v>
      </c>
    </row>
    <row r="1072" spans="1:25" ht="15.6" x14ac:dyDescent="0.3">
      <c r="A1072" t="s">
        <v>25</v>
      </c>
      <c r="B1072" t="s">
        <v>1190</v>
      </c>
      <c r="D1072" t="s">
        <v>679</v>
      </c>
      <c r="E1072" t="s">
        <v>28</v>
      </c>
      <c r="F1072" t="s">
        <v>506</v>
      </c>
      <c r="G1072">
        <v>44980807.228459962</v>
      </c>
      <c r="H1072">
        <v>1.6000000000000001E-3</v>
      </c>
      <c r="I1072">
        <v>0</v>
      </c>
      <c r="J1072">
        <v>0.3165</v>
      </c>
      <c r="K1072">
        <v>0.5</v>
      </c>
      <c r="M1072">
        <f t="shared" si="112"/>
        <v>0.5</v>
      </c>
      <c r="N1072">
        <v>10619.094827999999</v>
      </c>
      <c r="O1072">
        <v>0.14099999999999999</v>
      </c>
      <c r="P1072">
        <v>194731.921</v>
      </c>
      <c r="Q1072">
        <v>3.9510000000000001</v>
      </c>
      <c r="R1072">
        <f t="shared" si="113"/>
        <v>27457.200860999998</v>
      </c>
      <c r="S1072">
        <f t="shared" si="114"/>
        <v>835.15652618874992</v>
      </c>
      <c r="T1072">
        <f t="shared" si="115"/>
        <v>25.732499999999998</v>
      </c>
      <c r="U1072">
        <f t="shared" si="116"/>
        <v>860.88902618874988</v>
      </c>
      <c r="V1072">
        <f t="shared" si="117"/>
        <v>5262903.0808842098</v>
      </c>
      <c r="W1072" s="3">
        <v>1.1833334249404595</v>
      </c>
      <c r="X1072" s="3">
        <v>4.636495324622361</v>
      </c>
      <c r="Y1072">
        <f t="shared" si="118"/>
        <v>4.7793531149880923</v>
      </c>
    </row>
    <row r="1073" spans="1:25" ht="15.6" x14ac:dyDescent="0.3">
      <c r="A1073" t="s">
        <v>25</v>
      </c>
      <c r="B1073" t="s">
        <v>1191</v>
      </c>
      <c r="D1073" t="s">
        <v>679</v>
      </c>
      <c r="E1073" t="s">
        <v>28</v>
      </c>
      <c r="F1073" t="s">
        <v>506</v>
      </c>
      <c r="G1073">
        <v>2411205.414248405</v>
      </c>
      <c r="H1073">
        <v>2.4899999999999999E-2</v>
      </c>
      <c r="I1073">
        <v>0</v>
      </c>
      <c r="J1073">
        <v>0.44629999999999997</v>
      </c>
      <c r="K1073">
        <v>0.5</v>
      </c>
      <c r="M1073">
        <f t="shared" si="112"/>
        <v>0.5</v>
      </c>
      <c r="N1073">
        <v>7244.4228039999998</v>
      </c>
      <c r="O1073">
        <v>0.20300000000000001</v>
      </c>
      <c r="P1073">
        <v>1204100.9639999999</v>
      </c>
      <c r="Q1073">
        <v>11.169</v>
      </c>
      <c r="R1073">
        <f t="shared" si="113"/>
        <v>244432.495692</v>
      </c>
      <c r="S1073">
        <f t="shared" si="114"/>
        <v>7434.8217439649998</v>
      </c>
      <c r="T1073">
        <f t="shared" si="115"/>
        <v>37.047499999999999</v>
      </c>
      <c r="U1073">
        <f t="shared" si="116"/>
        <v>7471.8692439649994</v>
      </c>
      <c r="V1073">
        <f t="shared" si="117"/>
        <v>5262903.0808842098</v>
      </c>
      <c r="W1073" s="3" t="e">
        <v>#REF!</v>
      </c>
      <c r="X1073" s="3" t="e">
        <v>#REF!</v>
      </c>
      <c r="Y1073" t="e">
        <f t="shared" si="118"/>
        <v>#REF!</v>
      </c>
    </row>
    <row r="1074" spans="1:25" ht="15.6" x14ac:dyDescent="0.3">
      <c r="A1074" t="s">
        <v>25</v>
      </c>
      <c r="B1074" t="s">
        <v>1192</v>
      </c>
      <c r="D1074" t="s">
        <v>679</v>
      </c>
      <c r="E1074" t="s">
        <v>28</v>
      </c>
      <c r="F1074" t="s">
        <v>506</v>
      </c>
      <c r="G1074">
        <v>157974.22561492049</v>
      </c>
      <c r="H1074">
        <v>0</v>
      </c>
      <c r="I1074">
        <v>0</v>
      </c>
      <c r="J1074">
        <v>1.5074000000000001</v>
      </c>
      <c r="K1074">
        <v>0.5</v>
      </c>
      <c r="M1074">
        <f t="shared" si="112"/>
        <v>0.5</v>
      </c>
      <c r="N1074">
        <v>7753.2810879999997</v>
      </c>
      <c r="O1074">
        <v>7.9000000000000001E-2</v>
      </c>
      <c r="P1074">
        <v>430617.973</v>
      </c>
      <c r="Q1074">
        <v>8.8699999999999992</v>
      </c>
      <c r="R1074">
        <f t="shared" si="113"/>
        <v>34018.819866999998</v>
      </c>
      <c r="S1074">
        <f t="shared" si="114"/>
        <v>1034.7391042879167</v>
      </c>
      <c r="T1074">
        <f t="shared" si="115"/>
        <v>14.4175</v>
      </c>
      <c r="U1074">
        <f t="shared" si="116"/>
        <v>1049.1566042879167</v>
      </c>
      <c r="V1074">
        <f t="shared" si="117"/>
        <v>5262903.0808842098</v>
      </c>
      <c r="W1074" s="3" t="e">
        <v>#REF!</v>
      </c>
      <c r="X1074" s="3" t="e">
        <v>#REF!</v>
      </c>
      <c r="Y1074" t="e">
        <f t="shared" si="118"/>
        <v>#REF!</v>
      </c>
    </row>
    <row r="1075" spans="1:25" ht="15.6" x14ac:dyDescent="0.3">
      <c r="A1075" t="s">
        <v>25</v>
      </c>
      <c r="B1075" t="s">
        <v>1193</v>
      </c>
      <c r="D1075" t="s">
        <v>679</v>
      </c>
      <c r="E1075" t="s">
        <v>28</v>
      </c>
      <c r="F1075" t="s">
        <v>506</v>
      </c>
      <c r="G1075">
        <v>157974.22561492049</v>
      </c>
      <c r="H1075">
        <v>0</v>
      </c>
      <c r="I1075">
        <v>0</v>
      </c>
      <c r="J1075">
        <v>1.5074000000000001</v>
      </c>
      <c r="K1075">
        <v>0.5</v>
      </c>
      <c r="M1075">
        <f t="shared" si="112"/>
        <v>0.5</v>
      </c>
      <c r="N1075">
        <v>7503.6091640000004</v>
      </c>
      <c r="O1075">
        <v>0.379</v>
      </c>
      <c r="P1075">
        <v>610412.73899999994</v>
      </c>
      <c r="Q1075">
        <v>6.0549999999999997</v>
      </c>
      <c r="R1075">
        <f t="shared" si="113"/>
        <v>231346.42808099999</v>
      </c>
      <c r="S1075">
        <f t="shared" si="114"/>
        <v>7036.7871874637494</v>
      </c>
      <c r="T1075">
        <f t="shared" si="115"/>
        <v>69.167500000000004</v>
      </c>
      <c r="U1075">
        <f t="shared" si="116"/>
        <v>7105.954687463749</v>
      </c>
      <c r="V1075">
        <f t="shared" si="117"/>
        <v>5262903.0808842098</v>
      </c>
      <c r="W1075" s="3" t="e">
        <v>#REF!</v>
      </c>
      <c r="X1075" s="3" t="e">
        <v>#REF!</v>
      </c>
      <c r="Y1075" t="e">
        <f t="shared" si="118"/>
        <v>#REF!</v>
      </c>
    </row>
    <row r="1076" spans="1:25" ht="15.6" x14ac:dyDescent="0.3">
      <c r="A1076" t="s">
        <v>25</v>
      </c>
      <c r="B1076" t="s">
        <v>1194</v>
      </c>
      <c r="D1076" t="s">
        <v>679</v>
      </c>
      <c r="E1076" t="s">
        <v>28</v>
      </c>
      <c r="F1076" t="s">
        <v>506</v>
      </c>
      <c r="G1076">
        <v>157974.22561492049</v>
      </c>
      <c r="H1076">
        <v>0</v>
      </c>
      <c r="I1076">
        <v>0</v>
      </c>
      <c r="J1076">
        <v>1.5074000000000001</v>
      </c>
      <c r="K1076">
        <v>0.5</v>
      </c>
      <c r="M1076">
        <f t="shared" si="112"/>
        <v>0.5</v>
      </c>
      <c r="N1076">
        <v>7693.5698000000002</v>
      </c>
      <c r="O1076">
        <v>0.36899999999999999</v>
      </c>
      <c r="P1076">
        <v>263363.03899999999</v>
      </c>
      <c r="Q1076">
        <v>9.7479999999999993</v>
      </c>
      <c r="R1076">
        <f t="shared" si="113"/>
        <v>97180.96139099999</v>
      </c>
      <c r="S1076">
        <f t="shared" si="114"/>
        <v>2955.9209089762494</v>
      </c>
      <c r="T1076">
        <f t="shared" si="115"/>
        <v>67.342500000000001</v>
      </c>
      <c r="U1076">
        <f t="shared" si="116"/>
        <v>3023.2634089762496</v>
      </c>
      <c r="V1076">
        <f t="shared" si="117"/>
        <v>5262903.0808842098</v>
      </c>
      <c r="W1076" s="3" t="e">
        <v>#REF!</v>
      </c>
      <c r="X1076" s="3" t="e">
        <v>#REF!</v>
      </c>
      <c r="Y1076" t="e">
        <f t="shared" si="118"/>
        <v>#REF!</v>
      </c>
    </row>
    <row r="1077" spans="1:25" ht="15.6" x14ac:dyDescent="0.3">
      <c r="A1077" t="s">
        <v>25</v>
      </c>
      <c r="B1077" t="s">
        <v>1195</v>
      </c>
      <c r="D1077" t="s">
        <v>679</v>
      </c>
      <c r="E1077" t="s">
        <v>28</v>
      </c>
      <c r="F1077" t="s">
        <v>506</v>
      </c>
      <c r="G1077">
        <v>157974.22561492049</v>
      </c>
      <c r="H1077">
        <v>0</v>
      </c>
      <c r="I1077">
        <v>0</v>
      </c>
      <c r="J1077">
        <v>1.5074000000000001</v>
      </c>
      <c r="K1077">
        <v>0.5</v>
      </c>
      <c r="M1077">
        <f t="shared" si="112"/>
        <v>0.5</v>
      </c>
      <c r="N1077">
        <v>7588.5829199999998</v>
      </c>
      <c r="O1077">
        <v>0.13100000000000001</v>
      </c>
      <c r="P1077">
        <v>331115.61900000001</v>
      </c>
      <c r="Q1077">
        <v>4.6050000000000004</v>
      </c>
      <c r="R1077">
        <f t="shared" si="113"/>
        <v>43376.146089000002</v>
      </c>
      <c r="S1077">
        <f t="shared" si="114"/>
        <v>1319.35777687375</v>
      </c>
      <c r="T1077">
        <f t="shared" si="115"/>
        <v>23.907500000000002</v>
      </c>
      <c r="U1077">
        <f t="shared" si="116"/>
        <v>1343.2652768737501</v>
      </c>
      <c r="V1077">
        <f t="shared" si="117"/>
        <v>5262903.0808842098</v>
      </c>
      <c r="W1077" s="3" t="e">
        <v>#REF!</v>
      </c>
      <c r="X1077" s="3" t="e">
        <v>#REF!</v>
      </c>
      <c r="Y1077" t="e">
        <f t="shared" si="118"/>
        <v>#REF!</v>
      </c>
    </row>
    <row r="1078" spans="1:25" ht="15.6" x14ac:dyDescent="0.3">
      <c r="A1078" t="s">
        <v>25</v>
      </c>
      <c r="B1078" t="s">
        <v>1196</v>
      </c>
      <c r="D1078" t="s">
        <v>679</v>
      </c>
      <c r="E1078" t="s">
        <v>28</v>
      </c>
      <c r="F1078" t="s">
        <v>506</v>
      </c>
      <c r="G1078">
        <v>2411205.414248405</v>
      </c>
      <c r="H1078">
        <v>2.4899999999999999E-2</v>
      </c>
      <c r="I1078">
        <v>0</v>
      </c>
      <c r="J1078">
        <v>0.44629999999999997</v>
      </c>
      <c r="K1078">
        <v>0.5</v>
      </c>
      <c r="M1078">
        <f t="shared" si="112"/>
        <v>0.5</v>
      </c>
      <c r="N1078">
        <v>7679.4621880000004</v>
      </c>
      <c r="O1078">
        <v>0.25800000000000001</v>
      </c>
      <c r="P1078">
        <v>346160.86700000003</v>
      </c>
      <c r="Q1078">
        <v>60.813000000000002</v>
      </c>
      <c r="R1078">
        <f t="shared" si="113"/>
        <v>89309.503686000011</v>
      </c>
      <c r="S1078">
        <f t="shared" si="114"/>
        <v>2716.4974037825004</v>
      </c>
      <c r="T1078">
        <f t="shared" si="115"/>
        <v>47.085000000000001</v>
      </c>
      <c r="U1078">
        <f t="shared" si="116"/>
        <v>2763.5824037825005</v>
      </c>
      <c r="V1078">
        <f t="shared" si="117"/>
        <v>5262903.0808842098</v>
      </c>
      <c r="W1078" s="3" t="e">
        <v>#REF!</v>
      </c>
      <c r="X1078" s="3" t="e">
        <v>#REF!</v>
      </c>
      <c r="Y1078" t="e">
        <f t="shared" si="118"/>
        <v>#REF!</v>
      </c>
    </row>
    <row r="1079" spans="1:25" ht="15.6" x14ac:dyDescent="0.3">
      <c r="A1079" t="s">
        <v>25</v>
      </c>
      <c r="B1079" t="s">
        <v>1197</v>
      </c>
      <c r="D1079" t="s">
        <v>679</v>
      </c>
      <c r="E1079" t="s">
        <v>28</v>
      </c>
      <c r="F1079" t="s">
        <v>506</v>
      </c>
      <c r="G1079">
        <v>2411205.414248405</v>
      </c>
      <c r="H1079">
        <v>2.4899999999999999E-2</v>
      </c>
      <c r="I1079">
        <v>0</v>
      </c>
      <c r="J1079">
        <v>0.44629999999999997</v>
      </c>
      <c r="K1079">
        <v>0.5</v>
      </c>
      <c r="M1079">
        <f t="shared" si="112"/>
        <v>0.5</v>
      </c>
      <c r="N1079">
        <v>7537.0737320000007</v>
      </c>
      <c r="O1079">
        <v>3.2669999999999999</v>
      </c>
      <c r="P1079">
        <v>28114.625</v>
      </c>
      <c r="Q1079">
        <v>4.7039999999999997</v>
      </c>
      <c r="R1079">
        <f t="shared" si="113"/>
        <v>91850.479875000005</v>
      </c>
      <c r="S1079">
        <f t="shared" si="114"/>
        <v>2793.78542953125</v>
      </c>
      <c r="T1079">
        <f t="shared" si="115"/>
        <v>596.22749999999996</v>
      </c>
      <c r="U1079">
        <f t="shared" si="116"/>
        <v>3390.0129295312499</v>
      </c>
      <c r="V1079">
        <f t="shared" si="117"/>
        <v>5262903.0808842098</v>
      </c>
      <c r="W1079" s="3" t="e">
        <v>#REF!</v>
      </c>
      <c r="X1079" s="3" t="e">
        <v>#REF!</v>
      </c>
      <c r="Y1079" t="e">
        <f t="shared" si="118"/>
        <v>#REF!</v>
      </c>
    </row>
    <row r="1080" spans="1:25" ht="15.6" x14ac:dyDescent="0.3">
      <c r="A1080" t="s">
        <v>25</v>
      </c>
      <c r="B1080" t="s">
        <v>1198</v>
      </c>
      <c r="D1080" t="s">
        <v>679</v>
      </c>
      <c r="E1080" t="s">
        <v>28</v>
      </c>
      <c r="F1080" t="s">
        <v>506</v>
      </c>
      <c r="G1080">
        <v>5146.1550757312052</v>
      </c>
      <c r="H1080">
        <v>0</v>
      </c>
      <c r="I1080">
        <v>0</v>
      </c>
      <c r="J1080">
        <v>1.4236</v>
      </c>
      <c r="K1080">
        <v>0.5</v>
      </c>
      <c r="M1080">
        <f t="shared" si="112"/>
        <v>0.5</v>
      </c>
      <c r="N1080">
        <v>7299.2128320000002</v>
      </c>
      <c r="O1080">
        <v>8.7370000000000001</v>
      </c>
      <c r="P1080">
        <v>11074.227999999999</v>
      </c>
      <c r="Q1080">
        <v>0.63600000000000001</v>
      </c>
      <c r="R1080">
        <f t="shared" si="113"/>
        <v>96755.530035999996</v>
      </c>
      <c r="S1080">
        <f t="shared" si="114"/>
        <v>2942.9807052616657</v>
      </c>
      <c r="T1080">
        <f t="shared" si="115"/>
        <v>1594.5025000000001</v>
      </c>
      <c r="U1080">
        <f t="shared" si="116"/>
        <v>4537.4832052616657</v>
      </c>
      <c r="V1080">
        <f t="shared" si="117"/>
        <v>5262903.0808842098</v>
      </c>
      <c r="W1080" s="3" t="e">
        <v>#REF!</v>
      </c>
      <c r="X1080" s="3" t="e">
        <v>#REF!</v>
      </c>
      <c r="Y1080" t="e">
        <f t="shared" si="118"/>
        <v>#REF!</v>
      </c>
    </row>
    <row r="1081" spans="1:25" ht="15.6" x14ac:dyDescent="0.3">
      <c r="A1081" t="s">
        <v>25</v>
      </c>
      <c r="B1081" t="s">
        <v>1199</v>
      </c>
      <c r="D1081" t="s">
        <v>679</v>
      </c>
      <c r="E1081" t="s">
        <v>28</v>
      </c>
      <c r="F1081" t="s">
        <v>506</v>
      </c>
      <c r="G1081">
        <v>157974.22561492049</v>
      </c>
      <c r="H1081">
        <v>0</v>
      </c>
      <c r="I1081">
        <v>0</v>
      </c>
      <c r="J1081">
        <v>1.5074000000000001</v>
      </c>
      <c r="K1081">
        <v>0.5</v>
      </c>
      <c r="M1081">
        <f t="shared" si="112"/>
        <v>0.5</v>
      </c>
      <c r="N1081">
        <v>7677.1656000000003</v>
      </c>
      <c r="O1081">
        <v>6.5000000000000002E-2</v>
      </c>
      <c r="P1081">
        <v>1588645.7560000001</v>
      </c>
      <c r="Q1081">
        <v>12.211</v>
      </c>
      <c r="R1081">
        <f t="shared" si="113"/>
        <v>103261.97414000001</v>
      </c>
      <c r="S1081">
        <f t="shared" si="114"/>
        <v>3140.8850467583334</v>
      </c>
      <c r="T1081">
        <f t="shared" si="115"/>
        <v>11.862500000000001</v>
      </c>
      <c r="U1081">
        <f t="shared" si="116"/>
        <v>3152.7475467583336</v>
      </c>
      <c r="V1081">
        <f t="shared" si="117"/>
        <v>5262903.0808842098</v>
      </c>
      <c r="W1081" s="3" t="e">
        <v>#REF!</v>
      </c>
      <c r="X1081" s="3" t="e">
        <v>#REF!</v>
      </c>
      <c r="Y1081" t="e">
        <f t="shared" si="118"/>
        <v>#REF!</v>
      </c>
    </row>
    <row r="1082" spans="1:25" ht="15.6" x14ac:dyDescent="0.3">
      <c r="A1082" t="s">
        <v>25</v>
      </c>
      <c r="B1082" t="s">
        <v>1200</v>
      </c>
      <c r="D1082" t="s">
        <v>679</v>
      </c>
      <c r="E1082" t="s">
        <v>28</v>
      </c>
      <c r="F1082" t="s">
        <v>506</v>
      </c>
      <c r="G1082">
        <v>157974.22561492049</v>
      </c>
      <c r="H1082">
        <v>0</v>
      </c>
      <c r="I1082">
        <v>0</v>
      </c>
      <c r="J1082">
        <v>1.5074000000000001</v>
      </c>
      <c r="K1082">
        <v>0.5</v>
      </c>
      <c r="M1082">
        <f t="shared" si="112"/>
        <v>0.5</v>
      </c>
      <c r="N1082">
        <v>7819.5540559999999</v>
      </c>
      <c r="O1082">
        <v>8.3000000000000004E-2</v>
      </c>
      <c r="P1082">
        <v>503445.46500000003</v>
      </c>
      <c r="Q1082">
        <v>4.2080000000000002</v>
      </c>
      <c r="R1082">
        <f t="shared" si="113"/>
        <v>41785.973595000003</v>
      </c>
      <c r="S1082">
        <f t="shared" si="114"/>
        <v>1270.9900301812502</v>
      </c>
      <c r="T1082">
        <f t="shared" si="115"/>
        <v>15.147500000000001</v>
      </c>
      <c r="U1082">
        <f t="shared" si="116"/>
        <v>1286.1375301812502</v>
      </c>
      <c r="V1082">
        <f t="shared" si="117"/>
        <v>5262903.0808842098</v>
      </c>
      <c r="W1082" s="3" t="e">
        <v>#REF!</v>
      </c>
      <c r="X1082" s="3" t="e">
        <v>#REF!</v>
      </c>
      <c r="Y1082" t="e">
        <f t="shared" si="118"/>
        <v>#REF!</v>
      </c>
    </row>
    <row r="1083" spans="1:25" ht="15.6" x14ac:dyDescent="0.3">
      <c r="A1083" t="s">
        <v>25</v>
      </c>
      <c r="B1083" t="s">
        <v>1201</v>
      </c>
      <c r="D1083" t="s">
        <v>679</v>
      </c>
      <c r="E1083" t="s">
        <v>28</v>
      </c>
      <c r="F1083" t="s">
        <v>506</v>
      </c>
      <c r="G1083">
        <v>2411205.414248405</v>
      </c>
      <c r="H1083">
        <v>2.4899999999999999E-2</v>
      </c>
      <c r="I1083">
        <v>0</v>
      </c>
      <c r="J1083">
        <v>0.44629999999999997</v>
      </c>
      <c r="K1083">
        <v>8.3000000000000004E-2</v>
      </c>
      <c r="M1083">
        <f t="shared" si="112"/>
        <v>8.3000000000000004E-2</v>
      </c>
      <c r="N1083">
        <v>7200.1314640000001</v>
      </c>
      <c r="O1083">
        <v>9.5120000000000005</v>
      </c>
      <c r="P1083">
        <v>1830.8589999999999</v>
      </c>
      <c r="Q1083">
        <v>0.309</v>
      </c>
      <c r="R1083">
        <f t="shared" si="113"/>
        <v>17415.130808000002</v>
      </c>
      <c r="S1083">
        <f t="shared" si="114"/>
        <v>87.931897971393312</v>
      </c>
      <c r="T1083">
        <f t="shared" si="115"/>
        <v>288.16604000000001</v>
      </c>
      <c r="U1083">
        <f t="shared" si="116"/>
        <v>376.09793797139332</v>
      </c>
      <c r="V1083">
        <f t="shared" si="117"/>
        <v>5262903.0808842098</v>
      </c>
      <c r="W1083" s="3" t="e">
        <v>#REF!</v>
      </c>
      <c r="X1083" s="3" t="e">
        <v>#REF!</v>
      </c>
      <c r="Y1083" t="e">
        <f t="shared" si="118"/>
        <v>#REF!</v>
      </c>
    </row>
    <row r="1084" spans="1:25" ht="15.6" x14ac:dyDescent="0.3">
      <c r="A1084" t="s">
        <v>25</v>
      </c>
      <c r="B1084" t="s">
        <v>1202</v>
      </c>
      <c r="D1084" t="s">
        <v>679</v>
      </c>
      <c r="E1084" t="s">
        <v>28</v>
      </c>
      <c r="F1084" t="s">
        <v>506</v>
      </c>
      <c r="G1084">
        <v>5900742.3415523544</v>
      </c>
      <c r="H1084">
        <v>0</v>
      </c>
      <c r="I1084">
        <v>2.2599999999999999E-2</v>
      </c>
      <c r="J1084">
        <v>0.8105</v>
      </c>
      <c r="K1084">
        <v>0.5</v>
      </c>
      <c r="M1084">
        <f t="shared" si="112"/>
        <v>0.5</v>
      </c>
      <c r="N1084">
        <v>7242.4543000000003</v>
      </c>
      <c r="O1084">
        <v>0.13400000000000001</v>
      </c>
      <c r="P1084">
        <v>1008618.509</v>
      </c>
      <c r="Q1084">
        <v>2.6150000000000002</v>
      </c>
      <c r="R1084">
        <f t="shared" si="113"/>
        <v>135154.880206</v>
      </c>
      <c r="S1084">
        <f t="shared" si="114"/>
        <v>4110.9609395991665</v>
      </c>
      <c r="T1084">
        <f t="shared" si="115"/>
        <v>24.455000000000002</v>
      </c>
      <c r="U1084">
        <f t="shared" si="116"/>
        <v>4135.4159395991664</v>
      </c>
      <c r="V1084">
        <f t="shared" si="117"/>
        <v>5262903.0808842098</v>
      </c>
      <c r="W1084" s="3">
        <v>1.1089705528183043</v>
      </c>
      <c r="X1084" s="3">
        <v>4.5516845269014548</v>
      </c>
      <c r="Y1084">
        <f t="shared" si="118"/>
        <v>4.5787612728839235</v>
      </c>
    </row>
    <row r="1085" spans="1:25" ht="15.6" x14ac:dyDescent="0.3">
      <c r="A1085" t="s">
        <v>25</v>
      </c>
      <c r="B1085" t="s">
        <v>1203</v>
      </c>
      <c r="D1085" t="s">
        <v>679</v>
      </c>
      <c r="E1085" t="s">
        <v>28</v>
      </c>
      <c r="F1085" t="s">
        <v>506</v>
      </c>
      <c r="G1085">
        <v>2411205.414248405</v>
      </c>
      <c r="H1085">
        <v>2.4899999999999999E-2</v>
      </c>
      <c r="I1085">
        <v>0</v>
      </c>
      <c r="J1085">
        <v>0.44629999999999997</v>
      </c>
      <c r="K1085">
        <v>0.25</v>
      </c>
      <c r="M1085">
        <f t="shared" si="112"/>
        <v>0.25</v>
      </c>
      <c r="N1085">
        <v>7229.0028560000001</v>
      </c>
      <c r="O1085">
        <v>3.8050000000000002</v>
      </c>
      <c r="P1085">
        <v>72125.663</v>
      </c>
      <c r="Q1085">
        <v>3.484</v>
      </c>
      <c r="R1085">
        <f t="shared" si="113"/>
        <v>274438.14771500003</v>
      </c>
      <c r="S1085">
        <f t="shared" si="114"/>
        <v>4173.746829832292</v>
      </c>
      <c r="T1085">
        <f t="shared" si="115"/>
        <v>347.20625000000001</v>
      </c>
      <c r="U1085">
        <f t="shared" si="116"/>
        <v>4520.9530798322921</v>
      </c>
      <c r="V1085">
        <f t="shared" si="117"/>
        <v>5262903.0808842098</v>
      </c>
      <c r="W1085" s="3">
        <v>1.1329813191741629</v>
      </c>
      <c r="X1085" s="3">
        <v>3.9344481817267383</v>
      </c>
      <c r="Y1085">
        <f t="shared" si="118"/>
        <v>4.2617476214609757</v>
      </c>
    </row>
    <row r="1086" spans="1:25" ht="15.6" x14ac:dyDescent="0.3">
      <c r="A1086" t="s">
        <v>25</v>
      </c>
      <c r="B1086" t="s">
        <v>1204</v>
      </c>
      <c r="D1086" t="s">
        <v>679</v>
      </c>
      <c r="E1086" t="s">
        <v>28</v>
      </c>
      <c r="F1086" t="s">
        <v>506</v>
      </c>
      <c r="G1086">
        <v>44980807.228459962</v>
      </c>
      <c r="H1086">
        <v>1.6000000000000001E-3</v>
      </c>
      <c r="I1086">
        <v>0</v>
      </c>
      <c r="J1086">
        <v>0.3165</v>
      </c>
      <c r="K1086">
        <v>0.41699999999999998</v>
      </c>
      <c r="M1086">
        <f t="shared" si="112"/>
        <v>0.41699999999999998</v>
      </c>
      <c r="N1086">
        <v>7272.966112000001</v>
      </c>
      <c r="O1086">
        <v>3.6999999999999998E-2</v>
      </c>
      <c r="P1086">
        <v>101687.25</v>
      </c>
      <c r="Q1086">
        <v>1.556</v>
      </c>
      <c r="R1086">
        <f t="shared" si="113"/>
        <v>3762.4282499999999</v>
      </c>
      <c r="S1086">
        <f t="shared" si="114"/>
        <v>95.443398631874999</v>
      </c>
      <c r="T1086">
        <f t="shared" si="115"/>
        <v>5.6315849999999994</v>
      </c>
      <c r="U1086">
        <f t="shared" si="116"/>
        <v>101.074983631875</v>
      </c>
      <c r="V1086">
        <f t="shared" si="117"/>
        <v>5262903.0808842098</v>
      </c>
      <c r="W1086" s="3">
        <v>1.1372641031771611</v>
      </c>
      <c r="X1086" s="3">
        <v>8.6161955541943041</v>
      </c>
      <c r="Y1086">
        <f t="shared" si="118"/>
        <v>9.1245894120788069</v>
      </c>
    </row>
    <row r="1087" spans="1:25" ht="15.6" x14ac:dyDescent="0.3">
      <c r="A1087" t="s">
        <v>25</v>
      </c>
      <c r="B1087" t="s">
        <v>1205</v>
      </c>
      <c r="D1087" t="s">
        <v>679</v>
      </c>
      <c r="E1087" t="s">
        <v>28</v>
      </c>
      <c r="F1087" t="s">
        <v>506</v>
      </c>
      <c r="G1087">
        <v>2411205.414248405</v>
      </c>
      <c r="H1087">
        <v>2.4899999999999999E-2</v>
      </c>
      <c r="I1087">
        <v>0</v>
      </c>
      <c r="J1087">
        <v>0.44629999999999997</v>
      </c>
      <c r="K1087">
        <v>0.5</v>
      </c>
      <c r="M1087">
        <f t="shared" si="112"/>
        <v>0.5</v>
      </c>
      <c r="N1087">
        <v>7207.677396</v>
      </c>
      <c r="O1087">
        <v>0.33100000000000002</v>
      </c>
      <c r="P1087">
        <v>145512.58300000001</v>
      </c>
      <c r="Q1087">
        <v>0.83299999999999996</v>
      </c>
      <c r="R1087">
        <f t="shared" si="113"/>
        <v>48164.664973000006</v>
      </c>
      <c r="S1087">
        <f t="shared" si="114"/>
        <v>1465.008559595417</v>
      </c>
      <c r="T1087">
        <f t="shared" si="115"/>
        <v>60.407500000000006</v>
      </c>
      <c r="U1087">
        <f t="shared" si="116"/>
        <v>1525.416059595417</v>
      </c>
      <c r="V1087">
        <f t="shared" si="117"/>
        <v>5262903.0808842098</v>
      </c>
      <c r="W1087" s="3">
        <v>1.0067130666210178</v>
      </c>
      <c r="X1087" s="3">
        <v>4.0113288072703082</v>
      </c>
      <c r="Y1087">
        <f t="shared" si="118"/>
        <v>4.1767301241009074</v>
      </c>
    </row>
    <row r="1088" spans="1:25" ht="15.6" x14ac:dyDescent="0.3">
      <c r="A1088" t="s">
        <v>25</v>
      </c>
      <c r="B1088" t="s">
        <v>1206</v>
      </c>
      <c r="D1088" t="s">
        <v>679</v>
      </c>
      <c r="E1088" t="s">
        <v>28</v>
      </c>
      <c r="F1088" t="s">
        <v>506</v>
      </c>
      <c r="G1088">
        <v>5056524.5345448041</v>
      </c>
      <c r="H1088">
        <v>5.4899999999999997E-2</v>
      </c>
      <c r="I1088">
        <v>0</v>
      </c>
      <c r="J1088">
        <v>0.37769999999999998</v>
      </c>
      <c r="K1088">
        <v>0.41699999999999998</v>
      </c>
      <c r="M1088">
        <f t="shared" si="112"/>
        <v>0.41699999999999998</v>
      </c>
      <c r="N1088">
        <v>7175.5251639999997</v>
      </c>
      <c r="O1088">
        <v>7.2</v>
      </c>
      <c r="P1088">
        <v>249846.351</v>
      </c>
      <c r="Q1088">
        <v>5.3650000000000002</v>
      </c>
      <c r="R1088">
        <f t="shared" si="113"/>
        <v>1798893.7272000001</v>
      </c>
      <c r="S1088">
        <f t="shared" si="114"/>
        <v>45633.436624745998</v>
      </c>
      <c r="T1088">
        <f t="shared" si="115"/>
        <v>1095.876</v>
      </c>
      <c r="U1088">
        <f t="shared" si="116"/>
        <v>46729.312624745995</v>
      </c>
      <c r="V1088">
        <f t="shared" si="117"/>
        <v>5262903.0808842098</v>
      </c>
      <c r="W1088" s="3">
        <v>0.85650366200750205</v>
      </c>
      <c r="X1088" s="3">
        <v>3.3698678037688237</v>
      </c>
      <c r="Y1088">
        <f t="shared" si="118"/>
        <v>3.4507943682020699</v>
      </c>
    </row>
    <row r="1089" spans="1:25" ht="15.6" x14ac:dyDescent="0.3">
      <c r="A1089" t="s">
        <v>25</v>
      </c>
      <c r="B1089" t="s">
        <v>1207</v>
      </c>
      <c r="D1089" t="s">
        <v>679</v>
      </c>
      <c r="E1089" t="s">
        <v>28</v>
      </c>
      <c r="F1089" t="s">
        <v>506</v>
      </c>
      <c r="G1089">
        <v>5056524.5345448041</v>
      </c>
      <c r="H1089">
        <v>5.4899999999999997E-2</v>
      </c>
      <c r="I1089">
        <v>0</v>
      </c>
      <c r="J1089">
        <v>0.37769999999999998</v>
      </c>
      <c r="K1089">
        <v>0.5</v>
      </c>
      <c r="M1089">
        <f t="shared" si="112"/>
        <v>0.5</v>
      </c>
      <c r="N1089">
        <v>7601.7062800000003</v>
      </c>
      <c r="O1089">
        <v>3.3290000000000002</v>
      </c>
      <c r="P1089">
        <v>50665.383000000002</v>
      </c>
      <c r="Q1089">
        <v>3.1E-2</v>
      </c>
      <c r="R1089">
        <f t="shared" si="113"/>
        <v>168665.06000700002</v>
      </c>
      <c r="S1089">
        <f t="shared" si="114"/>
        <v>5130.2289085462508</v>
      </c>
      <c r="T1089">
        <f t="shared" si="115"/>
        <v>607.54250000000002</v>
      </c>
      <c r="U1089">
        <f t="shared" si="116"/>
        <v>5737.7714085462503</v>
      </c>
      <c r="V1089">
        <f t="shared" si="117"/>
        <v>5262903.0808842098</v>
      </c>
      <c r="W1089" s="3" t="e">
        <v>#REF!</v>
      </c>
      <c r="X1089" s="3" t="e">
        <v>#REF!</v>
      </c>
      <c r="Y1089" t="e">
        <f t="shared" si="118"/>
        <v>#REF!</v>
      </c>
    </row>
    <row r="1090" spans="1:25" ht="15.6" x14ac:dyDescent="0.3">
      <c r="A1090" t="s">
        <v>25</v>
      </c>
      <c r="B1090" t="s">
        <v>1208</v>
      </c>
      <c r="D1090" t="s">
        <v>679</v>
      </c>
      <c r="E1090" t="s">
        <v>28</v>
      </c>
      <c r="F1090" t="s">
        <v>268</v>
      </c>
      <c r="G1090">
        <v>2411205.414248405</v>
      </c>
      <c r="H1090">
        <v>2.4899999999999999E-2</v>
      </c>
      <c r="I1090">
        <v>0</v>
      </c>
      <c r="J1090">
        <v>0.44629999999999997</v>
      </c>
      <c r="K1090">
        <v>0.5</v>
      </c>
      <c r="M1090">
        <f t="shared" si="112"/>
        <v>0.5</v>
      </c>
      <c r="N1090">
        <v>6555.4464039999993</v>
      </c>
      <c r="O1090">
        <v>3.4000000000000002E-2</v>
      </c>
      <c r="P1090">
        <v>10177084.569</v>
      </c>
      <c r="Q1090">
        <v>23.1</v>
      </c>
      <c r="R1090">
        <f t="shared" si="113"/>
        <v>346020.87534600002</v>
      </c>
      <c r="S1090">
        <f t="shared" si="114"/>
        <v>10524.801625107501</v>
      </c>
      <c r="T1090">
        <f t="shared" si="115"/>
        <v>6.2050000000000001</v>
      </c>
      <c r="U1090">
        <f t="shared" si="116"/>
        <v>10531.0066251075</v>
      </c>
      <c r="V1090">
        <f t="shared" si="117"/>
        <v>5262903.0808842098</v>
      </c>
      <c r="W1090" s="3">
        <v>1.0235358701726374</v>
      </c>
      <c r="X1090" s="3">
        <v>3.6453178057306186</v>
      </c>
      <c r="Y1090">
        <f t="shared" si="118"/>
        <v>3.6474669385874887</v>
      </c>
    </row>
    <row r="1091" spans="1:25" ht="15.6" x14ac:dyDescent="0.3">
      <c r="A1091" t="s">
        <v>25</v>
      </c>
      <c r="B1091" t="s">
        <v>1209</v>
      </c>
      <c r="D1091" t="s">
        <v>679</v>
      </c>
      <c r="E1091" t="s">
        <v>28</v>
      </c>
      <c r="F1091" t="s">
        <v>268</v>
      </c>
      <c r="G1091">
        <v>8898.7697302551715</v>
      </c>
      <c r="H1091">
        <v>0</v>
      </c>
      <c r="I1091">
        <v>3.1850000000000001</v>
      </c>
      <c r="J1091">
        <v>17.4924</v>
      </c>
      <c r="K1091">
        <v>0.5</v>
      </c>
      <c r="M1091">
        <f t="shared" ref="M1091:M1154" si="119">K1091</f>
        <v>0.5</v>
      </c>
      <c r="N1091">
        <v>5143.7009520000001</v>
      </c>
      <c r="O1091">
        <v>8.6020000000000003</v>
      </c>
      <c r="P1091">
        <v>8898.8340000000007</v>
      </c>
      <c r="Q1091">
        <v>4.0000000000000001E-3</v>
      </c>
      <c r="R1091">
        <f t="shared" ref="R1091:R1154" si="120">O1091*P1091</f>
        <v>76547.770068000013</v>
      </c>
      <c r="S1091">
        <f t="shared" ref="S1091:S1154" si="121">U1091-T1091</f>
        <v>2328.3280062350004</v>
      </c>
      <c r="T1091">
        <f t="shared" ref="T1091:T1154" si="122">365*M1091*O1091</f>
        <v>1569.865</v>
      </c>
      <c r="U1091">
        <f t="shared" ref="U1091:U1154" si="123">(365*M1091*O1091+(R1091*365*M1091/6000))</f>
        <v>3898.1930062350002</v>
      </c>
      <c r="V1091">
        <f t="shared" ref="V1091:V1154" si="124">SUMIF($D$2:$D$5203,D1091,$U$2:$U$5203)</f>
        <v>5262903.0808842098</v>
      </c>
      <c r="W1091" s="3">
        <v>1.7446430899160306</v>
      </c>
      <c r="X1091" s="3">
        <v>25.578988411420468</v>
      </c>
      <c r="Y1091">
        <f t="shared" ref="Y1091:Y1154" si="125">X1091*(U1091/S1091)</f>
        <v>42.82550974989276</v>
      </c>
    </row>
    <row r="1092" spans="1:25" ht="15.6" x14ac:dyDescent="0.3">
      <c r="A1092" t="s">
        <v>25</v>
      </c>
      <c r="B1092" t="s">
        <v>1210</v>
      </c>
      <c r="D1092" t="s">
        <v>679</v>
      </c>
      <c r="E1092" t="s">
        <v>28</v>
      </c>
      <c r="F1092" t="s">
        <v>268</v>
      </c>
      <c r="G1092">
        <v>22149.446136192499</v>
      </c>
      <c r="H1092">
        <v>0</v>
      </c>
      <c r="I1092">
        <v>1.3505</v>
      </c>
      <c r="J1092">
        <v>0.95199999999999996</v>
      </c>
      <c r="K1092">
        <v>0.5</v>
      </c>
      <c r="M1092">
        <f t="shared" si="119"/>
        <v>0.5</v>
      </c>
      <c r="N1092">
        <v>5091.207512</v>
      </c>
      <c r="O1092">
        <v>1.496</v>
      </c>
      <c r="P1092">
        <v>58436.173000000003</v>
      </c>
      <c r="Q1092">
        <v>9.9000000000000005E-2</v>
      </c>
      <c r="R1092">
        <f t="shared" si="120"/>
        <v>87420.514808000007</v>
      </c>
      <c r="S1092">
        <f t="shared" si="121"/>
        <v>2659.0406587433336</v>
      </c>
      <c r="T1092">
        <f t="shared" si="122"/>
        <v>273.02</v>
      </c>
      <c r="U1092">
        <f t="shared" si="123"/>
        <v>2932.0606587433335</v>
      </c>
      <c r="V1092">
        <f t="shared" si="124"/>
        <v>5262903.0808842098</v>
      </c>
      <c r="W1092" s="3">
        <v>0.98184865167018454</v>
      </c>
      <c r="X1092" s="3">
        <v>9.3944313612164443</v>
      </c>
      <c r="Y1092">
        <f t="shared" si="125"/>
        <v>10.359015201559627</v>
      </c>
    </row>
    <row r="1093" spans="1:25" ht="15.6" x14ac:dyDescent="0.3">
      <c r="A1093" t="s">
        <v>25</v>
      </c>
      <c r="B1093" t="s">
        <v>1211</v>
      </c>
      <c r="D1093" t="s">
        <v>679</v>
      </c>
      <c r="E1093" t="s">
        <v>28</v>
      </c>
      <c r="F1093" t="s">
        <v>268</v>
      </c>
      <c r="G1093">
        <v>3037.3244893839051</v>
      </c>
      <c r="H1093">
        <v>7.9177</v>
      </c>
      <c r="I1093">
        <v>0</v>
      </c>
      <c r="J1093">
        <v>14.019399999999999</v>
      </c>
      <c r="K1093">
        <v>0.33300000000000002</v>
      </c>
      <c r="M1093">
        <f t="shared" si="119"/>
        <v>0.33300000000000002</v>
      </c>
      <c r="N1093">
        <v>4854.6589480000002</v>
      </c>
      <c r="O1093">
        <v>55.368000000000002</v>
      </c>
      <c r="P1093">
        <v>3306.395</v>
      </c>
      <c r="Q1093">
        <v>1.835</v>
      </c>
      <c r="R1093">
        <f t="shared" si="120"/>
        <v>183068.47836000001</v>
      </c>
      <c r="S1093">
        <f t="shared" si="121"/>
        <v>3708.5097003776991</v>
      </c>
      <c r="T1093">
        <f t="shared" si="122"/>
        <v>6729.7035599999999</v>
      </c>
      <c r="U1093">
        <f t="shared" si="123"/>
        <v>10438.213260377699</v>
      </c>
      <c r="V1093">
        <f t="shared" si="124"/>
        <v>5262903.0808842098</v>
      </c>
      <c r="W1093" s="3">
        <v>1.9766615872818674</v>
      </c>
      <c r="X1093" s="3">
        <v>12.930677653624354</v>
      </c>
      <c r="Y1093">
        <f t="shared" si="125"/>
        <v>36.395528623259302</v>
      </c>
    </row>
    <row r="1094" spans="1:25" ht="15.6" x14ac:dyDescent="0.3">
      <c r="A1094" t="s">
        <v>25</v>
      </c>
      <c r="B1094" t="s">
        <v>1212</v>
      </c>
      <c r="D1094" t="s">
        <v>679</v>
      </c>
      <c r="E1094" t="s">
        <v>28</v>
      </c>
      <c r="F1094" t="s">
        <v>268</v>
      </c>
      <c r="G1094">
        <v>11952.815581996399</v>
      </c>
      <c r="H1094">
        <v>0</v>
      </c>
      <c r="I1094">
        <v>0</v>
      </c>
      <c r="J1094">
        <v>0.27029999999999998</v>
      </c>
      <c r="K1094">
        <v>0.5</v>
      </c>
      <c r="M1094">
        <f t="shared" si="119"/>
        <v>0.5</v>
      </c>
      <c r="N1094">
        <v>4600.0657639999999</v>
      </c>
      <c r="O1094">
        <v>5.99</v>
      </c>
      <c r="P1094">
        <v>11952.902</v>
      </c>
      <c r="Q1094">
        <v>2.1999999999999999E-2</v>
      </c>
      <c r="R1094">
        <f t="shared" si="120"/>
        <v>71597.882980000009</v>
      </c>
      <c r="S1094">
        <f t="shared" si="121"/>
        <v>2177.7689406416666</v>
      </c>
      <c r="T1094">
        <f t="shared" si="122"/>
        <v>1093.175</v>
      </c>
      <c r="U1094">
        <f t="shared" si="123"/>
        <v>3270.9439406416668</v>
      </c>
      <c r="V1094">
        <f t="shared" si="124"/>
        <v>5262903.0808842098</v>
      </c>
      <c r="W1094" s="3">
        <v>1.2921054666878684</v>
      </c>
      <c r="X1094" s="3">
        <v>4.5068404558674118</v>
      </c>
      <c r="Y1094">
        <f t="shared" si="125"/>
        <v>6.7691398318017644</v>
      </c>
    </row>
    <row r="1095" spans="1:25" ht="15.6" x14ac:dyDescent="0.3">
      <c r="A1095" t="s">
        <v>25</v>
      </c>
      <c r="B1095" t="s">
        <v>1213</v>
      </c>
      <c r="D1095" t="s">
        <v>679</v>
      </c>
      <c r="E1095" t="s">
        <v>28</v>
      </c>
      <c r="F1095" t="s">
        <v>268</v>
      </c>
      <c r="G1095">
        <v>55545.895506574438</v>
      </c>
      <c r="H1095">
        <v>0</v>
      </c>
      <c r="I1095">
        <v>0</v>
      </c>
      <c r="J1095">
        <v>1.7361</v>
      </c>
      <c r="K1095">
        <v>0.5</v>
      </c>
      <c r="M1095">
        <f t="shared" si="119"/>
        <v>0.5</v>
      </c>
      <c r="N1095">
        <v>4579.3964719999994</v>
      </c>
      <c r="O1095">
        <v>0.90300000000000002</v>
      </c>
      <c r="P1095">
        <v>55546.296999999999</v>
      </c>
      <c r="Q1095">
        <v>1.0999999999999999E-2</v>
      </c>
      <c r="R1095">
        <f t="shared" si="120"/>
        <v>50158.306191000003</v>
      </c>
      <c r="S1095">
        <f t="shared" si="121"/>
        <v>1525.6484799762502</v>
      </c>
      <c r="T1095">
        <f t="shared" si="122"/>
        <v>164.79750000000001</v>
      </c>
      <c r="U1095">
        <f t="shared" si="123"/>
        <v>1690.4459799762503</v>
      </c>
      <c r="V1095">
        <f t="shared" si="124"/>
        <v>5262903.0808842098</v>
      </c>
      <c r="W1095" s="3">
        <v>1.1536369519950396</v>
      </c>
      <c r="X1095" s="3">
        <v>5.498832866872208</v>
      </c>
      <c r="Y1095">
        <f t="shared" si="125"/>
        <v>6.0928058044603475</v>
      </c>
    </row>
    <row r="1096" spans="1:25" ht="15.6" x14ac:dyDescent="0.3">
      <c r="A1096" t="s">
        <v>25</v>
      </c>
      <c r="B1096" t="s">
        <v>1214</v>
      </c>
      <c r="D1096" t="s">
        <v>679</v>
      </c>
      <c r="E1096" t="s">
        <v>28</v>
      </c>
      <c r="F1096" t="s">
        <v>268</v>
      </c>
      <c r="G1096">
        <v>7193.2894996016921</v>
      </c>
      <c r="H1096">
        <v>0.1171</v>
      </c>
      <c r="I1096">
        <v>1.66E-2</v>
      </c>
      <c r="J1096">
        <v>0.4541</v>
      </c>
      <c r="K1096">
        <v>0.5</v>
      </c>
      <c r="M1096">
        <f t="shared" si="119"/>
        <v>0.5</v>
      </c>
      <c r="N1096">
        <v>3821.850516</v>
      </c>
      <c r="O1096">
        <v>0.78200000000000003</v>
      </c>
      <c r="P1096">
        <v>199183.45</v>
      </c>
      <c r="Q1096">
        <v>0</v>
      </c>
      <c r="R1096">
        <f t="shared" si="120"/>
        <v>155761.45790000001</v>
      </c>
      <c r="S1096">
        <f t="shared" si="121"/>
        <v>4737.7443444583332</v>
      </c>
      <c r="T1096">
        <f t="shared" si="122"/>
        <v>142.715</v>
      </c>
      <c r="U1096">
        <f t="shared" si="123"/>
        <v>4880.4593444583334</v>
      </c>
      <c r="V1096">
        <f t="shared" si="124"/>
        <v>5262903.0808842098</v>
      </c>
      <c r="W1096" s="3">
        <v>1.6526839928282011</v>
      </c>
      <c r="X1096" s="3">
        <v>48.394699730091041</v>
      </c>
      <c r="Y1096">
        <f t="shared" si="125"/>
        <v>49.85249252552935</v>
      </c>
    </row>
    <row r="1097" spans="1:25" ht="15.6" x14ac:dyDescent="0.3">
      <c r="A1097" t="s">
        <v>25</v>
      </c>
      <c r="B1097" t="s">
        <v>1215</v>
      </c>
      <c r="D1097" t="s">
        <v>679</v>
      </c>
      <c r="E1097" t="s">
        <v>28</v>
      </c>
      <c r="F1097" t="s">
        <v>268</v>
      </c>
      <c r="G1097">
        <v>2430436.6980554811</v>
      </c>
      <c r="H1097">
        <v>0</v>
      </c>
      <c r="I1097">
        <v>3.3E-3</v>
      </c>
      <c r="J1097">
        <v>0.1181</v>
      </c>
      <c r="K1097">
        <v>0.5</v>
      </c>
      <c r="M1097">
        <f t="shared" si="119"/>
        <v>0.5</v>
      </c>
      <c r="N1097">
        <v>3619.0946039999999</v>
      </c>
      <c r="O1097">
        <v>0.01</v>
      </c>
      <c r="P1097">
        <v>20461595.791000001</v>
      </c>
      <c r="Q1097">
        <v>12</v>
      </c>
      <c r="R1097">
        <f t="shared" si="120"/>
        <v>204615.95791000003</v>
      </c>
      <c r="S1097">
        <f t="shared" si="121"/>
        <v>6223.7353864291672</v>
      </c>
      <c r="T1097">
        <f t="shared" si="122"/>
        <v>1.825</v>
      </c>
      <c r="U1097">
        <f t="shared" si="123"/>
        <v>6225.560386429167</v>
      </c>
      <c r="V1097">
        <f t="shared" si="124"/>
        <v>5262903.0808842098</v>
      </c>
      <c r="W1097" s="3">
        <v>0.89678086107234767</v>
      </c>
      <c r="X1097" s="3">
        <v>2.9990445408187703</v>
      </c>
      <c r="Y1097">
        <f t="shared" si="125"/>
        <v>2.9999239574306862</v>
      </c>
    </row>
    <row r="1098" spans="1:25" ht="15.6" x14ac:dyDescent="0.3">
      <c r="A1098" t="s">
        <v>25</v>
      </c>
      <c r="B1098" t="s">
        <v>1216</v>
      </c>
      <c r="D1098" t="s">
        <v>679</v>
      </c>
      <c r="E1098" t="s">
        <v>28</v>
      </c>
      <c r="F1098" t="s">
        <v>268</v>
      </c>
      <c r="G1098">
        <v>2430436.6980554811</v>
      </c>
      <c r="H1098">
        <v>0</v>
      </c>
      <c r="I1098">
        <v>3.3E-3</v>
      </c>
      <c r="J1098">
        <v>0.1181</v>
      </c>
      <c r="K1098">
        <v>0.5</v>
      </c>
      <c r="M1098">
        <f t="shared" si="119"/>
        <v>0.5</v>
      </c>
      <c r="N1098">
        <v>3928.4778160000001</v>
      </c>
      <c r="O1098">
        <v>2.1000000000000001E-2</v>
      </c>
      <c r="P1098">
        <v>1640408.736</v>
      </c>
      <c r="Q1098">
        <v>4.3330000000000002</v>
      </c>
      <c r="R1098">
        <f t="shared" si="120"/>
        <v>34448.583456</v>
      </c>
      <c r="S1098">
        <f t="shared" si="121"/>
        <v>1047.81108012</v>
      </c>
      <c r="T1098">
        <f t="shared" si="122"/>
        <v>3.8325</v>
      </c>
      <c r="U1098">
        <f t="shared" si="123"/>
        <v>1051.64358012</v>
      </c>
      <c r="V1098">
        <f t="shared" si="124"/>
        <v>5262903.0808842098</v>
      </c>
      <c r="W1098" s="3">
        <v>0.79240651058792766</v>
      </c>
      <c r="X1098" s="3">
        <v>3.2652796113455236</v>
      </c>
      <c r="Y1098">
        <f t="shared" si="125"/>
        <v>3.277222779677976</v>
      </c>
    </row>
    <row r="1099" spans="1:25" ht="15.6" x14ac:dyDescent="0.3">
      <c r="A1099" t="s">
        <v>25</v>
      </c>
      <c r="B1099" t="s">
        <v>1217</v>
      </c>
      <c r="D1099" t="s">
        <v>679</v>
      </c>
      <c r="E1099" t="s">
        <v>28</v>
      </c>
      <c r="F1099" t="s">
        <v>268</v>
      </c>
      <c r="G1099">
        <v>2430436.6980554811</v>
      </c>
      <c r="H1099">
        <v>0</v>
      </c>
      <c r="I1099">
        <v>3.3E-3</v>
      </c>
      <c r="J1099">
        <v>0.1181</v>
      </c>
      <c r="K1099">
        <v>0.5</v>
      </c>
      <c r="M1099">
        <f t="shared" si="119"/>
        <v>0.5</v>
      </c>
      <c r="N1099">
        <v>3573.8190119999999</v>
      </c>
      <c r="O1099">
        <v>3.1E-2</v>
      </c>
      <c r="P1099">
        <v>9149980.9590000007</v>
      </c>
      <c r="Q1099">
        <v>5</v>
      </c>
      <c r="R1099">
        <f t="shared" si="120"/>
        <v>283649.40972900001</v>
      </c>
      <c r="S1099">
        <f t="shared" si="121"/>
        <v>8627.669545923749</v>
      </c>
      <c r="T1099">
        <f t="shared" si="122"/>
        <v>5.6574999999999998</v>
      </c>
      <c r="U1099">
        <f t="shared" si="123"/>
        <v>8633.3270459237483</v>
      </c>
      <c r="V1099">
        <f t="shared" si="124"/>
        <v>5262903.0808842098</v>
      </c>
      <c r="W1099" s="3">
        <v>0.73451075477315564</v>
      </c>
      <c r="X1099" s="3">
        <v>2.7399868432946488</v>
      </c>
      <c r="Y1099">
        <f t="shared" si="125"/>
        <v>2.7417835597177134</v>
      </c>
    </row>
    <row r="1100" spans="1:25" ht="15.6" x14ac:dyDescent="0.3">
      <c r="A1100" t="s">
        <v>25</v>
      </c>
      <c r="B1100" t="s">
        <v>1218</v>
      </c>
      <c r="D1100" t="s">
        <v>679</v>
      </c>
      <c r="E1100" t="s">
        <v>28</v>
      </c>
      <c r="F1100" t="s">
        <v>268</v>
      </c>
      <c r="G1100">
        <v>2430436.6980554811</v>
      </c>
      <c r="H1100">
        <v>0</v>
      </c>
      <c r="I1100">
        <v>3.3E-3</v>
      </c>
      <c r="J1100">
        <v>0.1181</v>
      </c>
      <c r="K1100">
        <v>0.5</v>
      </c>
      <c r="M1100">
        <f t="shared" si="119"/>
        <v>0.5</v>
      </c>
      <c r="N1100">
        <v>3551.837383999999</v>
      </c>
      <c r="O1100">
        <v>2.1000000000000001E-2</v>
      </c>
      <c r="P1100">
        <v>5649257.0099999998</v>
      </c>
      <c r="Q1100">
        <v>1.833</v>
      </c>
      <c r="R1100">
        <f t="shared" si="120"/>
        <v>118634.39721</v>
      </c>
      <c r="S1100">
        <f t="shared" si="121"/>
        <v>3608.4629151374997</v>
      </c>
      <c r="T1100">
        <f t="shared" si="122"/>
        <v>3.8325</v>
      </c>
      <c r="U1100">
        <f t="shared" si="123"/>
        <v>3612.2954151374997</v>
      </c>
      <c r="V1100">
        <f t="shared" si="124"/>
        <v>5262903.0808842098</v>
      </c>
      <c r="W1100" s="3">
        <v>0.86882960888321126</v>
      </c>
      <c r="X1100" s="3">
        <v>3.0408566889160142</v>
      </c>
      <c r="Y1100">
        <f t="shared" si="125"/>
        <v>3.0440863419661763</v>
      </c>
    </row>
    <row r="1101" spans="1:25" ht="15.6" x14ac:dyDescent="0.3">
      <c r="A1101" t="s">
        <v>25</v>
      </c>
      <c r="B1101" t="s">
        <v>1219</v>
      </c>
      <c r="D1101" t="s">
        <v>679</v>
      </c>
      <c r="E1101" t="s">
        <v>28</v>
      </c>
      <c r="F1101" t="s">
        <v>268</v>
      </c>
      <c r="G1101">
        <v>2430436.6980554811</v>
      </c>
      <c r="H1101">
        <v>0</v>
      </c>
      <c r="I1101">
        <v>3.3E-3</v>
      </c>
      <c r="J1101">
        <v>0.1181</v>
      </c>
      <c r="K1101">
        <v>0.5</v>
      </c>
      <c r="M1101">
        <f t="shared" si="119"/>
        <v>0.5</v>
      </c>
      <c r="N1101">
        <v>3544.2914519999999</v>
      </c>
      <c r="O1101">
        <v>0.121</v>
      </c>
      <c r="P1101">
        <v>1732836.297</v>
      </c>
      <c r="Q1101">
        <v>0.97099999999999997</v>
      </c>
      <c r="R1101">
        <f t="shared" si="120"/>
        <v>209673.191937</v>
      </c>
      <c r="S1101">
        <f t="shared" si="121"/>
        <v>6377.55958808375</v>
      </c>
      <c r="T1101">
        <f t="shared" si="122"/>
        <v>22.0825</v>
      </c>
      <c r="U1101">
        <f t="shared" si="123"/>
        <v>6399.6420880837504</v>
      </c>
      <c r="V1101">
        <f t="shared" si="124"/>
        <v>5262903.0808842098</v>
      </c>
      <c r="W1101" s="3">
        <v>0.62738347186024157</v>
      </c>
      <c r="X1101" s="3">
        <v>2.1969641522862777</v>
      </c>
      <c r="Y1101">
        <f t="shared" si="125"/>
        <v>2.2045712095348704</v>
      </c>
    </row>
    <row r="1102" spans="1:25" ht="15.6" x14ac:dyDescent="0.3">
      <c r="A1102" t="s">
        <v>25</v>
      </c>
      <c r="B1102" t="s">
        <v>1220</v>
      </c>
      <c r="D1102" t="s">
        <v>679</v>
      </c>
      <c r="E1102" t="s">
        <v>28</v>
      </c>
      <c r="F1102" t="s">
        <v>268</v>
      </c>
      <c r="G1102">
        <v>2430436.6980554811</v>
      </c>
      <c r="H1102">
        <v>0</v>
      </c>
      <c r="I1102">
        <v>3.3E-3</v>
      </c>
      <c r="J1102">
        <v>0.1181</v>
      </c>
      <c r="K1102">
        <v>0.5</v>
      </c>
      <c r="M1102">
        <f t="shared" si="119"/>
        <v>0.5</v>
      </c>
      <c r="N1102">
        <v>3453.740268</v>
      </c>
      <c r="O1102">
        <v>0.84799999999999998</v>
      </c>
      <c r="P1102">
        <v>270209.94</v>
      </c>
      <c r="Q1102">
        <v>0</v>
      </c>
      <c r="R1102">
        <f t="shared" si="120"/>
        <v>229138.02911999999</v>
      </c>
      <c r="S1102">
        <f t="shared" si="121"/>
        <v>6969.6150523999995</v>
      </c>
      <c r="T1102">
        <f t="shared" si="122"/>
        <v>154.76</v>
      </c>
      <c r="U1102">
        <f t="shared" si="123"/>
        <v>7124.3750523999997</v>
      </c>
      <c r="V1102">
        <f t="shared" si="124"/>
        <v>5262903.0808842098</v>
      </c>
      <c r="W1102" s="3">
        <v>0.53232492026988443</v>
      </c>
      <c r="X1102" s="3">
        <v>2.0327434866522278</v>
      </c>
      <c r="Y1102">
        <f t="shared" si="125"/>
        <v>2.0778804676230735</v>
      </c>
    </row>
    <row r="1103" spans="1:25" ht="15.6" x14ac:dyDescent="0.3">
      <c r="A1103" t="s">
        <v>25</v>
      </c>
      <c r="B1103" t="s">
        <v>1221</v>
      </c>
      <c r="D1103" t="s">
        <v>679</v>
      </c>
      <c r="E1103" t="s">
        <v>28</v>
      </c>
      <c r="F1103" t="s">
        <v>268</v>
      </c>
      <c r="G1103">
        <v>2430436.6980554811</v>
      </c>
      <c r="H1103">
        <v>0</v>
      </c>
      <c r="I1103">
        <v>3.3E-3</v>
      </c>
      <c r="J1103">
        <v>0.1181</v>
      </c>
      <c r="K1103">
        <v>0.5</v>
      </c>
      <c r="M1103">
        <f t="shared" si="119"/>
        <v>0.5</v>
      </c>
      <c r="N1103">
        <v>3679.7901440000001</v>
      </c>
      <c r="O1103">
        <v>0.13100000000000001</v>
      </c>
      <c r="P1103">
        <v>293881.734</v>
      </c>
      <c r="Q1103">
        <v>0.94699999999999995</v>
      </c>
      <c r="R1103">
        <f t="shared" si="120"/>
        <v>38498.507153999999</v>
      </c>
      <c r="S1103">
        <f t="shared" si="121"/>
        <v>1170.9962592674999</v>
      </c>
      <c r="T1103">
        <f t="shared" si="122"/>
        <v>23.907500000000002</v>
      </c>
      <c r="U1103">
        <f t="shared" si="123"/>
        <v>1194.9037592674999</v>
      </c>
      <c r="V1103">
        <f t="shared" si="124"/>
        <v>5262903.0808842098</v>
      </c>
      <c r="W1103" s="3">
        <v>0.63965187159109449</v>
      </c>
      <c r="X1103" s="3">
        <v>2.7087383522208701</v>
      </c>
      <c r="Y1103">
        <f t="shared" si="125"/>
        <v>2.7640409730817002</v>
      </c>
    </row>
    <row r="1104" spans="1:25" ht="15.6" x14ac:dyDescent="0.3">
      <c r="A1104" t="s">
        <v>25</v>
      </c>
      <c r="B1104" t="s">
        <v>1222</v>
      </c>
      <c r="D1104" t="s">
        <v>679</v>
      </c>
      <c r="E1104" t="s">
        <v>28</v>
      </c>
      <c r="F1104" t="s">
        <v>268</v>
      </c>
      <c r="G1104">
        <v>2430436.6980554811</v>
      </c>
      <c r="H1104">
        <v>0</v>
      </c>
      <c r="I1104">
        <v>3.3E-3</v>
      </c>
      <c r="J1104">
        <v>0.1181</v>
      </c>
      <c r="K1104">
        <v>0.5</v>
      </c>
      <c r="M1104">
        <f t="shared" si="119"/>
        <v>0.5</v>
      </c>
      <c r="N1104">
        <v>3666.010616</v>
      </c>
      <c r="O1104">
        <v>3.4000000000000002E-2</v>
      </c>
      <c r="P1104">
        <v>1119557.9069999999</v>
      </c>
      <c r="Q1104">
        <v>2</v>
      </c>
      <c r="R1104">
        <f t="shared" si="120"/>
        <v>38064.968838000001</v>
      </c>
      <c r="S1104">
        <f t="shared" si="121"/>
        <v>1157.8094688225001</v>
      </c>
      <c r="T1104">
        <f t="shared" si="122"/>
        <v>6.2050000000000001</v>
      </c>
      <c r="U1104">
        <f t="shared" si="123"/>
        <v>1164.0144688225</v>
      </c>
      <c r="V1104">
        <f t="shared" si="124"/>
        <v>5262903.0808842098</v>
      </c>
      <c r="W1104" s="3">
        <v>0.87755082738889389</v>
      </c>
      <c r="X1104" s="3">
        <v>3.3534679716879734</v>
      </c>
      <c r="Y1104">
        <f t="shared" si="125"/>
        <v>3.3714400727327907</v>
      </c>
    </row>
    <row r="1105" spans="1:25" ht="15.6" x14ac:dyDescent="0.3">
      <c r="A1105" t="s">
        <v>25</v>
      </c>
      <c r="B1105" t="s">
        <v>1223</v>
      </c>
      <c r="D1105" t="s">
        <v>679</v>
      </c>
      <c r="E1105" t="s">
        <v>28</v>
      </c>
      <c r="F1105" t="s">
        <v>268</v>
      </c>
      <c r="G1105">
        <v>2430436.6980554811</v>
      </c>
      <c r="H1105">
        <v>0</v>
      </c>
      <c r="I1105">
        <v>3.3E-3</v>
      </c>
      <c r="J1105">
        <v>0.1181</v>
      </c>
      <c r="K1105">
        <v>0.5</v>
      </c>
      <c r="M1105">
        <f t="shared" si="119"/>
        <v>0.5</v>
      </c>
      <c r="N1105">
        <v>3446.194336</v>
      </c>
      <c r="O1105">
        <v>3.7999999999999999E-2</v>
      </c>
      <c r="P1105">
        <v>8455127.5360000003</v>
      </c>
      <c r="Q1105">
        <v>3</v>
      </c>
      <c r="R1105">
        <f t="shared" si="120"/>
        <v>321294.84636800003</v>
      </c>
      <c r="S1105">
        <f t="shared" si="121"/>
        <v>9772.7182436933344</v>
      </c>
      <c r="T1105">
        <f t="shared" si="122"/>
        <v>6.9349999999999996</v>
      </c>
      <c r="U1105">
        <f t="shared" si="123"/>
        <v>9779.6532436933339</v>
      </c>
      <c r="V1105">
        <f t="shared" si="124"/>
        <v>5262903.0808842098</v>
      </c>
      <c r="W1105" s="3">
        <v>0.86213322453334307</v>
      </c>
      <c r="X1105" s="3">
        <v>2.8910707592646623</v>
      </c>
      <c r="Y1105">
        <f t="shared" si="125"/>
        <v>2.8931223456519439</v>
      </c>
    </row>
    <row r="1106" spans="1:25" ht="15.6" x14ac:dyDescent="0.3">
      <c r="A1106" t="s">
        <v>25</v>
      </c>
      <c r="B1106" t="s">
        <v>1224</v>
      </c>
      <c r="D1106" t="s">
        <v>679</v>
      </c>
      <c r="E1106" t="s">
        <v>28</v>
      </c>
      <c r="F1106" t="s">
        <v>387</v>
      </c>
      <c r="G1106">
        <v>2430436.6980554811</v>
      </c>
      <c r="H1106">
        <v>0</v>
      </c>
      <c r="I1106">
        <v>3.3E-3</v>
      </c>
      <c r="J1106">
        <v>0.1181</v>
      </c>
      <c r="K1106">
        <v>0.5</v>
      </c>
      <c r="M1106">
        <f t="shared" si="119"/>
        <v>0.5</v>
      </c>
      <c r="N1106">
        <v>3446.194336</v>
      </c>
      <c r="O1106">
        <v>1.7000000000000001E-2</v>
      </c>
      <c r="P1106">
        <v>14233095.764</v>
      </c>
      <c r="Q1106">
        <v>5.4</v>
      </c>
      <c r="R1106">
        <f t="shared" si="120"/>
        <v>241962.62798800002</v>
      </c>
      <c r="S1106">
        <f t="shared" si="121"/>
        <v>7359.6966013016672</v>
      </c>
      <c r="T1106">
        <f t="shared" si="122"/>
        <v>3.1025</v>
      </c>
      <c r="U1106">
        <f t="shared" si="123"/>
        <v>7362.7991013016672</v>
      </c>
      <c r="V1106">
        <f t="shared" si="124"/>
        <v>5262903.0808842098</v>
      </c>
      <c r="W1106" s="3">
        <v>0.74785608951672422</v>
      </c>
      <c r="X1106" s="3">
        <v>2.4972422509128842</v>
      </c>
      <c r="Y1106">
        <f t="shared" si="125"/>
        <v>2.4982949701353161</v>
      </c>
    </row>
    <row r="1107" spans="1:25" ht="15.6" x14ac:dyDescent="0.3">
      <c r="A1107" t="s">
        <v>25</v>
      </c>
      <c r="B1107" t="s">
        <v>1225</v>
      </c>
      <c r="D1107" t="s">
        <v>679</v>
      </c>
      <c r="E1107" t="s">
        <v>28</v>
      </c>
      <c r="F1107" t="s">
        <v>611</v>
      </c>
      <c r="G1107">
        <v>84448.485508076395</v>
      </c>
      <c r="H1107">
        <v>0</v>
      </c>
      <c r="I1107">
        <v>0</v>
      </c>
      <c r="J1107">
        <v>3.1636000000000002</v>
      </c>
      <c r="K1107">
        <v>0.5</v>
      </c>
      <c r="M1107">
        <f t="shared" si="119"/>
        <v>0.5</v>
      </c>
      <c r="N1107">
        <v>7427.8217599999998</v>
      </c>
      <c r="O1107">
        <v>0.92700000000000005</v>
      </c>
      <c r="P1107">
        <v>84449.096000000005</v>
      </c>
      <c r="Q1107">
        <v>1.9E-2</v>
      </c>
      <c r="R1107">
        <f t="shared" si="120"/>
        <v>78284.311992000003</v>
      </c>
      <c r="S1107">
        <f t="shared" si="121"/>
        <v>2381.1478230900002</v>
      </c>
      <c r="T1107">
        <f t="shared" si="122"/>
        <v>169.17750000000001</v>
      </c>
      <c r="U1107">
        <f t="shared" si="123"/>
        <v>2550.32532309</v>
      </c>
      <c r="V1107">
        <f t="shared" si="124"/>
        <v>5262903.0808842098</v>
      </c>
      <c r="W1107" s="3">
        <v>1.1585820305045476</v>
      </c>
      <c r="X1107" s="3">
        <v>6.1306304846518991</v>
      </c>
      <c r="Y1107">
        <f t="shared" si="125"/>
        <v>6.5662039206056875</v>
      </c>
    </row>
    <row r="1108" spans="1:25" ht="15.6" x14ac:dyDescent="0.3">
      <c r="A1108" t="s">
        <v>25</v>
      </c>
      <c r="B1108" t="s">
        <v>1226</v>
      </c>
      <c r="D1108" t="s">
        <v>679</v>
      </c>
      <c r="E1108" t="s">
        <v>28</v>
      </c>
      <c r="F1108" t="s">
        <v>611</v>
      </c>
      <c r="G1108">
        <v>48170234.0742715</v>
      </c>
      <c r="H1108">
        <v>0</v>
      </c>
      <c r="I1108">
        <v>0</v>
      </c>
      <c r="J1108">
        <v>0.63009999999999999</v>
      </c>
      <c r="K1108">
        <v>0.5</v>
      </c>
      <c r="M1108">
        <f t="shared" si="119"/>
        <v>0.5</v>
      </c>
      <c r="N1108">
        <v>7807.4149479999996</v>
      </c>
      <c r="O1108">
        <v>0.17599999999999999</v>
      </c>
      <c r="P1108">
        <v>920909.97499999998</v>
      </c>
      <c r="Q1108">
        <v>13.901999999999999</v>
      </c>
      <c r="R1108">
        <f t="shared" si="120"/>
        <v>162080.1556</v>
      </c>
      <c r="S1108">
        <f t="shared" si="121"/>
        <v>4929.9380661666664</v>
      </c>
      <c r="T1108">
        <f t="shared" si="122"/>
        <v>32.119999999999997</v>
      </c>
      <c r="U1108">
        <f t="shared" si="123"/>
        <v>4962.0580661666663</v>
      </c>
      <c r="V1108">
        <f t="shared" si="124"/>
        <v>5262903.0808842098</v>
      </c>
      <c r="W1108" s="3" t="e">
        <v>#REF!</v>
      </c>
      <c r="X1108" s="3" t="e">
        <v>#REF!</v>
      </c>
      <c r="Y1108" t="e">
        <f t="shared" si="125"/>
        <v>#REF!</v>
      </c>
    </row>
    <row r="1109" spans="1:25" ht="15.6" x14ac:dyDescent="0.3">
      <c r="A1109" t="s">
        <v>25</v>
      </c>
      <c r="B1109" t="s">
        <v>1227</v>
      </c>
      <c r="D1109" t="s">
        <v>679</v>
      </c>
      <c r="E1109" t="s">
        <v>28</v>
      </c>
      <c r="F1109" t="s">
        <v>245</v>
      </c>
      <c r="G1109">
        <v>4175380.1222710619</v>
      </c>
      <c r="H1109">
        <v>0.1187</v>
      </c>
      <c r="I1109">
        <v>1.1599999999999999E-2</v>
      </c>
      <c r="J1109">
        <v>0.63090000000000002</v>
      </c>
      <c r="K1109">
        <v>0.5</v>
      </c>
      <c r="M1109">
        <f t="shared" si="119"/>
        <v>0.5</v>
      </c>
      <c r="N1109">
        <v>8203.7404200000001</v>
      </c>
      <c r="O1109">
        <v>3.1E-2</v>
      </c>
      <c r="P1109">
        <v>5888502.7800000003</v>
      </c>
      <c r="Q1109">
        <v>78.667000000000002</v>
      </c>
      <c r="R1109">
        <f t="shared" si="120"/>
        <v>182543.58618000001</v>
      </c>
      <c r="S1109">
        <f t="shared" si="121"/>
        <v>5552.3674129750007</v>
      </c>
      <c r="T1109">
        <f t="shared" si="122"/>
        <v>5.6574999999999998</v>
      </c>
      <c r="U1109">
        <f t="shared" si="123"/>
        <v>5558.0249129750009</v>
      </c>
      <c r="V1109">
        <f t="shared" si="124"/>
        <v>5262903.0808842098</v>
      </c>
      <c r="W1109" s="3" t="e">
        <v>#REF!</v>
      </c>
      <c r="X1109" s="3" t="e">
        <v>#REF!</v>
      </c>
      <c r="Y1109" t="e">
        <f t="shared" si="125"/>
        <v>#REF!</v>
      </c>
    </row>
    <row r="1110" spans="1:25" ht="15.6" x14ac:dyDescent="0.3">
      <c r="A1110" t="s">
        <v>25</v>
      </c>
      <c r="B1110" t="s">
        <v>1228</v>
      </c>
      <c r="D1110" t="s">
        <v>679</v>
      </c>
      <c r="E1110" t="s">
        <v>28</v>
      </c>
      <c r="F1110" t="s">
        <v>245</v>
      </c>
      <c r="G1110">
        <v>72473.182816314162</v>
      </c>
      <c r="H1110">
        <v>0</v>
      </c>
      <c r="I1110">
        <v>0</v>
      </c>
      <c r="J1110">
        <v>1E-3</v>
      </c>
      <c r="K1110">
        <v>0.5</v>
      </c>
      <c r="M1110">
        <f t="shared" si="119"/>
        <v>0.5</v>
      </c>
      <c r="N1110">
        <v>6332.3492839999999</v>
      </c>
      <c r="O1110">
        <v>4.1769999999999996</v>
      </c>
      <c r="P1110">
        <v>144947.41399999999</v>
      </c>
      <c r="Q1110">
        <v>0.26200000000000001</v>
      </c>
      <c r="R1110">
        <f t="shared" si="120"/>
        <v>605445.3482779999</v>
      </c>
      <c r="S1110">
        <f t="shared" si="121"/>
        <v>18415.629343455832</v>
      </c>
      <c r="T1110">
        <f t="shared" si="122"/>
        <v>762.3024999999999</v>
      </c>
      <c r="U1110">
        <f t="shared" si="123"/>
        <v>19177.931843455834</v>
      </c>
      <c r="V1110">
        <f t="shared" si="124"/>
        <v>5262903.0808842098</v>
      </c>
      <c r="W1110" s="3">
        <v>0.78944048240661835</v>
      </c>
      <c r="X1110" s="3">
        <v>2.8882935691750706</v>
      </c>
      <c r="Y1110">
        <f t="shared" si="125"/>
        <v>3.0078525246390879</v>
      </c>
    </row>
    <row r="1111" spans="1:25" ht="15.6" x14ac:dyDescent="0.3">
      <c r="A1111" t="s">
        <v>25</v>
      </c>
      <c r="B1111" t="s">
        <v>1229</v>
      </c>
      <c r="D1111" t="s">
        <v>679</v>
      </c>
      <c r="E1111" t="s">
        <v>28</v>
      </c>
      <c r="F1111" t="s">
        <v>245</v>
      </c>
      <c r="G1111">
        <v>77669.54911763969</v>
      </c>
      <c r="H1111">
        <v>0</v>
      </c>
      <c r="I1111">
        <v>0.94079999999999997</v>
      </c>
      <c r="J1111">
        <v>0.1176</v>
      </c>
      <c r="K1111">
        <v>0.5</v>
      </c>
      <c r="M1111">
        <f t="shared" si="119"/>
        <v>0.5</v>
      </c>
      <c r="N1111">
        <v>6298.8847159999996</v>
      </c>
      <c r="O1111">
        <v>3.1779999999999999</v>
      </c>
      <c r="P1111">
        <v>155340.22200000001</v>
      </c>
      <c r="Q1111">
        <v>0.28699999999999998</v>
      </c>
      <c r="R1111">
        <f t="shared" si="120"/>
        <v>493671.22551600001</v>
      </c>
      <c r="S1111">
        <f t="shared" si="121"/>
        <v>15015.833109445</v>
      </c>
      <c r="T1111">
        <f t="shared" si="122"/>
        <v>579.98500000000001</v>
      </c>
      <c r="U1111">
        <f t="shared" si="123"/>
        <v>15595.818109445001</v>
      </c>
      <c r="V1111">
        <f t="shared" si="124"/>
        <v>5262903.0808842098</v>
      </c>
      <c r="W1111" s="3">
        <v>0.95272419620157589</v>
      </c>
      <c r="X1111" s="3">
        <v>6.8684312988390737</v>
      </c>
      <c r="Y1111">
        <f t="shared" si="125"/>
        <v>7.133723747005102</v>
      </c>
    </row>
    <row r="1112" spans="1:25" ht="15.6" x14ac:dyDescent="0.3">
      <c r="A1112" t="s">
        <v>25</v>
      </c>
      <c r="B1112" t="s">
        <v>1230</v>
      </c>
      <c r="D1112" t="s">
        <v>679</v>
      </c>
      <c r="E1112" t="s">
        <v>28</v>
      </c>
      <c r="F1112" t="s">
        <v>245</v>
      </c>
      <c r="G1112">
        <v>3124.0855738757518</v>
      </c>
      <c r="H1112">
        <v>0</v>
      </c>
      <c r="I1112">
        <v>0.17430000000000001</v>
      </c>
      <c r="J1112">
        <v>37.764400000000002</v>
      </c>
      <c r="K1112">
        <v>0.5</v>
      </c>
      <c r="M1112">
        <f t="shared" si="119"/>
        <v>0.5</v>
      </c>
      <c r="N1112">
        <v>6767.7167520000003</v>
      </c>
      <c r="O1112">
        <v>2.7610000000000001</v>
      </c>
      <c r="P1112">
        <v>42197.37</v>
      </c>
      <c r="Q1112">
        <v>0.156</v>
      </c>
      <c r="R1112">
        <f t="shared" si="120"/>
        <v>116506.93857000001</v>
      </c>
      <c r="S1112">
        <f t="shared" si="121"/>
        <v>3543.7527148375002</v>
      </c>
      <c r="T1112">
        <f t="shared" si="122"/>
        <v>503.88250000000005</v>
      </c>
      <c r="U1112">
        <f t="shared" si="123"/>
        <v>4047.6352148375004</v>
      </c>
      <c r="V1112">
        <f t="shared" si="124"/>
        <v>5262903.0808842098</v>
      </c>
      <c r="W1112" s="3">
        <v>1.3721425496383153</v>
      </c>
      <c r="X1112" s="3">
        <v>36.875772543994209</v>
      </c>
      <c r="Y1112">
        <f t="shared" si="125"/>
        <v>42.119100155737911</v>
      </c>
    </row>
    <row r="1113" spans="1:25" ht="15.6" x14ac:dyDescent="0.3">
      <c r="A1113" t="s">
        <v>25</v>
      </c>
      <c r="B1113" t="s">
        <v>1231</v>
      </c>
      <c r="D1113" t="s">
        <v>679</v>
      </c>
      <c r="E1113" t="s">
        <v>28</v>
      </c>
      <c r="F1113" t="s">
        <v>245</v>
      </c>
      <c r="G1113">
        <v>9934.0980043957079</v>
      </c>
      <c r="H1113">
        <v>0.4269</v>
      </c>
      <c r="I1113">
        <v>0.35489999999999999</v>
      </c>
      <c r="J1113">
        <v>0.82420000000000004</v>
      </c>
      <c r="K1113">
        <v>0.5</v>
      </c>
      <c r="M1113">
        <f t="shared" si="119"/>
        <v>0.5</v>
      </c>
      <c r="N1113">
        <v>6265.7482319999999</v>
      </c>
      <c r="O1113">
        <v>3.8359999999999999</v>
      </c>
      <c r="P1113">
        <v>23775.172999999999</v>
      </c>
      <c r="Q1113">
        <v>0.13500000000000001</v>
      </c>
      <c r="R1113">
        <f t="shared" si="120"/>
        <v>91201.563627999989</v>
      </c>
      <c r="S1113">
        <f t="shared" si="121"/>
        <v>2774.047560351667</v>
      </c>
      <c r="T1113">
        <f t="shared" si="122"/>
        <v>700.06999999999994</v>
      </c>
      <c r="U1113">
        <f t="shared" si="123"/>
        <v>3474.1175603516667</v>
      </c>
      <c r="V1113">
        <f t="shared" si="124"/>
        <v>5262903.0808842098</v>
      </c>
      <c r="W1113" s="3">
        <v>1.122539422613803</v>
      </c>
      <c r="X1113" s="3">
        <v>5.7456428719029349</v>
      </c>
      <c r="Y1113">
        <f t="shared" si="125"/>
        <v>7.1956368312073566</v>
      </c>
    </row>
    <row r="1114" spans="1:25" ht="15.6" x14ac:dyDescent="0.3">
      <c r="A1114" t="s">
        <v>25</v>
      </c>
      <c r="B1114" t="s">
        <v>1232</v>
      </c>
      <c r="D1114" t="s">
        <v>679</v>
      </c>
      <c r="E1114" t="s">
        <v>28</v>
      </c>
      <c r="F1114" t="s">
        <v>245</v>
      </c>
      <c r="G1114">
        <v>9934.0980043957079</v>
      </c>
      <c r="H1114">
        <v>0.4269</v>
      </c>
      <c r="I1114">
        <v>0.35489999999999999</v>
      </c>
      <c r="J1114">
        <v>0.82420000000000004</v>
      </c>
      <c r="K1114">
        <v>0.5</v>
      </c>
      <c r="M1114">
        <f t="shared" si="119"/>
        <v>0.5</v>
      </c>
      <c r="N1114">
        <v>6168.3072840000004</v>
      </c>
      <c r="O1114">
        <v>0.67600000000000005</v>
      </c>
      <c r="P1114">
        <v>105618.13</v>
      </c>
      <c r="Q1114">
        <v>1</v>
      </c>
      <c r="R1114">
        <f t="shared" si="120"/>
        <v>71397.855880000003</v>
      </c>
      <c r="S1114">
        <f t="shared" si="121"/>
        <v>2171.6847830166666</v>
      </c>
      <c r="T1114">
        <f t="shared" si="122"/>
        <v>123.37</v>
      </c>
      <c r="U1114">
        <f t="shared" si="123"/>
        <v>2295.0547830166665</v>
      </c>
      <c r="V1114">
        <f t="shared" si="124"/>
        <v>5262903.0808842098</v>
      </c>
      <c r="W1114" s="3">
        <v>1.0797677522669304</v>
      </c>
      <c r="X1114" s="3">
        <v>5.6054708992784539</v>
      </c>
      <c r="Y1114">
        <f t="shared" si="125"/>
        <v>5.9239088927902754</v>
      </c>
    </row>
    <row r="1115" spans="1:25" ht="15.6" x14ac:dyDescent="0.3">
      <c r="A1115" t="s">
        <v>25</v>
      </c>
      <c r="B1115" t="s">
        <v>1233</v>
      </c>
      <c r="D1115" t="s">
        <v>679</v>
      </c>
      <c r="E1115" t="s">
        <v>28</v>
      </c>
      <c r="F1115" t="s">
        <v>245</v>
      </c>
      <c r="G1115">
        <v>21390.108093255079</v>
      </c>
      <c r="H1115">
        <v>0</v>
      </c>
      <c r="I1115">
        <v>5.16E-2</v>
      </c>
      <c r="J1115">
        <v>1.1485000000000001</v>
      </c>
      <c r="K1115">
        <v>0.5</v>
      </c>
      <c r="M1115">
        <f t="shared" si="119"/>
        <v>0.5</v>
      </c>
      <c r="N1115">
        <v>6190.288912</v>
      </c>
      <c r="O1115">
        <v>2.113</v>
      </c>
      <c r="P1115">
        <v>26964.895</v>
      </c>
      <c r="Q1115">
        <v>0.45700000000000002</v>
      </c>
      <c r="R1115">
        <f t="shared" si="120"/>
        <v>56976.823134999999</v>
      </c>
      <c r="S1115">
        <f t="shared" si="121"/>
        <v>1733.0450370229169</v>
      </c>
      <c r="T1115">
        <f t="shared" si="122"/>
        <v>385.6225</v>
      </c>
      <c r="U1115">
        <f t="shared" si="123"/>
        <v>2118.6675370229168</v>
      </c>
      <c r="V1115">
        <f t="shared" si="124"/>
        <v>5262903.0808842098</v>
      </c>
      <c r="W1115" s="3">
        <v>1.3862957894037993</v>
      </c>
      <c r="X1115" s="3">
        <v>5.612686775016658</v>
      </c>
      <c r="Y1115">
        <f t="shared" si="125"/>
        <v>6.8615742878402735</v>
      </c>
    </row>
    <row r="1116" spans="1:25" ht="15.6" x14ac:dyDescent="0.3">
      <c r="A1116" t="s">
        <v>25</v>
      </c>
      <c r="B1116" t="s">
        <v>1234</v>
      </c>
      <c r="D1116" t="s">
        <v>679</v>
      </c>
      <c r="E1116" t="s">
        <v>28</v>
      </c>
      <c r="F1116" t="s">
        <v>245</v>
      </c>
      <c r="G1116">
        <v>70803.038369691596</v>
      </c>
      <c r="H1116">
        <v>0</v>
      </c>
      <c r="I1116">
        <v>0</v>
      </c>
      <c r="J1116">
        <v>0.89019999999999999</v>
      </c>
      <c r="K1116">
        <v>0.5</v>
      </c>
      <c r="M1116">
        <f t="shared" si="119"/>
        <v>0.5</v>
      </c>
      <c r="N1116">
        <v>5933.0710560000007</v>
      </c>
      <c r="O1116">
        <v>3.0089999999999999</v>
      </c>
      <c r="P1116">
        <v>70803.55</v>
      </c>
      <c r="Q1116">
        <v>0.23699999999999999</v>
      </c>
      <c r="R1116">
        <f t="shared" si="120"/>
        <v>213047.88195000001</v>
      </c>
      <c r="S1116">
        <f t="shared" si="121"/>
        <v>6480.2064093125</v>
      </c>
      <c r="T1116">
        <f t="shared" si="122"/>
        <v>549.14249999999993</v>
      </c>
      <c r="U1116">
        <f t="shared" si="123"/>
        <v>7029.3489093124999</v>
      </c>
      <c r="V1116">
        <f t="shared" si="124"/>
        <v>5262903.0808842098</v>
      </c>
      <c r="W1116" s="3">
        <v>0.9071901993341952</v>
      </c>
      <c r="X1116" s="3">
        <v>3.655542219547856</v>
      </c>
      <c r="Y1116">
        <f t="shared" si="125"/>
        <v>3.9653184005061148</v>
      </c>
    </row>
    <row r="1117" spans="1:25" ht="15.6" x14ac:dyDescent="0.3">
      <c r="A1117" t="s">
        <v>25</v>
      </c>
      <c r="B1117" t="s">
        <v>1235</v>
      </c>
      <c r="D1117" t="s">
        <v>679</v>
      </c>
      <c r="E1117" t="s">
        <v>28</v>
      </c>
      <c r="F1117" t="s">
        <v>245</v>
      </c>
      <c r="G1117">
        <v>25318.252662581981</v>
      </c>
      <c r="H1117">
        <v>0</v>
      </c>
      <c r="I1117">
        <v>0</v>
      </c>
      <c r="J1117">
        <v>0.25140000000000001</v>
      </c>
      <c r="K1117">
        <v>0.5</v>
      </c>
      <c r="M1117">
        <f t="shared" si="119"/>
        <v>0.5</v>
      </c>
      <c r="N1117">
        <v>5972.1130519999997</v>
      </c>
      <c r="O1117">
        <v>20.975000000000001</v>
      </c>
      <c r="P1117">
        <v>25318.436000000002</v>
      </c>
      <c r="Q1117">
        <v>0.47699999999999998</v>
      </c>
      <c r="R1117">
        <f t="shared" si="120"/>
        <v>531054.19510000001</v>
      </c>
      <c r="S1117">
        <f t="shared" si="121"/>
        <v>16152.89843429167</v>
      </c>
      <c r="T1117">
        <f t="shared" si="122"/>
        <v>3827.9375000000005</v>
      </c>
      <c r="U1117">
        <f t="shared" si="123"/>
        <v>19980.83593429167</v>
      </c>
      <c r="V1117">
        <f t="shared" si="124"/>
        <v>5262903.0808842098</v>
      </c>
      <c r="W1117" s="3" t="e">
        <v>#REF!</v>
      </c>
      <c r="X1117" s="3" t="e">
        <v>#REF!</v>
      </c>
      <c r="Y1117" t="e">
        <f t="shared" si="125"/>
        <v>#REF!</v>
      </c>
    </row>
    <row r="1118" spans="1:25" ht="15.6" x14ac:dyDescent="0.3">
      <c r="A1118" t="s">
        <v>25</v>
      </c>
      <c r="B1118" t="s">
        <v>1236</v>
      </c>
      <c r="D1118" t="s">
        <v>679</v>
      </c>
      <c r="E1118" t="s">
        <v>28</v>
      </c>
      <c r="F1118" t="s">
        <v>245</v>
      </c>
      <c r="G1118">
        <v>2080.2291152805469</v>
      </c>
      <c r="H1118">
        <v>4.2599999999999999E-2</v>
      </c>
      <c r="I1118">
        <v>6.1000000000000004E-3</v>
      </c>
      <c r="J1118">
        <v>2.1044999999999998</v>
      </c>
      <c r="K1118">
        <v>0.5</v>
      </c>
      <c r="M1118">
        <f t="shared" si="119"/>
        <v>0.5</v>
      </c>
      <c r="N1118">
        <v>6474.4096559999998</v>
      </c>
      <c r="O1118">
        <v>1.6679999999999999</v>
      </c>
      <c r="P1118">
        <v>24187.006000000001</v>
      </c>
      <c r="Q1118">
        <v>0</v>
      </c>
      <c r="R1118">
        <f t="shared" si="120"/>
        <v>40343.926008000002</v>
      </c>
      <c r="S1118">
        <f t="shared" si="121"/>
        <v>1227.12774941</v>
      </c>
      <c r="T1118">
        <f t="shared" si="122"/>
        <v>304.40999999999997</v>
      </c>
      <c r="U1118">
        <f t="shared" si="123"/>
        <v>1531.5377494099998</v>
      </c>
      <c r="V1118">
        <f t="shared" si="124"/>
        <v>5262903.0808842098</v>
      </c>
      <c r="W1118" s="3">
        <v>1.177494678266751</v>
      </c>
      <c r="X1118" s="3">
        <v>5.2173528389927135</v>
      </c>
      <c r="Y1118">
        <f t="shared" si="125"/>
        <v>6.5116063333671841</v>
      </c>
    </row>
    <row r="1119" spans="1:25" ht="15.6" x14ac:dyDescent="0.3">
      <c r="A1119" t="s">
        <v>25</v>
      </c>
      <c r="B1119" t="s">
        <v>1237</v>
      </c>
      <c r="D1119" t="s">
        <v>679</v>
      </c>
      <c r="E1119" t="s">
        <v>28</v>
      </c>
      <c r="F1119" t="s">
        <v>245</v>
      </c>
      <c r="G1119">
        <v>14840.49177576394</v>
      </c>
      <c r="H1119">
        <v>0</v>
      </c>
      <c r="I1119">
        <v>9.0800000000000006E-2</v>
      </c>
      <c r="J1119">
        <v>1.8462000000000001</v>
      </c>
      <c r="K1119">
        <v>0.5</v>
      </c>
      <c r="M1119">
        <f t="shared" si="119"/>
        <v>0.5</v>
      </c>
      <c r="N1119">
        <v>6791.3388000000004</v>
      </c>
      <c r="O1119">
        <v>4.3079999999999998</v>
      </c>
      <c r="P1119">
        <v>14602.539000000001</v>
      </c>
      <c r="Q1119">
        <v>5.8000000000000003E-2</v>
      </c>
      <c r="R1119">
        <f t="shared" si="120"/>
        <v>62907.738012000002</v>
      </c>
      <c r="S1119">
        <f t="shared" si="121"/>
        <v>1913.4436978650001</v>
      </c>
      <c r="T1119">
        <f t="shared" si="122"/>
        <v>786.20999999999992</v>
      </c>
      <c r="U1119">
        <f t="shared" si="123"/>
        <v>2699.6536978650001</v>
      </c>
      <c r="V1119">
        <f t="shared" si="124"/>
        <v>5262903.0808842098</v>
      </c>
      <c r="W1119" s="3">
        <v>1.535051863279465</v>
      </c>
      <c r="X1119" s="3">
        <v>6.1699002995764234</v>
      </c>
      <c r="Y1119">
        <f t="shared" si="125"/>
        <v>8.7050348948313001</v>
      </c>
    </row>
    <row r="1120" spans="1:25" ht="15.6" x14ac:dyDescent="0.3">
      <c r="A1120" t="s">
        <v>25</v>
      </c>
      <c r="B1120" t="s">
        <v>1238</v>
      </c>
      <c r="D1120" t="s">
        <v>679</v>
      </c>
      <c r="E1120" t="s">
        <v>28</v>
      </c>
      <c r="F1120" t="s">
        <v>245</v>
      </c>
      <c r="G1120">
        <v>15767.405779272211</v>
      </c>
      <c r="H1120">
        <v>0</v>
      </c>
      <c r="I1120">
        <v>0.1845</v>
      </c>
      <c r="J1120">
        <v>0.123</v>
      </c>
      <c r="K1120">
        <v>0.5</v>
      </c>
      <c r="M1120">
        <f t="shared" si="119"/>
        <v>0.5</v>
      </c>
      <c r="N1120">
        <v>6796.2600599999996</v>
      </c>
      <c r="O1120">
        <v>1.996</v>
      </c>
      <c r="P1120">
        <v>15806.308000000001</v>
      </c>
      <c r="Q1120">
        <v>0.109</v>
      </c>
      <c r="R1120">
        <f t="shared" si="120"/>
        <v>31549.390768000001</v>
      </c>
      <c r="S1120">
        <f t="shared" si="121"/>
        <v>959.62730252666665</v>
      </c>
      <c r="T1120">
        <f t="shared" si="122"/>
        <v>364.27</v>
      </c>
      <c r="U1120">
        <f t="shared" si="123"/>
        <v>1323.8973025266666</v>
      </c>
      <c r="V1120">
        <f t="shared" si="124"/>
        <v>5262903.0808842098</v>
      </c>
      <c r="W1120" s="3">
        <v>1.4744322127454148</v>
      </c>
      <c r="X1120" s="3">
        <v>5.8487743759451849</v>
      </c>
      <c r="Y1120">
        <f t="shared" si="125"/>
        <v>8.0689415557616933</v>
      </c>
    </row>
    <row r="1121" spans="1:25" ht="15.6" x14ac:dyDescent="0.3">
      <c r="A1121" t="s">
        <v>25</v>
      </c>
      <c r="B1121" t="s">
        <v>1239</v>
      </c>
      <c r="D1121" t="s">
        <v>679</v>
      </c>
      <c r="E1121" t="s">
        <v>28</v>
      </c>
      <c r="F1121" t="s">
        <v>245</v>
      </c>
      <c r="G1121">
        <v>3949.9372876734951</v>
      </c>
      <c r="H1121">
        <v>6.3700000000000007E-2</v>
      </c>
      <c r="I1121">
        <v>6.3E-3</v>
      </c>
      <c r="J1121">
        <v>1.6998</v>
      </c>
      <c r="K1121">
        <v>0.5</v>
      </c>
      <c r="M1121">
        <f t="shared" si="119"/>
        <v>0.5</v>
      </c>
      <c r="N1121">
        <v>6533.136692</v>
      </c>
      <c r="O1121">
        <v>1.6339999999999999</v>
      </c>
      <c r="P1121">
        <v>47037.362000000001</v>
      </c>
      <c r="Q1121">
        <v>0.186</v>
      </c>
      <c r="R1121">
        <f t="shared" si="120"/>
        <v>76859.049507999996</v>
      </c>
      <c r="S1121">
        <f t="shared" si="121"/>
        <v>2337.7960892016663</v>
      </c>
      <c r="T1121">
        <f t="shared" si="122"/>
        <v>298.20499999999998</v>
      </c>
      <c r="U1121">
        <f t="shared" si="123"/>
        <v>2636.0010892016662</v>
      </c>
      <c r="V1121">
        <f t="shared" si="124"/>
        <v>5262903.0808842098</v>
      </c>
      <c r="W1121" s="3">
        <v>0.91344740014509229</v>
      </c>
      <c r="X1121" s="3">
        <v>4.5502648203768841</v>
      </c>
      <c r="Y1121">
        <f t="shared" si="125"/>
        <v>5.1306882914520973</v>
      </c>
    </row>
    <row r="1122" spans="1:25" ht="15.6" x14ac:dyDescent="0.3">
      <c r="A1122" t="s">
        <v>25</v>
      </c>
      <c r="B1122" t="s">
        <v>1240</v>
      </c>
      <c r="D1122" t="s">
        <v>679</v>
      </c>
      <c r="E1122" t="s">
        <v>28</v>
      </c>
      <c r="F1122" t="s">
        <v>245</v>
      </c>
      <c r="G1122">
        <v>65958.594440373272</v>
      </c>
      <c r="H1122">
        <v>0</v>
      </c>
      <c r="I1122">
        <v>9.7100000000000006E-2</v>
      </c>
      <c r="J1122">
        <v>4.0339</v>
      </c>
      <c r="K1122">
        <v>0.5</v>
      </c>
      <c r="M1122">
        <f t="shared" si="119"/>
        <v>0.5</v>
      </c>
      <c r="N1122">
        <v>6343.50414</v>
      </c>
      <c r="O1122">
        <v>4.4459999999999997</v>
      </c>
      <c r="P1122">
        <v>55911.303</v>
      </c>
      <c r="Q1122">
        <v>2.8000000000000001E-2</v>
      </c>
      <c r="R1122">
        <f t="shared" si="120"/>
        <v>248581.65313799999</v>
      </c>
      <c r="S1122">
        <f t="shared" si="121"/>
        <v>7561.0252829474994</v>
      </c>
      <c r="T1122">
        <f t="shared" si="122"/>
        <v>811.39499999999998</v>
      </c>
      <c r="U1122">
        <f t="shared" si="123"/>
        <v>8372.4202829474998</v>
      </c>
      <c r="V1122">
        <f t="shared" si="124"/>
        <v>5262903.0808842098</v>
      </c>
      <c r="W1122" s="3">
        <v>1.0957404677687008</v>
      </c>
      <c r="X1122" s="3">
        <v>6.2738712362579134</v>
      </c>
      <c r="Y1122">
        <f t="shared" si="125"/>
        <v>6.9471380964050926</v>
      </c>
    </row>
    <row r="1123" spans="1:25" ht="15.6" x14ac:dyDescent="0.3">
      <c r="A1123" t="s">
        <v>25</v>
      </c>
      <c r="B1123" t="s">
        <v>1241</v>
      </c>
      <c r="D1123" t="s">
        <v>679</v>
      </c>
      <c r="E1123" t="s">
        <v>28</v>
      </c>
      <c r="F1123" t="s">
        <v>245</v>
      </c>
      <c r="G1123">
        <v>52455.585621373437</v>
      </c>
      <c r="H1123">
        <v>0</v>
      </c>
      <c r="I1123">
        <v>0</v>
      </c>
      <c r="J1123">
        <v>3.7688000000000001</v>
      </c>
      <c r="K1123">
        <v>0.5</v>
      </c>
      <c r="M1123">
        <f t="shared" si="119"/>
        <v>0.5</v>
      </c>
      <c r="N1123">
        <v>6643.3729160000003</v>
      </c>
      <c r="O1123">
        <v>0.73399999999999999</v>
      </c>
      <c r="P1123">
        <v>52455.964999999997</v>
      </c>
      <c r="Q1123">
        <v>0.50700000000000001</v>
      </c>
      <c r="R1123">
        <f t="shared" si="120"/>
        <v>38502.678309999996</v>
      </c>
      <c r="S1123">
        <f t="shared" si="121"/>
        <v>1171.1231319291664</v>
      </c>
      <c r="T1123">
        <f t="shared" si="122"/>
        <v>133.95499999999998</v>
      </c>
      <c r="U1123">
        <f t="shared" si="123"/>
        <v>1305.0781319291664</v>
      </c>
      <c r="V1123">
        <f t="shared" si="124"/>
        <v>5262903.0808842098</v>
      </c>
      <c r="W1123" s="3">
        <v>1.0820333841418868</v>
      </c>
      <c r="X1123" s="3">
        <v>5.9722254396645322</v>
      </c>
      <c r="Y1123">
        <f t="shared" si="125"/>
        <v>6.655338459089247</v>
      </c>
    </row>
    <row r="1124" spans="1:25" ht="15.6" x14ac:dyDescent="0.3">
      <c r="A1124" t="s">
        <v>25</v>
      </c>
      <c r="B1124" t="s">
        <v>1242</v>
      </c>
      <c r="D1124" t="s">
        <v>679</v>
      </c>
      <c r="E1124" t="s">
        <v>28</v>
      </c>
      <c r="F1124" t="s">
        <v>245</v>
      </c>
      <c r="G1124">
        <v>166688.51485638949</v>
      </c>
      <c r="H1124">
        <v>0</v>
      </c>
      <c r="I1124">
        <v>0</v>
      </c>
      <c r="J1124">
        <v>1.2695000000000001</v>
      </c>
      <c r="K1124">
        <v>0.5</v>
      </c>
      <c r="M1124">
        <f t="shared" si="119"/>
        <v>0.5</v>
      </c>
      <c r="N1124">
        <v>6430.4463999999998</v>
      </c>
      <c r="O1124">
        <v>0.68600000000000005</v>
      </c>
      <c r="P1124">
        <v>166689.72</v>
      </c>
      <c r="Q1124">
        <v>0.17599999999999999</v>
      </c>
      <c r="R1124">
        <f t="shared" si="120"/>
        <v>114349.14792</v>
      </c>
      <c r="S1124">
        <f t="shared" si="121"/>
        <v>3478.1199159000003</v>
      </c>
      <c r="T1124">
        <f t="shared" si="122"/>
        <v>125.19500000000001</v>
      </c>
      <c r="U1124">
        <f t="shared" si="123"/>
        <v>3603.3149159000004</v>
      </c>
      <c r="V1124">
        <f t="shared" si="124"/>
        <v>5262903.0808842098</v>
      </c>
      <c r="W1124" s="3">
        <v>0.81178622679536516</v>
      </c>
      <c r="X1124" s="3">
        <v>3.8054061960091783</v>
      </c>
      <c r="Y1124">
        <f t="shared" si="125"/>
        <v>3.942381872589924</v>
      </c>
    </row>
    <row r="1125" spans="1:25" ht="15.6" x14ac:dyDescent="0.3">
      <c r="A1125" t="s">
        <v>25</v>
      </c>
      <c r="B1125" t="s">
        <v>1243</v>
      </c>
      <c r="D1125" t="s">
        <v>679</v>
      </c>
      <c r="E1125" t="s">
        <v>28</v>
      </c>
      <c r="F1125" t="s">
        <v>245</v>
      </c>
      <c r="G1125">
        <v>93783.223277741214</v>
      </c>
      <c r="H1125">
        <v>1.6000000000000001E-3</v>
      </c>
      <c r="I1125">
        <v>0</v>
      </c>
      <c r="J1125">
        <v>2.754</v>
      </c>
      <c r="K1125">
        <v>0.5</v>
      </c>
      <c r="M1125">
        <f t="shared" si="119"/>
        <v>0.5</v>
      </c>
      <c r="N1125">
        <v>6691.2731800000001</v>
      </c>
      <c r="O1125">
        <v>9.34</v>
      </c>
      <c r="P1125">
        <v>27530.35</v>
      </c>
      <c r="Q1125">
        <v>0.32700000000000001</v>
      </c>
      <c r="R1125">
        <f t="shared" si="120"/>
        <v>257133.46899999998</v>
      </c>
      <c r="S1125">
        <f t="shared" si="121"/>
        <v>7821.1430154166655</v>
      </c>
      <c r="T1125">
        <f t="shared" si="122"/>
        <v>1704.55</v>
      </c>
      <c r="U1125">
        <f t="shared" si="123"/>
        <v>9525.6930154166657</v>
      </c>
      <c r="V1125">
        <f t="shared" si="124"/>
        <v>5262903.0808842098</v>
      </c>
      <c r="W1125" s="3">
        <v>1.2998260815070217</v>
      </c>
      <c r="X1125" s="3">
        <v>5.3847703726749829</v>
      </c>
      <c r="Y1125">
        <f t="shared" si="125"/>
        <v>6.5583341753890751</v>
      </c>
    </row>
    <row r="1126" spans="1:25" ht="15.6" x14ac:dyDescent="0.3">
      <c r="A1126" t="s">
        <v>25</v>
      </c>
      <c r="B1126" t="s">
        <v>1244</v>
      </c>
      <c r="D1126" t="s">
        <v>679</v>
      </c>
      <c r="E1126" t="s">
        <v>28</v>
      </c>
      <c r="F1126" t="s">
        <v>245</v>
      </c>
      <c r="G1126">
        <v>93783.223277741214</v>
      </c>
      <c r="H1126">
        <v>1.6000000000000001E-3</v>
      </c>
      <c r="I1126">
        <v>0</v>
      </c>
      <c r="J1126">
        <v>2.754</v>
      </c>
      <c r="K1126">
        <v>0.5</v>
      </c>
      <c r="M1126">
        <f t="shared" si="119"/>
        <v>0.5</v>
      </c>
      <c r="N1126">
        <v>6813.3204279999991</v>
      </c>
      <c r="O1126">
        <v>6.5590000000000002</v>
      </c>
      <c r="P1126">
        <v>47106.273000000001</v>
      </c>
      <c r="Q1126">
        <v>0.33500000000000002</v>
      </c>
      <c r="R1126">
        <f t="shared" si="120"/>
        <v>308970.04460700002</v>
      </c>
      <c r="S1126">
        <f t="shared" si="121"/>
        <v>9397.8388567962502</v>
      </c>
      <c r="T1126">
        <f t="shared" si="122"/>
        <v>1197.0174999999999</v>
      </c>
      <c r="U1126">
        <f t="shared" si="123"/>
        <v>10594.85635679625</v>
      </c>
      <c r="V1126">
        <f t="shared" si="124"/>
        <v>5262903.0808842098</v>
      </c>
      <c r="W1126" s="3">
        <v>1.1273248137722292</v>
      </c>
      <c r="X1126" s="3">
        <v>5.245775477221688</v>
      </c>
      <c r="Y1126">
        <f t="shared" si="125"/>
        <v>5.9139381413180407</v>
      </c>
    </row>
    <row r="1127" spans="1:25" ht="15.6" x14ac:dyDescent="0.3">
      <c r="A1127" t="s">
        <v>25</v>
      </c>
      <c r="B1127" t="s">
        <v>1245</v>
      </c>
      <c r="D1127" t="s">
        <v>679</v>
      </c>
      <c r="E1127" t="s">
        <v>28</v>
      </c>
      <c r="F1127" t="s">
        <v>245</v>
      </c>
      <c r="G1127">
        <v>93783.223277741214</v>
      </c>
      <c r="H1127">
        <v>1.6000000000000001E-3</v>
      </c>
      <c r="I1127">
        <v>0</v>
      </c>
      <c r="J1127">
        <v>2.754</v>
      </c>
      <c r="K1127">
        <v>0.5</v>
      </c>
      <c r="M1127">
        <f t="shared" si="119"/>
        <v>0.5</v>
      </c>
      <c r="N1127">
        <v>6887.4674120000009</v>
      </c>
      <c r="O1127">
        <v>4.0529999999999999</v>
      </c>
      <c r="P1127">
        <v>56948.425000000003</v>
      </c>
      <c r="Q1127">
        <v>0.40500000000000003</v>
      </c>
      <c r="R1127">
        <f t="shared" si="120"/>
        <v>230811.966525</v>
      </c>
      <c r="S1127">
        <f t="shared" si="121"/>
        <v>7020.5306484687499</v>
      </c>
      <c r="T1127">
        <f t="shared" si="122"/>
        <v>739.67250000000001</v>
      </c>
      <c r="U1127">
        <f t="shared" si="123"/>
        <v>7760.2031484687495</v>
      </c>
      <c r="V1127">
        <f t="shared" si="124"/>
        <v>5262903.0808842098</v>
      </c>
      <c r="W1127" s="3">
        <v>1.2616306516467299</v>
      </c>
      <c r="X1127" s="3">
        <v>5.8988675023923784</v>
      </c>
      <c r="Y1127">
        <f t="shared" si="125"/>
        <v>6.5203632683306685</v>
      </c>
    </row>
    <row r="1128" spans="1:25" ht="15.6" x14ac:dyDescent="0.3">
      <c r="A1128" t="s">
        <v>25</v>
      </c>
      <c r="B1128" t="s">
        <v>1246</v>
      </c>
      <c r="D1128" t="s">
        <v>679</v>
      </c>
      <c r="E1128" t="s">
        <v>28</v>
      </c>
      <c r="F1128" t="s">
        <v>245</v>
      </c>
      <c r="G1128">
        <v>93783.223277741214</v>
      </c>
      <c r="H1128">
        <v>1.6000000000000001E-3</v>
      </c>
      <c r="I1128">
        <v>0</v>
      </c>
      <c r="J1128">
        <v>2.754</v>
      </c>
      <c r="K1128">
        <v>0.5</v>
      </c>
      <c r="M1128">
        <f t="shared" si="119"/>
        <v>0.5</v>
      </c>
      <c r="N1128">
        <v>6977.0343439999997</v>
      </c>
      <c r="O1128">
        <v>0.9</v>
      </c>
      <c r="P1128">
        <v>108915.284</v>
      </c>
      <c r="Q1128">
        <v>0.91200000000000003</v>
      </c>
      <c r="R1128">
        <f t="shared" si="120"/>
        <v>98023.755600000004</v>
      </c>
      <c r="S1128">
        <f t="shared" si="121"/>
        <v>2981.5558995000001</v>
      </c>
      <c r="T1128">
        <f t="shared" si="122"/>
        <v>164.25</v>
      </c>
      <c r="U1128">
        <f t="shared" si="123"/>
        <v>3145.8058995000001</v>
      </c>
      <c r="V1128">
        <f t="shared" si="124"/>
        <v>5262903.0808842098</v>
      </c>
      <c r="W1128" s="3">
        <v>1.1216288496262794</v>
      </c>
      <c r="X1128" s="3">
        <v>5.8802720343441139</v>
      </c>
      <c r="Y1128">
        <f t="shared" si="125"/>
        <v>6.2042085004700684</v>
      </c>
    </row>
    <row r="1129" spans="1:25" ht="15.6" x14ac:dyDescent="0.3">
      <c r="A1129" t="s">
        <v>25</v>
      </c>
      <c r="B1129" t="s">
        <v>1247</v>
      </c>
      <c r="D1129" t="s">
        <v>679</v>
      </c>
      <c r="E1129" t="s">
        <v>28</v>
      </c>
      <c r="F1129" t="s">
        <v>245</v>
      </c>
      <c r="G1129">
        <v>93783.223277741214</v>
      </c>
      <c r="H1129">
        <v>1.6000000000000001E-3</v>
      </c>
      <c r="I1129">
        <v>0</v>
      </c>
      <c r="J1129">
        <v>2.754</v>
      </c>
      <c r="K1129">
        <v>0.5</v>
      </c>
      <c r="M1129">
        <f t="shared" si="119"/>
        <v>0.5</v>
      </c>
      <c r="N1129">
        <v>6970.4726639999999</v>
      </c>
      <c r="O1129">
        <v>1.272</v>
      </c>
      <c r="P1129">
        <v>96376.933000000005</v>
      </c>
      <c r="Q1129">
        <v>0.49299999999999999</v>
      </c>
      <c r="R1129">
        <f t="shared" si="120"/>
        <v>122591.45877600001</v>
      </c>
      <c r="S1129">
        <f t="shared" si="121"/>
        <v>3728.8235377700007</v>
      </c>
      <c r="T1129">
        <f t="shared" si="122"/>
        <v>232.14000000000001</v>
      </c>
      <c r="U1129">
        <f t="shared" si="123"/>
        <v>3960.9635377700006</v>
      </c>
      <c r="V1129">
        <f t="shared" si="124"/>
        <v>5262903.0808842098</v>
      </c>
      <c r="W1129" s="3">
        <v>1.1859180979288986</v>
      </c>
      <c r="X1129" s="3">
        <v>5.9117534203885507</v>
      </c>
      <c r="Y1129">
        <f t="shared" si="125"/>
        <v>6.2797929441440044</v>
      </c>
    </row>
    <row r="1130" spans="1:25" ht="15.6" x14ac:dyDescent="0.3">
      <c r="A1130" t="s">
        <v>25</v>
      </c>
      <c r="B1130" t="s">
        <v>1248</v>
      </c>
      <c r="D1130" t="s">
        <v>679</v>
      </c>
      <c r="E1130" t="s">
        <v>28</v>
      </c>
      <c r="F1130" t="s">
        <v>245</v>
      </c>
      <c r="G1130">
        <v>93783.223277741214</v>
      </c>
      <c r="H1130">
        <v>1.6000000000000001E-3</v>
      </c>
      <c r="I1130">
        <v>0</v>
      </c>
      <c r="J1130">
        <v>2.754</v>
      </c>
      <c r="K1130">
        <v>0.5</v>
      </c>
      <c r="M1130">
        <f t="shared" si="119"/>
        <v>0.5</v>
      </c>
      <c r="N1130">
        <v>6893.3729239999993</v>
      </c>
      <c r="O1130">
        <v>2.323</v>
      </c>
      <c r="P1130">
        <v>74822.903999999995</v>
      </c>
      <c r="Q1130">
        <v>0.32900000000000001</v>
      </c>
      <c r="R1130">
        <f t="shared" si="120"/>
        <v>173813.605992</v>
      </c>
      <c r="S1130">
        <f t="shared" si="121"/>
        <v>5286.8305155899998</v>
      </c>
      <c r="T1130">
        <f t="shared" si="122"/>
        <v>423.94749999999999</v>
      </c>
      <c r="U1130">
        <f t="shared" si="123"/>
        <v>5710.77801559</v>
      </c>
      <c r="V1130">
        <f t="shared" si="124"/>
        <v>5262903.0808842098</v>
      </c>
      <c r="W1130" s="3">
        <v>1.1293356266328913</v>
      </c>
      <c r="X1130" s="3">
        <v>5.2524216257097009</v>
      </c>
      <c r="Y1130">
        <f t="shared" si="125"/>
        <v>5.6736098992129342</v>
      </c>
    </row>
    <row r="1131" spans="1:25" ht="15.6" x14ac:dyDescent="0.3">
      <c r="A1131" t="s">
        <v>25</v>
      </c>
      <c r="B1131" t="s">
        <v>1249</v>
      </c>
      <c r="D1131" t="s">
        <v>679</v>
      </c>
      <c r="E1131" t="s">
        <v>28</v>
      </c>
      <c r="F1131" t="s">
        <v>245</v>
      </c>
      <c r="G1131">
        <v>3949.9372876734951</v>
      </c>
      <c r="H1131">
        <v>6.3700000000000007E-2</v>
      </c>
      <c r="I1131">
        <v>6.3E-3</v>
      </c>
      <c r="J1131">
        <v>1.6998</v>
      </c>
      <c r="K1131">
        <v>0.5</v>
      </c>
      <c r="M1131">
        <f t="shared" si="119"/>
        <v>0.5</v>
      </c>
      <c r="N1131">
        <v>6546.9162200000001</v>
      </c>
      <c r="O1131">
        <v>2.93</v>
      </c>
      <c r="P1131">
        <v>24730.809000000001</v>
      </c>
      <c r="Q1131">
        <v>0</v>
      </c>
      <c r="R1131">
        <f t="shared" si="120"/>
        <v>72461.270370000013</v>
      </c>
      <c r="S1131">
        <f t="shared" si="121"/>
        <v>2204.0303070875002</v>
      </c>
      <c r="T1131">
        <f t="shared" si="122"/>
        <v>534.72500000000002</v>
      </c>
      <c r="U1131">
        <f t="shared" si="123"/>
        <v>2738.7553070875001</v>
      </c>
      <c r="V1131">
        <f t="shared" si="124"/>
        <v>5262903.0808842098</v>
      </c>
      <c r="W1131" s="3">
        <v>1.2048038897710016</v>
      </c>
      <c r="X1131" s="3">
        <v>5.0365135092567765</v>
      </c>
      <c r="Y1131">
        <f t="shared" si="125"/>
        <v>6.2584339509026874</v>
      </c>
    </row>
    <row r="1132" spans="1:25" ht="15.6" x14ac:dyDescent="0.3">
      <c r="A1132" t="s">
        <v>25</v>
      </c>
      <c r="B1132" t="s">
        <v>1250</v>
      </c>
      <c r="D1132" t="s">
        <v>679</v>
      </c>
      <c r="E1132" t="s">
        <v>28</v>
      </c>
      <c r="F1132" t="s">
        <v>245</v>
      </c>
      <c r="G1132">
        <v>93783.223277741214</v>
      </c>
      <c r="H1132">
        <v>1.6000000000000001E-3</v>
      </c>
      <c r="I1132">
        <v>0</v>
      </c>
      <c r="J1132">
        <v>2.754</v>
      </c>
      <c r="K1132">
        <v>0.5</v>
      </c>
      <c r="M1132">
        <f t="shared" si="119"/>
        <v>0.5</v>
      </c>
      <c r="N1132">
        <v>6755.9057279999997</v>
      </c>
      <c r="O1132">
        <v>4.68</v>
      </c>
      <c r="P1132">
        <v>59801.220999999998</v>
      </c>
      <c r="Q1132">
        <v>0.38100000000000001</v>
      </c>
      <c r="R1132">
        <f t="shared" si="120"/>
        <v>279869.71427999996</v>
      </c>
      <c r="S1132">
        <f t="shared" si="121"/>
        <v>8512.7038093499996</v>
      </c>
      <c r="T1132">
        <f t="shared" si="122"/>
        <v>854.09999999999991</v>
      </c>
      <c r="U1132">
        <f t="shared" si="123"/>
        <v>9366.8038093499999</v>
      </c>
      <c r="V1132">
        <f t="shared" si="124"/>
        <v>5262903.0808842098</v>
      </c>
      <c r="W1132" s="3">
        <v>1.0242825023958162</v>
      </c>
      <c r="X1132" s="3">
        <v>5.2504059864165704</v>
      </c>
      <c r="Y1132">
        <f t="shared" si="125"/>
        <v>5.7771918177376307</v>
      </c>
    </row>
    <row r="1133" spans="1:25" ht="15.6" x14ac:dyDescent="0.3">
      <c r="A1133" t="s">
        <v>25</v>
      </c>
      <c r="B1133" t="s">
        <v>1251</v>
      </c>
      <c r="D1133" t="s">
        <v>679</v>
      </c>
      <c r="E1133" t="s">
        <v>28</v>
      </c>
      <c r="F1133" t="s">
        <v>245</v>
      </c>
      <c r="G1133">
        <v>93783.223277741214</v>
      </c>
      <c r="H1133">
        <v>1.6000000000000001E-3</v>
      </c>
      <c r="I1133">
        <v>0</v>
      </c>
      <c r="J1133">
        <v>2.754</v>
      </c>
      <c r="K1133">
        <v>0.5</v>
      </c>
      <c r="M1133">
        <f t="shared" si="119"/>
        <v>0.5</v>
      </c>
      <c r="N1133">
        <v>6765.4201639999992</v>
      </c>
      <c r="O1133">
        <v>5.1520000000000001</v>
      </c>
      <c r="P1133">
        <v>46332.932000000001</v>
      </c>
      <c r="Q1133">
        <v>0.29399999999999998</v>
      </c>
      <c r="R1133">
        <f t="shared" si="120"/>
        <v>238707.26566400001</v>
      </c>
      <c r="S1133">
        <f t="shared" si="121"/>
        <v>7260.679330613335</v>
      </c>
      <c r="T1133">
        <f t="shared" si="122"/>
        <v>940.24</v>
      </c>
      <c r="U1133">
        <f t="shared" si="123"/>
        <v>8200.9193306133348</v>
      </c>
      <c r="V1133">
        <f t="shared" si="124"/>
        <v>5262903.0808842098</v>
      </c>
      <c r="W1133" s="3">
        <v>1.0630166968235182</v>
      </c>
      <c r="X1133" s="3">
        <v>5.6914734506299052</v>
      </c>
      <c r="Y1133">
        <f t="shared" si="125"/>
        <v>6.428505173633738</v>
      </c>
    </row>
    <row r="1134" spans="1:25" ht="15.6" x14ac:dyDescent="0.3">
      <c r="A1134" t="s">
        <v>25</v>
      </c>
      <c r="B1134" t="s">
        <v>1252</v>
      </c>
      <c r="D1134" t="s">
        <v>679</v>
      </c>
      <c r="E1134" t="s">
        <v>28</v>
      </c>
      <c r="F1134" t="s">
        <v>245</v>
      </c>
      <c r="G1134">
        <v>93783.223277741214</v>
      </c>
      <c r="H1134">
        <v>1.6000000000000001E-3</v>
      </c>
      <c r="I1134">
        <v>0</v>
      </c>
      <c r="J1134">
        <v>2.754</v>
      </c>
      <c r="K1134">
        <v>0.5</v>
      </c>
      <c r="M1134">
        <f t="shared" si="119"/>
        <v>0.5</v>
      </c>
      <c r="N1134">
        <v>6835.958224</v>
      </c>
      <c r="O1134">
        <v>2.12</v>
      </c>
      <c r="P1134">
        <v>64253.317000000003</v>
      </c>
      <c r="Q1134">
        <v>0.41499999999999998</v>
      </c>
      <c r="R1134">
        <f t="shared" si="120"/>
        <v>136217.03204000002</v>
      </c>
      <c r="S1134">
        <f t="shared" si="121"/>
        <v>4143.2680578833342</v>
      </c>
      <c r="T1134">
        <f t="shared" si="122"/>
        <v>386.90000000000003</v>
      </c>
      <c r="U1134">
        <f t="shared" si="123"/>
        <v>4530.1680578833339</v>
      </c>
      <c r="V1134">
        <f t="shared" si="124"/>
        <v>5262903.0808842098</v>
      </c>
      <c r="W1134" s="3">
        <v>0.9546061283150773</v>
      </c>
      <c r="X1134" s="3">
        <v>5.0741508435394298</v>
      </c>
      <c r="Y1134">
        <f t="shared" si="125"/>
        <v>5.5479770440021472</v>
      </c>
    </row>
    <row r="1135" spans="1:25" ht="15.6" x14ac:dyDescent="0.3">
      <c r="A1135" t="s">
        <v>25</v>
      </c>
      <c r="B1135" t="s">
        <v>1253</v>
      </c>
      <c r="D1135" t="s">
        <v>679</v>
      </c>
      <c r="E1135" t="s">
        <v>28</v>
      </c>
      <c r="F1135" t="s">
        <v>245</v>
      </c>
      <c r="G1135">
        <v>93783.223277741214</v>
      </c>
      <c r="H1135">
        <v>1.6000000000000001E-3</v>
      </c>
      <c r="I1135">
        <v>0</v>
      </c>
      <c r="J1135">
        <v>2.754</v>
      </c>
      <c r="K1135">
        <v>0.5</v>
      </c>
      <c r="M1135">
        <f t="shared" si="119"/>
        <v>0.5</v>
      </c>
      <c r="N1135">
        <v>6929.4621639999996</v>
      </c>
      <c r="O1135">
        <v>1.2889999999999999</v>
      </c>
      <c r="P1135">
        <v>79986.008000000002</v>
      </c>
      <c r="Q1135">
        <v>0.51600000000000001</v>
      </c>
      <c r="R1135">
        <f t="shared" si="120"/>
        <v>103101.964312</v>
      </c>
      <c r="S1135">
        <f t="shared" si="121"/>
        <v>3136.0180811566665</v>
      </c>
      <c r="T1135">
        <f t="shared" si="122"/>
        <v>235.24249999999998</v>
      </c>
      <c r="U1135">
        <f t="shared" si="123"/>
        <v>3371.2605811566664</v>
      </c>
      <c r="V1135">
        <f t="shared" si="124"/>
        <v>5262903.0808842098</v>
      </c>
      <c r="W1135" s="3">
        <v>1.0073612152770908</v>
      </c>
      <c r="X1135" s="3">
        <v>5.7286687840608383</v>
      </c>
      <c r="Y1135">
        <f t="shared" si="125"/>
        <v>6.1583941018234771</v>
      </c>
    </row>
    <row r="1136" spans="1:25" ht="15.6" x14ac:dyDescent="0.3">
      <c r="A1136" t="s">
        <v>25</v>
      </c>
      <c r="B1136" t="s">
        <v>1254</v>
      </c>
      <c r="D1136" t="s">
        <v>679</v>
      </c>
      <c r="E1136" t="s">
        <v>28</v>
      </c>
      <c r="F1136" t="s">
        <v>245</v>
      </c>
      <c r="G1136">
        <v>93783.223277741214</v>
      </c>
      <c r="H1136">
        <v>1.6000000000000001E-3</v>
      </c>
      <c r="I1136">
        <v>0</v>
      </c>
      <c r="J1136">
        <v>2.754</v>
      </c>
      <c r="K1136">
        <v>0.5</v>
      </c>
      <c r="M1136">
        <f t="shared" si="119"/>
        <v>0.5</v>
      </c>
      <c r="N1136">
        <v>6776.903104</v>
      </c>
      <c r="O1136">
        <v>1.7509999999999999</v>
      </c>
      <c r="P1136">
        <v>50819.063999999998</v>
      </c>
      <c r="Q1136">
        <v>0.26600000000000001</v>
      </c>
      <c r="R1136">
        <f t="shared" si="120"/>
        <v>88984.181063999989</v>
      </c>
      <c r="S1136">
        <f t="shared" si="121"/>
        <v>2706.6021740299998</v>
      </c>
      <c r="T1136">
        <f t="shared" si="122"/>
        <v>319.5575</v>
      </c>
      <c r="U1136">
        <f t="shared" si="123"/>
        <v>3026.1596740299997</v>
      </c>
      <c r="V1136">
        <f t="shared" si="124"/>
        <v>5262903.0808842098</v>
      </c>
      <c r="W1136" s="3">
        <v>1.1403789716294441</v>
      </c>
      <c r="X1136" s="3">
        <v>5.5666319682489753</v>
      </c>
      <c r="Y1136">
        <f t="shared" si="125"/>
        <v>6.2238615427545945</v>
      </c>
    </row>
    <row r="1137" spans="1:25" ht="15.6" x14ac:dyDescent="0.3">
      <c r="A1137" t="s">
        <v>25</v>
      </c>
      <c r="B1137" t="s">
        <v>1255</v>
      </c>
      <c r="D1137" t="s">
        <v>679</v>
      </c>
      <c r="E1137" t="s">
        <v>28</v>
      </c>
      <c r="F1137" t="s">
        <v>245</v>
      </c>
      <c r="G1137">
        <v>57553.733441476274</v>
      </c>
      <c r="H1137">
        <v>0</v>
      </c>
      <c r="I1137">
        <v>0.41889999999999999</v>
      </c>
      <c r="J1137">
        <v>0.12520000000000001</v>
      </c>
      <c r="K1137">
        <v>0.5</v>
      </c>
      <c r="M1137">
        <f t="shared" si="119"/>
        <v>0.5</v>
      </c>
      <c r="N1137">
        <v>6905.5120320000015</v>
      </c>
      <c r="O1137">
        <v>6.9829999999999997</v>
      </c>
      <c r="P1137">
        <v>57554.15</v>
      </c>
      <c r="Q1137">
        <v>0.129</v>
      </c>
      <c r="R1137">
        <f t="shared" si="120"/>
        <v>401900.62945000001</v>
      </c>
      <c r="S1137">
        <f t="shared" si="121"/>
        <v>12224.477479104167</v>
      </c>
      <c r="T1137">
        <f t="shared" si="122"/>
        <v>1274.3975</v>
      </c>
      <c r="U1137">
        <f t="shared" si="123"/>
        <v>13498.874979104166</v>
      </c>
      <c r="V1137">
        <f t="shared" si="124"/>
        <v>5262903.0808842098</v>
      </c>
      <c r="W1137" s="3">
        <v>1.0156858521398062</v>
      </c>
      <c r="X1137" s="3">
        <v>5.079316106678645</v>
      </c>
      <c r="Y1137">
        <f t="shared" si="125"/>
        <v>5.6088330336087076</v>
      </c>
    </row>
    <row r="1138" spans="1:25" ht="15.6" x14ac:dyDescent="0.3">
      <c r="A1138" t="s">
        <v>25</v>
      </c>
      <c r="B1138" t="s">
        <v>1256</v>
      </c>
      <c r="D1138" t="s">
        <v>679</v>
      </c>
      <c r="E1138" t="s">
        <v>28</v>
      </c>
      <c r="F1138" t="s">
        <v>245</v>
      </c>
      <c r="G1138">
        <v>93783.223277741214</v>
      </c>
      <c r="H1138">
        <v>1.6000000000000001E-3</v>
      </c>
      <c r="I1138">
        <v>0</v>
      </c>
      <c r="J1138">
        <v>2.754</v>
      </c>
      <c r="K1138">
        <v>0.5</v>
      </c>
      <c r="M1138">
        <f t="shared" si="119"/>
        <v>0.5</v>
      </c>
      <c r="N1138">
        <v>6888.779747999999</v>
      </c>
      <c r="O1138">
        <v>7.72</v>
      </c>
      <c r="P1138">
        <v>71055.191000000006</v>
      </c>
      <c r="Q1138">
        <v>0.155</v>
      </c>
      <c r="R1138">
        <f t="shared" si="120"/>
        <v>548546.07452000002</v>
      </c>
      <c r="S1138">
        <f t="shared" si="121"/>
        <v>16684.943099983335</v>
      </c>
      <c r="T1138">
        <f t="shared" si="122"/>
        <v>1408.8999999999999</v>
      </c>
      <c r="U1138">
        <f t="shared" si="123"/>
        <v>18093.843099983336</v>
      </c>
      <c r="V1138">
        <f t="shared" si="124"/>
        <v>5262903.0808842098</v>
      </c>
      <c r="W1138" s="3">
        <v>1.2056337964677295</v>
      </c>
      <c r="X1138" s="3">
        <v>5.6885977651842383</v>
      </c>
      <c r="Y1138">
        <f t="shared" si="125"/>
        <v>6.1689509401001361</v>
      </c>
    </row>
    <row r="1139" spans="1:25" ht="15.6" x14ac:dyDescent="0.3">
      <c r="A1139" t="s">
        <v>25</v>
      </c>
      <c r="B1139" t="s">
        <v>1257</v>
      </c>
      <c r="D1139" t="s">
        <v>679</v>
      </c>
      <c r="E1139" t="s">
        <v>28</v>
      </c>
      <c r="F1139" t="s">
        <v>245</v>
      </c>
      <c r="G1139">
        <v>93783.223277741214</v>
      </c>
      <c r="H1139">
        <v>1.6000000000000001E-3</v>
      </c>
      <c r="I1139">
        <v>0</v>
      </c>
      <c r="J1139">
        <v>2.754</v>
      </c>
      <c r="K1139">
        <v>0.5</v>
      </c>
      <c r="M1139">
        <f t="shared" si="119"/>
        <v>0.5</v>
      </c>
      <c r="N1139">
        <v>6727.3624200000004</v>
      </c>
      <c r="O1139">
        <v>3.9119999999999999</v>
      </c>
      <c r="P1139">
        <v>79238.06</v>
      </c>
      <c r="Q1139">
        <v>0.29099999999999998</v>
      </c>
      <c r="R1139">
        <f t="shared" si="120"/>
        <v>309979.29071999999</v>
      </c>
      <c r="S1139">
        <f t="shared" si="121"/>
        <v>9428.5367593999999</v>
      </c>
      <c r="T1139">
        <f t="shared" si="122"/>
        <v>713.93999999999994</v>
      </c>
      <c r="U1139">
        <f t="shared" si="123"/>
        <v>10142.4767594</v>
      </c>
      <c r="V1139">
        <f t="shared" si="124"/>
        <v>5262903.0808842098</v>
      </c>
      <c r="W1139" s="3">
        <v>1.1924173099786248</v>
      </c>
      <c r="X1139" s="3">
        <v>5.6335159708622466</v>
      </c>
      <c r="Y1139">
        <f t="shared" si="125"/>
        <v>6.060092490090172</v>
      </c>
    </row>
    <row r="1140" spans="1:25" ht="15.6" x14ac:dyDescent="0.3">
      <c r="A1140" t="s">
        <v>25</v>
      </c>
      <c r="B1140" t="s">
        <v>1258</v>
      </c>
      <c r="D1140" t="s">
        <v>679</v>
      </c>
      <c r="E1140" t="s">
        <v>28</v>
      </c>
      <c r="F1140" t="s">
        <v>245</v>
      </c>
      <c r="G1140">
        <v>93783.223277741214</v>
      </c>
      <c r="H1140">
        <v>1.6000000000000001E-3</v>
      </c>
      <c r="I1140">
        <v>0</v>
      </c>
      <c r="J1140">
        <v>2.754</v>
      </c>
      <c r="K1140">
        <v>0.5</v>
      </c>
      <c r="M1140">
        <f t="shared" si="119"/>
        <v>0.5</v>
      </c>
      <c r="N1140">
        <v>6700.4595319999999</v>
      </c>
      <c r="O1140">
        <v>3.2530000000000001</v>
      </c>
      <c r="P1140">
        <v>71283.243000000002</v>
      </c>
      <c r="Q1140">
        <v>0.45200000000000001</v>
      </c>
      <c r="R1140">
        <f t="shared" si="120"/>
        <v>231884.389479</v>
      </c>
      <c r="S1140">
        <f t="shared" si="121"/>
        <v>7053.1501799862499</v>
      </c>
      <c r="T1140">
        <f t="shared" si="122"/>
        <v>593.67250000000001</v>
      </c>
      <c r="U1140">
        <f t="shared" si="123"/>
        <v>7646.8226799862496</v>
      </c>
      <c r="V1140">
        <f t="shared" si="124"/>
        <v>5262903.0808842098</v>
      </c>
      <c r="W1140" s="3">
        <v>1.2187027865974198</v>
      </c>
      <c r="X1140" s="3">
        <v>5.9047345762319168</v>
      </c>
      <c r="Y1140">
        <f t="shared" si="125"/>
        <v>6.4017434939854416</v>
      </c>
    </row>
    <row r="1141" spans="1:25" ht="15.6" x14ac:dyDescent="0.3">
      <c r="A1141" t="s">
        <v>25</v>
      </c>
      <c r="B1141" t="s">
        <v>1259</v>
      </c>
      <c r="D1141" t="s">
        <v>679</v>
      </c>
      <c r="E1141" t="s">
        <v>28</v>
      </c>
      <c r="F1141" t="s">
        <v>245</v>
      </c>
      <c r="G1141">
        <v>50835.615582273487</v>
      </c>
      <c r="H1141">
        <v>1.4999999999999999E-2</v>
      </c>
      <c r="I1141">
        <v>0</v>
      </c>
      <c r="J1141">
        <v>7.2400000000000006E-2</v>
      </c>
      <c r="K1141">
        <v>0.5</v>
      </c>
      <c r="M1141">
        <f t="shared" si="119"/>
        <v>0.5</v>
      </c>
      <c r="N1141">
        <v>6612.8611039999996</v>
      </c>
      <c r="O1141">
        <v>3.3260000000000001</v>
      </c>
      <c r="P1141">
        <v>29958.288</v>
      </c>
      <c r="Q1141">
        <v>0.96399999999999997</v>
      </c>
      <c r="R1141">
        <f t="shared" si="120"/>
        <v>99641.265888000009</v>
      </c>
      <c r="S1141">
        <f t="shared" si="121"/>
        <v>3030.7551707600001</v>
      </c>
      <c r="T1141">
        <f t="shared" si="122"/>
        <v>606.995</v>
      </c>
      <c r="U1141">
        <f t="shared" si="123"/>
        <v>3637.7501707599999</v>
      </c>
      <c r="V1141">
        <f t="shared" si="124"/>
        <v>5262903.0808842098</v>
      </c>
      <c r="W1141" s="3">
        <v>1.0982779227020014</v>
      </c>
      <c r="X1141" s="3">
        <v>4.2242265818166276</v>
      </c>
      <c r="Y1141">
        <f t="shared" si="125"/>
        <v>5.0702482066471166</v>
      </c>
    </row>
    <row r="1142" spans="1:25" ht="15.6" x14ac:dyDescent="0.3">
      <c r="A1142" t="s">
        <v>25</v>
      </c>
      <c r="B1142" t="s">
        <v>1260</v>
      </c>
      <c r="D1142" t="s">
        <v>679</v>
      </c>
      <c r="E1142" t="s">
        <v>28</v>
      </c>
      <c r="F1142" t="s">
        <v>245</v>
      </c>
      <c r="G1142">
        <v>50835.615582273487</v>
      </c>
      <c r="H1142">
        <v>1.4999999999999999E-2</v>
      </c>
      <c r="I1142">
        <v>0</v>
      </c>
      <c r="J1142">
        <v>7.2400000000000006E-2</v>
      </c>
      <c r="K1142">
        <v>0.5</v>
      </c>
      <c r="M1142">
        <f t="shared" si="119"/>
        <v>0.5</v>
      </c>
      <c r="N1142">
        <v>6617.4542799999999</v>
      </c>
      <c r="O1142">
        <v>3.0470000000000002</v>
      </c>
      <c r="P1142">
        <v>31356.839</v>
      </c>
      <c r="Q1142">
        <v>5.4649999999999999</v>
      </c>
      <c r="R1142">
        <f t="shared" si="120"/>
        <v>95544.288433000009</v>
      </c>
      <c r="S1142">
        <f t="shared" si="121"/>
        <v>2906.1387731704172</v>
      </c>
      <c r="T1142">
        <f t="shared" si="122"/>
        <v>556.07749999999999</v>
      </c>
      <c r="U1142">
        <f t="shared" si="123"/>
        <v>3462.216273170417</v>
      </c>
      <c r="V1142">
        <f t="shared" si="124"/>
        <v>5262903.0808842098</v>
      </c>
      <c r="W1142" s="3">
        <v>1.1104908824569701</v>
      </c>
      <c r="X1142" s="3">
        <v>4.2502016855797988</v>
      </c>
      <c r="Y1142">
        <f t="shared" si="125"/>
        <v>5.0634600026403538</v>
      </c>
    </row>
    <row r="1143" spans="1:25" ht="15.6" x14ac:dyDescent="0.3">
      <c r="A1143" t="s">
        <v>25</v>
      </c>
      <c r="B1143" t="s">
        <v>1261</v>
      </c>
      <c r="D1143" t="s">
        <v>679</v>
      </c>
      <c r="E1143" t="s">
        <v>28</v>
      </c>
      <c r="F1143" t="s">
        <v>245</v>
      </c>
      <c r="G1143">
        <v>3949.9372876734951</v>
      </c>
      <c r="H1143">
        <v>6.3700000000000007E-2</v>
      </c>
      <c r="I1143">
        <v>6.3E-3</v>
      </c>
      <c r="J1143">
        <v>1.6998</v>
      </c>
      <c r="K1143">
        <v>0.5</v>
      </c>
      <c r="M1143">
        <f t="shared" si="119"/>
        <v>0.5</v>
      </c>
      <c r="N1143">
        <v>6549.2128080000002</v>
      </c>
      <c r="O1143">
        <v>9.1120000000000001</v>
      </c>
      <c r="P1143">
        <v>182.624</v>
      </c>
      <c r="Q1143">
        <v>2.77</v>
      </c>
      <c r="R1143">
        <f t="shared" si="120"/>
        <v>1664.069888</v>
      </c>
      <c r="S1143">
        <f t="shared" si="121"/>
        <v>50.615459093333357</v>
      </c>
      <c r="T1143">
        <f t="shared" si="122"/>
        <v>1662.94</v>
      </c>
      <c r="U1143">
        <f t="shared" si="123"/>
        <v>1713.5554590933334</v>
      </c>
      <c r="V1143">
        <f t="shared" si="124"/>
        <v>5262903.0808842098</v>
      </c>
      <c r="W1143" s="3">
        <v>2.3117614820716397</v>
      </c>
      <c r="X1143" s="3">
        <v>7.2943619933596402</v>
      </c>
      <c r="Y1143">
        <f t="shared" si="125"/>
        <v>246.94617095690126</v>
      </c>
    </row>
    <row r="1144" spans="1:25" ht="15.6" x14ac:dyDescent="0.3">
      <c r="A1144" t="s">
        <v>25</v>
      </c>
      <c r="B1144" t="s">
        <v>1262</v>
      </c>
      <c r="D1144" t="s">
        <v>679</v>
      </c>
      <c r="E1144" t="s">
        <v>28</v>
      </c>
      <c r="F1144" t="s">
        <v>245</v>
      </c>
      <c r="G1144">
        <v>3949.9372876734951</v>
      </c>
      <c r="H1144">
        <v>6.3700000000000007E-2</v>
      </c>
      <c r="I1144">
        <v>6.3E-3</v>
      </c>
      <c r="J1144">
        <v>1.6998</v>
      </c>
      <c r="K1144">
        <v>0.5</v>
      </c>
      <c r="M1144">
        <f t="shared" si="119"/>
        <v>0.5</v>
      </c>
      <c r="N1144">
        <v>6550.5251439999993</v>
      </c>
      <c r="O1144">
        <v>2.5640000000000001</v>
      </c>
      <c r="P1144">
        <v>392.42099999999999</v>
      </c>
      <c r="Q1144">
        <v>1.931</v>
      </c>
      <c r="R1144">
        <f t="shared" si="120"/>
        <v>1006.167444</v>
      </c>
      <c r="S1144">
        <f t="shared" si="121"/>
        <v>30.604259754999987</v>
      </c>
      <c r="T1144">
        <f t="shared" si="122"/>
        <v>467.93</v>
      </c>
      <c r="U1144">
        <f t="shared" si="123"/>
        <v>498.53425975499999</v>
      </c>
      <c r="V1144">
        <f t="shared" si="124"/>
        <v>5262903.0808842098</v>
      </c>
      <c r="W1144" s="3">
        <v>2.3015582454278003</v>
      </c>
      <c r="X1144" s="3">
        <v>8.2397433438327337</v>
      </c>
      <c r="Y1144">
        <f t="shared" si="125"/>
        <v>134.22296050855232</v>
      </c>
    </row>
    <row r="1145" spans="1:25" ht="15.6" x14ac:dyDescent="0.3">
      <c r="A1145" t="s">
        <v>25</v>
      </c>
      <c r="B1145" t="s">
        <v>1263</v>
      </c>
      <c r="D1145" t="s">
        <v>679</v>
      </c>
      <c r="E1145" t="s">
        <v>28</v>
      </c>
      <c r="F1145" t="s">
        <v>245</v>
      </c>
      <c r="G1145">
        <v>50835.615582273487</v>
      </c>
      <c r="H1145">
        <v>1.4999999999999999E-2</v>
      </c>
      <c r="I1145">
        <v>0</v>
      </c>
      <c r="J1145">
        <v>7.2400000000000006E-2</v>
      </c>
      <c r="K1145">
        <v>0.5</v>
      </c>
      <c r="M1145">
        <f t="shared" si="119"/>
        <v>0.5</v>
      </c>
      <c r="N1145">
        <v>6730.3151760000001</v>
      </c>
      <c r="O1145">
        <v>3.1160000000000001</v>
      </c>
      <c r="P1145">
        <v>43612.783000000003</v>
      </c>
      <c r="Q1145">
        <v>1.514</v>
      </c>
      <c r="R1145">
        <f t="shared" si="120"/>
        <v>135897.431828</v>
      </c>
      <c r="S1145">
        <f t="shared" si="121"/>
        <v>4133.5468847683333</v>
      </c>
      <c r="T1145">
        <f t="shared" si="122"/>
        <v>568.67000000000007</v>
      </c>
      <c r="U1145">
        <f t="shared" si="123"/>
        <v>4702.2168847683333</v>
      </c>
      <c r="V1145">
        <f t="shared" si="124"/>
        <v>5262903.0808842098</v>
      </c>
      <c r="W1145" s="3">
        <v>1.0422078258927043</v>
      </c>
      <c r="X1145" s="3">
        <v>4.0537383590214331</v>
      </c>
      <c r="Y1145">
        <f t="shared" si="125"/>
        <v>4.6114287534667637</v>
      </c>
    </row>
    <row r="1146" spans="1:25" ht="15.6" x14ac:dyDescent="0.3">
      <c r="A1146" t="s">
        <v>25</v>
      </c>
      <c r="B1146" t="s">
        <v>1264</v>
      </c>
      <c r="D1146" t="s">
        <v>679</v>
      </c>
      <c r="E1146" t="s">
        <v>28</v>
      </c>
      <c r="F1146" t="s">
        <v>245</v>
      </c>
      <c r="G1146">
        <v>50835.615582273487</v>
      </c>
      <c r="H1146">
        <v>1.4999999999999999E-2</v>
      </c>
      <c r="I1146">
        <v>0</v>
      </c>
      <c r="J1146">
        <v>7.2400000000000006E-2</v>
      </c>
      <c r="K1146">
        <v>0.5</v>
      </c>
      <c r="M1146">
        <f t="shared" si="119"/>
        <v>0.5</v>
      </c>
      <c r="N1146">
        <v>6724.7377479999996</v>
      </c>
      <c r="O1146">
        <v>3.5150000000000001</v>
      </c>
      <c r="P1146">
        <v>26168.595000000001</v>
      </c>
      <c r="Q1146">
        <v>1.909</v>
      </c>
      <c r="R1146">
        <f t="shared" si="120"/>
        <v>91982.61142500001</v>
      </c>
      <c r="S1146">
        <f t="shared" si="121"/>
        <v>2797.8044308437502</v>
      </c>
      <c r="T1146">
        <f t="shared" si="122"/>
        <v>641.48750000000007</v>
      </c>
      <c r="U1146">
        <f t="shared" si="123"/>
        <v>3439.2919308437504</v>
      </c>
      <c r="V1146">
        <f t="shared" si="124"/>
        <v>5262903.0808842098</v>
      </c>
      <c r="W1146" s="3">
        <v>1.1771187816062971</v>
      </c>
      <c r="X1146" s="3">
        <v>4.3607163373331064</v>
      </c>
      <c r="Y1146">
        <f t="shared" si="125"/>
        <v>5.3605521337906028</v>
      </c>
    </row>
    <row r="1147" spans="1:25" ht="15.6" x14ac:dyDescent="0.3">
      <c r="A1147" t="s">
        <v>25</v>
      </c>
      <c r="B1147" t="s">
        <v>1265</v>
      </c>
      <c r="D1147" t="s">
        <v>679</v>
      </c>
      <c r="E1147" t="s">
        <v>28</v>
      </c>
      <c r="F1147" t="s">
        <v>245</v>
      </c>
      <c r="G1147">
        <v>50835.615582273487</v>
      </c>
      <c r="H1147">
        <v>1.4999999999999999E-2</v>
      </c>
      <c r="I1147">
        <v>0</v>
      </c>
      <c r="J1147">
        <v>7.2400000000000006E-2</v>
      </c>
      <c r="K1147">
        <v>0.5</v>
      </c>
      <c r="M1147">
        <f t="shared" si="119"/>
        <v>0.5</v>
      </c>
      <c r="N1147">
        <v>6660.7613680000004</v>
      </c>
      <c r="O1147">
        <v>1.2649999999999999</v>
      </c>
      <c r="P1147">
        <v>155817.552</v>
      </c>
      <c r="Q1147">
        <v>2.4329999999999998</v>
      </c>
      <c r="R1147">
        <f t="shared" si="120"/>
        <v>197109.20327999999</v>
      </c>
      <c r="S1147">
        <f t="shared" si="121"/>
        <v>5995.4049330999997</v>
      </c>
      <c r="T1147">
        <f t="shared" si="122"/>
        <v>230.86249999999998</v>
      </c>
      <c r="U1147">
        <f t="shared" si="123"/>
        <v>6226.2674330999998</v>
      </c>
      <c r="V1147">
        <f t="shared" si="124"/>
        <v>5262903.0808842098</v>
      </c>
      <c r="W1147" s="3">
        <v>1.054633395596299</v>
      </c>
      <c r="X1147" s="3">
        <v>3.916067814322298</v>
      </c>
      <c r="Y1147">
        <f t="shared" si="125"/>
        <v>4.0668621669760592</v>
      </c>
    </row>
    <row r="1148" spans="1:25" ht="15.6" x14ac:dyDescent="0.3">
      <c r="A1148" t="s">
        <v>25</v>
      </c>
      <c r="B1148" t="s">
        <v>1266</v>
      </c>
      <c r="D1148" t="s">
        <v>679</v>
      </c>
      <c r="E1148" t="s">
        <v>28</v>
      </c>
      <c r="F1148" t="s">
        <v>245</v>
      </c>
      <c r="G1148">
        <v>93783.223277741214</v>
      </c>
      <c r="H1148">
        <v>1.6000000000000001E-3</v>
      </c>
      <c r="I1148">
        <v>0</v>
      </c>
      <c r="J1148">
        <v>2.754</v>
      </c>
      <c r="K1148">
        <v>0.5</v>
      </c>
      <c r="M1148">
        <f t="shared" si="119"/>
        <v>0.5</v>
      </c>
      <c r="N1148">
        <v>6742.4542839999986</v>
      </c>
      <c r="O1148">
        <v>3.657</v>
      </c>
      <c r="P1148">
        <v>71254.513999999996</v>
      </c>
      <c r="Q1148">
        <v>3.7879999999999998</v>
      </c>
      <c r="R1148">
        <f t="shared" si="120"/>
        <v>260577.75769799997</v>
      </c>
      <c r="S1148">
        <f t="shared" si="121"/>
        <v>7925.9067966474977</v>
      </c>
      <c r="T1148">
        <f t="shared" si="122"/>
        <v>667.40250000000003</v>
      </c>
      <c r="U1148">
        <f t="shared" si="123"/>
        <v>8593.3092966474978</v>
      </c>
      <c r="V1148">
        <f t="shared" si="124"/>
        <v>5262903.0808842098</v>
      </c>
      <c r="W1148" s="3">
        <v>1.1352911002922133</v>
      </c>
      <c r="X1148" s="3">
        <v>5.6407546075901118</v>
      </c>
      <c r="Y1148">
        <f t="shared" si="125"/>
        <v>6.1157354297951532</v>
      </c>
    </row>
    <row r="1149" spans="1:25" ht="15.6" x14ac:dyDescent="0.3">
      <c r="A1149" t="s">
        <v>25</v>
      </c>
      <c r="B1149" t="s">
        <v>1267</v>
      </c>
      <c r="D1149" t="s">
        <v>679</v>
      </c>
      <c r="E1149" t="s">
        <v>28</v>
      </c>
      <c r="F1149" t="s">
        <v>245</v>
      </c>
      <c r="G1149">
        <v>93783.223277741214</v>
      </c>
      <c r="H1149">
        <v>1.6000000000000001E-3</v>
      </c>
      <c r="I1149">
        <v>0</v>
      </c>
      <c r="J1149">
        <v>2.754</v>
      </c>
      <c r="K1149">
        <v>0.5</v>
      </c>
      <c r="M1149">
        <f t="shared" si="119"/>
        <v>0.5</v>
      </c>
      <c r="N1149">
        <v>6691.2731800000001</v>
      </c>
      <c r="O1149">
        <v>4.1189999999999998</v>
      </c>
      <c r="P1149">
        <v>87113.739000000001</v>
      </c>
      <c r="Q1149">
        <v>0.435</v>
      </c>
      <c r="R1149">
        <f t="shared" si="120"/>
        <v>358821.490941</v>
      </c>
      <c r="S1149">
        <f t="shared" si="121"/>
        <v>10914.15368278875</v>
      </c>
      <c r="T1149">
        <f t="shared" si="122"/>
        <v>751.71749999999997</v>
      </c>
      <c r="U1149">
        <f t="shared" si="123"/>
        <v>11665.871182788751</v>
      </c>
      <c r="V1149">
        <f t="shared" si="124"/>
        <v>5262903.0808842098</v>
      </c>
      <c r="W1149" s="3">
        <v>1.0511907864563168</v>
      </c>
      <c r="X1149" s="3">
        <v>5.51988921780206</v>
      </c>
      <c r="Y1149">
        <f t="shared" si="125"/>
        <v>5.9000741999529511</v>
      </c>
    </row>
    <row r="1150" spans="1:25" ht="15.6" x14ac:dyDescent="0.3">
      <c r="A1150" t="s">
        <v>25</v>
      </c>
      <c r="B1150" t="s">
        <v>1268</v>
      </c>
      <c r="D1150" t="s">
        <v>679</v>
      </c>
      <c r="E1150" t="s">
        <v>28</v>
      </c>
      <c r="F1150" t="s">
        <v>245</v>
      </c>
      <c r="G1150">
        <v>93783.223277741214</v>
      </c>
      <c r="H1150">
        <v>1.6000000000000001E-3</v>
      </c>
      <c r="I1150">
        <v>0</v>
      </c>
      <c r="J1150">
        <v>2.754</v>
      </c>
      <c r="K1150">
        <v>0.5</v>
      </c>
      <c r="M1150">
        <f t="shared" si="119"/>
        <v>0.5</v>
      </c>
      <c r="N1150">
        <v>6723.0973279999989</v>
      </c>
      <c r="O1150">
        <v>5.2969999999999997</v>
      </c>
      <c r="P1150">
        <v>69161.909</v>
      </c>
      <c r="Q1150">
        <v>0.30399999999999999</v>
      </c>
      <c r="R1150">
        <f t="shared" si="120"/>
        <v>366350.63197299995</v>
      </c>
      <c r="S1150">
        <f t="shared" si="121"/>
        <v>11143.165055845415</v>
      </c>
      <c r="T1150">
        <f t="shared" si="122"/>
        <v>966.70249999999999</v>
      </c>
      <c r="U1150">
        <f t="shared" si="123"/>
        <v>12109.867555845414</v>
      </c>
      <c r="V1150">
        <f t="shared" si="124"/>
        <v>5262903.0808842098</v>
      </c>
      <c r="W1150" s="3">
        <v>1.0101332657635769</v>
      </c>
      <c r="X1150" s="3">
        <v>5.5440146953364513</v>
      </c>
      <c r="Y1150">
        <f t="shared" si="125"/>
        <v>6.0249743543883536</v>
      </c>
    </row>
    <row r="1151" spans="1:25" ht="15.6" x14ac:dyDescent="0.3">
      <c r="A1151" t="s">
        <v>25</v>
      </c>
      <c r="B1151" t="s">
        <v>1269</v>
      </c>
      <c r="D1151" t="s">
        <v>679</v>
      </c>
      <c r="E1151" t="s">
        <v>28</v>
      </c>
      <c r="F1151" t="s">
        <v>245</v>
      </c>
      <c r="G1151">
        <v>93783.223277741214</v>
      </c>
      <c r="H1151">
        <v>1.6000000000000001E-3</v>
      </c>
      <c r="I1151">
        <v>0</v>
      </c>
      <c r="J1151">
        <v>2.754</v>
      </c>
      <c r="K1151">
        <v>0.5</v>
      </c>
      <c r="M1151">
        <f t="shared" si="119"/>
        <v>0.5</v>
      </c>
      <c r="N1151">
        <v>6818.5697720000007</v>
      </c>
      <c r="O1151">
        <v>5.7110000000000003</v>
      </c>
      <c r="P1151">
        <v>67907.585000000006</v>
      </c>
      <c r="Q1151">
        <v>0.05</v>
      </c>
      <c r="R1151">
        <f t="shared" si="120"/>
        <v>387820.21793500008</v>
      </c>
      <c r="S1151">
        <f t="shared" si="121"/>
        <v>11796.198295522918</v>
      </c>
      <c r="T1151">
        <f t="shared" si="122"/>
        <v>1042.2575000000002</v>
      </c>
      <c r="U1151">
        <f t="shared" si="123"/>
        <v>12838.455795522917</v>
      </c>
      <c r="V1151">
        <f t="shared" si="124"/>
        <v>5262903.0808842098</v>
      </c>
      <c r="W1151" s="3">
        <v>1.2113732697627499</v>
      </c>
      <c r="X1151" s="3">
        <v>5.9178409402544618</v>
      </c>
      <c r="Y1151">
        <f t="shared" si="125"/>
        <v>6.4407139836932288</v>
      </c>
    </row>
    <row r="1152" spans="1:25" ht="15.6" x14ac:dyDescent="0.3">
      <c r="A1152" t="s">
        <v>25</v>
      </c>
      <c r="B1152" t="s">
        <v>1270</v>
      </c>
      <c r="D1152" t="s">
        <v>679</v>
      </c>
      <c r="E1152" t="s">
        <v>28</v>
      </c>
      <c r="F1152" t="s">
        <v>245</v>
      </c>
      <c r="G1152">
        <v>93783.223277741214</v>
      </c>
      <c r="H1152">
        <v>1.6000000000000001E-3</v>
      </c>
      <c r="I1152">
        <v>0</v>
      </c>
      <c r="J1152">
        <v>2.754</v>
      </c>
      <c r="K1152">
        <v>0.5</v>
      </c>
      <c r="M1152">
        <f t="shared" si="119"/>
        <v>0.5</v>
      </c>
      <c r="N1152">
        <v>6776.903104</v>
      </c>
      <c r="O1152">
        <v>6.4379999999999997</v>
      </c>
      <c r="P1152">
        <v>65551.145999999993</v>
      </c>
      <c r="Q1152">
        <v>3.2000000000000001E-2</v>
      </c>
      <c r="R1152">
        <f t="shared" si="120"/>
        <v>422018.27794799994</v>
      </c>
      <c r="S1152">
        <f t="shared" si="121"/>
        <v>12836.389287584998</v>
      </c>
      <c r="T1152">
        <f t="shared" si="122"/>
        <v>1174.9349999999999</v>
      </c>
      <c r="U1152">
        <f t="shared" si="123"/>
        <v>14011.324287584997</v>
      </c>
      <c r="V1152">
        <f t="shared" si="124"/>
        <v>5262903.0808842098</v>
      </c>
      <c r="W1152" s="3">
        <v>1.3014972668025637</v>
      </c>
      <c r="X1152" s="3">
        <v>6.0821698477800776</v>
      </c>
      <c r="Y1152">
        <f t="shared" si="125"/>
        <v>6.6388804670983195</v>
      </c>
    </row>
    <row r="1153" spans="1:25" ht="15.6" x14ac:dyDescent="0.3">
      <c r="A1153" t="s">
        <v>25</v>
      </c>
      <c r="B1153" t="s">
        <v>1271</v>
      </c>
      <c r="D1153" t="s">
        <v>679</v>
      </c>
      <c r="E1153" t="s">
        <v>28</v>
      </c>
      <c r="F1153" t="s">
        <v>245</v>
      </c>
      <c r="G1153">
        <v>93783.223277741214</v>
      </c>
      <c r="H1153">
        <v>1.6000000000000001E-3</v>
      </c>
      <c r="I1153">
        <v>0</v>
      </c>
      <c r="J1153">
        <v>2.754</v>
      </c>
      <c r="K1153">
        <v>0.5</v>
      </c>
      <c r="M1153">
        <f t="shared" si="119"/>
        <v>0.5</v>
      </c>
      <c r="N1153">
        <v>6614.829608</v>
      </c>
      <c r="O1153">
        <v>5.008</v>
      </c>
      <c r="P1153">
        <v>87558.141000000003</v>
      </c>
      <c r="Q1153">
        <v>0.39300000000000002</v>
      </c>
      <c r="R1153">
        <f t="shared" si="120"/>
        <v>438491.17012800003</v>
      </c>
      <c r="S1153">
        <f t="shared" si="121"/>
        <v>13337.439758060002</v>
      </c>
      <c r="T1153">
        <f t="shared" si="122"/>
        <v>913.96</v>
      </c>
      <c r="U1153">
        <f t="shared" si="123"/>
        <v>14251.399758060001</v>
      </c>
      <c r="V1153">
        <f t="shared" si="124"/>
        <v>5262903.0808842098</v>
      </c>
      <c r="W1153" s="3">
        <v>1.1839375134261172</v>
      </c>
      <c r="X1153" s="3">
        <v>5.6747140599984549</v>
      </c>
      <c r="Y1153">
        <f t="shared" si="125"/>
        <v>6.0635789213480207</v>
      </c>
    </row>
    <row r="1154" spans="1:25" ht="15.6" x14ac:dyDescent="0.3">
      <c r="A1154" t="s">
        <v>25</v>
      </c>
      <c r="B1154" t="s">
        <v>1272</v>
      </c>
      <c r="D1154" t="s">
        <v>679</v>
      </c>
      <c r="E1154" t="s">
        <v>28</v>
      </c>
      <c r="F1154" t="s">
        <v>245</v>
      </c>
      <c r="G1154">
        <v>93783.223277741214</v>
      </c>
      <c r="H1154">
        <v>1.6000000000000001E-3</v>
      </c>
      <c r="I1154">
        <v>0</v>
      </c>
      <c r="J1154">
        <v>2.754</v>
      </c>
      <c r="K1154">
        <v>0.5</v>
      </c>
      <c r="M1154">
        <f t="shared" si="119"/>
        <v>0.5</v>
      </c>
      <c r="N1154">
        <v>6639.7639920000001</v>
      </c>
      <c r="O1154">
        <v>2.8090000000000002</v>
      </c>
      <c r="P1154">
        <v>104094.61500000001</v>
      </c>
      <c r="Q1154">
        <v>0.58399999999999996</v>
      </c>
      <c r="R1154">
        <f t="shared" si="120"/>
        <v>292401.77353500004</v>
      </c>
      <c r="S1154">
        <f t="shared" si="121"/>
        <v>8893.887278356251</v>
      </c>
      <c r="T1154">
        <f t="shared" si="122"/>
        <v>512.64250000000004</v>
      </c>
      <c r="U1154">
        <f t="shared" si="123"/>
        <v>9406.529778356251</v>
      </c>
      <c r="V1154">
        <f t="shared" si="124"/>
        <v>5262903.0808842098</v>
      </c>
      <c r="W1154" s="3">
        <v>1.1862005283105146</v>
      </c>
      <c r="X1154" s="3">
        <v>5.700857994480649</v>
      </c>
      <c r="Y1154">
        <f t="shared" si="125"/>
        <v>6.0294547039923172</v>
      </c>
    </row>
    <row r="1155" spans="1:25" ht="15.6" x14ac:dyDescent="0.3">
      <c r="A1155" t="s">
        <v>25</v>
      </c>
      <c r="B1155" t="s">
        <v>1273</v>
      </c>
      <c r="D1155" t="s">
        <v>679</v>
      </c>
      <c r="E1155" t="s">
        <v>28</v>
      </c>
      <c r="F1155" t="s">
        <v>245</v>
      </c>
      <c r="G1155">
        <v>93783.223277741214</v>
      </c>
      <c r="H1155">
        <v>1.6000000000000001E-3</v>
      </c>
      <c r="I1155">
        <v>0</v>
      </c>
      <c r="J1155">
        <v>2.754</v>
      </c>
      <c r="K1155">
        <v>0.5</v>
      </c>
      <c r="M1155">
        <f t="shared" ref="M1155:M1218" si="126">K1155</f>
        <v>0.5</v>
      </c>
      <c r="N1155">
        <v>6691.6012639999999</v>
      </c>
      <c r="O1155">
        <v>3.4220000000000002</v>
      </c>
      <c r="P1155">
        <v>119535.716</v>
      </c>
      <c r="Q1155">
        <v>0.34200000000000003</v>
      </c>
      <c r="R1155">
        <f t="shared" ref="R1155:R1218" si="127">O1155*P1155</f>
        <v>409051.22015200002</v>
      </c>
      <c r="S1155">
        <f t="shared" ref="S1155:S1218" si="128">U1155-T1155</f>
        <v>12441.974612956668</v>
      </c>
      <c r="T1155">
        <f t="shared" ref="T1155:T1218" si="129">365*M1155*O1155</f>
        <v>624.51499999999999</v>
      </c>
      <c r="U1155">
        <f t="shared" ref="U1155:U1218" si="130">(365*M1155*O1155+(R1155*365*M1155/6000))</f>
        <v>13066.489612956668</v>
      </c>
      <c r="V1155">
        <f t="shared" ref="V1155:V1218" si="131">SUMIF($D$2:$D$5203,D1155,$U$2:$U$5203)</f>
        <v>5262903.0808842098</v>
      </c>
      <c r="W1155" s="3">
        <v>1.085730986813737</v>
      </c>
      <c r="X1155" s="3">
        <v>5.0534407271607469</v>
      </c>
      <c r="Y1155">
        <f t="shared" ref="Y1155:Y1218" si="132">X1155*(U1155/S1155)</f>
        <v>5.3070941570943111</v>
      </c>
    </row>
    <row r="1156" spans="1:25" ht="15.6" x14ac:dyDescent="0.3">
      <c r="A1156" t="s">
        <v>25</v>
      </c>
      <c r="B1156" t="s">
        <v>1274</v>
      </c>
      <c r="D1156" t="s">
        <v>679</v>
      </c>
      <c r="E1156" t="s">
        <v>28</v>
      </c>
      <c r="F1156" t="s">
        <v>245</v>
      </c>
      <c r="G1156">
        <v>93783.223277741214</v>
      </c>
      <c r="H1156">
        <v>1.6000000000000001E-3</v>
      </c>
      <c r="I1156">
        <v>0</v>
      </c>
      <c r="J1156">
        <v>2.754</v>
      </c>
      <c r="K1156">
        <v>0.5</v>
      </c>
      <c r="M1156">
        <f t="shared" si="126"/>
        <v>0.5</v>
      </c>
      <c r="N1156">
        <v>6678.1498199999996</v>
      </c>
      <c r="O1156">
        <v>2.254</v>
      </c>
      <c r="P1156">
        <v>87602.017999999996</v>
      </c>
      <c r="Q1156">
        <v>0.35799999999999998</v>
      </c>
      <c r="R1156">
        <f t="shared" si="127"/>
        <v>197454.94857199999</v>
      </c>
      <c r="S1156">
        <f t="shared" si="128"/>
        <v>6005.9213523983344</v>
      </c>
      <c r="T1156">
        <f t="shared" si="129"/>
        <v>411.35500000000002</v>
      </c>
      <c r="U1156">
        <f t="shared" si="130"/>
        <v>6417.276352398334</v>
      </c>
      <c r="V1156">
        <f t="shared" si="131"/>
        <v>5262903.0808842098</v>
      </c>
      <c r="W1156" s="3">
        <v>1.1933718911346447</v>
      </c>
      <c r="X1156" s="3">
        <v>5.381028303181056</v>
      </c>
      <c r="Y1156">
        <f t="shared" si="132"/>
        <v>5.7495833953603972</v>
      </c>
    </row>
    <row r="1157" spans="1:25" ht="15.6" x14ac:dyDescent="0.3">
      <c r="A1157" t="s">
        <v>25</v>
      </c>
      <c r="B1157" t="s">
        <v>1275</v>
      </c>
      <c r="D1157" t="s">
        <v>679</v>
      </c>
      <c r="E1157" t="s">
        <v>28</v>
      </c>
      <c r="F1157" t="s">
        <v>245</v>
      </c>
      <c r="G1157">
        <v>93783.223277741214</v>
      </c>
      <c r="H1157">
        <v>1.6000000000000001E-3</v>
      </c>
      <c r="I1157">
        <v>0</v>
      </c>
      <c r="J1157">
        <v>2.754</v>
      </c>
      <c r="K1157">
        <v>0.5</v>
      </c>
      <c r="M1157">
        <f t="shared" si="126"/>
        <v>0.5</v>
      </c>
      <c r="N1157">
        <v>7114.5015400000002</v>
      </c>
      <c r="O1157">
        <v>3.8570000000000002</v>
      </c>
      <c r="P1157">
        <v>109216.913</v>
      </c>
      <c r="Q1157">
        <v>0.183</v>
      </c>
      <c r="R1157">
        <f t="shared" si="127"/>
        <v>421249.63344100001</v>
      </c>
      <c r="S1157">
        <f t="shared" si="128"/>
        <v>12813.009683830418</v>
      </c>
      <c r="T1157">
        <f t="shared" si="129"/>
        <v>703.90250000000003</v>
      </c>
      <c r="U1157">
        <f t="shared" si="130"/>
        <v>13516.912183830418</v>
      </c>
      <c r="V1157">
        <f t="shared" si="131"/>
        <v>5262903.0808842098</v>
      </c>
      <c r="W1157" s="3">
        <v>1.1936910005724053</v>
      </c>
      <c r="X1157" s="3">
        <v>5.6928897465729991</v>
      </c>
      <c r="Y1157">
        <f t="shared" si="132"/>
        <v>6.0056374478327665</v>
      </c>
    </row>
    <row r="1158" spans="1:25" ht="15.6" x14ac:dyDescent="0.3">
      <c r="A1158" t="s">
        <v>25</v>
      </c>
      <c r="B1158" t="s">
        <v>1276</v>
      </c>
      <c r="D1158" t="s">
        <v>679</v>
      </c>
      <c r="E1158" t="s">
        <v>28</v>
      </c>
      <c r="F1158" t="s">
        <v>245</v>
      </c>
      <c r="G1158">
        <v>93783.223277741214</v>
      </c>
      <c r="H1158">
        <v>1.6000000000000001E-3</v>
      </c>
      <c r="I1158">
        <v>0</v>
      </c>
      <c r="J1158">
        <v>2.754</v>
      </c>
      <c r="K1158">
        <v>0.5</v>
      </c>
      <c r="M1158">
        <f t="shared" si="126"/>
        <v>0.5</v>
      </c>
      <c r="N1158">
        <v>7098.425424</v>
      </c>
      <c r="O1158">
        <v>3.302</v>
      </c>
      <c r="P1158">
        <v>118317.557</v>
      </c>
      <c r="Q1158">
        <v>0.187</v>
      </c>
      <c r="R1158">
        <f t="shared" si="127"/>
        <v>390684.57321400003</v>
      </c>
      <c r="S1158">
        <f t="shared" si="128"/>
        <v>11883.322435259168</v>
      </c>
      <c r="T1158">
        <f t="shared" si="129"/>
        <v>602.61500000000001</v>
      </c>
      <c r="U1158">
        <f t="shared" si="130"/>
        <v>12485.937435259168</v>
      </c>
      <c r="V1158">
        <f t="shared" si="131"/>
        <v>5262903.0808842098</v>
      </c>
      <c r="W1158" s="3">
        <v>1.070479456783243</v>
      </c>
      <c r="X1158" s="3">
        <v>4.9442543487007651</v>
      </c>
      <c r="Y1158">
        <f t="shared" si="132"/>
        <v>5.1949823627367939</v>
      </c>
    </row>
    <row r="1159" spans="1:25" ht="15.6" x14ac:dyDescent="0.3">
      <c r="A1159" t="s">
        <v>25</v>
      </c>
      <c r="B1159" t="s">
        <v>1277</v>
      </c>
      <c r="D1159" t="s">
        <v>679</v>
      </c>
      <c r="E1159" t="s">
        <v>28</v>
      </c>
      <c r="F1159" t="s">
        <v>245</v>
      </c>
      <c r="G1159">
        <v>66204.693918032426</v>
      </c>
      <c r="H1159">
        <v>0</v>
      </c>
      <c r="I1159">
        <v>0</v>
      </c>
      <c r="J1159">
        <v>0.24560000000000001</v>
      </c>
      <c r="K1159">
        <v>0.5</v>
      </c>
      <c r="M1159">
        <f t="shared" si="126"/>
        <v>0.5</v>
      </c>
      <c r="N1159">
        <v>6067.5854960000006</v>
      </c>
      <c r="O1159">
        <v>9.0440000000000005</v>
      </c>
      <c r="P1159">
        <v>66205.172999999995</v>
      </c>
      <c r="Q1159">
        <v>6.4000000000000001E-2</v>
      </c>
      <c r="R1159">
        <f t="shared" si="127"/>
        <v>598759.58461200004</v>
      </c>
      <c r="S1159">
        <f t="shared" si="128"/>
        <v>18212.270698615001</v>
      </c>
      <c r="T1159">
        <f t="shared" si="129"/>
        <v>1650.5300000000002</v>
      </c>
      <c r="U1159">
        <f t="shared" si="130"/>
        <v>19862.800698614999</v>
      </c>
      <c r="V1159">
        <f t="shared" si="131"/>
        <v>5262903.0808842098</v>
      </c>
      <c r="W1159" s="3" t="e">
        <v>#REF!</v>
      </c>
      <c r="X1159" s="3" t="e">
        <v>#REF!</v>
      </c>
      <c r="Y1159" t="e">
        <f t="shared" si="132"/>
        <v>#REF!</v>
      </c>
    </row>
    <row r="1160" spans="1:25" ht="15.6" x14ac:dyDescent="0.3">
      <c r="A1160" t="s">
        <v>25</v>
      </c>
      <c r="B1160" t="s">
        <v>1278</v>
      </c>
      <c r="D1160" t="s">
        <v>679</v>
      </c>
      <c r="E1160" t="s">
        <v>28</v>
      </c>
      <c r="F1160" t="s">
        <v>245</v>
      </c>
      <c r="G1160">
        <v>314201.25276088028</v>
      </c>
      <c r="H1160">
        <v>0</v>
      </c>
      <c r="I1160">
        <v>0</v>
      </c>
      <c r="J1160">
        <v>1.2887</v>
      </c>
      <c r="K1160">
        <v>0.5</v>
      </c>
      <c r="M1160">
        <f t="shared" si="126"/>
        <v>0.5</v>
      </c>
      <c r="N1160">
        <v>6138.4516400000002</v>
      </c>
      <c r="O1160">
        <v>0.35799999999999998</v>
      </c>
      <c r="P1160">
        <v>314203.52500000002</v>
      </c>
      <c r="Q1160">
        <v>2.3079999999999998</v>
      </c>
      <c r="R1160">
        <f t="shared" si="127"/>
        <v>112484.86195000001</v>
      </c>
      <c r="S1160">
        <f t="shared" si="128"/>
        <v>3421.4145509791665</v>
      </c>
      <c r="T1160">
        <f t="shared" si="129"/>
        <v>65.334999999999994</v>
      </c>
      <c r="U1160">
        <f t="shared" si="130"/>
        <v>3486.7495509791665</v>
      </c>
      <c r="V1160">
        <f t="shared" si="131"/>
        <v>5262903.0808842098</v>
      </c>
      <c r="W1160" s="3" t="e">
        <v>#REF!</v>
      </c>
      <c r="X1160" s="3" t="e">
        <v>#REF!</v>
      </c>
      <c r="Y1160" t="e">
        <f t="shared" si="132"/>
        <v>#REF!</v>
      </c>
    </row>
    <row r="1161" spans="1:25" ht="15.6" x14ac:dyDescent="0.3">
      <c r="A1161" t="s">
        <v>25</v>
      </c>
      <c r="B1161" t="s">
        <v>1279</v>
      </c>
      <c r="D1161" t="s">
        <v>679</v>
      </c>
      <c r="E1161" t="s">
        <v>28</v>
      </c>
      <c r="F1161" t="s">
        <v>245</v>
      </c>
      <c r="G1161">
        <v>228640.95967158169</v>
      </c>
      <c r="H1161">
        <v>0</v>
      </c>
      <c r="I1161">
        <v>3.56E-2</v>
      </c>
      <c r="J1161">
        <v>8.14E-2</v>
      </c>
      <c r="K1161">
        <v>0.5</v>
      </c>
      <c r="M1161">
        <f t="shared" si="126"/>
        <v>0.5</v>
      </c>
      <c r="N1161">
        <v>6089.2390400000004</v>
      </c>
      <c r="O1161">
        <v>0.124</v>
      </c>
      <c r="P1161">
        <v>11853.115</v>
      </c>
      <c r="Q1161">
        <v>0</v>
      </c>
      <c r="R1161">
        <f t="shared" si="127"/>
        <v>1469.7862599999999</v>
      </c>
      <c r="S1161">
        <f t="shared" si="128"/>
        <v>44.705998741666662</v>
      </c>
      <c r="T1161">
        <f t="shared" si="129"/>
        <v>22.63</v>
      </c>
      <c r="U1161">
        <f t="shared" si="130"/>
        <v>67.335998741666657</v>
      </c>
      <c r="V1161">
        <f t="shared" si="131"/>
        <v>5262903.0808842098</v>
      </c>
      <c r="W1161" s="3">
        <v>1.286067320225158</v>
      </c>
      <c r="X1161" s="3">
        <v>13.182449879054117</v>
      </c>
      <c r="Y1161">
        <f t="shared" si="132"/>
        <v>19.855353944721639</v>
      </c>
    </row>
    <row r="1162" spans="1:25" ht="15.6" x14ac:dyDescent="0.3">
      <c r="A1162" t="s">
        <v>25</v>
      </c>
      <c r="B1162" t="s">
        <v>1280</v>
      </c>
      <c r="D1162" t="s">
        <v>679</v>
      </c>
      <c r="E1162" t="s">
        <v>28</v>
      </c>
      <c r="F1162" t="s">
        <v>245</v>
      </c>
      <c r="G1162">
        <v>10490.15133509559</v>
      </c>
      <c r="H1162">
        <v>0</v>
      </c>
      <c r="I1162">
        <v>0</v>
      </c>
      <c r="J1162">
        <v>1E-3</v>
      </c>
      <c r="K1162">
        <v>0.5</v>
      </c>
      <c r="M1162">
        <f t="shared" si="126"/>
        <v>0.5</v>
      </c>
      <c r="N1162">
        <v>6241.1419320000005</v>
      </c>
      <c r="O1162">
        <v>10.98</v>
      </c>
      <c r="P1162">
        <v>17649.263999999999</v>
      </c>
      <c r="Q1162">
        <v>4.8000000000000001E-2</v>
      </c>
      <c r="R1162">
        <f t="shared" si="127"/>
        <v>193788.91871999999</v>
      </c>
      <c r="S1162">
        <f t="shared" si="128"/>
        <v>5894.4129444</v>
      </c>
      <c r="T1162">
        <f t="shared" si="129"/>
        <v>2003.8500000000001</v>
      </c>
      <c r="U1162">
        <f t="shared" si="130"/>
        <v>7898.2629444000004</v>
      </c>
      <c r="V1162">
        <f t="shared" si="131"/>
        <v>5262903.0808842098</v>
      </c>
      <c r="W1162" s="3">
        <v>1.3820283163710669</v>
      </c>
      <c r="X1162" s="3">
        <v>4.5610898623018015</v>
      </c>
      <c r="Y1162">
        <f t="shared" si="132"/>
        <v>6.1116666554083476</v>
      </c>
    </row>
    <row r="1163" spans="1:25" ht="15.6" x14ac:dyDescent="0.3">
      <c r="A1163" t="s">
        <v>25</v>
      </c>
      <c r="B1163" t="s">
        <v>1281</v>
      </c>
      <c r="D1163" t="s">
        <v>679</v>
      </c>
      <c r="E1163" t="s">
        <v>28</v>
      </c>
      <c r="F1163" t="s">
        <v>245</v>
      </c>
      <c r="G1163">
        <v>228640.95967158169</v>
      </c>
      <c r="H1163">
        <v>0</v>
      </c>
      <c r="I1163">
        <v>3.56E-2</v>
      </c>
      <c r="J1163">
        <v>8.14E-2</v>
      </c>
      <c r="K1163">
        <v>0.5</v>
      </c>
      <c r="M1163">
        <f t="shared" si="126"/>
        <v>0.5</v>
      </c>
      <c r="N1163">
        <v>6128.6091200000001</v>
      </c>
      <c r="O1163">
        <v>0.50700000000000001</v>
      </c>
      <c r="P1163">
        <v>154192.348</v>
      </c>
      <c r="Q1163">
        <v>0</v>
      </c>
      <c r="R1163">
        <f t="shared" si="127"/>
        <v>78175.520436000006</v>
      </c>
      <c r="S1163">
        <f t="shared" si="128"/>
        <v>2377.8387465950004</v>
      </c>
      <c r="T1163">
        <f t="shared" si="129"/>
        <v>92.527500000000003</v>
      </c>
      <c r="U1163">
        <f t="shared" si="130"/>
        <v>2470.3662465950006</v>
      </c>
      <c r="V1163">
        <f t="shared" si="131"/>
        <v>5262903.0808842098</v>
      </c>
      <c r="W1163" s="3">
        <v>0.86909088343236507</v>
      </c>
      <c r="X1163" s="3">
        <v>3.576117085578574</v>
      </c>
      <c r="Y1163">
        <f t="shared" si="132"/>
        <v>3.7152725157395534</v>
      </c>
    </row>
    <row r="1164" spans="1:25" ht="15.6" x14ac:dyDescent="0.3">
      <c r="A1164" t="s">
        <v>25</v>
      </c>
      <c r="B1164" t="s">
        <v>1282</v>
      </c>
      <c r="D1164" t="s">
        <v>679</v>
      </c>
      <c r="E1164" t="s">
        <v>28</v>
      </c>
      <c r="F1164" t="s">
        <v>245</v>
      </c>
      <c r="G1164">
        <v>228640.95967158169</v>
      </c>
      <c r="H1164">
        <v>0</v>
      </c>
      <c r="I1164">
        <v>3.56E-2</v>
      </c>
      <c r="J1164">
        <v>8.14E-2</v>
      </c>
      <c r="K1164">
        <v>0.5</v>
      </c>
      <c r="M1164">
        <f t="shared" si="126"/>
        <v>0.5</v>
      </c>
      <c r="N1164">
        <v>5987.5330000000004</v>
      </c>
      <c r="O1164">
        <v>0.71699999999999997</v>
      </c>
      <c r="P1164">
        <v>84111.528000000006</v>
      </c>
      <c r="Q1164">
        <v>0</v>
      </c>
      <c r="R1164">
        <f t="shared" si="127"/>
        <v>60307.965576000002</v>
      </c>
      <c r="S1164">
        <f t="shared" si="128"/>
        <v>1834.36728627</v>
      </c>
      <c r="T1164">
        <f t="shared" si="129"/>
        <v>130.85249999999999</v>
      </c>
      <c r="U1164">
        <f t="shared" si="130"/>
        <v>1965.21978627</v>
      </c>
      <c r="V1164">
        <f t="shared" si="131"/>
        <v>5262903.0808842098</v>
      </c>
      <c r="W1164" s="3">
        <v>0.7998371795440874</v>
      </c>
      <c r="X1164" s="3">
        <v>3.4735679128420469</v>
      </c>
      <c r="Y1164">
        <f t="shared" si="132"/>
        <v>3.7213509215760254</v>
      </c>
    </row>
    <row r="1165" spans="1:25" ht="15.6" x14ac:dyDescent="0.3">
      <c r="A1165" t="s">
        <v>25</v>
      </c>
      <c r="B1165" t="s">
        <v>1283</v>
      </c>
      <c r="D1165" t="s">
        <v>679</v>
      </c>
      <c r="E1165" t="s">
        <v>28</v>
      </c>
      <c r="F1165" t="s">
        <v>245</v>
      </c>
      <c r="G1165">
        <v>228640.95967158169</v>
      </c>
      <c r="H1165">
        <v>0</v>
      </c>
      <c r="I1165">
        <v>3.56E-2</v>
      </c>
      <c r="J1165">
        <v>8.14E-2</v>
      </c>
      <c r="K1165">
        <v>0.5</v>
      </c>
      <c r="M1165">
        <f t="shared" si="126"/>
        <v>0.5</v>
      </c>
      <c r="N1165">
        <v>6217.1917999999996</v>
      </c>
      <c r="O1165">
        <v>2.1160000000000001</v>
      </c>
      <c r="P1165">
        <v>67851.107999999993</v>
      </c>
      <c r="Q1165">
        <v>5.0000000000000001E-3</v>
      </c>
      <c r="R1165">
        <f t="shared" si="127"/>
        <v>143572.94452799999</v>
      </c>
      <c r="S1165">
        <f t="shared" si="128"/>
        <v>4367.0103960599999</v>
      </c>
      <c r="T1165">
        <f t="shared" si="129"/>
        <v>386.17</v>
      </c>
      <c r="U1165">
        <f t="shared" si="130"/>
        <v>4753.18039606</v>
      </c>
      <c r="V1165">
        <f t="shared" si="131"/>
        <v>5262903.0808842098</v>
      </c>
      <c r="W1165" s="3">
        <v>0.82430053447931495</v>
      </c>
      <c r="X1165" s="3">
        <v>3.3210710126877467</v>
      </c>
      <c r="Y1165">
        <f t="shared" si="132"/>
        <v>3.614749725732882</v>
      </c>
    </row>
    <row r="1166" spans="1:25" ht="15.6" x14ac:dyDescent="0.3">
      <c r="A1166" t="s">
        <v>25</v>
      </c>
      <c r="B1166" t="s">
        <v>1284</v>
      </c>
      <c r="D1166" t="s">
        <v>679</v>
      </c>
      <c r="E1166" t="s">
        <v>28</v>
      </c>
      <c r="F1166" t="s">
        <v>245</v>
      </c>
      <c r="G1166">
        <v>4977280.4003847511</v>
      </c>
      <c r="H1166">
        <v>0</v>
      </c>
      <c r="I1166">
        <v>0</v>
      </c>
      <c r="J1166">
        <v>2.2662</v>
      </c>
      <c r="K1166">
        <v>0.5</v>
      </c>
      <c r="M1166">
        <f t="shared" si="126"/>
        <v>0.5</v>
      </c>
      <c r="N1166">
        <v>5950.4595079999999</v>
      </c>
      <c r="O1166">
        <v>0.124</v>
      </c>
      <c r="P1166">
        <v>4354460.1550000003</v>
      </c>
      <c r="Q1166">
        <v>21.722000000000001</v>
      </c>
      <c r="R1166">
        <f t="shared" si="127"/>
        <v>539953.05922000005</v>
      </c>
      <c r="S1166">
        <f t="shared" si="128"/>
        <v>16423.57221794167</v>
      </c>
      <c r="T1166">
        <f t="shared" si="129"/>
        <v>22.63</v>
      </c>
      <c r="U1166">
        <f t="shared" si="130"/>
        <v>16446.202217941671</v>
      </c>
      <c r="V1166">
        <f t="shared" si="131"/>
        <v>5262903.0808842098</v>
      </c>
      <c r="W1166" s="3">
        <v>0.80556140015478628</v>
      </c>
      <c r="X1166" s="3">
        <v>4.4455281917418583</v>
      </c>
      <c r="Y1166">
        <f t="shared" si="132"/>
        <v>4.4516536741670043</v>
      </c>
    </row>
    <row r="1167" spans="1:25" ht="15.6" x14ac:dyDescent="0.3">
      <c r="A1167" t="s">
        <v>25</v>
      </c>
      <c r="B1167" t="s">
        <v>1285</v>
      </c>
      <c r="D1167" t="s">
        <v>679</v>
      </c>
      <c r="E1167" t="s">
        <v>28</v>
      </c>
      <c r="F1167" t="s">
        <v>245</v>
      </c>
      <c r="G1167">
        <v>93783.223277741214</v>
      </c>
      <c r="H1167">
        <v>1.6000000000000001E-3</v>
      </c>
      <c r="I1167">
        <v>0</v>
      </c>
      <c r="J1167">
        <v>2.754</v>
      </c>
      <c r="K1167">
        <v>0.5</v>
      </c>
      <c r="M1167">
        <f t="shared" si="126"/>
        <v>0.5</v>
      </c>
      <c r="N1167">
        <v>6587.5986360000006</v>
      </c>
      <c r="O1167">
        <v>1.716</v>
      </c>
      <c r="P1167">
        <v>118493.569</v>
      </c>
      <c r="Q1167">
        <v>0.46600000000000003</v>
      </c>
      <c r="R1167">
        <f t="shared" si="127"/>
        <v>203334.964404</v>
      </c>
      <c r="S1167">
        <f t="shared" si="128"/>
        <v>6184.7718339550001</v>
      </c>
      <c r="T1167">
        <f t="shared" si="129"/>
        <v>313.17</v>
      </c>
      <c r="U1167">
        <f t="shared" si="130"/>
        <v>6497.9418339550002</v>
      </c>
      <c r="V1167">
        <f t="shared" si="131"/>
        <v>5262903.0808842098</v>
      </c>
      <c r="W1167" s="3">
        <v>1.1097808786369214</v>
      </c>
      <c r="X1167" s="3">
        <v>5.6060652725480491</v>
      </c>
      <c r="Y1167">
        <f t="shared" si="132"/>
        <v>5.8899320842168601</v>
      </c>
    </row>
    <row r="1168" spans="1:25" ht="15.6" x14ac:dyDescent="0.3">
      <c r="A1168" t="s">
        <v>25</v>
      </c>
      <c r="B1168" t="s">
        <v>1286</v>
      </c>
      <c r="D1168" t="s">
        <v>679</v>
      </c>
      <c r="E1168" t="s">
        <v>28</v>
      </c>
      <c r="F1168" t="s">
        <v>245</v>
      </c>
      <c r="G1168">
        <v>93783.223277741214</v>
      </c>
      <c r="H1168">
        <v>1.6000000000000001E-3</v>
      </c>
      <c r="I1168">
        <v>0</v>
      </c>
      <c r="J1168">
        <v>2.754</v>
      </c>
      <c r="K1168">
        <v>0.5</v>
      </c>
      <c r="M1168">
        <f t="shared" si="126"/>
        <v>0.5</v>
      </c>
      <c r="N1168">
        <v>6609.9083479999999</v>
      </c>
      <c r="O1168">
        <v>3.9359999999999999</v>
      </c>
      <c r="P1168">
        <v>68157.323000000004</v>
      </c>
      <c r="Q1168">
        <v>0.55600000000000005</v>
      </c>
      <c r="R1168">
        <f t="shared" si="127"/>
        <v>268267.22332799999</v>
      </c>
      <c r="S1168">
        <f t="shared" si="128"/>
        <v>8159.7947095599993</v>
      </c>
      <c r="T1168">
        <f t="shared" si="129"/>
        <v>718.31999999999994</v>
      </c>
      <c r="U1168">
        <f t="shared" si="130"/>
        <v>8878.114709559999</v>
      </c>
      <c r="V1168">
        <f t="shared" si="131"/>
        <v>5262903.0808842098</v>
      </c>
      <c r="W1168" s="3">
        <v>1.2230841399835923</v>
      </c>
      <c r="X1168" s="3">
        <v>6.0154548357151789</v>
      </c>
      <c r="Y1168">
        <f t="shared" si="132"/>
        <v>6.5450051089013934</v>
      </c>
    </row>
    <row r="1169" spans="1:25" ht="15.6" x14ac:dyDescent="0.3">
      <c r="A1169" t="s">
        <v>25</v>
      </c>
      <c r="B1169" t="s">
        <v>1287</v>
      </c>
      <c r="D1169" t="s">
        <v>679</v>
      </c>
      <c r="E1169" t="s">
        <v>28</v>
      </c>
      <c r="F1169" t="s">
        <v>245</v>
      </c>
      <c r="G1169">
        <v>93783.223277741214</v>
      </c>
      <c r="H1169">
        <v>1.6000000000000001E-3</v>
      </c>
      <c r="I1169">
        <v>0</v>
      </c>
      <c r="J1169">
        <v>2.754</v>
      </c>
      <c r="K1169">
        <v>0.5</v>
      </c>
      <c r="M1169">
        <f t="shared" si="126"/>
        <v>0.5</v>
      </c>
      <c r="N1169">
        <v>6565.9450919999999</v>
      </c>
      <c r="O1169">
        <v>4.2430000000000003</v>
      </c>
      <c r="P1169">
        <v>80456.648000000001</v>
      </c>
      <c r="Q1169">
        <v>0.4</v>
      </c>
      <c r="R1169">
        <f t="shared" si="127"/>
        <v>341377.55746400001</v>
      </c>
      <c r="S1169">
        <f t="shared" si="128"/>
        <v>10383.567372863334</v>
      </c>
      <c r="T1169">
        <f t="shared" si="129"/>
        <v>774.34750000000008</v>
      </c>
      <c r="U1169">
        <f t="shared" si="130"/>
        <v>11157.914872863334</v>
      </c>
      <c r="V1169">
        <f t="shared" si="131"/>
        <v>5262903.0808842098</v>
      </c>
      <c r="W1169" s="3">
        <v>1.2318687561904025</v>
      </c>
      <c r="X1169" s="3">
        <v>5.8583156712309421</v>
      </c>
      <c r="Y1169">
        <f t="shared" si="132"/>
        <v>6.2951955922958316</v>
      </c>
    </row>
    <row r="1170" spans="1:25" ht="15.6" x14ac:dyDescent="0.3">
      <c r="A1170" t="s">
        <v>25</v>
      </c>
      <c r="B1170" t="s">
        <v>1288</v>
      </c>
      <c r="D1170" t="s">
        <v>679</v>
      </c>
      <c r="E1170" t="s">
        <v>28</v>
      </c>
      <c r="F1170" t="s">
        <v>245</v>
      </c>
      <c r="G1170">
        <v>93783.223277741214</v>
      </c>
      <c r="H1170">
        <v>1.6000000000000001E-3</v>
      </c>
      <c r="I1170">
        <v>0</v>
      </c>
      <c r="J1170">
        <v>2.754</v>
      </c>
      <c r="K1170">
        <v>0.5</v>
      </c>
      <c r="M1170">
        <f t="shared" si="126"/>
        <v>0.5</v>
      </c>
      <c r="N1170">
        <v>6564.3046720000002</v>
      </c>
      <c r="O1170">
        <v>5.0869999999999997</v>
      </c>
      <c r="P1170">
        <v>80951.907000000007</v>
      </c>
      <c r="Q1170">
        <v>0.53900000000000003</v>
      </c>
      <c r="R1170">
        <f t="shared" si="127"/>
        <v>411802.35090900003</v>
      </c>
      <c r="S1170">
        <f t="shared" si="128"/>
        <v>12525.654840148753</v>
      </c>
      <c r="T1170">
        <f t="shared" si="129"/>
        <v>928.37749999999994</v>
      </c>
      <c r="U1170">
        <f t="shared" si="130"/>
        <v>13454.032340148753</v>
      </c>
      <c r="V1170">
        <f t="shared" si="131"/>
        <v>5262903.0808842098</v>
      </c>
      <c r="W1170" s="3">
        <v>1.2758346414504909</v>
      </c>
      <c r="X1170" s="3">
        <v>5.9540016418805068</v>
      </c>
      <c r="Y1170">
        <f t="shared" si="132"/>
        <v>6.3953008178379438</v>
      </c>
    </row>
    <row r="1171" spans="1:25" ht="15.6" x14ac:dyDescent="0.3">
      <c r="A1171" t="s">
        <v>25</v>
      </c>
      <c r="B1171" t="s">
        <v>1289</v>
      </c>
      <c r="D1171" t="s">
        <v>679</v>
      </c>
      <c r="E1171" t="s">
        <v>28</v>
      </c>
      <c r="F1171" t="s">
        <v>245</v>
      </c>
      <c r="G1171">
        <v>69885.207220624754</v>
      </c>
      <c r="H1171">
        <v>0</v>
      </c>
      <c r="I1171">
        <v>0.3548</v>
      </c>
      <c r="J1171">
        <v>4.8599999999999997E-2</v>
      </c>
      <c r="K1171">
        <v>0.5</v>
      </c>
      <c r="M1171">
        <f t="shared" si="126"/>
        <v>0.5</v>
      </c>
      <c r="N1171">
        <v>6849.0815839999996</v>
      </c>
      <c r="O1171">
        <v>11.394</v>
      </c>
      <c r="P1171">
        <v>69885.713000000003</v>
      </c>
      <c r="Q1171">
        <v>0.13700000000000001</v>
      </c>
      <c r="R1171">
        <f t="shared" si="127"/>
        <v>796277.813922</v>
      </c>
      <c r="S1171">
        <f t="shared" si="128"/>
        <v>24220.116840127499</v>
      </c>
      <c r="T1171">
        <f t="shared" si="129"/>
        <v>2079.4050000000002</v>
      </c>
      <c r="U1171">
        <f t="shared" si="130"/>
        <v>26299.521840127498</v>
      </c>
      <c r="V1171">
        <f t="shared" si="131"/>
        <v>5262903.0808842098</v>
      </c>
      <c r="W1171" s="3">
        <v>0.94496228560704065</v>
      </c>
      <c r="X1171" s="3">
        <v>4.7549763785274664</v>
      </c>
      <c r="Y1171">
        <f t="shared" si="132"/>
        <v>5.1632122975223078</v>
      </c>
    </row>
    <row r="1172" spans="1:25" ht="15.6" x14ac:dyDescent="0.3">
      <c r="A1172" t="s">
        <v>25</v>
      </c>
      <c r="B1172" t="s">
        <v>1290</v>
      </c>
      <c r="D1172" t="s">
        <v>679</v>
      </c>
      <c r="E1172" t="s">
        <v>28</v>
      </c>
      <c r="F1172" t="s">
        <v>245</v>
      </c>
      <c r="G1172">
        <v>88807.161904390712</v>
      </c>
      <c r="H1172">
        <v>0</v>
      </c>
      <c r="I1172">
        <v>0</v>
      </c>
      <c r="J1172">
        <v>2.4472999999999998</v>
      </c>
      <c r="K1172">
        <v>0.5</v>
      </c>
      <c r="M1172">
        <f t="shared" si="126"/>
        <v>0.5</v>
      </c>
      <c r="N1172">
        <v>6785.1052040000004</v>
      </c>
      <c r="O1172">
        <v>0.32100000000000001</v>
      </c>
      <c r="P1172">
        <v>88807.804000000004</v>
      </c>
      <c r="Q1172">
        <v>0.312</v>
      </c>
      <c r="R1172">
        <f t="shared" si="127"/>
        <v>28507.305084000003</v>
      </c>
      <c r="S1172">
        <f t="shared" si="128"/>
        <v>867.09719630500001</v>
      </c>
      <c r="T1172">
        <f t="shared" si="129"/>
        <v>58.582500000000003</v>
      </c>
      <c r="U1172">
        <f t="shared" si="130"/>
        <v>925.67969630499999</v>
      </c>
      <c r="V1172">
        <f t="shared" si="131"/>
        <v>5262903.0808842098</v>
      </c>
      <c r="W1172" s="3">
        <v>1.0428984882536294</v>
      </c>
      <c r="X1172" s="3">
        <v>5.4779129814092284</v>
      </c>
      <c r="Y1172">
        <f t="shared" si="132"/>
        <v>5.8480097117422449</v>
      </c>
    </row>
    <row r="1173" spans="1:25" ht="15.6" x14ac:dyDescent="0.3">
      <c r="A1173" t="s">
        <v>25</v>
      </c>
      <c r="B1173" t="s">
        <v>1291</v>
      </c>
      <c r="D1173" t="s">
        <v>679</v>
      </c>
      <c r="E1173" t="s">
        <v>28</v>
      </c>
      <c r="F1173" t="s">
        <v>245</v>
      </c>
      <c r="G1173">
        <v>81955.301706244514</v>
      </c>
      <c r="H1173">
        <v>0</v>
      </c>
      <c r="I1173">
        <v>0.27979999999999999</v>
      </c>
      <c r="J1173">
        <v>0.5867</v>
      </c>
      <c r="K1173">
        <v>0.5</v>
      </c>
      <c r="M1173">
        <f t="shared" si="126"/>
        <v>0.5</v>
      </c>
      <c r="N1173">
        <v>6349.4096519999994</v>
      </c>
      <c r="O1173">
        <v>2.6160000000000001</v>
      </c>
      <c r="P1173">
        <v>81955.894</v>
      </c>
      <c r="Q1173">
        <v>0.13200000000000001</v>
      </c>
      <c r="R1173">
        <f t="shared" si="127"/>
        <v>214396.61870400002</v>
      </c>
      <c r="S1173">
        <f t="shared" si="128"/>
        <v>6521.2304855800012</v>
      </c>
      <c r="T1173">
        <f t="shared" si="129"/>
        <v>477.42</v>
      </c>
      <c r="U1173">
        <f t="shared" si="130"/>
        <v>6998.6504855800013</v>
      </c>
      <c r="V1173">
        <f t="shared" si="131"/>
        <v>5262903.0808842098</v>
      </c>
      <c r="W1173" s="3">
        <v>1.082132945852349</v>
      </c>
      <c r="X1173" s="3">
        <v>5.1510274847330679</v>
      </c>
      <c r="Y1173">
        <f t="shared" si="132"/>
        <v>5.5281347725676486</v>
      </c>
    </row>
    <row r="1174" spans="1:25" ht="15.6" x14ac:dyDescent="0.3">
      <c r="A1174" t="s">
        <v>25</v>
      </c>
      <c r="B1174" t="s">
        <v>1292</v>
      </c>
      <c r="D1174" t="s">
        <v>1301</v>
      </c>
      <c r="E1174" t="s">
        <v>28</v>
      </c>
      <c r="F1174" t="s">
        <v>1302</v>
      </c>
      <c r="G1174">
        <v>48382.060014476927</v>
      </c>
      <c r="H1174">
        <v>0</v>
      </c>
      <c r="I1174">
        <v>0</v>
      </c>
      <c r="J1174">
        <v>0.30180000000000001</v>
      </c>
      <c r="K1174">
        <v>0.5</v>
      </c>
      <c r="M1174">
        <f t="shared" si="126"/>
        <v>0.5</v>
      </c>
      <c r="N1174">
        <v>6201.1156839999994</v>
      </c>
      <c r="O1174">
        <v>5.9870000000000001</v>
      </c>
      <c r="P1174">
        <v>80330.956000000006</v>
      </c>
      <c r="Q1174">
        <v>0.22500000000000001</v>
      </c>
      <c r="R1174">
        <f t="shared" si="127"/>
        <v>480941.43357200007</v>
      </c>
      <c r="S1174">
        <f t="shared" si="128"/>
        <v>14628.635271148336</v>
      </c>
      <c r="T1174">
        <f t="shared" si="129"/>
        <v>1092.6275000000001</v>
      </c>
      <c r="U1174">
        <f t="shared" si="130"/>
        <v>15721.262771148336</v>
      </c>
      <c r="V1174">
        <f t="shared" si="131"/>
        <v>637530.87451980705</v>
      </c>
      <c r="W1174" s="3">
        <v>1.0463653525055965</v>
      </c>
      <c r="X1174" s="3">
        <v>3.6643254102981762</v>
      </c>
      <c r="Y1174">
        <f t="shared" si="132"/>
        <v>3.9380175653098637</v>
      </c>
    </row>
    <row r="1175" spans="1:25" ht="15.6" x14ac:dyDescent="0.3">
      <c r="A1175" t="s">
        <v>25</v>
      </c>
      <c r="B1175" t="s">
        <v>1300</v>
      </c>
      <c r="D1175" t="s">
        <v>1301</v>
      </c>
      <c r="E1175" t="s">
        <v>28</v>
      </c>
      <c r="F1175" t="s">
        <v>1302</v>
      </c>
      <c r="G1175">
        <v>11059.58914671522</v>
      </c>
      <c r="H1175">
        <v>0</v>
      </c>
      <c r="I1175">
        <v>0</v>
      </c>
      <c r="J1175">
        <v>1.6002000000000001</v>
      </c>
      <c r="K1175">
        <v>0.5</v>
      </c>
      <c r="M1175">
        <f t="shared" si="126"/>
        <v>0.5</v>
      </c>
      <c r="N1175">
        <v>7848.7535320000006</v>
      </c>
      <c r="O1175">
        <v>4.0119999999999996</v>
      </c>
      <c r="P1175">
        <v>32067.081999999999</v>
      </c>
      <c r="Q1175">
        <v>2.7E-2</v>
      </c>
      <c r="R1175">
        <f t="shared" si="127"/>
        <v>128653.13298399998</v>
      </c>
      <c r="S1175">
        <f t="shared" si="128"/>
        <v>3913.1994615966655</v>
      </c>
      <c r="T1175">
        <f t="shared" si="129"/>
        <v>732.18999999999994</v>
      </c>
      <c r="U1175">
        <f t="shared" si="130"/>
        <v>4645.3894615966656</v>
      </c>
      <c r="V1175">
        <f t="shared" si="131"/>
        <v>637530.87451980705</v>
      </c>
      <c r="W1175" s="3">
        <v>0.74084426912336676</v>
      </c>
      <c r="X1175" s="3">
        <v>3.4228801223653749</v>
      </c>
      <c r="Y1175">
        <f t="shared" si="132"/>
        <v>4.0633275673244222</v>
      </c>
    </row>
    <row r="1176" spans="1:25" ht="15.6" x14ac:dyDescent="0.3">
      <c r="A1176" t="s">
        <v>25</v>
      </c>
      <c r="B1176" t="s">
        <v>1303</v>
      </c>
      <c r="D1176" t="s">
        <v>1301</v>
      </c>
      <c r="E1176" t="s">
        <v>28</v>
      </c>
      <c r="F1176" t="s">
        <v>1305</v>
      </c>
      <c r="G1176">
        <v>264403.90521781082</v>
      </c>
      <c r="H1176">
        <v>0</v>
      </c>
      <c r="I1176">
        <v>0</v>
      </c>
      <c r="J1176">
        <v>1.1052999999999999</v>
      </c>
      <c r="K1176">
        <v>0.5</v>
      </c>
      <c r="M1176">
        <f t="shared" si="126"/>
        <v>0.5</v>
      </c>
      <c r="N1176">
        <v>7601.7062800000003</v>
      </c>
      <c r="O1176">
        <v>11.000999999999999</v>
      </c>
      <c r="P1176">
        <v>20185.944</v>
      </c>
      <c r="Q1176">
        <v>0.86699999999999999</v>
      </c>
      <c r="R1176">
        <f t="shared" si="127"/>
        <v>222065.56994399999</v>
      </c>
      <c r="S1176">
        <f t="shared" si="128"/>
        <v>6754.494419130001</v>
      </c>
      <c r="T1176">
        <f t="shared" si="129"/>
        <v>2007.6824999999999</v>
      </c>
      <c r="U1176">
        <f t="shared" si="130"/>
        <v>8762.1769191300009</v>
      </c>
      <c r="V1176">
        <f t="shared" si="131"/>
        <v>637530.87451980705</v>
      </c>
      <c r="W1176" s="3">
        <v>0.90488331947396727</v>
      </c>
      <c r="X1176" s="3">
        <v>4.0045135150758782</v>
      </c>
      <c r="Y1176">
        <f t="shared" si="132"/>
        <v>5.1948012266862573</v>
      </c>
    </row>
    <row r="1177" spans="1:25" ht="15.6" x14ac:dyDescent="0.3">
      <c r="A1177" t="s">
        <v>25</v>
      </c>
      <c r="B1177" t="s">
        <v>1304</v>
      </c>
      <c r="D1177" t="s">
        <v>1301</v>
      </c>
      <c r="E1177" t="s">
        <v>28</v>
      </c>
      <c r="F1177" t="s">
        <v>1305</v>
      </c>
      <c r="G1177">
        <v>136902.4885740935</v>
      </c>
      <c r="H1177">
        <v>0</v>
      </c>
      <c r="I1177">
        <v>0</v>
      </c>
      <c r="J1177">
        <v>7.2950999999999997</v>
      </c>
      <c r="K1177">
        <v>0.25</v>
      </c>
      <c r="M1177">
        <f t="shared" si="126"/>
        <v>0.25</v>
      </c>
      <c r="N1177">
        <v>7994.094744</v>
      </c>
      <c r="O1177">
        <v>2.2749999999999999</v>
      </c>
      <c r="P1177">
        <v>253832.473</v>
      </c>
      <c r="Q1177">
        <v>0.48499999999999999</v>
      </c>
      <c r="R1177">
        <f t="shared" si="127"/>
        <v>577468.87607499992</v>
      </c>
      <c r="S1177">
        <f t="shared" si="128"/>
        <v>8782.3391569739561</v>
      </c>
      <c r="T1177">
        <f t="shared" si="129"/>
        <v>207.59375</v>
      </c>
      <c r="U1177">
        <f t="shared" si="130"/>
        <v>8989.9329069739561</v>
      </c>
      <c r="V1177">
        <f t="shared" si="131"/>
        <v>637530.87451980705</v>
      </c>
      <c r="W1177" s="3" t="e">
        <v>#REF!</v>
      </c>
      <c r="X1177" s="3" t="e">
        <v>#REF!</v>
      </c>
      <c r="Y1177" t="e">
        <f t="shared" si="132"/>
        <v>#REF!</v>
      </c>
    </row>
    <row r="1178" spans="1:25" ht="15.6" x14ac:dyDescent="0.3">
      <c r="A1178" t="s">
        <v>25</v>
      </c>
      <c r="B1178" t="s">
        <v>1306</v>
      </c>
      <c r="D1178" t="s">
        <v>1301</v>
      </c>
      <c r="E1178" t="s">
        <v>28</v>
      </c>
      <c r="F1178" t="s">
        <v>1305</v>
      </c>
      <c r="G1178">
        <v>1468175.3403324729</v>
      </c>
      <c r="H1178">
        <v>4.3400000000000001E-2</v>
      </c>
      <c r="I1178">
        <v>0</v>
      </c>
      <c r="J1178">
        <v>3.8048000000000002</v>
      </c>
      <c r="K1178">
        <v>0.25</v>
      </c>
      <c r="M1178">
        <f t="shared" si="126"/>
        <v>0.25</v>
      </c>
      <c r="N1178">
        <v>7750.9844999999996</v>
      </c>
      <c r="O1178">
        <v>2.8540000000000001</v>
      </c>
      <c r="P1178">
        <v>133340.76300000001</v>
      </c>
      <c r="Q1178">
        <v>1.49</v>
      </c>
      <c r="R1178">
        <f t="shared" si="127"/>
        <v>380554.53760200005</v>
      </c>
      <c r="S1178">
        <f t="shared" si="128"/>
        <v>5787.6002593637504</v>
      </c>
      <c r="T1178">
        <f t="shared" si="129"/>
        <v>260.42750000000001</v>
      </c>
      <c r="U1178">
        <f t="shared" si="130"/>
        <v>6048.0277593637502</v>
      </c>
      <c r="V1178">
        <f t="shared" si="131"/>
        <v>637530.87451980705</v>
      </c>
      <c r="W1178" s="3" t="e">
        <v>#REF!</v>
      </c>
      <c r="X1178" s="3" t="e">
        <v>#REF!</v>
      </c>
      <c r="Y1178" t="e">
        <f t="shared" si="132"/>
        <v>#REF!</v>
      </c>
    </row>
    <row r="1179" spans="1:25" ht="15.6" x14ac:dyDescent="0.3">
      <c r="A1179" t="s">
        <v>25</v>
      </c>
      <c r="B1179" t="s">
        <v>1307</v>
      </c>
      <c r="D1179" t="s">
        <v>1301</v>
      </c>
      <c r="E1179" t="s">
        <v>28</v>
      </c>
      <c r="F1179" t="s">
        <v>1305</v>
      </c>
      <c r="G1179">
        <v>415020.93769429327</v>
      </c>
      <c r="H1179">
        <v>0.1835</v>
      </c>
      <c r="I1179">
        <v>0</v>
      </c>
      <c r="J1179">
        <v>9.5435999999999996</v>
      </c>
      <c r="K1179">
        <v>0.5</v>
      </c>
      <c r="M1179">
        <f t="shared" si="126"/>
        <v>0.5</v>
      </c>
      <c r="N1179">
        <v>7370.7351439999993</v>
      </c>
      <c r="O1179">
        <v>0.32100000000000001</v>
      </c>
      <c r="P1179">
        <v>497649.71399999998</v>
      </c>
      <c r="Q1179">
        <v>1.462</v>
      </c>
      <c r="R1179">
        <f t="shared" si="127"/>
        <v>159745.55819399998</v>
      </c>
      <c r="S1179">
        <f t="shared" si="128"/>
        <v>4858.9273950674997</v>
      </c>
      <c r="T1179">
        <f t="shared" si="129"/>
        <v>58.582500000000003</v>
      </c>
      <c r="U1179">
        <f t="shared" si="130"/>
        <v>4917.5098950675001</v>
      </c>
      <c r="V1179">
        <f t="shared" si="131"/>
        <v>637530.87451980705</v>
      </c>
      <c r="W1179" s="3" t="e">
        <v>#REF!</v>
      </c>
      <c r="X1179" s="3" t="e">
        <v>#REF!</v>
      </c>
      <c r="Y1179" t="e">
        <f t="shared" si="132"/>
        <v>#REF!</v>
      </c>
    </row>
    <row r="1180" spans="1:25" ht="15.6" x14ac:dyDescent="0.3">
      <c r="A1180" t="s">
        <v>25</v>
      </c>
      <c r="B1180" t="s">
        <v>1308</v>
      </c>
      <c r="D1180" t="s">
        <v>1301</v>
      </c>
      <c r="E1180" t="s">
        <v>28</v>
      </c>
      <c r="F1180" t="s">
        <v>1305</v>
      </c>
      <c r="G1180">
        <v>415020.93769429327</v>
      </c>
      <c r="H1180">
        <v>0.1835</v>
      </c>
      <c r="I1180">
        <v>0</v>
      </c>
      <c r="J1180">
        <v>9.5435999999999996</v>
      </c>
      <c r="K1180">
        <v>0.5</v>
      </c>
      <c r="M1180">
        <f t="shared" si="126"/>
        <v>0.5</v>
      </c>
      <c r="N1180">
        <v>7672.572424</v>
      </c>
      <c r="O1180">
        <v>0.49299999999999999</v>
      </c>
      <c r="P1180">
        <v>243902.818</v>
      </c>
      <c r="Q1180">
        <v>0.252</v>
      </c>
      <c r="R1180">
        <f t="shared" si="127"/>
        <v>120244.089274</v>
      </c>
      <c r="S1180">
        <f t="shared" si="128"/>
        <v>3657.4243820841666</v>
      </c>
      <c r="T1180">
        <f t="shared" si="129"/>
        <v>89.972499999999997</v>
      </c>
      <c r="U1180">
        <f t="shared" si="130"/>
        <v>3747.3968820841665</v>
      </c>
      <c r="V1180">
        <f t="shared" si="131"/>
        <v>637530.87451980705</v>
      </c>
      <c r="W1180" s="3" t="e">
        <v>#REF!</v>
      </c>
      <c r="X1180" s="3" t="e">
        <v>#REF!</v>
      </c>
      <c r="Y1180" t="e">
        <f t="shared" si="132"/>
        <v>#REF!</v>
      </c>
    </row>
    <row r="1181" spans="1:25" ht="15.6" x14ac:dyDescent="0.3">
      <c r="A1181" t="s">
        <v>25</v>
      </c>
      <c r="B1181" t="s">
        <v>1309</v>
      </c>
      <c r="D1181" t="s">
        <v>1301</v>
      </c>
      <c r="E1181" t="s">
        <v>28</v>
      </c>
      <c r="F1181" t="s">
        <v>266</v>
      </c>
      <c r="G1181">
        <v>415020.93769429327</v>
      </c>
      <c r="H1181">
        <v>0.1835</v>
      </c>
      <c r="I1181">
        <v>0</v>
      </c>
      <c r="J1181">
        <v>9.5435999999999996</v>
      </c>
      <c r="K1181">
        <v>0.5</v>
      </c>
      <c r="M1181">
        <f t="shared" si="126"/>
        <v>0.5</v>
      </c>
      <c r="N1181">
        <v>8904.5278440000002</v>
      </c>
      <c r="O1181">
        <v>0.14499999999999999</v>
      </c>
      <c r="P1181">
        <v>794871.67700000003</v>
      </c>
      <c r="Q1181">
        <v>2.0950000000000002</v>
      </c>
      <c r="R1181">
        <f t="shared" si="127"/>
        <v>115256.393165</v>
      </c>
      <c r="S1181">
        <f t="shared" si="128"/>
        <v>3505.7152921020834</v>
      </c>
      <c r="T1181">
        <f t="shared" si="129"/>
        <v>26.462499999999999</v>
      </c>
      <c r="U1181">
        <f t="shared" si="130"/>
        <v>3532.1777921020835</v>
      </c>
      <c r="V1181">
        <f t="shared" si="131"/>
        <v>637530.87451980705</v>
      </c>
      <c r="W1181" s="3" t="e">
        <v>#REF!</v>
      </c>
      <c r="X1181" s="3" t="e">
        <v>#REF!</v>
      </c>
      <c r="Y1181" t="e">
        <f t="shared" si="132"/>
        <v>#REF!</v>
      </c>
    </row>
    <row r="1182" spans="1:25" ht="15.6" x14ac:dyDescent="0.3">
      <c r="A1182" t="s">
        <v>25</v>
      </c>
      <c r="B1182" t="s">
        <v>1310</v>
      </c>
      <c r="D1182" t="s">
        <v>1301</v>
      </c>
      <c r="E1182" t="s">
        <v>28</v>
      </c>
      <c r="F1182" t="s">
        <v>266</v>
      </c>
      <c r="G1182">
        <v>16351.945023979149</v>
      </c>
      <c r="H1182">
        <v>0</v>
      </c>
      <c r="I1182">
        <v>1.7576000000000001</v>
      </c>
      <c r="J1182">
        <v>0.85409999999999997</v>
      </c>
      <c r="K1182">
        <v>0.5</v>
      </c>
      <c r="M1182">
        <f t="shared" si="126"/>
        <v>0.5</v>
      </c>
      <c r="N1182">
        <v>5475.3938760000001</v>
      </c>
      <c r="O1182">
        <v>9.5609999999999999</v>
      </c>
      <c r="P1182">
        <v>16352.063</v>
      </c>
      <c r="Q1182">
        <v>2.7E-2</v>
      </c>
      <c r="R1182">
        <f t="shared" si="127"/>
        <v>156342.07434299999</v>
      </c>
      <c r="S1182">
        <f t="shared" si="128"/>
        <v>4755.4047612662498</v>
      </c>
      <c r="T1182">
        <f t="shared" si="129"/>
        <v>1744.8824999999999</v>
      </c>
      <c r="U1182">
        <f t="shared" si="130"/>
        <v>6500.2872612662495</v>
      </c>
      <c r="V1182">
        <f t="shared" si="131"/>
        <v>637530.87451980705</v>
      </c>
      <c r="W1182" s="3">
        <v>0.93356194415905047</v>
      </c>
      <c r="X1182" s="3">
        <v>11.059131207032397</v>
      </c>
      <c r="Y1182">
        <f t="shared" si="132"/>
        <v>15.11701596702839</v>
      </c>
    </row>
    <row r="1183" spans="1:25" ht="15.6" x14ac:dyDescent="0.3">
      <c r="A1183" t="s">
        <v>25</v>
      </c>
      <c r="B1183" t="s">
        <v>1311</v>
      </c>
      <c r="D1183" t="s">
        <v>1301</v>
      </c>
      <c r="E1183" t="s">
        <v>28</v>
      </c>
      <c r="F1183" t="s">
        <v>266</v>
      </c>
      <c r="G1183">
        <v>2438354.817382846</v>
      </c>
      <c r="H1183">
        <v>0</v>
      </c>
      <c r="I1183">
        <v>2.7000000000000001E-3</v>
      </c>
      <c r="J1183">
        <v>1E-3</v>
      </c>
      <c r="K1183">
        <v>0.5</v>
      </c>
      <c r="M1183">
        <f t="shared" si="126"/>
        <v>0.5</v>
      </c>
      <c r="N1183">
        <v>7769.0291200000001</v>
      </c>
      <c r="O1183">
        <v>3.4000000000000002E-2</v>
      </c>
      <c r="P1183">
        <v>3080187.9040000001</v>
      </c>
      <c r="Q1183">
        <v>8.6</v>
      </c>
      <c r="R1183">
        <f t="shared" si="127"/>
        <v>104726.38873600001</v>
      </c>
      <c r="S1183">
        <f t="shared" si="128"/>
        <v>3185.4276573866669</v>
      </c>
      <c r="T1183">
        <f t="shared" si="129"/>
        <v>6.2050000000000001</v>
      </c>
      <c r="U1183">
        <f t="shared" si="130"/>
        <v>3191.6326573866668</v>
      </c>
      <c r="V1183">
        <f t="shared" si="131"/>
        <v>637530.87451980705</v>
      </c>
      <c r="W1183" s="3">
        <v>0.52564614672576182</v>
      </c>
      <c r="X1183" s="3">
        <v>2.6294662389821983</v>
      </c>
      <c r="Y1183">
        <f t="shared" si="132"/>
        <v>2.6345882633279873</v>
      </c>
    </row>
    <row r="1184" spans="1:25" ht="15.6" x14ac:dyDescent="0.3">
      <c r="A1184" t="s">
        <v>25</v>
      </c>
      <c r="B1184" t="s">
        <v>1312</v>
      </c>
      <c r="D1184" t="s">
        <v>1301</v>
      </c>
      <c r="E1184" t="s">
        <v>28</v>
      </c>
      <c r="F1184" t="s">
        <v>266</v>
      </c>
      <c r="G1184">
        <v>17999.30707396712</v>
      </c>
      <c r="H1184">
        <v>0</v>
      </c>
      <c r="I1184">
        <v>0</v>
      </c>
      <c r="J1184">
        <v>1E-3</v>
      </c>
      <c r="K1184">
        <v>0.5</v>
      </c>
      <c r="M1184">
        <f t="shared" si="126"/>
        <v>0.5</v>
      </c>
      <c r="N1184">
        <v>8743.4385999999995</v>
      </c>
      <c r="O1184">
        <v>1.365</v>
      </c>
      <c r="P1184">
        <v>35998.874000000003</v>
      </c>
      <c r="Q1184">
        <v>9.6000000000000002E-2</v>
      </c>
      <c r="R1184">
        <f t="shared" si="127"/>
        <v>49138.463010000007</v>
      </c>
      <c r="S1184">
        <f t="shared" si="128"/>
        <v>1494.6282498875003</v>
      </c>
      <c r="T1184">
        <f t="shared" si="129"/>
        <v>249.11250000000001</v>
      </c>
      <c r="U1184">
        <f t="shared" si="130"/>
        <v>1743.7407498875002</v>
      </c>
      <c r="V1184">
        <f t="shared" si="131"/>
        <v>637530.87451980705</v>
      </c>
      <c r="W1184" s="3">
        <v>0.6661682899203808</v>
      </c>
      <c r="X1184" s="3">
        <v>3.3559224073926854</v>
      </c>
      <c r="Y1184">
        <f t="shared" si="132"/>
        <v>3.9152603034712157</v>
      </c>
    </row>
    <row r="1185" spans="1:25" ht="15.6" x14ac:dyDescent="0.3">
      <c r="A1185" t="s">
        <v>25</v>
      </c>
      <c r="B1185" t="s">
        <v>1313</v>
      </c>
      <c r="D1185" t="s">
        <v>1301</v>
      </c>
      <c r="E1185" t="s">
        <v>28</v>
      </c>
      <c r="F1185" t="s">
        <v>266</v>
      </c>
      <c r="G1185">
        <v>11888.01020516376</v>
      </c>
      <c r="H1185">
        <v>0.67159999999999997</v>
      </c>
      <c r="I1185">
        <v>6.8999999999999999E-3</v>
      </c>
      <c r="J1185">
        <v>0.74529999999999996</v>
      </c>
      <c r="K1185">
        <v>0.5</v>
      </c>
      <c r="M1185">
        <f t="shared" si="126"/>
        <v>0.5</v>
      </c>
      <c r="N1185">
        <v>4706.693064</v>
      </c>
      <c r="O1185">
        <v>9.4090000000000007</v>
      </c>
      <c r="P1185">
        <v>47818.99</v>
      </c>
      <c r="Q1185">
        <v>0.74399999999999999</v>
      </c>
      <c r="R1185">
        <f t="shared" si="127"/>
        <v>449928.87690999999</v>
      </c>
      <c r="S1185">
        <f t="shared" si="128"/>
        <v>13685.336672679166</v>
      </c>
      <c r="T1185">
        <f t="shared" si="129"/>
        <v>1717.1425000000002</v>
      </c>
      <c r="U1185">
        <f t="shared" si="130"/>
        <v>15402.479172679166</v>
      </c>
      <c r="V1185">
        <f t="shared" si="131"/>
        <v>637530.87451980705</v>
      </c>
      <c r="W1185" s="3">
        <v>0.66343111577557901</v>
      </c>
      <c r="X1185" s="3">
        <v>3.6832176559793011</v>
      </c>
      <c r="Y1185">
        <f t="shared" si="132"/>
        <v>4.145362630933306</v>
      </c>
    </row>
    <row r="1186" spans="1:25" ht="15.6" x14ac:dyDescent="0.3">
      <c r="A1186" t="s">
        <v>25</v>
      </c>
      <c r="B1186" t="s">
        <v>1314</v>
      </c>
      <c r="D1186" t="s">
        <v>1301</v>
      </c>
      <c r="E1186" t="s">
        <v>28</v>
      </c>
      <c r="F1186" t="s">
        <v>266</v>
      </c>
      <c r="G1186">
        <v>11888.01020516376</v>
      </c>
      <c r="H1186">
        <v>0.67159999999999997</v>
      </c>
      <c r="I1186">
        <v>6.8999999999999999E-3</v>
      </c>
      <c r="J1186">
        <v>0.74529999999999996</v>
      </c>
      <c r="K1186">
        <v>0.5</v>
      </c>
      <c r="M1186">
        <f t="shared" si="126"/>
        <v>0.5</v>
      </c>
      <c r="N1186">
        <v>4708.6615680000004</v>
      </c>
      <c r="O1186">
        <v>15.326000000000001</v>
      </c>
      <c r="P1186">
        <v>26786.612000000001</v>
      </c>
      <c r="Q1186">
        <v>0.61599999999999999</v>
      </c>
      <c r="R1186">
        <f t="shared" si="127"/>
        <v>410531.61551200005</v>
      </c>
      <c r="S1186">
        <f t="shared" si="128"/>
        <v>12487.003305156668</v>
      </c>
      <c r="T1186">
        <f t="shared" si="129"/>
        <v>2796.9949999999999</v>
      </c>
      <c r="U1186">
        <f t="shared" si="130"/>
        <v>15283.998305156667</v>
      </c>
      <c r="V1186">
        <f t="shared" si="131"/>
        <v>637530.87451980705</v>
      </c>
      <c r="W1186" s="3">
        <v>0.72456532338727775</v>
      </c>
      <c r="X1186" s="3">
        <v>3.8120480475166145</v>
      </c>
      <c r="Y1186">
        <f t="shared" si="132"/>
        <v>4.665918192987033</v>
      </c>
    </row>
    <row r="1187" spans="1:25" ht="15.6" x14ac:dyDescent="0.3">
      <c r="A1187" t="s">
        <v>25</v>
      </c>
      <c r="B1187" t="s">
        <v>1315</v>
      </c>
      <c r="D1187" t="s">
        <v>1301</v>
      </c>
      <c r="E1187" t="s">
        <v>28</v>
      </c>
      <c r="F1187" t="s">
        <v>266</v>
      </c>
      <c r="G1187">
        <v>11888.01020516376</v>
      </c>
      <c r="H1187">
        <v>0.67159999999999997</v>
      </c>
      <c r="I1187">
        <v>6.8999999999999999E-3</v>
      </c>
      <c r="J1187">
        <v>0.74529999999999996</v>
      </c>
      <c r="K1187">
        <v>0.5</v>
      </c>
      <c r="M1187">
        <f t="shared" si="126"/>
        <v>0.5</v>
      </c>
      <c r="N1187">
        <v>4789.3702320000002</v>
      </c>
      <c r="O1187">
        <v>8.9329999999999998</v>
      </c>
      <c r="P1187">
        <v>56012.034</v>
      </c>
      <c r="Q1187">
        <v>0.11899999999999999</v>
      </c>
      <c r="R1187">
        <f t="shared" si="127"/>
        <v>500355.49972199998</v>
      </c>
      <c r="S1187">
        <f t="shared" si="128"/>
        <v>15219.146449877502</v>
      </c>
      <c r="T1187">
        <f t="shared" si="129"/>
        <v>1630.2725</v>
      </c>
      <c r="U1187">
        <f t="shared" si="130"/>
        <v>16849.418949877501</v>
      </c>
      <c r="V1187">
        <f t="shared" si="131"/>
        <v>637530.87451980705</v>
      </c>
      <c r="W1187" s="3">
        <v>0.57836950710618751</v>
      </c>
      <c r="X1187" s="3">
        <v>3.5326345736771421</v>
      </c>
      <c r="Y1187">
        <f t="shared" si="132"/>
        <v>3.9110498164098524</v>
      </c>
    </row>
    <row r="1188" spans="1:25" ht="15.6" x14ac:dyDescent="0.3">
      <c r="A1188" t="s">
        <v>25</v>
      </c>
      <c r="B1188" t="s">
        <v>1316</v>
      </c>
      <c r="D1188" t="s">
        <v>1301</v>
      </c>
      <c r="E1188" t="s">
        <v>28</v>
      </c>
      <c r="F1188" t="s">
        <v>266</v>
      </c>
      <c r="G1188">
        <v>25063.553221292928</v>
      </c>
      <c r="H1188">
        <v>0.42830000000000001</v>
      </c>
      <c r="I1188">
        <v>9.7000000000000003E-3</v>
      </c>
      <c r="J1188">
        <v>0.75409999999999999</v>
      </c>
      <c r="K1188">
        <v>0.5</v>
      </c>
      <c r="M1188">
        <f t="shared" si="126"/>
        <v>0.5</v>
      </c>
      <c r="N1188">
        <v>4907.808556</v>
      </c>
      <c r="O1188">
        <v>12.804</v>
      </c>
      <c r="P1188">
        <v>11017.679</v>
      </c>
      <c r="Q1188">
        <v>2.9000000000000001E-2</v>
      </c>
      <c r="R1188">
        <f t="shared" si="127"/>
        <v>141070.36191599999</v>
      </c>
      <c r="S1188">
        <f t="shared" si="128"/>
        <v>4290.8901749449997</v>
      </c>
      <c r="T1188">
        <f t="shared" si="129"/>
        <v>2336.73</v>
      </c>
      <c r="U1188">
        <f t="shared" si="130"/>
        <v>6627.6201749449992</v>
      </c>
      <c r="V1188">
        <f t="shared" si="131"/>
        <v>637530.87451980705</v>
      </c>
      <c r="W1188" s="3">
        <v>1.0311464993785322</v>
      </c>
      <c r="X1188" s="3">
        <v>4.8827952625183251</v>
      </c>
      <c r="Y1188">
        <f t="shared" si="132"/>
        <v>7.5418645252105803</v>
      </c>
    </row>
    <row r="1189" spans="1:25" ht="15.6" x14ac:dyDescent="0.3">
      <c r="A1189" t="s">
        <v>25</v>
      </c>
      <c r="B1189" t="s">
        <v>1317</v>
      </c>
      <c r="D1189" t="s">
        <v>1301</v>
      </c>
      <c r="E1189" t="s">
        <v>28</v>
      </c>
      <c r="F1189" t="s">
        <v>266</v>
      </c>
      <c r="G1189">
        <v>25063.553221292928</v>
      </c>
      <c r="H1189">
        <v>0.42830000000000001</v>
      </c>
      <c r="I1189">
        <v>9.7000000000000003E-3</v>
      </c>
      <c r="J1189">
        <v>0.75409999999999999</v>
      </c>
      <c r="K1189">
        <v>0.5</v>
      </c>
      <c r="M1189">
        <f t="shared" si="126"/>
        <v>0.5</v>
      </c>
      <c r="N1189">
        <v>4882.2180039999994</v>
      </c>
      <c r="O1189">
        <v>1.9510000000000001</v>
      </c>
      <c r="P1189">
        <v>178973.88099999999</v>
      </c>
      <c r="Q1189">
        <v>7.1999999999999995E-2</v>
      </c>
      <c r="R1189">
        <f t="shared" si="127"/>
        <v>349178.04183100001</v>
      </c>
      <c r="S1189">
        <f t="shared" si="128"/>
        <v>10620.832105692916</v>
      </c>
      <c r="T1189">
        <f t="shared" si="129"/>
        <v>356.0575</v>
      </c>
      <c r="U1189">
        <f t="shared" si="130"/>
        <v>10976.889605692917</v>
      </c>
      <c r="V1189">
        <f t="shared" si="131"/>
        <v>637530.87451980705</v>
      </c>
      <c r="W1189" s="3">
        <v>0.64902070215844609</v>
      </c>
      <c r="X1189" s="3">
        <v>4.1475216103920127</v>
      </c>
      <c r="Y1189">
        <f t="shared" si="132"/>
        <v>4.2865649698102066</v>
      </c>
    </row>
    <row r="1190" spans="1:25" ht="15.6" x14ac:dyDescent="0.3">
      <c r="A1190" t="s">
        <v>25</v>
      </c>
      <c r="B1190" t="s">
        <v>1318</v>
      </c>
      <c r="D1190" t="s">
        <v>1301</v>
      </c>
      <c r="E1190" t="s">
        <v>28</v>
      </c>
      <c r="F1190" t="s">
        <v>266</v>
      </c>
      <c r="G1190">
        <v>25063.553221292928</v>
      </c>
      <c r="H1190">
        <v>0.42830000000000001</v>
      </c>
      <c r="I1190">
        <v>9.7000000000000003E-3</v>
      </c>
      <c r="J1190">
        <v>0.75409999999999999</v>
      </c>
      <c r="K1190">
        <v>0.5</v>
      </c>
      <c r="M1190">
        <f t="shared" si="126"/>
        <v>0.5</v>
      </c>
      <c r="N1190">
        <v>4906.49622</v>
      </c>
      <c r="O1190">
        <v>4.4320000000000004</v>
      </c>
      <c r="P1190">
        <v>85075.231</v>
      </c>
      <c r="Q1190">
        <v>7.0000000000000001E-3</v>
      </c>
      <c r="R1190">
        <f t="shared" si="127"/>
        <v>377053.42379200005</v>
      </c>
      <c r="S1190">
        <f t="shared" si="128"/>
        <v>11468.708307006667</v>
      </c>
      <c r="T1190">
        <f t="shared" si="129"/>
        <v>808.84</v>
      </c>
      <c r="U1190">
        <f t="shared" si="130"/>
        <v>12277.548307006668</v>
      </c>
      <c r="V1190">
        <f t="shared" si="131"/>
        <v>637530.87451980705</v>
      </c>
      <c r="W1190" s="3">
        <v>0.70869299614335901</v>
      </c>
      <c r="X1190" s="3">
        <v>4.2390414341457969</v>
      </c>
      <c r="Y1190">
        <f t="shared" si="132"/>
        <v>4.538003285978732</v>
      </c>
    </row>
    <row r="1191" spans="1:25" ht="15.6" x14ac:dyDescent="0.3">
      <c r="A1191" t="s">
        <v>25</v>
      </c>
      <c r="B1191" t="s">
        <v>1319</v>
      </c>
      <c r="D1191" t="s">
        <v>1301</v>
      </c>
      <c r="E1191" t="s">
        <v>28</v>
      </c>
      <c r="F1191" t="s">
        <v>266</v>
      </c>
      <c r="G1191">
        <v>14791.193134988091</v>
      </c>
      <c r="H1191">
        <v>0</v>
      </c>
      <c r="I1191">
        <v>0.31890000000000002</v>
      </c>
      <c r="J1191">
        <v>0.8407</v>
      </c>
      <c r="K1191">
        <v>0.5</v>
      </c>
      <c r="M1191">
        <f t="shared" si="126"/>
        <v>0.5</v>
      </c>
      <c r="N1191">
        <v>4725.3938520000002</v>
      </c>
      <c r="O1191">
        <v>13.538</v>
      </c>
      <c r="P1191">
        <v>14791.3</v>
      </c>
      <c r="Q1191">
        <v>7.8E-2</v>
      </c>
      <c r="R1191">
        <f t="shared" si="127"/>
        <v>200244.6194</v>
      </c>
      <c r="S1191">
        <f t="shared" si="128"/>
        <v>6090.7738400833332</v>
      </c>
      <c r="T1191">
        <f t="shared" si="129"/>
        <v>2470.6849999999999</v>
      </c>
      <c r="U1191">
        <f t="shared" si="130"/>
        <v>8561.4588400833327</v>
      </c>
      <c r="V1191">
        <f t="shared" si="131"/>
        <v>637530.87451980705</v>
      </c>
      <c r="W1191" s="3">
        <v>0.94675909519600188</v>
      </c>
      <c r="X1191" s="3">
        <v>5.6150135540205595</v>
      </c>
      <c r="Y1191">
        <f t="shared" si="132"/>
        <v>7.8927093159970836</v>
      </c>
    </row>
    <row r="1192" spans="1:25" ht="15.6" x14ac:dyDescent="0.3">
      <c r="A1192" t="s">
        <v>25</v>
      </c>
      <c r="B1192" t="s">
        <v>1320</v>
      </c>
      <c r="D1192" t="s">
        <v>1301</v>
      </c>
      <c r="E1192" t="s">
        <v>28</v>
      </c>
      <c r="F1192" t="s">
        <v>266</v>
      </c>
      <c r="G1192">
        <v>17332.67393231915</v>
      </c>
      <c r="H1192">
        <v>0</v>
      </c>
      <c r="I1192">
        <v>0.16569999999999999</v>
      </c>
      <c r="J1192">
        <v>0.2505</v>
      </c>
      <c r="K1192">
        <v>0.5</v>
      </c>
      <c r="M1192">
        <f t="shared" si="126"/>
        <v>0.5</v>
      </c>
      <c r="N1192">
        <v>4891.404356</v>
      </c>
      <c r="O1192">
        <v>27.626999999999999</v>
      </c>
      <c r="P1192">
        <v>17332.798999999999</v>
      </c>
      <c r="Q1192">
        <v>0.02</v>
      </c>
      <c r="R1192">
        <f t="shared" si="127"/>
        <v>478853.23797299998</v>
      </c>
      <c r="S1192">
        <f t="shared" si="128"/>
        <v>14565.119321678749</v>
      </c>
      <c r="T1192">
        <f t="shared" si="129"/>
        <v>5041.9274999999998</v>
      </c>
      <c r="U1192">
        <f t="shared" si="130"/>
        <v>19607.046821678749</v>
      </c>
      <c r="V1192">
        <f t="shared" si="131"/>
        <v>637530.87451980705</v>
      </c>
      <c r="W1192" s="3">
        <v>0.83874700553640724</v>
      </c>
      <c r="X1192" s="3">
        <v>3.9312780936023271</v>
      </c>
      <c r="Y1192">
        <f t="shared" si="132"/>
        <v>5.2921470774066135</v>
      </c>
    </row>
    <row r="1193" spans="1:25" ht="15.6" x14ac:dyDescent="0.3">
      <c r="A1193" t="s">
        <v>25</v>
      </c>
      <c r="B1193" t="s">
        <v>1321</v>
      </c>
      <c r="D1193" t="s">
        <v>1301</v>
      </c>
      <c r="E1193" t="s">
        <v>28</v>
      </c>
      <c r="F1193" t="s">
        <v>266</v>
      </c>
      <c r="G1193">
        <v>12940.55799223113</v>
      </c>
      <c r="H1193">
        <v>0</v>
      </c>
      <c r="I1193">
        <v>0.1198</v>
      </c>
      <c r="J1193">
        <v>0.61880000000000002</v>
      </c>
      <c r="K1193">
        <v>0.5</v>
      </c>
      <c r="M1193">
        <f t="shared" si="126"/>
        <v>0.5</v>
      </c>
      <c r="N1193">
        <v>4947.8348040000001</v>
      </c>
      <c r="O1193">
        <v>14.981999999999999</v>
      </c>
      <c r="P1193">
        <v>12940.652</v>
      </c>
      <c r="Q1193">
        <v>2.1999999999999999E-2</v>
      </c>
      <c r="R1193">
        <f t="shared" si="127"/>
        <v>193876.848264</v>
      </c>
      <c r="S1193">
        <f t="shared" si="128"/>
        <v>5897.0874680299985</v>
      </c>
      <c r="T1193">
        <f t="shared" si="129"/>
        <v>2734.2149999999997</v>
      </c>
      <c r="U1193">
        <f t="shared" si="130"/>
        <v>8631.3024680299986</v>
      </c>
      <c r="V1193">
        <f t="shared" si="131"/>
        <v>637530.87451980705</v>
      </c>
      <c r="W1193" s="3">
        <v>0.92989837294396793</v>
      </c>
      <c r="X1193" s="3">
        <v>4.1863001259891002</v>
      </c>
      <c r="Y1193">
        <f t="shared" si="132"/>
        <v>6.1272997569145442</v>
      </c>
    </row>
    <row r="1194" spans="1:25" ht="15.6" x14ac:dyDescent="0.3">
      <c r="A1194" t="s">
        <v>25</v>
      </c>
      <c r="B1194" t="s">
        <v>1322</v>
      </c>
      <c r="D1194" t="s">
        <v>1301</v>
      </c>
      <c r="E1194" t="s">
        <v>28</v>
      </c>
      <c r="F1194" t="s">
        <v>266</v>
      </c>
      <c r="G1194">
        <v>25063.553221292928</v>
      </c>
      <c r="H1194">
        <v>0.42830000000000001</v>
      </c>
      <c r="I1194">
        <v>9.7000000000000003E-3</v>
      </c>
      <c r="J1194">
        <v>0.75409999999999999</v>
      </c>
      <c r="K1194">
        <v>0.5</v>
      </c>
      <c r="M1194">
        <f t="shared" si="126"/>
        <v>0.5</v>
      </c>
      <c r="N1194">
        <v>4934.7114439999996</v>
      </c>
      <c r="O1194">
        <v>12.018000000000001</v>
      </c>
      <c r="P1194">
        <v>14444.76</v>
      </c>
      <c r="Q1194">
        <v>3.3000000000000002E-2</v>
      </c>
      <c r="R1194">
        <f t="shared" si="127"/>
        <v>173597.12568000003</v>
      </c>
      <c r="S1194">
        <f t="shared" si="128"/>
        <v>5280.2459061000009</v>
      </c>
      <c r="T1194">
        <f t="shared" si="129"/>
        <v>2193.2850000000003</v>
      </c>
      <c r="U1194">
        <f t="shared" si="130"/>
        <v>7473.5309061000007</v>
      </c>
      <c r="V1194">
        <f t="shared" si="131"/>
        <v>637530.87451980705</v>
      </c>
      <c r="W1194" s="3">
        <v>0.95873066098850723</v>
      </c>
      <c r="X1194" s="3">
        <v>4.769788265152533</v>
      </c>
      <c r="Y1194">
        <f t="shared" si="132"/>
        <v>6.7510416463727942</v>
      </c>
    </row>
    <row r="1195" spans="1:25" ht="15.6" x14ac:dyDescent="0.3">
      <c r="A1195" t="s">
        <v>25</v>
      </c>
      <c r="B1195" t="s">
        <v>1323</v>
      </c>
      <c r="D1195" t="s">
        <v>1301</v>
      </c>
      <c r="E1195" t="s">
        <v>28</v>
      </c>
      <c r="F1195" t="s">
        <v>266</v>
      </c>
      <c r="G1195">
        <v>25063.553221292928</v>
      </c>
      <c r="H1195">
        <v>0.42830000000000001</v>
      </c>
      <c r="I1195">
        <v>9.7000000000000003E-3</v>
      </c>
      <c r="J1195">
        <v>0.75409999999999999</v>
      </c>
      <c r="K1195">
        <v>0.5</v>
      </c>
      <c r="M1195">
        <f t="shared" si="126"/>
        <v>0.5</v>
      </c>
      <c r="N1195">
        <v>4912.4017320000003</v>
      </c>
      <c r="O1195">
        <v>11.346</v>
      </c>
      <c r="P1195">
        <v>15759.178</v>
      </c>
      <c r="Q1195">
        <v>1.6E-2</v>
      </c>
      <c r="R1195">
        <f t="shared" si="127"/>
        <v>178803.633588</v>
      </c>
      <c r="S1195">
        <f t="shared" si="128"/>
        <v>5438.6105216349988</v>
      </c>
      <c r="T1195">
        <f t="shared" si="129"/>
        <v>2070.645</v>
      </c>
      <c r="U1195">
        <f t="shared" si="130"/>
        <v>7509.2555216349992</v>
      </c>
      <c r="V1195">
        <f t="shared" si="131"/>
        <v>637530.87451980705</v>
      </c>
      <c r="W1195" s="3">
        <v>0.9363880418362891</v>
      </c>
      <c r="X1195" s="3">
        <v>4.7283902215864568</v>
      </c>
      <c r="Y1195">
        <f t="shared" si="132"/>
        <v>6.5286326789988136</v>
      </c>
    </row>
    <row r="1196" spans="1:25" ht="15.6" x14ac:dyDescent="0.3">
      <c r="A1196" t="s">
        <v>25</v>
      </c>
      <c r="B1196" t="s">
        <v>1324</v>
      </c>
      <c r="D1196" t="s">
        <v>1301</v>
      </c>
      <c r="E1196" t="s">
        <v>28</v>
      </c>
      <c r="F1196" t="s">
        <v>266</v>
      </c>
      <c r="G1196">
        <v>25063.553221292928</v>
      </c>
      <c r="H1196">
        <v>0.42830000000000001</v>
      </c>
      <c r="I1196">
        <v>9.7000000000000003E-3</v>
      </c>
      <c r="J1196">
        <v>0.75409999999999999</v>
      </c>
      <c r="K1196">
        <v>0.5</v>
      </c>
      <c r="M1196">
        <f t="shared" si="126"/>
        <v>0.5</v>
      </c>
      <c r="N1196">
        <v>4833.0054040000005</v>
      </c>
      <c r="O1196">
        <v>3.843</v>
      </c>
      <c r="P1196">
        <v>68060.434999999998</v>
      </c>
      <c r="Q1196">
        <v>1E-3</v>
      </c>
      <c r="R1196">
        <f t="shared" si="127"/>
        <v>261556.251705</v>
      </c>
      <c r="S1196">
        <f t="shared" si="128"/>
        <v>7955.6693226937514</v>
      </c>
      <c r="T1196">
        <f t="shared" si="129"/>
        <v>701.34749999999997</v>
      </c>
      <c r="U1196">
        <f t="shared" si="130"/>
        <v>8657.0168226937512</v>
      </c>
      <c r="V1196">
        <f t="shared" si="131"/>
        <v>637530.87451980705</v>
      </c>
      <c r="W1196" s="3">
        <v>0.75400825032160523</v>
      </c>
      <c r="X1196" s="3">
        <v>4.2846354743830259</v>
      </c>
      <c r="Y1196">
        <f t="shared" si="132"/>
        <v>4.6623558466712449</v>
      </c>
    </row>
    <row r="1197" spans="1:25" ht="15.6" x14ac:dyDescent="0.3">
      <c r="A1197" t="s">
        <v>25</v>
      </c>
      <c r="B1197" t="s">
        <v>1325</v>
      </c>
      <c r="D1197" t="s">
        <v>1301</v>
      </c>
      <c r="E1197" t="s">
        <v>28</v>
      </c>
      <c r="F1197" t="s">
        <v>266</v>
      </c>
      <c r="G1197">
        <v>9344.2008908401822</v>
      </c>
      <c r="H1197">
        <v>0</v>
      </c>
      <c r="I1197">
        <v>0.20019999999999999</v>
      </c>
      <c r="J1197">
        <v>0.51939999999999997</v>
      </c>
      <c r="K1197">
        <v>0.5</v>
      </c>
      <c r="M1197">
        <f t="shared" si="126"/>
        <v>0.5</v>
      </c>
      <c r="N1197">
        <v>5151.2468839999992</v>
      </c>
      <c r="O1197">
        <v>7.1</v>
      </c>
      <c r="P1197">
        <v>34963.358</v>
      </c>
      <c r="Q1197">
        <v>2.8000000000000001E-2</v>
      </c>
      <c r="R1197">
        <f t="shared" si="127"/>
        <v>248239.84179999999</v>
      </c>
      <c r="S1197">
        <f t="shared" si="128"/>
        <v>7550.6285214166674</v>
      </c>
      <c r="T1197">
        <f t="shared" si="129"/>
        <v>1295.75</v>
      </c>
      <c r="U1197">
        <f t="shared" si="130"/>
        <v>8846.3785214166674</v>
      </c>
      <c r="V1197">
        <f t="shared" si="131"/>
        <v>637530.87451980705</v>
      </c>
      <c r="W1197" s="3">
        <v>0.78100607214476181</v>
      </c>
      <c r="X1197" s="3">
        <v>4.8036863732259159</v>
      </c>
      <c r="Y1197">
        <f t="shared" si="132"/>
        <v>5.6280384917883115</v>
      </c>
    </row>
    <row r="1198" spans="1:25" ht="15.6" x14ac:dyDescent="0.3">
      <c r="A1198" t="s">
        <v>25</v>
      </c>
      <c r="B1198" t="s">
        <v>1326</v>
      </c>
      <c r="D1198" t="s">
        <v>1301</v>
      </c>
      <c r="E1198" t="s">
        <v>28</v>
      </c>
      <c r="F1198" t="s">
        <v>266</v>
      </c>
      <c r="G1198">
        <v>46505.969360000126</v>
      </c>
      <c r="H1198">
        <v>0</v>
      </c>
      <c r="I1198">
        <v>2.9000000000000001E-2</v>
      </c>
      <c r="J1198">
        <v>0.39179999999999998</v>
      </c>
      <c r="K1198">
        <v>0.5</v>
      </c>
      <c r="M1198">
        <f t="shared" si="126"/>
        <v>0.5</v>
      </c>
      <c r="N1198">
        <v>5121.7193239999997</v>
      </c>
      <c r="O1198">
        <v>5.7350000000000003</v>
      </c>
      <c r="P1198">
        <v>46506.305999999997</v>
      </c>
      <c r="Q1198">
        <v>8.1000000000000003E-2</v>
      </c>
      <c r="R1198">
        <f t="shared" si="127"/>
        <v>266713.66490999999</v>
      </c>
      <c r="S1198">
        <f t="shared" si="128"/>
        <v>8112.5406410125006</v>
      </c>
      <c r="T1198">
        <f t="shared" si="129"/>
        <v>1046.6375</v>
      </c>
      <c r="U1198">
        <f t="shared" si="130"/>
        <v>9159.1781410125004</v>
      </c>
      <c r="V1198">
        <f t="shared" si="131"/>
        <v>637530.87451980705</v>
      </c>
      <c r="W1198" s="3">
        <v>0.59869338382124815</v>
      </c>
      <c r="X1198" s="3">
        <v>3.0723126515017318</v>
      </c>
      <c r="Y1198">
        <f t="shared" si="132"/>
        <v>3.468686337018926</v>
      </c>
    </row>
    <row r="1199" spans="1:25" ht="15.6" x14ac:dyDescent="0.3">
      <c r="A1199" t="s">
        <v>25</v>
      </c>
      <c r="B1199" t="s">
        <v>1327</v>
      </c>
      <c r="D1199" t="s">
        <v>1301</v>
      </c>
      <c r="E1199" t="s">
        <v>28</v>
      </c>
      <c r="F1199" t="s">
        <v>266</v>
      </c>
      <c r="G1199">
        <v>9482.0834817289524</v>
      </c>
      <c r="H1199">
        <v>0</v>
      </c>
      <c r="I1199">
        <v>6.4500000000000002E-2</v>
      </c>
      <c r="J1199">
        <v>0.35499999999999998</v>
      </c>
      <c r="K1199">
        <v>0.5</v>
      </c>
      <c r="M1199">
        <f t="shared" si="126"/>
        <v>0.5</v>
      </c>
      <c r="N1199">
        <v>4847.7691839999998</v>
      </c>
      <c r="O1199">
        <v>6.3239999999999998</v>
      </c>
      <c r="P1199">
        <v>9482.152</v>
      </c>
      <c r="Q1199">
        <v>0</v>
      </c>
      <c r="R1199">
        <f t="shared" si="127"/>
        <v>59965.129247999997</v>
      </c>
      <c r="S1199">
        <f t="shared" si="128"/>
        <v>1823.9393479599996</v>
      </c>
      <c r="T1199">
        <f t="shared" si="129"/>
        <v>1154.1299999999999</v>
      </c>
      <c r="U1199">
        <f t="shared" si="130"/>
        <v>2978.0693479599995</v>
      </c>
      <c r="V1199">
        <f t="shared" si="131"/>
        <v>637530.87451980705</v>
      </c>
      <c r="W1199" s="3">
        <v>0.91584536483829515</v>
      </c>
      <c r="X1199" s="3">
        <v>4.2135041652249665</v>
      </c>
      <c r="Y1199">
        <f t="shared" si="132"/>
        <v>6.8796737216030754</v>
      </c>
    </row>
    <row r="1200" spans="1:25" ht="15.6" x14ac:dyDescent="0.3">
      <c r="A1200" t="s">
        <v>25</v>
      </c>
      <c r="B1200" t="s">
        <v>1328</v>
      </c>
      <c r="D1200" t="s">
        <v>1301</v>
      </c>
      <c r="E1200" t="s">
        <v>28</v>
      </c>
      <c r="F1200" t="s">
        <v>266</v>
      </c>
      <c r="G1200">
        <v>8821.4900331939989</v>
      </c>
      <c r="H1200">
        <v>0</v>
      </c>
      <c r="I1200">
        <v>0.1258</v>
      </c>
      <c r="J1200">
        <v>0.69779999999999998</v>
      </c>
      <c r="K1200">
        <v>0.5</v>
      </c>
      <c r="M1200">
        <f t="shared" si="126"/>
        <v>0.5</v>
      </c>
      <c r="N1200">
        <v>4949.14714</v>
      </c>
      <c r="O1200">
        <v>19.175999999999998</v>
      </c>
      <c r="P1200">
        <v>8821.5540000000001</v>
      </c>
      <c r="Q1200">
        <v>1.2E-2</v>
      </c>
      <c r="R1200">
        <f t="shared" si="127"/>
        <v>169162.11950399997</v>
      </c>
      <c r="S1200">
        <f t="shared" si="128"/>
        <v>5145.3478015799983</v>
      </c>
      <c r="T1200">
        <f t="shared" si="129"/>
        <v>3499.62</v>
      </c>
      <c r="U1200">
        <f t="shared" si="130"/>
        <v>8644.9678015799982</v>
      </c>
      <c r="V1200">
        <f t="shared" si="131"/>
        <v>637530.87451980705</v>
      </c>
      <c r="W1200" s="3">
        <v>1.0317872321212573</v>
      </c>
      <c r="X1200" s="3">
        <v>4.4569120318068292</v>
      </c>
      <c r="Y1200">
        <f t="shared" si="132"/>
        <v>7.4882908785316786</v>
      </c>
    </row>
    <row r="1201" spans="1:25" ht="15.6" x14ac:dyDescent="0.3">
      <c r="A1201" t="s">
        <v>25</v>
      </c>
      <c r="B1201" t="s">
        <v>1329</v>
      </c>
      <c r="D1201" t="s">
        <v>1301</v>
      </c>
      <c r="E1201" t="s">
        <v>28</v>
      </c>
      <c r="F1201" t="s">
        <v>266</v>
      </c>
      <c r="G1201">
        <v>1659.622149530976</v>
      </c>
      <c r="H1201">
        <v>0</v>
      </c>
      <c r="I1201">
        <v>0.2387</v>
      </c>
      <c r="J1201">
        <v>8.5919000000000008</v>
      </c>
      <c r="K1201">
        <v>0.5</v>
      </c>
      <c r="M1201">
        <f t="shared" si="126"/>
        <v>0.5</v>
      </c>
      <c r="N1201">
        <v>4726.3781039999994</v>
      </c>
      <c r="O1201">
        <v>9.7710000000000008</v>
      </c>
      <c r="P1201">
        <v>1659.634</v>
      </c>
      <c r="Q1201">
        <v>0</v>
      </c>
      <c r="R1201">
        <f t="shared" si="127"/>
        <v>16216.283814000002</v>
      </c>
      <c r="S1201">
        <f t="shared" si="128"/>
        <v>493.24529934250018</v>
      </c>
      <c r="T1201">
        <f t="shared" si="129"/>
        <v>1783.2075000000002</v>
      </c>
      <c r="U1201">
        <f t="shared" si="130"/>
        <v>2276.4527993425004</v>
      </c>
      <c r="V1201">
        <f t="shared" si="131"/>
        <v>637530.87451980705</v>
      </c>
      <c r="W1201" s="3">
        <v>1.4562786038793936</v>
      </c>
      <c r="X1201" s="3">
        <v>6.9284545266891682</v>
      </c>
      <c r="Y1201">
        <f t="shared" si="132"/>
        <v>31.976583909513934</v>
      </c>
    </row>
    <row r="1202" spans="1:25" ht="15.6" x14ac:dyDescent="0.3">
      <c r="A1202" t="s">
        <v>25</v>
      </c>
      <c r="B1202" t="s">
        <v>1330</v>
      </c>
      <c r="D1202" t="s">
        <v>1301</v>
      </c>
      <c r="E1202" t="s">
        <v>28</v>
      </c>
      <c r="F1202" t="s">
        <v>266</v>
      </c>
      <c r="G1202">
        <v>6878.8267720635813</v>
      </c>
      <c r="H1202">
        <v>30.938099999999999</v>
      </c>
      <c r="I1202">
        <v>0</v>
      </c>
      <c r="J1202">
        <v>1E-3</v>
      </c>
      <c r="K1202">
        <v>0.33300000000000002</v>
      </c>
      <c r="M1202">
        <f t="shared" si="126"/>
        <v>0.33300000000000002</v>
      </c>
      <c r="N1202">
        <v>5639.4358759999996</v>
      </c>
      <c r="O1202">
        <v>27.481999999999999</v>
      </c>
      <c r="P1202">
        <v>6878.8770000000004</v>
      </c>
      <c r="Q1202">
        <v>0</v>
      </c>
      <c r="R1202">
        <f t="shared" si="127"/>
        <v>189045.29771400001</v>
      </c>
      <c r="S1202">
        <f t="shared" si="128"/>
        <v>3829.585118441355</v>
      </c>
      <c r="T1202">
        <f t="shared" si="129"/>
        <v>3340.2996899999998</v>
      </c>
      <c r="U1202">
        <f t="shared" si="130"/>
        <v>7169.8848084413548</v>
      </c>
      <c r="V1202">
        <f t="shared" si="131"/>
        <v>637530.87451980705</v>
      </c>
      <c r="W1202" s="3">
        <v>1.4264855875041702</v>
      </c>
      <c r="X1202" s="3">
        <v>21.532322373085204</v>
      </c>
      <c r="Y1202">
        <f t="shared" si="132"/>
        <v>40.313576092044158</v>
      </c>
    </row>
    <row r="1203" spans="1:25" ht="15.6" x14ac:dyDescent="0.3">
      <c r="A1203" t="s">
        <v>25</v>
      </c>
      <c r="B1203" t="s">
        <v>1331</v>
      </c>
      <c r="D1203" t="s">
        <v>1301</v>
      </c>
      <c r="E1203" t="s">
        <v>28</v>
      </c>
      <c r="F1203" t="s">
        <v>266</v>
      </c>
      <c r="G1203">
        <v>2101786.8590145488</v>
      </c>
      <c r="H1203">
        <v>0</v>
      </c>
      <c r="I1203">
        <v>0</v>
      </c>
      <c r="J1203">
        <v>1.1295999999999999</v>
      </c>
      <c r="K1203">
        <v>0.5</v>
      </c>
      <c r="M1203">
        <f t="shared" si="126"/>
        <v>0.5</v>
      </c>
      <c r="N1203">
        <v>7093.1760800000002</v>
      </c>
      <c r="O1203">
        <v>0.95799999999999996</v>
      </c>
      <c r="P1203">
        <v>99488.073000000004</v>
      </c>
      <c r="Q1203">
        <v>0.92100000000000004</v>
      </c>
      <c r="R1203">
        <f t="shared" si="127"/>
        <v>95309.573934</v>
      </c>
      <c r="S1203">
        <f t="shared" si="128"/>
        <v>2898.9995404924998</v>
      </c>
      <c r="T1203">
        <f t="shared" si="129"/>
        <v>174.83499999999998</v>
      </c>
      <c r="U1203">
        <f t="shared" si="130"/>
        <v>3073.8345404924999</v>
      </c>
      <c r="V1203">
        <f t="shared" si="131"/>
        <v>637530.87451980705</v>
      </c>
      <c r="W1203" s="3">
        <v>0.59611277758160863</v>
      </c>
      <c r="X1203" s="3">
        <v>3.4762938690386953</v>
      </c>
      <c r="Y1203">
        <f t="shared" si="132"/>
        <v>3.6859447607011782</v>
      </c>
    </row>
    <row r="1204" spans="1:25" ht="15.6" x14ac:dyDescent="0.3">
      <c r="A1204" t="s">
        <v>25</v>
      </c>
      <c r="B1204" t="s">
        <v>1332</v>
      </c>
      <c r="D1204" t="s">
        <v>1301</v>
      </c>
      <c r="E1204" t="s">
        <v>28</v>
      </c>
      <c r="F1204" t="s">
        <v>266</v>
      </c>
      <c r="G1204">
        <v>14245.30938004786</v>
      </c>
      <c r="H1204">
        <v>0</v>
      </c>
      <c r="I1204">
        <v>0</v>
      </c>
      <c r="J1204">
        <v>22.523299999999999</v>
      </c>
      <c r="K1204">
        <v>0.5</v>
      </c>
      <c r="M1204">
        <f t="shared" si="126"/>
        <v>0.5</v>
      </c>
      <c r="N1204">
        <v>4826.7718080000004</v>
      </c>
      <c r="O1204">
        <v>7.9720000000000004</v>
      </c>
      <c r="P1204">
        <v>12224.511</v>
      </c>
      <c r="Q1204">
        <v>0</v>
      </c>
      <c r="R1204">
        <f t="shared" si="127"/>
        <v>97453.801692000008</v>
      </c>
      <c r="S1204">
        <f t="shared" si="128"/>
        <v>2964.2198014650003</v>
      </c>
      <c r="T1204">
        <f t="shared" si="129"/>
        <v>1454.89</v>
      </c>
      <c r="U1204">
        <f t="shared" si="130"/>
        <v>4419.1098014650006</v>
      </c>
      <c r="V1204">
        <f t="shared" si="131"/>
        <v>637530.87451980705</v>
      </c>
      <c r="W1204" s="3">
        <v>1.1808691409767438</v>
      </c>
      <c r="X1204" s="3">
        <v>16.945085342162407</v>
      </c>
      <c r="Y1204">
        <f t="shared" si="132"/>
        <v>25.262024322623422</v>
      </c>
    </row>
    <row r="1205" spans="1:25" ht="15.6" x14ac:dyDescent="0.3">
      <c r="A1205" t="s">
        <v>25</v>
      </c>
      <c r="B1205" t="s">
        <v>1333</v>
      </c>
      <c r="D1205" t="s">
        <v>1301</v>
      </c>
      <c r="E1205" t="s">
        <v>28</v>
      </c>
      <c r="F1205" t="s">
        <v>266</v>
      </c>
      <c r="G1205">
        <v>14245.30938004786</v>
      </c>
      <c r="H1205">
        <v>0</v>
      </c>
      <c r="I1205">
        <v>0</v>
      </c>
      <c r="J1205">
        <v>22.523299999999999</v>
      </c>
      <c r="K1205">
        <v>0.5</v>
      </c>
      <c r="M1205">
        <f t="shared" si="126"/>
        <v>0.5</v>
      </c>
      <c r="N1205">
        <v>4752.6248240000004</v>
      </c>
      <c r="O1205">
        <v>4.2050000000000001</v>
      </c>
      <c r="P1205">
        <v>12324.581</v>
      </c>
      <c r="Q1205">
        <v>0</v>
      </c>
      <c r="R1205">
        <f t="shared" si="127"/>
        <v>51824.863105000004</v>
      </c>
      <c r="S1205">
        <f t="shared" si="128"/>
        <v>1576.3395861104168</v>
      </c>
      <c r="T1205">
        <f t="shared" si="129"/>
        <v>767.41250000000002</v>
      </c>
      <c r="U1205">
        <f t="shared" si="130"/>
        <v>2343.7520861104167</v>
      </c>
      <c r="V1205">
        <f t="shared" si="131"/>
        <v>637530.87451980705</v>
      </c>
      <c r="W1205" s="3">
        <v>1.0827765410643548</v>
      </c>
      <c r="X1205" s="3">
        <v>15.973068510025348</v>
      </c>
      <c r="Y1205">
        <f t="shared" si="132"/>
        <v>23.749268857944038</v>
      </c>
    </row>
    <row r="1206" spans="1:25" ht="15.6" x14ac:dyDescent="0.3">
      <c r="A1206" t="s">
        <v>25</v>
      </c>
      <c r="B1206" t="s">
        <v>1334</v>
      </c>
      <c r="D1206" t="s">
        <v>1301</v>
      </c>
      <c r="E1206" t="s">
        <v>28</v>
      </c>
      <c r="F1206" t="s">
        <v>266</v>
      </c>
      <c r="G1206">
        <v>14245.30938004786</v>
      </c>
      <c r="H1206">
        <v>0</v>
      </c>
      <c r="I1206">
        <v>0</v>
      </c>
      <c r="J1206">
        <v>22.523299999999999</v>
      </c>
      <c r="K1206">
        <v>0.5</v>
      </c>
      <c r="M1206">
        <f t="shared" si="126"/>
        <v>0.5</v>
      </c>
      <c r="N1206">
        <v>4793.9634080000014</v>
      </c>
      <c r="O1206">
        <v>3.7149999999999999</v>
      </c>
      <c r="P1206">
        <v>20755.394</v>
      </c>
      <c r="Q1206">
        <v>0</v>
      </c>
      <c r="R1206">
        <f t="shared" si="127"/>
        <v>77106.288709999993</v>
      </c>
      <c r="S1206">
        <f t="shared" si="128"/>
        <v>2345.3162815958331</v>
      </c>
      <c r="T1206">
        <f t="shared" si="129"/>
        <v>677.98749999999995</v>
      </c>
      <c r="U1206">
        <f t="shared" si="130"/>
        <v>3023.3037815958332</v>
      </c>
      <c r="V1206">
        <f t="shared" si="131"/>
        <v>637530.87451980705</v>
      </c>
      <c r="W1206" s="3">
        <v>1.1076733227479252</v>
      </c>
      <c r="X1206" s="3">
        <v>18.421264264753045</v>
      </c>
      <c r="Y1206">
        <f t="shared" si="132"/>
        <v>23.746510588119314</v>
      </c>
    </row>
    <row r="1207" spans="1:25" ht="15.6" x14ac:dyDescent="0.3">
      <c r="A1207" t="s">
        <v>25</v>
      </c>
      <c r="B1207" t="s">
        <v>1335</v>
      </c>
      <c r="D1207" t="s">
        <v>1301</v>
      </c>
      <c r="E1207" t="s">
        <v>28</v>
      </c>
      <c r="F1207" t="s">
        <v>266</v>
      </c>
      <c r="G1207">
        <v>18100.699373218358</v>
      </c>
      <c r="H1207">
        <v>0</v>
      </c>
      <c r="I1207">
        <v>0.45910000000000001</v>
      </c>
      <c r="J1207">
        <v>1.6069</v>
      </c>
      <c r="K1207">
        <v>0.5</v>
      </c>
      <c r="M1207">
        <f t="shared" si="126"/>
        <v>0.5</v>
      </c>
      <c r="N1207">
        <v>4900.262624</v>
      </c>
      <c r="O1207">
        <v>3.726</v>
      </c>
      <c r="P1207">
        <v>18100.830000000002</v>
      </c>
      <c r="Q1207">
        <v>6.0000000000000001E-3</v>
      </c>
      <c r="R1207">
        <f t="shared" si="127"/>
        <v>67443.692580000003</v>
      </c>
      <c r="S1207">
        <f t="shared" si="128"/>
        <v>2051.4123159750002</v>
      </c>
      <c r="T1207">
        <f t="shared" si="129"/>
        <v>679.995</v>
      </c>
      <c r="U1207">
        <f t="shared" si="130"/>
        <v>2731.4073159750001</v>
      </c>
      <c r="V1207">
        <f t="shared" si="131"/>
        <v>637530.87451980705</v>
      </c>
      <c r="W1207" s="3">
        <v>0.83342032754757256</v>
      </c>
      <c r="X1207" s="3">
        <v>5.8183054538485655</v>
      </c>
      <c r="Y1207">
        <f t="shared" si="132"/>
        <v>7.7469370537857722</v>
      </c>
    </row>
    <row r="1208" spans="1:25" ht="15.6" x14ac:dyDescent="0.3">
      <c r="A1208" t="s">
        <v>25</v>
      </c>
      <c r="B1208" t="s">
        <v>1336</v>
      </c>
      <c r="D1208" t="s">
        <v>1301</v>
      </c>
      <c r="E1208" t="s">
        <v>28</v>
      </c>
      <c r="F1208" t="s">
        <v>266</v>
      </c>
      <c r="G1208">
        <v>24395.836970155979</v>
      </c>
      <c r="H1208">
        <v>0</v>
      </c>
      <c r="I1208">
        <v>0.2079</v>
      </c>
      <c r="J1208">
        <v>0.35339999999999999</v>
      </c>
      <c r="K1208">
        <v>0.5</v>
      </c>
      <c r="M1208">
        <f t="shared" si="126"/>
        <v>0.5</v>
      </c>
      <c r="N1208">
        <v>4946.1943839999994</v>
      </c>
      <c r="O1208">
        <v>3.8149999999999999</v>
      </c>
      <c r="P1208">
        <v>24396.012999999999</v>
      </c>
      <c r="Q1208">
        <v>0.36099999999999999</v>
      </c>
      <c r="R1208">
        <f t="shared" si="127"/>
        <v>93070.789594999995</v>
      </c>
      <c r="S1208">
        <f t="shared" si="128"/>
        <v>2830.9031835145834</v>
      </c>
      <c r="T1208">
        <f t="shared" si="129"/>
        <v>696.23749999999995</v>
      </c>
      <c r="U1208">
        <f t="shared" si="130"/>
        <v>3527.1406835145835</v>
      </c>
      <c r="V1208">
        <f t="shared" si="131"/>
        <v>637530.87451980705</v>
      </c>
      <c r="W1208" s="3">
        <v>0.7713263190123627</v>
      </c>
      <c r="X1208" s="3">
        <v>4.131922216643348</v>
      </c>
      <c r="Y1208">
        <f t="shared" si="132"/>
        <v>5.1481347141469396</v>
      </c>
    </row>
    <row r="1209" spans="1:25" ht="15.6" x14ac:dyDescent="0.3">
      <c r="A1209" t="s">
        <v>25</v>
      </c>
      <c r="B1209" t="s">
        <v>1337</v>
      </c>
      <c r="D1209" t="s">
        <v>1301</v>
      </c>
      <c r="E1209" t="s">
        <v>28</v>
      </c>
      <c r="F1209" t="s">
        <v>266</v>
      </c>
      <c r="G1209">
        <v>132300.90896713361</v>
      </c>
      <c r="H1209">
        <v>0</v>
      </c>
      <c r="I1209">
        <v>4.7500000000000001E-2</v>
      </c>
      <c r="J1209">
        <v>0.1946</v>
      </c>
      <c r="K1209">
        <v>0.5</v>
      </c>
      <c r="M1209">
        <f t="shared" si="126"/>
        <v>0.5</v>
      </c>
      <c r="N1209">
        <v>5309.711456</v>
      </c>
      <c r="O1209">
        <v>6.1619999999999999</v>
      </c>
      <c r="P1209">
        <v>132301.86600000001</v>
      </c>
      <c r="Q1209">
        <v>1.2999999999999999E-2</v>
      </c>
      <c r="R1209">
        <f t="shared" si="127"/>
        <v>815244.09829200001</v>
      </c>
      <c r="S1209">
        <f t="shared" si="128"/>
        <v>24797.007989714999</v>
      </c>
      <c r="T1209">
        <f t="shared" si="129"/>
        <v>1124.5650000000001</v>
      </c>
      <c r="U1209">
        <f t="shared" si="130"/>
        <v>25921.572989714998</v>
      </c>
      <c r="V1209">
        <f t="shared" si="131"/>
        <v>637530.87451980705</v>
      </c>
      <c r="W1209" s="3">
        <v>0.64315447509196955</v>
      </c>
      <c r="X1209" s="3">
        <v>18.924251346166461</v>
      </c>
      <c r="Y1209">
        <f t="shared" si="132"/>
        <v>19.782481932853717</v>
      </c>
    </row>
    <row r="1210" spans="1:25" ht="15.6" x14ac:dyDescent="0.3">
      <c r="A1210" t="s">
        <v>25</v>
      </c>
      <c r="B1210" t="s">
        <v>1338</v>
      </c>
      <c r="D1210" t="s">
        <v>1301</v>
      </c>
      <c r="E1210" t="s">
        <v>28</v>
      </c>
      <c r="F1210" t="s">
        <v>266</v>
      </c>
      <c r="G1210">
        <v>78336.938096298021</v>
      </c>
      <c r="H1210">
        <v>0</v>
      </c>
      <c r="I1210">
        <v>0</v>
      </c>
      <c r="J1210">
        <v>0.6704</v>
      </c>
      <c r="K1210">
        <v>0.5</v>
      </c>
      <c r="M1210">
        <f t="shared" si="126"/>
        <v>0.5</v>
      </c>
      <c r="N1210">
        <v>4535.7613000000001</v>
      </c>
      <c r="O1210">
        <v>2.0270000000000001</v>
      </c>
      <c r="P1210">
        <v>78337.505000000005</v>
      </c>
      <c r="Q1210">
        <v>3.2000000000000001E-2</v>
      </c>
      <c r="R1210">
        <f t="shared" si="127"/>
        <v>158790.12263500001</v>
      </c>
      <c r="S1210">
        <f t="shared" si="128"/>
        <v>4829.8662301479171</v>
      </c>
      <c r="T1210">
        <f t="shared" si="129"/>
        <v>369.92750000000001</v>
      </c>
      <c r="U1210">
        <f t="shared" si="130"/>
        <v>5199.7937301479169</v>
      </c>
      <c r="V1210">
        <f t="shared" si="131"/>
        <v>637530.87451980705</v>
      </c>
      <c r="W1210" s="3">
        <v>0.61253224689648289</v>
      </c>
      <c r="X1210" s="3">
        <v>3.0767387368251122</v>
      </c>
      <c r="Y1210">
        <f t="shared" si="132"/>
        <v>3.3123912818091616</v>
      </c>
    </row>
    <row r="1211" spans="1:25" ht="15.6" x14ac:dyDescent="0.3">
      <c r="A1211" t="s">
        <v>25</v>
      </c>
      <c r="B1211" t="s">
        <v>1339</v>
      </c>
      <c r="D1211" t="s">
        <v>1301</v>
      </c>
      <c r="E1211" t="s">
        <v>28</v>
      </c>
      <c r="F1211" t="s">
        <v>266</v>
      </c>
      <c r="G1211">
        <v>3178.0812549475058</v>
      </c>
      <c r="H1211">
        <v>0.33210000000000001</v>
      </c>
      <c r="I1211">
        <v>0</v>
      </c>
      <c r="J1211">
        <v>0.32029999999999997</v>
      </c>
      <c r="K1211">
        <v>0.25</v>
      </c>
      <c r="M1211">
        <f t="shared" si="126"/>
        <v>0.25</v>
      </c>
      <c r="N1211">
        <v>4347.441084</v>
      </c>
      <c r="O1211">
        <v>0.503</v>
      </c>
      <c r="P1211">
        <v>46532.235999999997</v>
      </c>
      <c r="Q1211">
        <v>1.4E-2</v>
      </c>
      <c r="R1211">
        <f t="shared" si="127"/>
        <v>23405.714708</v>
      </c>
      <c r="S1211">
        <f t="shared" si="128"/>
        <v>355.96191118416664</v>
      </c>
      <c r="T1211">
        <f t="shared" si="129"/>
        <v>45.89875</v>
      </c>
      <c r="U1211">
        <f t="shared" si="130"/>
        <v>401.86066118416664</v>
      </c>
      <c r="V1211">
        <f t="shared" si="131"/>
        <v>637530.87451980705</v>
      </c>
      <c r="W1211" s="3">
        <v>0.72467713768133812</v>
      </c>
      <c r="X1211" s="3">
        <v>4.7016948699707592</v>
      </c>
      <c r="Y1211">
        <f t="shared" si="132"/>
        <v>5.3079448945735859</v>
      </c>
    </row>
    <row r="1212" spans="1:25" ht="15.6" x14ac:dyDescent="0.3">
      <c r="A1212" t="s">
        <v>25</v>
      </c>
      <c r="B1212" t="s">
        <v>1340</v>
      </c>
      <c r="D1212" t="s">
        <v>1301</v>
      </c>
      <c r="E1212" t="s">
        <v>28</v>
      </c>
      <c r="F1212" t="s">
        <v>266</v>
      </c>
      <c r="G1212">
        <v>36021.713567998981</v>
      </c>
      <c r="H1212">
        <v>0</v>
      </c>
      <c r="I1212">
        <v>0</v>
      </c>
      <c r="J1212">
        <v>1E-3</v>
      </c>
      <c r="K1212">
        <v>0.5</v>
      </c>
      <c r="M1212">
        <f t="shared" si="126"/>
        <v>0.5</v>
      </c>
      <c r="N1212">
        <v>4457.3492239999996</v>
      </c>
      <c r="O1212">
        <v>0.496</v>
      </c>
      <c r="P1212">
        <v>36885.021999999997</v>
      </c>
      <c r="Q1212">
        <v>0.188</v>
      </c>
      <c r="R1212">
        <f t="shared" si="127"/>
        <v>18294.970911999997</v>
      </c>
      <c r="S1212">
        <f t="shared" si="128"/>
        <v>556.47203190666653</v>
      </c>
      <c r="T1212">
        <f t="shared" si="129"/>
        <v>90.52</v>
      </c>
      <c r="U1212">
        <f t="shared" si="130"/>
        <v>646.99203190666651</v>
      </c>
      <c r="V1212">
        <f t="shared" si="131"/>
        <v>637530.87451980705</v>
      </c>
      <c r="W1212" s="3">
        <v>0.75837295637025992</v>
      </c>
      <c r="X1212" s="3">
        <v>4.555867212209546</v>
      </c>
      <c r="Y1212">
        <f t="shared" si="132"/>
        <v>5.2969594439901666</v>
      </c>
    </row>
    <row r="1213" spans="1:25" ht="15.6" x14ac:dyDescent="0.3">
      <c r="A1213" t="s">
        <v>25</v>
      </c>
      <c r="B1213" t="s">
        <v>1341</v>
      </c>
      <c r="D1213" t="s">
        <v>1301</v>
      </c>
      <c r="E1213" t="s">
        <v>28</v>
      </c>
      <c r="F1213" t="s">
        <v>1343</v>
      </c>
      <c r="G1213">
        <v>36021.713567998981</v>
      </c>
      <c r="H1213">
        <v>0</v>
      </c>
      <c r="I1213">
        <v>0</v>
      </c>
      <c r="J1213">
        <v>1E-3</v>
      </c>
      <c r="K1213">
        <v>0.5</v>
      </c>
      <c r="M1213">
        <f t="shared" si="126"/>
        <v>0.5</v>
      </c>
      <c r="N1213">
        <v>4428.1497479999998</v>
      </c>
      <c r="O1213">
        <v>0.42399999999999999</v>
      </c>
      <c r="P1213">
        <v>35011.576000000001</v>
      </c>
      <c r="Q1213">
        <v>0.114</v>
      </c>
      <c r="R1213">
        <f t="shared" si="127"/>
        <v>14844.908224000001</v>
      </c>
      <c r="S1213">
        <f t="shared" si="128"/>
        <v>451.53262514666665</v>
      </c>
      <c r="T1213">
        <f t="shared" si="129"/>
        <v>77.38</v>
      </c>
      <c r="U1213">
        <f t="shared" si="130"/>
        <v>528.91262514666664</v>
      </c>
      <c r="V1213">
        <f t="shared" si="131"/>
        <v>637530.87451980705</v>
      </c>
      <c r="W1213" s="3">
        <v>0.68447197446618036</v>
      </c>
      <c r="X1213" s="3">
        <v>4.7080642885723956</v>
      </c>
      <c r="Y1213">
        <f t="shared" si="132"/>
        <v>5.5148941705358459</v>
      </c>
    </row>
    <row r="1214" spans="1:25" ht="15.6" x14ac:dyDescent="0.3">
      <c r="A1214" t="s">
        <v>25</v>
      </c>
      <c r="B1214" t="s">
        <v>1342</v>
      </c>
      <c r="D1214" t="s">
        <v>1301</v>
      </c>
      <c r="E1214" t="s">
        <v>28</v>
      </c>
      <c r="F1214" t="s">
        <v>1343</v>
      </c>
      <c r="G1214">
        <v>1273047.896663612</v>
      </c>
      <c r="H1214">
        <v>0</v>
      </c>
      <c r="I1214">
        <v>0</v>
      </c>
      <c r="J1214">
        <v>6.7961</v>
      </c>
      <c r="K1214">
        <v>0.5</v>
      </c>
      <c r="M1214">
        <f t="shared" si="126"/>
        <v>0.5</v>
      </c>
      <c r="N1214">
        <v>6977.0343439999997</v>
      </c>
      <c r="O1214">
        <v>0.107</v>
      </c>
      <c r="P1214">
        <v>365313.408</v>
      </c>
      <c r="Q1214">
        <v>1.258</v>
      </c>
      <c r="R1214">
        <f t="shared" si="127"/>
        <v>39088.534655999996</v>
      </c>
      <c r="S1214">
        <f t="shared" si="128"/>
        <v>1188.9429291199999</v>
      </c>
      <c r="T1214">
        <f t="shared" si="129"/>
        <v>19.5275</v>
      </c>
      <c r="U1214">
        <f t="shared" si="130"/>
        <v>1208.4704291199998</v>
      </c>
      <c r="V1214">
        <f t="shared" si="131"/>
        <v>637530.87451980705</v>
      </c>
      <c r="W1214" s="3">
        <v>0.64481626569078032</v>
      </c>
      <c r="X1214" s="3">
        <v>8.7660298960332188</v>
      </c>
      <c r="Y1214">
        <f t="shared" si="132"/>
        <v>8.9100053927557461</v>
      </c>
    </row>
    <row r="1215" spans="1:25" ht="15.6" x14ac:dyDescent="0.3">
      <c r="A1215" t="s">
        <v>25</v>
      </c>
      <c r="B1215" t="s">
        <v>1344</v>
      </c>
      <c r="D1215" t="s">
        <v>1301</v>
      </c>
      <c r="E1215" t="s">
        <v>28</v>
      </c>
      <c r="F1215" t="s">
        <v>1343</v>
      </c>
      <c r="G1215">
        <v>1273047.896663612</v>
      </c>
      <c r="H1215">
        <v>0</v>
      </c>
      <c r="I1215">
        <v>0</v>
      </c>
      <c r="J1215">
        <v>6.7961</v>
      </c>
      <c r="K1215">
        <v>0.5</v>
      </c>
      <c r="M1215">
        <f t="shared" si="126"/>
        <v>0.5</v>
      </c>
      <c r="N1215">
        <v>9825.7877160000007</v>
      </c>
      <c r="O1215">
        <v>2.681</v>
      </c>
      <c r="P1215">
        <v>233389.77600000001</v>
      </c>
      <c r="Q1215">
        <v>0.114</v>
      </c>
      <c r="R1215">
        <f t="shared" si="127"/>
        <v>625717.98945600004</v>
      </c>
      <c r="S1215">
        <f t="shared" si="128"/>
        <v>19032.255512620002</v>
      </c>
      <c r="T1215">
        <f t="shared" si="129"/>
        <v>489.28250000000003</v>
      </c>
      <c r="U1215">
        <f t="shared" si="130"/>
        <v>19521.538012620003</v>
      </c>
      <c r="V1215">
        <f t="shared" si="131"/>
        <v>637530.87451980705</v>
      </c>
      <c r="W1215" s="3">
        <v>0.7001164775388995</v>
      </c>
      <c r="X1215" s="3">
        <v>7.4039354319979616</v>
      </c>
      <c r="Y1215">
        <f t="shared" si="132"/>
        <v>7.594276300194295</v>
      </c>
    </row>
    <row r="1216" spans="1:25" ht="15.6" x14ac:dyDescent="0.3">
      <c r="A1216" t="s">
        <v>25</v>
      </c>
      <c r="B1216" t="s">
        <v>1345</v>
      </c>
      <c r="D1216" t="s">
        <v>1301</v>
      </c>
      <c r="E1216" t="s">
        <v>28</v>
      </c>
      <c r="F1216" t="s">
        <v>59</v>
      </c>
      <c r="G1216">
        <v>1273047.896663612</v>
      </c>
      <c r="H1216">
        <v>0</v>
      </c>
      <c r="I1216">
        <v>0</v>
      </c>
      <c r="J1216">
        <v>6.7961</v>
      </c>
      <c r="K1216">
        <v>0.5</v>
      </c>
      <c r="M1216">
        <f t="shared" si="126"/>
        <v>0.5</v>
      </c>
      <c r="N1216">
        <v>7773.2942120000007</v>
      </c>
      <c r="O1216">
        <v>0.45100000000000001</v>
      </c>
      <c r="P1216">
        <v>124722.01</v>
      </c>
      <c r="Q1216">
        <v>0.59499999999999997</v>
      </c>
      <c r="R1216">
        <f t="shared" si="127"/>
        <v>56249.626510000002</v>
      </c>
      <c r="S1216">
        <f t="shared" si="128"/>
        <v>1710.9261396791671</v>
      </c>
      <c r="T1216">
        <f t="shared" si="129"/>
        <v>82.307500000000005</v>
      </c>
      <c r="U1216">
        <f t="shared" si="130"/>
        <v>1793.233639679167</v>
      </c>
      <c r="V1216">
        <f t="shared" si="131"/>
        <v>637530.87451980705</v>
      </c>
      <c r="W1216" s="3">
        <v>0.67900968852088017</v>
      </c>
      <c r="X1216" s="3">
        <v>7.9328035065449631</v>
      </c>
      <c r="Y1216">
        <f t="shared" si="132"/>
        <v>8.3144267744771412</v>
      </c>
    </row>
    <row r="1217" spans="1:25" ht="15.6" x14ac:dyDescent="0.3">
      <c r="A1217" t="s">
        <v>25</v>
      </c>
      <c r="B1217" t="s">
        <v>1346</v>
      </c>
      <c r="D1217" t="s">
        <v>1301</v>
      </c>
      <c r="E1217" t="s">
        <v>28</v>
      </c>
      <c r="F1217" t="s">
        <v>267</v>
      </c>
      <c r="G1217">
        <v>2644545.5151627078</v>
      </c>
      <c r="H1217">
        <v>0</v>
      </c>
      <c r="I1217">
        <v>0</v>
      </c>
      <c r="J1217">
        <v>1.006</v>
      </c>
      <c r="K1217">
        <v>0.5</v>
      </c>
      <c r="M1217">
        <f t="shared" si="126"/>
        <v>0.5</v>
      </c>
      <c r="N1217">
        <v>8101.3782120000014</v>
      </c>
      <c r="O1217">
        <v>0.48899999999999999</v>
      </c>
      <c r="P1217">
        <v>142817.296</v>
      </c>
      <c r="Q1217">
        <v>0.28199999999999997</v>
      </c>
      <c r="R1217">
        <f t="shared" si="127"/>
        <v>69837.657743999996</v>
      </c>
      <c r="S1217">
        <f t="shared" si="128"/>
        <v>2124.22875638</v>
      </c>
      <c r="T1217">
        <f t="shared" si="129"/>
        <v>89.242499999999993</v>
      </c>
      <c r="U1217">
        <f t="shared" si="130"/>
        <v>2213.4712563799999</v>
      </c>
      <c r="V1217">
        <f t="shared" si="131"/>
        <v>637530.87451980705</v>
      </c>
      <c r="W1217" s="3">
        <v>0.6642922002606122</v>
      </c>
      <c r="X1217" s="3">
        <v>3.8310136808238044</v>
      </c>
      <c r="Y1217">
        <f t="shared" si="132"/>
        <v>3.9919611481735773</v>
      </c>
    </row>
    <row r="1218" spans="1:25" ht="15.6" x14ac:dyDescent="0.3">
      <c r="A1218" t="s">
        <v>25</v>
      </c>
      <c r="B1218" t="s">
        <v>1347</v>
      </c>
      <c r="D1218" t="s">
        <v>1301</v>
      </c>
      <c r="E1218" t="s">
        <v>28</v>
      </c>
      <c r="F1218" t="s">
        <v>267</v>
      </c>
      <c r="G1218">
        <v>819659.06047714339</v>
      </c>
      <c r="H1218">
        <v>0</v>
      </c>
      <c r="I1218">
        <v>0</v>
      </c>
      <c r="J1218">
        <v>0.73729999999999996</v>
      </c>
      <c r="K1218">
        <v>0.5</v>
      </c>
      <c r="M1218">
        <f t="shared" si="126"/>
        <v>0.5</v>
      </c>
      <c r="N1218">
        <v>10031.168299999999</v>
      </c>
      <c r="O1218">
        <v>2.5329999999999999</v>
      </c>
      <c r="P1218">
        <v>116249.649</v>
      </c>
      <c r="Q1218">
        <v>0.19500000000000001</v>
      </c>
      <c r="R1218">
        <f t="shared" si="127"/>
        <v>294460.36091699998</v>
      </c>
      <c r="S1218">
        <f t="shared" si="128"/>
        <v>8956.50264455875</v>
      </c>
      <c r="T1218">
        <f t="shared" si="129"/>
        <v>462.27249999999998</v>
      </c>
      <c r="U1218">
        <f t="shared" si="130"/>
        <v>9418.7751445587492</v>
      </c>
      <c r="V1218">
        <f t="shared" si="131"/>
        <v>637530.87451980705</v>
      </c>
      <c r="W1218" s="3" t="e">
        <v>#REF!</v>
      </c>
      <c r="X1218" s="3" t="e">
        <v>#REF!</v>
      </c>
      <c r="Y1218" t="e">
        <f t="shared" si="132"/>
        <v>#REF!</v>
      </c>
    </row>
    <row r="1219" spans="1:25" ht="15.6" x14ac:dyDescent="0.3">
      <c r="A1219" t="s">
        <v>25</v>
      </c>
      <c r="B1219" t="s">
        <v>1348</v>
      </c>
      <c r="D1219" t="s">
        <v>1301</v>
      </c>
      <c r="E1219" t="s">
        <v>28</v>
      </c>
      <c r="F1219" t="s">
        <v>267</v>
      </c>
      <c r="G1219">
        <v>1005605.0773776229</v>
      </c>
      <c r="H1219">
        <v>0</v>
      </c>
      <c r="I1219">
        <v>0</v>
      </c>
      <c r="J1219">
        <v>0.40799999999999997</v>
      </c>
      <c r="K1219">
        <v>0.5</v>
      </c>
      <c r="M1219">
        <f t="shared" ref="M1219:M1282" si="133">K1219</f>
        <v>0.5</v>
      </c>
      <c r="N1219">
        <v>8943.2417559999994</v>
      </c>
      <c r="O1219">
        <v>0.83099999999999996</v>
      </c>
      <c r="P1219">
        <v>696727.08499999996</v>
      </c>
      <c r="Q1219">
        <v>2.9169999999999998</v>
      </c>
      <c r="R1219">
        <f t="shared" ref="R1219:R1282" si="134">O1219*P1219</f>
        <v>578980.207635</v>
      </c>
      <c r="S1219">
        <f t="shared" ref="S1219:S1282" si="135">U1219-T1219</f>
        <v>17610.64798223125</v>
      </c>
      <c r="T1219">
        <f t="shared" ref="T1219:T1282" si="136">365*M1219*O1219</f>
        <v>151.6575</v>
      </c>
      <c r="U1219">
        <f t="shared" ref="U1219:U1282" si="137">(365*M1219*O1219+(R1219*365*M1219/6000))</f>
        <v>17762.305482231252</v>
      </c>
      <c r="V1219">
        <f t="shared" ref="V1219:V1282" si="138">SUMIF($D$2:$D$5203,D1219,$U$2:$U$5203)</f>
        <v>637530.87451980705</v>
      </c>
      <c r="W1219" s="3" t="e">
        <v>#REF!</v>
      </c>
      <c r="X1219" s="3" t="e">
        <v>#REF!</v>
      </c>
      <c r="Y1219" t="e">
        <f t="shared" ref="Y1219:Y1282" si="139">X1219*(U1219/S1219)</f>
        <v>#REF!</v>
      </c>
    </row>
    <row r="1220" spans="1:25" ht="15.6" x14ac:dyDescent="0.3">
      <c r="A1220" t="s">
        <v>25</v>
      </c>
      <c r="B1220" t="s">
        <v>1349</v>
      </c>
      <c r="D1220" t="s">
        <v>1301</v>
      </c>
      <c r="E1220" t="s">
        <v>28</v>
      </c>
      <c r="F1220" t="s">
        <v>267</v>
      </c>
      <c r="G1220">
        <v>28678.66696307818</v>
      </c>
      <c r="H1220">
        <v>0</v>
      </c>
      <c r="I1220">
        <v>2.5999999999999999E-3</v>
      </c>
      <c r="J1220">
        <v>3.6960999999999999</v>
      </c>
      <c r="K1220">
        <v>0.5</v>
      </c>
      <c r="M1220">
        <f t="shared" si="133"/>
        <v>0.5</v>
      </c>
      <c r="N1220">
        <v>8712.9267879999989</v>
      </c>
      <c r="O1220">
        <v>6.3620000000000001</v>
      </c>
      <c r="P1220">
        <v>23659.931</v>
      </c>
      <c r="Q1220">
        <v>3.1E-2</v>
      </c>
      <c r="R1220">
        <f t="shared" si="134"/>
        <v>150524.48102199999</v>
      </c>
      <c r="S1220">
        <f t="shared" si="135"/>
        <v>4578.4529644191662</v>
      </c>
      <c r="T1220">
        <f t="shared" si="136"/>
        <v>1161.0650000000001</v>
      </c>
      <c r="U1220">
        <f t="shared" si="137"/>
        <v>5739.5179644191667</v>
      </c>
      <c r="V1220">
        <f t="shared" si="138"/>
        <v>637530.87451980705</v>
      </c>
      <c r="W1220" s="3">
        <v>0.70433296635758502</v>
      </c>
      <c r="X1220" s="3">
        <v>4.8766588917861355</v>
      </c>
      <c r="Y1220">
        <f t="shared" si="139"/>
        <v>6.113346917237978</v>
      </c>
    </row>
    <row r="1221" spans="1:25" ht="15.6" x14ac:dyDescent="0.3">
      <c r="A1221" t="s">
        <v>25</v>
      </c>
      <c r="B1221" t="s">
        <v>1350</v>
      </c>
      <c r="D1221" t="s">
        <v>1301</v>
      </c>
      <c r="E1221" t="s">
        <v>28</v>
      </c>
      <c r="F1221" t="s">
        <v>267</v>
      </c>
      <c r="G1221">
        <v>52600.72955616501</v>
      </c>
      <c r="H1221">
        <v>0.33129999999999998</v>
      </c>
      <c r="I1221">
        <v>0</v>
      </c>
      <c r="J1221">
        <v>3.73E-2</v>
      </c>
      <c r="K1221">
        <v>0.5</v>
      </c>
      <c r="M1221">
        <f t="shared" si="133"/>
        <v>0.5</v>
      </c>
      <c r="N1221">
        <v>7989.8296520000004</v>
      </c>
      <c r="O1221">
        <v>3.4710000000000001</v>
      </c>
      <c r="P1221">
        <v>61649.455999999998</v>
      </c>
      <c r="Q1221">
        <v>9.8000000000000004E-2</v>
      </c>
      <c r="R1221">
        <f t="shared" si="134"/>
        <v>213985.261776</v>
      </c>
      <c r="S1221">
        <f t="shared" si="135"/>
        <v>6508.7183790199997</v>
      </c>
      <c r="T1221">
        <f t="shared" si="136"/>
        <v>633.45749999999998</v>
      </c>
      <c r="U1221">
        <f t="shared" si="137"/>
        <v>7142.1758790200001</v>
      </c>
      <c r="V1221">
        <f t="shared" si="138"/>
        <v>637530.87451980705</v>
      </c>
      <c r="W1221" s="3">
        <v>0.74475091046691055</v>
      </c>
      <c r="X1221" s="3">
        <v>3.7956262876442777</v>
      </c>
      <c r="Y1221">
        <f t="shared" si="139"/>
        <v>4.1650335655587121</v>
      </c>
    </row>
    <row r="1222" spans="1:25" ht="15.6" x14ac:dyDescent="0.3">
      <c r="A1222" t="s">
        <v>25</v>
      </c>
      <c r="B1222" t="s">
        <v>1351</v>
      </c>
      <c r="D1222" t="s">
        <v>1301</v>
      </c>
      <c r="E1222" t="s">
        <v>28</v>
      </c>
      <c r="F1222" t="s">
        <v>267</v>
      </c>
      <c r="G1222">
        <v>52600.72955616501</v>
      </c>
      <c r="H1222">
        <v>0.33129999999999998</v>
      </c>
      <c r="I1222">
        <v>0</v>
      </c>
      <c r="J1222">
        <v>3.73E-2</v>
      </c>
      <c r="K1222">
        <v>0.5</v>
      </c>
      <c r="M1222">
        <f t="shared" si="133"/>
        <v>0.5</v>
      </c>
      <c r="N1222">
        <v>8276.5750680000001</v>
      </c>
      <c r="O1222">
        <v>1.806</v>
      </c>
      <c r="P1222">
        <v>49685.22</v>
      </c>
      <c r="Q1222">
        <v>0.13400000000000001</v>
      </c>
      <c r="R1222">
        <f t="shared" si="134"/>
        <v>89731.507320000004</v>
      </c>
      <c r="S1222">
        <f t="shared" si="135"/>
        <v>2729.3333476500002</v>
      </c>
      <c r="T1222">
        <f t="shared" si="136"/>
        <v>329.59500000000003</v>
      </c>
      <c r="U1222">
        <f t="shared" si="137"/>
        <v>3058.9283476500004</v>
      </c>
      <c r="V1222">
        <f t="shared" si="138"/>
        <v>637530.87451980705</v>
      </c>
      <c r="W1222" s="3">
        <v>0.76916477234991576</v>
      </c>
      <c r="X1222" s="3">
        <v>3.9700599629580728</v>
      </c>
      <c r="Y1222">
        <f t="shared" si="139"/>
        <v>4.4494854294800774</v>
      </c>
    </row>
    <row r="1223" spans="1:25" ht="15.6" x14ac:dyDescent="0.3">
      <c r="A1223" t="s">
        <v>25</v>
      </c>
      <c r="B1223" t="s">
        <v>1352</v>
      </c>
      <c r="D1223" t="s">
        <v>1301</v>
      </c>
      <c r="E1223" t="s">
        <v>28</v>
      </c>
      <c r="F1223" t="s">
        <v>267</v>
      </c>
      <c r="G1223">
        <v>52600.72955616501</v>
      </c>
      <c r="H1223">
        <v>0.33129999999999998</v>
      </c>
      <c r="I1223">
        <v>0</v>
      </c>
      <c r="J1223">
        <v>3.73E-2</v>
      </c>
      <c r="K1223">
        <v>0.5</v>
      </c>
      <c r="M1223">
        <f t="shared" si="133"/>
        <v>0.5</v>
      </c>
      <c r="N1223">
        <v>8277.5593200000003</v>
      </c>
      <c r="O1223">
        <v>1.5720000000000001</v>
      </c>
      <c r="P1223">
        <v>42947.021000000001</v>
      </c>
      <c r="Q1223">
        <v>0.16900000000000001</v>
      </c>
      <c r="R1223">
        <f t="shared" si="134"/>
        <v>67512.717012000008</v>
      </c>
      <c r="S1223">
        <f t="shared" si="135"/>
        <v>2053.5118091150002</v>
      </c>
      <c r="T1223">
        <f t="shared" si="136"/>
        <v>286.89</v>
      </c>
      <c r="U1223">
        <f t="shared" si="137"/>
        <v>2340.4018091150001</v>
      </c>
      <c r="V1223">
        <f t="shared" si="138"/>
        <v>637530.87451980705</v>
      </c>
      <c r="W1223" s="3">
        <v>0.70775231960666329</v>
      </c>
      <c r="X1223" s="3">
        <v>3.9813171828666762</v>
      </c>
      <c r="Y1223">
        <f t="shared" si="139"/>
        <v>4.5375351123291185</v>
      </c>
    </row>
    <row r="1224" spans="1:25" ht="15.6" x14ac:dyDescent="0.3">
      <c r="A1224" t="s">
        <v>25</v>
      </c>
      <c r="B1224" t="s">
        <v>1353</v>
      </c>
      <c r="D1224" t="s">
        <v>1301</v>
      </c>
      <c r="E1224" t="s">
        <v>28</v>
      </c>
      <c r="F1224" t="s">
        <v>267</v>
      </c>
      <c r="G1224">
        <v>114393.7791623572</v>
      </c>
      <c r="H1224">
        <v>0.75700000000000001</v>
      </c>
      <c r="I1224">
        <v>0.32040000000000002</v>
      </c>
      <c r="J1224">
        <v>1.6140000000000001</v>
      </c>
      <c r="K1224">
        <v>0.5</v>
      </c>
      <c r="M1224">
        <f t="shared" si="133"/>
        <v>0.5</v>
      </c>
      <c r="N1224">
        <v>7810.6957879999991</v>
      </c>
      <c r="O1224">
        <v>4.4630000000000001</v>
      </c>
      <c r="P1224">
        <v>72712.755000000005</v>
      </c>
      <c r="Q1224">
        <v>0.184</v>
      </c>
      <c r="R1224">
        <f t="shared" si="134"/>
        <v>324517.02556500002</v>
      </c>
      <c r="S1224">
        <f t="shared" si="135"/>
        <v>9870.726194268751</v>
      </c>
      <c r="T1224">
        <f t="shared" si="136"/>
        <v>814.49750000000006</v>
      </c>
      <c r="U1224">
        <f t="shared" si="137"/>
        <v>10685.22369426875</v>
      </c>
      <c r="V1224">
        <f t="shared" si="138"/>
        <v>637530.87451980705</v>
      </c>
      <c r="W1224" s="3">
        <v>0.57092018065900074</v>
      </c>
      <c r="X1224" s="3">
        <v>5.2251372433570022</v>
      </c>
      <c r="Y1224">
        <f t="shared" si="139"/>
        <v>5.6562971335322816</v>
      </c>
    </row>
    <row r="1225" spans="1:25" ht="15.6" x14ac:dyDescent="0.3">
      <c r="A1225" t="s">
        <v>25</v>
      </c>
      <c r="B1225" t="s">
        <v>1354</v>
      </c>
      <c r="D1225" t="s">
        <v>1301</v>
      </c>
      <c r="E1225" t="s">
        <v>28</v>
      </c>
      <c r="F1225" t="s">
        <v>267</v>
      </c>
      <c r="G1225">
        <v>114393.7791623572</v>
      </c>
      <c r="H1225">
        <v>0.75700000000000001</v>
      </c>
      <c r="I1225">
        <v>0.32040000000000002</v>
      </c>
      <c r="J1225">
        <v>1.6140000000000001</v>
      </c>
      <c r="K1225">
        <v>0.5</v>
      </c>
      <c r="M1225">
        <f t="shared" si="133"/>
        <v>0.5</v>
      </c>
      <c r="N1225">
        <v>7875.6564200000003</v>
      </c>
      <c r="O1225">
        <v>1.1479999999999999</v>
      </c>
      <c r="P1225">
        <v>93661.528000000006</v>
      </c>
      <c r="Q1225">
        <v>0.28499999999999998</v>
      </c>
      <c r="R1225">
        <f t="shared" si="134"/>
        <v>107523.434144</v>
      </c>
      <c r="S1225">
        <f t="shared" si="135"/>
        <v>3270.5044552133331</v>
      </c>
      <c r="T1225">
        <f t="shared" si="136"/>
        <v>209.51</v>
      </c>
      <c r="U1225">
        <f t="shared" si="137"/>
        <v>3480.0144552133333</v>
      </c>
      <c r="V1225">
        <f t="shared" si="138"/>
        <v>637530.87451980705</v>
      </c>
      <c r="W1225" s="3">
        <v>0.61690697424079188</v>
      </c>
      <c r="X1225" s="3">
        <v>5.6618796836458429</v>
      </c>
      <c r="Y1225">
        <f t="shared" si="139"/>
        <v>6.0245822663100403</v>
      </c>
    </row>
    <row r="1226" spans="1:25" ht="15.6" x14ac:dyDescent="0.3">
      <c r="A1226" t="s">
        <v>25</v>
      </c>
      <c r="B1226" t="s">
        <v>1355</v>
      </c>
      <c r="D1226" t="s">
        <v>1301</v>
      </c>
      <c r="E1226" t="s">
        <v>28</v>
      </c>
      <c r="F1226" t="s">
        <v>267</v>
      </c>
      <c r="G1226">
        <v>114393.7791623572</v>
      </c>
      <c r="H1226">
        <v>0.75700000000000001</v>
      </c>
      <c r="I1226">
        <v>0.32040000000000002</v>
      </c>
      <c r="J1226">
        <v>1.6140000000000001</v>
      </c>
      <c r="K1226">
        <v>0.5</v>
      </c>
      <c r="M1226">
        <f t="shared" si="133"/>
        <v>0.5</v>
      </c>
      <c r="N1226">
        <v>7955.7089159999996</v>
      </c>
      <c r="O1226">
        <v>0.214</v>
      </c>
      <c r="P1226">
        <v>92369.775999999998</v>
      </c>
      <c r="Q1226">
        <v>0.35499999999999998</v>
      </c>
      <c r="R1226">
        <f t="shared" si="134"/>
        <v>19767.132063999998</v>
      </c>
      <c r="S1226">
        <f t="shared" si="135"/>
        <v>601.25026694666656</v>
      </c>
      <c r="T1226">
        <f t="shared" si="136"/>
        <v>39.055</v>
      </c>
      <c r="U1226">
        <f t="shared" si="137"/>
        <v>640.30526694666651</v>
      </c>
      <c r="V1226">
        <f t="shared" si="138"/>
        <v>637530.87451980705</v>
      </c>
      <c r="W1226" s="3">
        <v>0.62655390938280808</v>
      </c>
      <c r="X1226" s="3">
        <v>6.3806480941950081</v>
      </c>
      <c r="Y1226">
        <f t="shared" si="139"/>
        <v>6.7951114633079737</v>
      </c>
    </row>
    <row r="1227" spans="1:25" ht="15.6" x14ac:dyDescent="0.3">
      <c r="A1227" t="s">
        <v>25</v>
      </c>
      <c r="B1227" t="s">
        <v>1356</v>
      </c>
      <c r="D1227" t="s">
        <v>1301</v>
      </c>
      <c r="E1227" t="s">
        <v>28</v>
      </c>
      <c r="F1227" t="s">
        <v>267</v>
      </c>
      <c r="G1227">
        <v>147273978.34416729</v>
      </c>
      <c r="H1227">
        <v>0</v>
      </c>
      <c r="I1227">
        <v>0</v>
      </c>
      <c r="J1227">
        <v>0.55500000000000005</v>
      </c>
      <c r="K1227">
        <v>0.5</v>
      </c>
      <c r="M1227">
        <f t="shared" si="133"/>
        <v>0.5</v>
      </c>
      <c r="N1227">
        <v>7210.9582360000004</v>
      </c>
      <c r="O1227">
        <v>2.4E-2</v>
      </c>
      <c r="P1227">
        <v>24219924.467999998</v>
      </c>
      <c r="Q1227">
        <v>50.286000000000001</v>
      </c>
      <c r="R1227">
        <f t="shared" si="134"/>
        <v>581278.18723199994</v>
      </c>
      <c r="S1227">
        <f t="shared" si="135"/>
        <v>17680.544861639999</v>
      </c>
      <c r="T1227">
        <f t="shared" si="136"/>
        <v>4.38</v>
      </c>
      <c r="U1227">
        <f t="shared" si="137"/>
        <v>17684.92486164</v>
      </c>
      <c r="V1227">
        <f t="shared" si="138"/>
        <v>637530.87451980705</v>
      </c>
      <c r="W1227" s="3">
        <v>0.62509406543251456</v>
      </c>
      <c r="X1227" s="3">
        <v>3.0251350613020631</v>
      </c>
      <c r="Y1227">
        <f t="shared" si="139"/>
        <v>3.0258844777749259</v>
      </c>
    </row>
    <row r="1228" spans="1:25" ht="15.6" x14ac:dyDescent="0.3">
      <c r="A1228" t="s">
        <v>25</v>
      </c>
      <c r="B1228" t="s">
        <v>1357</v>
      </c>
      <c r="D1228" t="s">
        <v>1301</v>
      </c>
      <c r="E1228" t="s">
        <v>28</v>
      </c>
      <c r="F1228" t="s">
        <v>531</v>
      </c>
      <c r="G1228">
        <v>1676352.5315441829</v>
      </c>
      <c r="H1228">
        <v>0</v>
      </c>
      <c r="I1228">
        <v>2.3E-3</v>
      </c>
      <c r="J1228">
        <v>1.0760000000000001</v>
      </c>
      <c r="K1228">
        <v>0.5</v>
      </c>
      <c r="M1228">
        <f t="shared" si="133"/>
        <v>0.5</v>
      </c>
      <c r="N1228">
        <v>7000.9844760000015</v>
      </c>
      <c r="O1228">
        <v>3.7999999999999999E-2</v>
      </c>
      <c r="P1228">
        <v>2836921.15</v>
      </c>
      <c r="Q1228">
        <v>16.908999999999999</v>
      </c>
      <c r="R1228">
        <f t="shared" si="134"/>
        <v>107803.00369999999</v>
      </c>
      <c r="S1228">
        <f t="shared" si="135"/>
        <v>3279.008029208333</v>
      </c>
      <c r="T1228">
        <f t="shared" si="136"/>
        <v>6.9349999999999996</v>
      </c>
      <c r="U1228">
        <f t="shared" si="137"/>
        <v>3285.943029208333</v>
      </c>
      <c r="V1228">
        <f t="shared" si="138"/>
        <v>637530.87451980705</v>
      </c>
      <c r="W1228" s="3">
        <v>0.57414098295641669</v>
      </c>
      <c r="X1228" s="3">
        <v>4.1562073891220326</v>
      </c>
      <c r="Y1228">
        <f t="shared" si="139"/>
        <v>4.1649976384861125</v>
      </c>
    </row>
    <row r="1229" spans="1:25" ht="15.6" x14ac:dyDescent="0.3">
      <c r="A1229" t="s">
        <v>25</v>
      </c>
      <c r="B1229" t="s">
        <v>1358</v>
      </c>
      <c r="D1229" t="s">
        <v>1301</v>
      </c>
      <c r="E1229" t="s">
        <v>28</v>
      </c>
      <c r="F1229" t="s">
        <v>531</v>
      </c>
      <c r="G1229">
        <v>269655.90784318338</v>
      </c>
      <c r="H1229">
        <v>0</v>
      </c>
      <c r="I1229">
        <v>9.1000000000000004E-3</v>
      </c>
      <c r="J1229">
        <v>4.7500999999999998</v>
      </c>
      <c r="K1229">
        <v>0.5</v>
      </c>
      <c r="M1229">
        <f t="shared" si="133"/>
        <v>0.5</v>
      </c>
      <c r="N1229">
        <v>8195.5383199999997</v>
      </c>
      <c r="O1229">
        <v>0.52400000000000002</v>
      </c>
      <c r="P1229">
        <v>539263.37899999996</v>
      </c>
      <c r="Q1229">
        <v>4.0659999999999998</v>
      </c>
      <c r="R1229">
        <f t="shared" si="134"/>
        <v>282574.01059600001</v>
      </c>
      <c r="S1229">
        <f t="shared" si="135"/>
        <v>8594.9594889616674</v>
      </c>
      <c r="T1229">
        <f t="shared" si="136"/>
        <v>95.63000000000001</v>
      </c>
      <c r="U1229">
        <f t="shared" si="137"/>
        <v>8690.5894889616666</v>
      </c>
      <c r="V1229">
        <f t="shared" si="138"/>
        <v>637530.87451980705</v>
      </c>
      <c r="W1229" s="3">
        <v>0.54113175042139428</v>
      </c>
      <c r="X1229" s="3">
        <v>5.7052981852252964</v>
      </c>
      <c r="Y1229">
        <f t="shared" si="139"/>
        <v>5.7687769795295383</v>
      </c>
    </row>
    <row r="1230" spans="1:25" ht="15.6" x14ac:dyDescent="0.3">
      <c r="A1230" t="s">
        <v>25</v>
      </c>
      <c r="B1230" t="s">
        <v>1359</v>
      </c>
      <c r="D1230" t="s">
        <v>1301</v>
      </c>
      <c r="E1230" t="s">
        <v>28</v>
      </c>
      <c r="F1230" t="s">
        <v>531</v>
      </c>
      <c r="G1230">
        <v>269655.90784318338</v>
      </c>
      <c r="H1230">
        <v>0</v>
      </c>
      <c r="I1230">
        <v>9.1000000000000004E-3</v>
      </c>
      <c r="J1230">
        <v>4.7500999999999998</v>
      </c>
      <c r="K1230">
        <v>0.5</v>
      </c>
      <c r="M1230">
        <f t="shared" si="133"/>
        <v>0.5</v>
      </c>
      <c r="N1230">
        <v>8149.6065600000002</v>
      </c>
      <c r="O1230">
        <v>0.27900000000000003</v>
      </c>
      <c r="P1230">
        <v>587110.43500000006</v>
      </c>
      <c r="Q1230">
        <v>4.3330000000000002</v>
      </c>
      <c r="R1230">
        <f t="shared" si="134"/>
        <v>163803.81136500003</v>
      </c>
      <c r="S1230">
        <f t="shared" si="135"/>
        <v>4982.3659290187506</v>
      </c>
      <c r="T1230">
        <f t="shared" si="136"/>
        <v>50.917500000000004</v>
      </c>
      <c r="U1230">
        <f t="shared" si="137"/>
        <v>5033.2834290187502</v>
      </c>
      <c r="V1230">
        <f t="shared" si="138"/>
        <v>637530.87451980705</v>
      </c>
      <c r="W1230" s="3">
        <v>0.55018390149025875</v>
      </c>
      <c r="X1230" s="3">
        <v>5.573256404063625</v>
      </c>
      <c r="Y1230">
        <f t="shared" si="139"/>
        <v>5.6302125343432401</v>
      </c>
    </row>
    <row r="1231" spans="1:25" ht="15.6" x14ac:dyDescent="0.3">
      <c r="A1231" t="s">
        <v>25</v>
      </c>
      <c r="B1231" t="s">
        <v>1360</v>
      </c>
      <c r="D1231" t="s">
        <v>1301</v>
      </c>
      <c r="E1231" t="s">
        <v>28</v>
      </c>
      <c r="F1231" t="s">
        <v>531</v>
      </c>
      <c r="G1231">
        <v>693363.02492930798</v>
      </c>
      <c r="H1231">
        <v>0</v>
      </c>
      <c r="I1231">
        <v>8.6999999999999994E-3</v>
      </c>
      <c r="J1231">
        <v>3.4697</v>
      </c>
      <c r="K1231">
        <v>0.5</v>
      </c>
      <c r="M1231">
        <f t="shared" si="133"/>
        <v>0.5</v>
      </c>
      <c r="N1231">
        <v>6560.3676639999994</v>
      </c>
      <c r="O1231">
        <v>9.7000000000000003E-2</v>
      </c>
      <c r="P1231">
        <v>856031.07700000005</v>
      </c>
      <c r="Q1231">
        <v>3.8570000000000002</v>
      </c>
      <c r="R1231">
        <f t="shared" si="134"/>
        <v>83035.014469000002</v>
      </c>
      <c r="S1231">
        <f t="shared" si="135"/>
        <v>2525.6483567654168</v>
      </c>
      <c r="T1231">
        <f t="shared" si="136"/>
        <v>17.702500000000001</v>
      </c>
      <c r="U1231">
        <f t="shared" si="137"/>
        <v>2543.3508567654167</v>
      </c>
      <c r="V1231">
        <f t="shared" si="138"/>
        <v>637530.87451980705</v>
      </c>
      <c r="W1231" s="3">
        <v>0.57059199683705553</v>
      </c>
      <c r="X1231" s="3">
        <v>5.0685895870361311</v>
      </c>
      <c r="Y1231">
        <f t="shared" si="139"/>
        <v>5.104115794365887</v>
      </c>
    </row>
    <row r="1232" spans="1:25" ht="15.6" x14ac:dyDescent="0.3">
      <c r="A1232" t="s">
        <v>25</v>
      </c>
      <c r="B1232" t="s">
        <v>1361</v>
      </c>
      <c r="D1232" t="s">
        <v>1301</v>
      </c>
      <c r="E1232" t="s">
        <v>28</v>
      </c>
      <c r="F1232" t="s">
        <v>531</v>
      </c>
      <c r="G1232">
        <v>693363.02492930798</v>
      </c>
      <c r="H1232">
        <v>0</v>
      </c>
      <c r="I1232">
        <v>8.6999999999999994E-3</v>
      </c>
      <c r="J1232">
        <v>3.4697</v>
      </c>
      <c r="K1232">
        <v>0.5</v>
      </c>
      <c r="M1232">
        <f t="shared" si="133"/>
        <v>0.5</v>
      </c>
      <c r="N1232">
        <v>6430.4463999999998</v>
      </c>
      <c r="O1232">
        <v>2.8000000000000001E-2</v>
      </c>
      <c r="P1232">
        <v>2586240.5269999998</v>
      </c>
      <c r="Q1232">
        <v>12</v>
      </c>
      <c r="R1232">
        <f t="shared" si="134"/>
        <v>72414.734755999991</v>
      </c>
      <c r="S1232">
        <f t="shared" si="135"/>
        <v>2202.6148488283329</v>
      </c>
      <c r="T1232">
        <f t="shared" si="136"/>
        <v>5.1100000000000003</v>
      </c>
      <c r="U1232">
        <f t="shared" si="137"/>
        <v>2207.7248488283331</v>
      </c>
      <c r="V1232">
        <f t="shared" si="138"/>
        <v>637530.87451980705</v>
      </c>
      <c r="W1232" s="3">
        <v>0.50355707221013346</v>
      </c>
      <c r="X1232" s="3">
        <v>4.5919276924465038</v>
      </c>
      <c r="Y1232">
        <f t="shared" si="139"/>
        <v>4.6025808261620442</v>
      </c>
    </row>
    <row r="1233" spans="1:25" ht="15.6" x14ac:dyDescent="0.3">
      <c r="A1233" t="s">
        <v>25</v>
      </c>
      <c r="B1233" t="s">
        <v>1362</v>
      </c>
      <c r="D1233" t="s">
        <v>1301</v>
      </c>
      <c r="E1233" t="s">
        <v>28</v>
      </c>
      <c r="F1233" t="s">
        <v>531</v>
      </c>
      <c r="G1233">
        <v>693363.02492930798</v>
      </c>
      <c r="H1233">
        <v>0</v>
      </c>
      <c r="I1233">
        <v>8.6999999999999994E-3</v>
      </c>
      <c r="J1233">
        <v>3.4697</v>
      </c>
      <c r="K1233">
        <v>0.5</v>
      </c>
      <c r="M1233">
        <f t="shared" si="133"/>
        <v>0.5</v>
      </c>
      <c r="N1233">
        <v>8316.9293999999991</v>
      </c>
      <c r="O1233">
        <v>0.152</v>
      </c>
      <c r="P1233">
        <v>459761.91499999998</v>
      </c>
      <c r="Q1233">
        <v>2.1589999999999998</v>
      </c>
      <c r="R1233">
        <f t="shared" si="134"/>
        <v>69883.811079999999</v>
      </c>
      <c r="S1233">
        <f t="shared" si="135"/>
        <v>2125.6325870166665</v>
      </c>
      <c r="T1233">
        <f t="shared" si="136"/>
        <v>27.74</v>
      </c>
      <c r="U1233">
        <f t="shared" si="137"/>
        <v>2153.3725870166663</v>
      </c>
      <c r="V1233">
        <f t="shared" si="138"/>
        <v>637530.87451980705</v>
      </c>
      <c r="W1233" s="3">
        <v>0.57833724689488564</v>
      </c>
      <c r="X1233" s="3">
        <v>4.9581555449203387</v>
      </c>
      <c r="Y1233">
        <f t="shared" si="139"/>
        <v>5.0228606287886306</v>
      </c>
    </row>
    <row r="1234" spans="1:25" ht="15.6" x14ac:dyDescent="0.3">
      <c r="A1234" t="s">
        <v>25</v>
      </c>
      <c r="B1234" t="s">
        <v>1363</v>
      </c>
      <c r="D1234" t="s">
        <v>1301</v>
      </c>
      <c r="E1234" t="s">
        <v>28</v>
      </c>
      <c r="F1234" t="s">
        <v>531</v>
      </c>
      <c r="G1234">
        <v>693363.02492930798</v>
      </c>
      <c r="H1234">
        <v>0</v>
      </c>
      <c r="I1234">
        <v>8.6999999999999994E-3</v>
      </c>
      <c r="J1234">
        <v>3.4697</v>
      </c>
      <c r="K1234">
        <v>0.5</v>
      </c>
      <c r="M1234">
        <f t="shared" si="133"/>
        <v>0.5</v>
      </c>
      <c r="N1234">
        <v>8103.6747999999998</v>
      </c>
      <c r="O1234">
        <v>6.9000000000000006E-2</v>
      </c>
      <c r="P1234">
        <v>1935644.878</v>
      </c>
      <c r="Q1234">
        <v>8.85</v>
      </c>
      <c r="R1234">
        <f t="shared" si="134"/>
        <v>133559.49658200002</v>
      </c>
      <c r="S1234">
        <f t="shared" si="135"/>
        <v>4062.4346877025005</v>
      </c>
      <c r="T1234">
        <f t="shared" si="136"/>
        <v>12.592500000000001</v>
      </c>
      <c r="U1234">
        <f t="shared" si="137"/>
        <v>4075.0271877025007</v>
      </c>
      <c r="V1234">
        <f t="shared" si="138"/>
        <v>637530.87451980705</v>
      </c>
      <c r="W1234" s="3">
        <v>0.48091350813559486</v>
      </c>
      <c r="X1234" s="3">
        <v>4.6865478414367603</v>
      </c>
      <c r="Y1234">
        <f t="shared" si="139"/>
        <v>4.701074931280675</v>
      </c>
    </row>
    <row r="1235" spans="1:25" ht="15.6" x14ac:dyDescent="0.3">
      <c r="A1235" t="s">
        <v>25</v>
      </c>
      <c r="B1235" t="s">
        <v>1364</v>
      </c>
      <c r="D1235" t="s">
        <v>1301</v>
      </c>
      <c r="E1235" t="s">
        <v>28</v>
      </c>
      <c r="F1235" t="s">
        <v>132</v>
      </c>
      <c r="G1235">
        <v>2438354.817382846</v>
      </c>
      <c r="H1235">
        <v>0</v>
      </c>
      <c r="I1235">
        <v>2.7000000000000001E-3</v>
      </c>
      <c r="J1235">
        <v>1E-3</v>
      </c>
      <c r="K1235">
        <v>0.5</v>
      </c>
      <c r="M1235">
        <f t="shared" si="133"/>
        <v>0.5</v>
      </c>
      <c r="N1235">
        <v>7933.0711199999996</v>
      </c>
      <c r="O1235">
        <v>0.152</v>
      </c>
      <c r="P1235">
        <v>2656487.2480000001</v>
      </c>
      <c r="Q1235">
        <v>1.8859999999999999</v>
      </c>
      <c r="R1235">
        <f t="shared" si="134"/>
        <v>403786.06169599999</v>
      </c>
      <c r="S1235">
        <f t="shared" si="135"/>
        <v>12281.826043253332</v>
      </c>
      <c r="T1235">
        <f t="shared" si="136"/>
        <v>27.74</v>
      </c>
      <c r="U1235">
        <f t="shared" si="137"/>
        <v>12309.566043253331</v>
      </c>
      <c r="V1235">
        <f t="shared" si="138"/>
        <v>637530.87451980705</v>
      </c>
      <c r="W1235" s="3">
        <v>0.50483750554407558</v>
      </c>
      <c r="X1235" s="3">
        <v>2.4004790262221611</v>
      </c>
      <c r="Y1235">
        <f t="shared" si="139"/>
        <v>2.4059008004724145</v>
      </c>
    </row>
    <row r="1236" spans="1:25" ht="15.6" x14ac:dyDescent="0.3">
      <c r="A1236" t="s">
        <v>25</v>
      </c>
      <c r="B1236" t="s">
        <v>1365</v>
      </c>
      <c r="D1236" t="s">
        <v>1301</v>
      </c>
      <c r="E1236" t="s">
        <v>28</v>
      </c>
      <c r="F1236" t="s">
        <v>132</v>
      </c>
      <c r="G1236">
        <v>32713.850010376002</v>
      </c>
      <c r="H1236">
        <v>0</v>
      </c>
      <c r="I1236">
        <v>0.11020000000000001</v>
      </c>
      <c r="J1236">
        <v>0.69589999999999996</v>
      </c>
      <c r="K1236">
        <v>0.5</v>
      </c>
      <c r="M1236">
        <f t="shared" si="133"/>
        <v>0.5</v>
      </c>
      <c r="N1236">
        <v>6965.8794879999996</v>
      </c>
      <c r="O1236">
        <v>8.5850000000000009</v>
      </c>
      <c r="P1236">
        <v>32486.436000000002</v>
      </c>
      <c r="Q1236">
        <v>0.1</v>
      </c>
      <c r="R1236">
        <f t="shared" si="134"/>
        <v>278896.05306000006</v>
      </c>
      <c r="S1236">
        <f t="shared" si="135"/>
        <v>8483.0882805750025</v>
      </c>
      <c r="T1236">
        <f t="shared" si="136"/>
        <v>1566.7625</v>
      </c>
      <c r="U1236">
        <f t="shared" si="137"/>
        <v>10049.850780575003</v>
      </c>
      <c r="V1236">
        <f t="shared" si="138"/>
        <v>637530.87451980705</v>
      </c>
      <c r="W1236" s="3">
        <v>0.65385906179527264</v>
      </c>
      <c r="X1236" s="3">
        <v>3.8918682060782386</v>
      </c>
      <c r="Y1236">
        <f t="shared" si="139"/>
        <v>4.6106669452341569</v>
      </c>
    </row>
    <row r="1237" spans="1:25" ht="15.6" x14ac:dyDescent="0.3">
      <c r="A1237" t="s">
        <v>25</v>
      </c>
      <c r="B1237" t="s">
        <v>1366</v>
      </c>
      <c r="D1237" t="s">
        <v>1301</v>
      </c>
      <c r="E1237" t="s">
        <v>28</v>
      </c>
      <c r="F1237" t="s">
        <v>132</v>
      </c>
      <c r="G1237">
        <v>27271.69130040631</v>
      </c>
      <c r="H1237">
        <v>0.1042</v>
      </c>
      <c r="I1237">
        <v>8.3400000000000002E-2</v>
      </c>
      <c r="J1237">
        <v>0.22919999999999999</v>
      </c>
      <c r="K1237">
        <v>0.5</v>
      </c>
      <c r="M1237">
        <f t="shared" si="133"/>
        <v>0.5</v>
      </c>
      <c r="N1237">
        <v>7138.4516720000001</v>
      </c>
      <c r="O1237">
        <v>3.4049999999999998</v>
      </c>
      <c r="P1237">
        <v>27271.888999999999</v>
      </c>
      <c r="Q1237">
        <v>0</v>
      </c>
      <c r="R1237">
        <f t="shared" si="134"/>
        <v>92860.782044999985</v>
      </c>
      <c r="S1237">
        <f t="shared" si="135"/>
        <v>2824.5154538687498</v>
      </c>
      <c r="T1237">
        <f t="shared" si="136"/>
        <v>621.41249999999991</v>
      </c>
      <c r="U1237">
        <f t="shared" si="137"/>
        <v>3445.9279538687497</v>
      </c>
      <c r="V1237">
        <f t="shared" si="138"/>
        <v>637530.87451980705</v>
      </c>
      <c r="W1237" s="3">
        <v>0.80412366800128765</v>
      </c>
      <c r="X1237" s="3">
        <v>3.9256946611767431</v>
      </c>
      <c r="Y1237">
        <f t="shared" si="139"/>
        <v>4.789374033260593</v>
      </c>
    </row>
    <row r="1238" spans="1:25" ht="15.6" x14ac:dyDescent="0.3">
      <c r="A1238" t="s">
        <v>25</v>
      </c>
      <c r="B1238" t="s">
        <v>1367</v>
      </c>
      <c r="D1238" t="s">
        <v>1301</v>
      </c>
      <c r="E1238" t="s">
        <v>28</v>
      </c>
      <c r="F1238" t="s">
        <v>132</v>
      </c>
      <c r="G1238">
        <v>16614.90600331566</v>
      </c>
      <c r="H1238">
        <v>0</v>
      </c>
      <c r="I1238">
        <v>0</v>
      </c>
      <c r="J1238">
        <v>1.0362</v>
      </c>
      <c r="K1238">
        <v>0.5</v>
      </c>
      <c r="M1238">
        <f t="shared" si="133"/>
        <v>0.5</v>
      </c>
      <c r="N1238">
        <v>7226.3781839999992</v>
      </c>
      <c r="O1238">
        <v>6.7140000000000004</v>
      </c>
      <c r="P1238">
        <v>29848.635999999999</v>
      </c>
      <c r="Q1238">
        <v>0.151</v>
      </c>
      <c r="R1238">
        <f t="shared" si="134"/>
        <v>200403.742104</v>
      </c>
      <c r="S1238">
        <f t="shared" si="135"/>
        <v>6095.6138223300004</v>
      </c>
      <c r="T1238">
        <f t="shared" si="136"/>
        <v>1225.3050000000001</v>
      </c>
      <c r="U1238">
        <f t="shared" si="137"/>
        <v>7320.9188223300007</v>
      </c>
      <c r="V1238">
        <f t="shared" si="138"/>
        <v>637530.87451980705</v>
      </c>
      <c r="W1238" s="3">
        <v>0.75460167365757402</v>
      </c>
      <c r="X1238" s="3">
        <v>3.8153503555838011</v>
      </c>
      <c r="Y1238">
        <f t="shared" si="139"/>
        <v>4.5822899950870202</v>
      </c>
    </row>
    <row r="1239" spans="1:25" ht="15.6" x14ac:dyDescent="0.3">
      <c r="A1239" t="s">
        <v>25</v>
      </c>
      <c r="B1239" t="s">
        <v>1368</v>
      </c>
      <c r="D1239" t="s">
        <v>1301</v>
      </c>
      <c r="E1239" t="s">
        <v>28</v>
      </c>
      <c r="F1239" t="s">
        <v>132</v>
      </c>
      <c r="G1239">
        <v>36628.817717534032</v>
      </c>
      <c r="H1239">
        <v>1.6299999999999999E-2</v>
      </c>
      <c r="I1239">
        <v>8.6699999999999999E-2</v>
      </c>
      <c r="J1239">
        <v>0.62309999999999999</v>
      </c>
      <c r="K1239">
        <v>0.5</v>
      </c>
      <c r="M1239">
        <f t="shared" si="133"/>
        <v>0.5</v>
      </c>
      <c r="N1239">
        <v>7017.3886759999996</v>
      </c>
      <c r="O1239">
        <v>3.7050000000000001</v>
      </c>
      <c r="P1239">
        <v>60920.078999999998</v>
      </c>
      <c r="Q1239">
        <v>0.249</v>
      </c>
      <c r="R1239">
        <f t="shared" si="134"/>
        <v>225708.89269499999</v>
      </c>
      <c r="S1239">
        <f t="shared" si="135"/>
        <v>6865.3121528062502</v>
      </c>
      <c r="T1239">
        <f t="shared" si="136"/>
        <v>676.16250000000002</v>
      </c>
      <c r="U1239">
        <f t="shared" si="137"/>
        <v>7541.4746528062506</v>
      </c>
      <c r="V1239">
        <f t="shared" si="138"/>
        <v>637530.87451980705</v>
      </c>
      <c r="W1239" s="3">
        <v>0.66427080403578154</v>
      </c>
      <c r="X1239" s="3">
        <v>3.4889615992366787</v>
      </c>
      <c r="Y1239">
        <f t="shared" si="139"/>
        <v>3.8325883630072912</v>
      </c>
    </row>
    <row r="1240" spans="1:25" ht="15.6" x14ac:dyDescent="0.3">
      <c r="A1240" t="s">
        <v>25</v>
      </c>
      <c r="B1240" t="s">
        <v>1369</v>
      </c>
      <c r="D1240" t="s">
        <v>1301</v>
      </c>
      <c r="E1240" t="s">
        <v>28</v>
      </c>
      <c r="F1240" t="s">
        <v>132</v>
      </c>
      <c r="G1240">
        <v>32310.49833614676</v>
      </c>
      <c r="H1240">
        <v>0</v>
      </c>
      <c r="I1240">
        <v>0.38979999999999998</v>
      </c>
      <c r="J1240">
        <v>0.69299999999999995</v>
      </c>
      <c r="K1240">
        <v>0.5</v>
      </c>
      <c r="M1240">
        <f t="shared" si="133"/>
        <v>0.5</v>
      </c>
      <c r="N1240">
        <v>6771.6537600000001</v>
      </c>
      <c r="O1240">
        <v>6.9139999999999997</v>
      </c>
      <c r="P1240">
        <v>32310.732</v>
      </c>
      <c r="Q1240">
        <v>0.121</v>
      </c>
      <c r="R1240">
        <f t="shared" si="134"/>
        <v>223396.401048</v>
      </c>
      <c r="S1240">
        <f t="shared" si="135"/>
        <v>6794.9738652100004</v>
      </c>
      <c r="T1240">
        <f t="shared" si="136"/>
        <v>1261.8049999999998</v>
      </c>
      <c r="U1240">
        <f t="shared" si="137"/>
        <v>8056.7788652100007</v>
      </c>
      <c r="V1240">
        <f t="shared" si="138"/>
        <v>637530.87451980705</v>
      </c>
      <c r="W1240" s="3">
        <v>0.73754119744399649</v>
      </c>
      <c r="X1240" s="3">
        <v>5.0307399009063136</v>
      </c>
      <c r="Y1240">
        <f t="shared" si="139"/>
        <v>5.9649322740607778</v>
      </c>
    </row>
    <row r="1241" spans="1:25" ht="15.6" x14ac:dyDescent="0.3">
      <c r="A1241" t="s">
        <v>25</v>
      </c>
      <c r="B1241" t="s">
        <v>1370</v>
      </c>
      <c r="D1241" t="s">
        <v>1301</v>
      </c>
      <c r="E1241" t="s">
        <v>28</v>
      </c>
      <c r="F1241" t="s">
        <v>132</v>
      </c>
      <c r="G1241">
        <v>79712.483373629599</v>
      </c>
      <c r="H1241">
        <v>0</v>
      </c>
      <c r="I1241">
        <v>0</v>
      </c>
      <c r="J1241">
        <v>1E-3</v>
      </c>
      <c r="K1241">
        <v>0.5</v>
      </c>
      <c r="M1241">
        <f t="shared" si="133"/>
        <v>0.5</v>
      </c>
      <c r="N1241">
        <v>6817.5855199999996</v>
      </c>
      <c r="O1241">
        <v>0.79600000000000004</v>
      </c>
      <c r="P1241">
        <v>97441.842000000004</v>
      </c>
      <c r="Q1241">
        <v>0.34200000000000003</v>
      </c>
      <c r="R1241">
        <f t="shared" si="134"/>
        <v>77563.706232000011</v>
      </c>
      <c r="S1241">
        <f t="shared" si="135"/>
        <v>2359.2293978900002</v>
      </c>
      <c r="T1241">
        <f t="shared" si="136"/>
        <v>145.27000000000001</v>
      </c>
      <c r="U1241">
        <f t="shared" si="137"/>
        <v>2504.4993978900002</v>
      </c>
      <c r="V1241">
        <f t="shared" si="138"/>
        <v>637530.87451980705</v>
      </c>
      <c r="W1241" s="3">
        <v>0.61684994498267798</v>
      </c>
      <c r="X1241" s="3">
        <v>3.492314881798265</v>
      </c>
      <c r="Y1241">
        <f t="shared" si="139"/>
        <v>3.7073548365108366</v>
      </c>
    </row>
    <row r="1242" spans="1:25" ht="15.6" x14ac:dyDescent="0.3">
      <c r="A1242" t="s">
        <v>25</v>
      </c>
      <c r="B1242" t="s">
        <v>1371</v>
      </c>
      <c r="D1242" t="s">
        <v>1301</v>
      </c>
      <c r="E1242" t="s">
        <v>28</v>
      </c>
      <c r="F1242" t="s">
        <v>132</v>
      </c>
      <c r="G1242">
        <v>79712.483373629599</v>
      </c>
      <c r="H1242">
        <v>0</v>
      </c>
      <c r="I1242">
        <v>0</v>
      </c>
      <c r="J1242">
        <v>1E-3</v>
      </c>
      <c r="K1242">
        <v>0.5</v>
      </c>
      <c r="M1242">
        <f t="shared" si="133"/>
        <v>0.5</v>
      </c>
      <c r="N1242">
        <v>6795.2758079999994</v>
      </c>
      <c r="O1242">
        <v>1.0820000000000001</v>
      </c>
      <c r="P1242">
        <v>99328.945000000007</v>
      </c>
      <c r="Q1242">
        <v>0.34399999999999997</v>
      </c>
      <c r="R1242">
        <f t="shared" si="134"/>
        <v>107473.91849000001</v>
      </c>
      <c r="S1242">
        <f t="shared" si="135"/>
        <v>3268.9983540708336</v>
      </c>
      <c r="T1242">
        <f t="shared" si="136"/>
        <v>197.465</v>
      </c>
      <c r="U1242">
        <f t="shared" si="137"/>
        <v>3466.4633540708337</v>
      </c>
      <c r="V1242">
        <f t="shared" si="138"/>
        <v>637530.87451980705</v>
      </c>
      <c r="W1242" s="3">
        <v>0.72732076658522649</v>
      </c>
      <c r="X1242" s="3">
        <v>3.5538511532428272</v>
      </c>
      <c r="Y1242">
        <f t="shared" si="139"/>
        <v>3.7685227871704496</v>
      </c>
    </row>
    <row r="1243" spans="1:25" ht="15.6" x14ac:dyDescent="0.3">
      <c r="A1243" t="s">
        <v>25</v>
      </c>
      <c r="B1243" t="s">
        <v>1372</v>
      </c>
      <c r="D1243" t="s">
        <v>1301</v>
      </c>
      <c r="E1243" t="s">
        <v>28</v>
      </c>
      <c r="F1243" t="s">
        <v>132</v>
      </c>
      <c r="G1243">
        <v>17216.51883755139</v>
      </c>
      <c r="H1243">
        <v>0</v>
      </c>
      <c r="I1243">
        <v>0.84819999999999995</v>
      </c>
      <c r="J1243">
        <v>2.5150000000000001</v>
      </c>
      <c r="K1243">
        <v>0.5</v>
      </c>
      <c r="M1243">
        <f t="shared" si="133"/>
        <v>0.5</v>
      </c>
      <c r="N1243">
        <v>5686.0238039999986</v>
      </c>
      <c r="O1243">
        <v>6.149</v>
      </c>
      <c r="P1243">
        <v>36309.432000000001</v>
      </c>
      <c r="Q1243">
        <v>7.4999999999999997E-2</v>
      </c>
      <c r="R1243">
        <f t="shared" si="134"/>
        <v>223266.69736799999</v>
      </c>
      <c r="S1243">
        <f t="shared" si="135"/>
        <v>6791.0287116099989</v>
      </c>
      <c r="T1243">
        <f t="shared" si="136"/>
        <v>1122.1925000000001</v>
      </c>
      <c r="U1243">
        <f t="shared" si="137"/>
        <v>7913.221211609999</v>
      </c>
      <c r="V1243">
        <f t="shared" si="138"/>
        <v>637530.87451980705</v>
      </c>
      <c r="W1243" s="3">
        <v>0.7966216737366848</v>
      </c>
      <c r="X1243" s="3">
        <v>8.8864535649908607</v>
      </c>
      <c r="Y1243">
        <f t="shared" si="139"/>
        <v>10.354907309735344</v>
      </c>
    </row>
    <row r="1244" spans="1:25" ht="15.6" x14ac:dyDescent="0.3">
      <c r="A1244" t="s">
        <v>25</v>
      </c>
      <c r="B1244" t="s">
        <v>1373</v>
      </c>
      <c r="D1244" t="s">
        <v>1301</v>
      </c>
      <c r="E1244" t="s">
        <v>28</v>
      </c>
      <c r="F1244" t="s">
        <v>132</v>
      </c>
      <c r="G1244">
        <v>46195.873691173321</v>
      </c>
      <c r="H1244">
        <v>0</v>
      </c>
      <c r="I1244">
        <v>0.19600000000000001</v>
      </c>
      <c r="J1244">
        <v>4.7904999999999998</v>
      </c>
      <c r="K1244">
        <v>0.5</v>
      </c>
      <c r="M1244">
        <f t="shared" si="133"/>
        <v>0.5</v>
      </c>
      <c r="N1244">
        <v>5747.7035960000003</v>
      </c>
      <c r="O1244">
        <v>1.651</v>
      </c>
      <c r="P1244">
        <v>60940.457999999999</v>
      </c>
      <c r="Q1244">
        <v>0</v>
      </c>
      <c r="R1244">
        <f t="shared" si="134"/>
        <v>100612.69615800001</v>
      </c>
      <c r="S1244">
        <f t="shared" si="135"/>
        <v>3060.3028414725004</v>
      </c>
      <c r="T1244">
        <f t="shared" si="136"/>
        <v>301.3075</v>
      </c>
      <c r="U1244">
        <f t="shared" si="137"/>
        <v>3361.6103414725003</v>
      </c>
      <c r="V1244">
        <f t="shared" si="138"/>
        <v>637530.87451980705</v>
      </c>
      <c r="W1244" s="3">
        <v>0.67739316794995408</v>
      </c>
      <c r="X1244" s="3">
        <v>7.5851251432598312</v>
      </c>
      <c r="Y1244">
        <f t="shared" si="139"/>
        <v>8.3319319831355507</v>
      </c>
    </row>
    <row r="1245" spans="1:25" ht="15.6" x14ac:dyDescent="0.3">
      <c r="A1245" t="s">
        <v>25</v>
      </c>
      <c r="B1245" t="s">
        <v>1374</v>
      </c>
      <c r="D1245" t="s">
        <v>1301</v>
      </c>
      <c r="E1245" t="s">
        <v>28</v>
      </c>
      <c r="F1245" t="s">
        <v>1376</v>
      </c>
      <c r="G1245">
        <v>46195.873691173321</v>
      </c>
      <c r="H1245">
        <v>0</v>
      </c>
      <c r="I1245">
        <v>0.19600000000000001</v>
      </c>
      <c r="J1245">
        <v>4.7904999999999998</v>
      </c>
      <c r="K1245">
        <v>0.5</v>
      </c>
      <c r="M1245">
        <f t="shared" si="133"/>
        <v>0.5</v>
      </c>
      <c r="N1245">
        <v>5694.5539879999997</v>
      </c>
      <c r="O1245">
        <v>1.768</v>
      </c>
      <c r="P1245">
        <v>32429.16</v>
      </c>
      <c r="Q1245">
        <v>0.08</v>
      </c>
      <c r="R1245">
        <f t="shared" si="134"/>
        <v>57334.75488</v>
      </c>
      <c r="S1245">
        <f t="shared" si="135"/>
        <v>1743.9321275999998</v>
      </c>
      <c r="T1245">
        <f t="shared" si="136"/>
        <v>322.66000000000003</v>
      </c>
      <c r="U1245">
        <f t="shared" si="137"/>
        <v>2066.5921275999999</v>
      </c>
      <c r="V1245">
        <f t="shared" si="138"/>
        <v>637530.87451980705</v>
      </c>
      <c r="W1245" s="3">
        <v>0.72764343033648582</v>
      </c>
      <c r="X1245" s="3">
        <v>7.7243504992605949</v>
      </c>
      <c r="Y1245">
        <f t="shared" si="139"/>
        <v>9.1534995427622938</v>
      </c>
    </row>
    <row r="1246" spans="1:25" ht="15.6" x14ac:dyDescent="0.3">
      <c r="A1246" t="s">
        <v>25</v>
      </c>
      <c r="B1246" t="s">
        <v>1375</v>
      </c>
      <c r="D1246" t="s">
        <v>1301</v>
      </c>
      <c r="E1246" t="s">
        <v>28</v>
      </c>
      <c r="F1246" t="s">
        <v>1376</v>
      </c>
      <c r="G1246">
        <v>30578.91945669979</v>
      </c>
      <c r="H1246">
        <v>0</v>
      </c>
      <c r="I1246">
        <v>0.36059999999999998</v>
      </c>
      <c r="J1246">
        <v>6.6462000000000003</v>
      </c>
      <c r="K1246">
        <v>0.5</v>
      </c>
      <c r="M1246">
        <f t="shared" si="133"/>
        <v>0.5</v>
      </c>
      <c r="N1246">
        <v>6419.6196280000004</v>
      </c>
      <c r="O1246">
        <v>7.4409999999999998</v>
      </c>
      <c r="P1246">
        <v>30294.055</v>
      </c>
      <c r="Q1246">
        <v>4.8000000000000001E-2</v>
      </c>
      <c r="R1246">
        <f t="shared" si="134"/>
        <v>225418.06325499999</v>
      </c>
      <c r="S1246">
        <f t="shared" si="135"/>
        <v>6856.4660906729168</v>
      </c>
      <c r="T1246">
        <f t="shared" si="136"/>
        <v>1357.9825000000001</v>
      </c>
      <c r="U1246">
        <f t="shared" si="137"/>
        <v>8214.4485906729169</v>
      </c>
      <c r="V1246">
        <f t="shared" si="138"/>
        <v>637530.87451980705</v>
      </c>
      <c r="W1246" s="3" t="e">
        <v>#REF!</v>
      </c>
      <c r="X1246" s="3" t="e">
        <v>#REF!</v>
      </c>
      <c r="Y1246" t="e">
        <f t="shared" si="139"/>
        <v>#REF!</v>
      </c>
    </row>
    <row r="1247" spans="1:25" ht="15.6" x14ac:dyDescent="0.3">
      <c r="A1247" t="s">
        <v>25</v>
      </c>
      <c r="B1247" t="s">
        <v>1377</v>
      </c>
      <c r="D1247" t="s">
        <v>1301</v>
      </c>
      <c r="E1247" t="s">
        <v>28</v>
      </c>
      <c r="F1247" t="s">
        <v>594</v>
      </c>
      <c r="G1247">
        <v>545891.54861117131</v>
      </c>
      <c r="H1247">
        <v>0</v>
      </c>
      <c r="I1247">
        <v>0.28050000000000003</v>
      </c>
      <c r="J1247">
        <v>3.5099999999999999E-2</v>
      </c>
      <c r="K1247">
        <v>0.5</v>
      </c>
      <c r="M1247">
        <f t="shared" si="133"/>
        <v>0.5</v>
      </c>
      <c r="N1247">
        <v>8458.0055200000006</v>
      </c>
      <c r="O1247">
        <v>0.30299999999999999</v>
      </c>
      <c r="P1247">
        <v>545895.49600000004</v>
      </c>
      <c r="Q1247">
        <v>0.5</v>
      </c>
      <c r="R1247">
        <f t="shared" si="134"/>
        <v>165406.335288</v>
      </c>
      <c r="S1247">
        <f t="shared" si="135"/>
        <v>5031.1093650100001</v>
      </c>
      <c r="T1247">
        <f t="shared" si="136"/>
        <v>55.297499999999999</v>
      </c>
      <c r="U1247">
        <f t="shared" si="137"/>
        <v>5086.4068650099998</v>
      </c>
      <c r="V1247">
        <f t="shared" si="138"/>
        <v>637530.87451980705</v>
      </c>
      <c r="W1247" s="3" t="e">
        <v>#REF!</v>
      </c>
      <c r="X1247" s="3" t="e">
        <v>#REF!</v>
      </c>
      <c r="Y1247" t="e">
        <f t="shared" si="139"/>
        <v>#REF!</v>
      </c>
    </row>
    <row r="1248" spans="1:25" ht="15.6" x14ac:dyDescent="0.3">
      <c r="A1248" t="s">
        <v>25</v>
      </c>
      <c r="B1248" t="s">
        <v>1378</v>
      </c>
      <c r="D1248" t="s">
        <v>1301</v>
      </c>
      <c r="E1248" t="s">
        <v>28</v>
      </c>
      <c r="F1248" t="s">
        <v>594</v>
      </c>
      <c r="G1248">
        <v>13673.058080853139</v>
      </c>
      <c r="H1248">
        <v>0</v>
      </c>
      <c r="I1248">
        <v>0</v>
      </c>
      <c r="J1248">
        <v>0.57440000000000002</v>
      </c>
      <c r="K1248">
        <v>0.5</v>
      </c>
      <c r="M1248">
        <f t="shared" si="133"/>
        <v>0.5</v>
      </c>
      <c r="N1248">
        <v>7528.5435479999996</v>
      </c>
      <c r="O1248">
        <v>12.566000000000001</v>
      </c>
      <c r="P1248">
        <v>13673.156999999999</v>
      </c>
      <c r="Q1248">
        <v>0.13400000000000001</v>
      </c>
      <c r="R1248">
        <f t="shared" si="134"/>
        <v>171816.890862</v>
      </c>
      <c r="S1248">
        <f t="shared" si="135"/>
        <v>5226.0970970525004</v>
      </c>
      <c r="T1248">
        <f t="shared" si="136"/>
        <v>2293.2950000000001</v>
      </c>
      <c r="U1248">
        <f t="shared" si="137"/>
        <v>7519.3920970525005</v>
      </c>
      <c r="V1248">
        <f t="shared" si="138"/>
        <v>637530.87451980705</v>
      </c>
      <c r="W1248" s="3">
        <v>1.1190394497317988</v>
      </c>
      <c r="X1248" s="3">
        <v>4.2733259261375478</v>
      </c>
      <c r="Y1248">
        <f t="shared" si="139"/>
        <v>6.1485296963294118</v>
      </c>
    </row>
    <row r="1249" spans="1:25" ht="15.6" x14ac:dyDescent="0.3">
      <c r="A1249" t="s">
        <v>25</v>
      </c>
      <c r="B1249" t="s">
        <v>1379</v>
      </c>
      <c r="D1249" t="s">
        <v>1301</v>
      </c>
      <c r="E1249" t="s">
        <v>28</v>
      </c>
      <c r="F1249" t="s">
        <v>594</v>
      </c>
      <c r="G1249">
        <v>587116.58125623106</v>
      </c>
      <c r="H1249">
        <v>0</v>
      </c>
      <c r="I1249">
        <v>0</v>
      </c>
      <c r="J1249">
        <v>0.80710000000000004</v>
      </c>
      <c r="K1249">
        <v>0.5</v>
      </c>
      <c r="M1249">
        <f t="shared" si="133"/>
        <v>0.5</v>
      </c>
      <c r="N1249">
        <v>7018.7010120000004</v>
      </c>
      <c r="O1249">
        <v>2.12</v>
      </c>
      <c r="P1249">
        <v>12215.251</v>
      </c>
      <c r="Q1249">
        <v>0.15</v>
      </c>
      <c r="R1249">
        <f t="shared" si="134"/>
        <v>25896.332120000003</v>
      </c>
      <c r="S1249">
        <f t="shared" si="135"/>
        <v>787.68010198333332</v>
      </c>
      <c r="T1249">
        <f t="shared" si="136"/>
        <v>386.90000000000003</v>
      </c>
      <c r="U1249">
        <f t="shared" si="137"/>
        <v>1174.5801019833334</v>
      </c>
      <c r="V1249">
        <f t="shared" si="138"/>
        <v>637530.87451980705</v>
      </c>
      <c r="W1249" s="3">
        <v>0.91473815651748958</v>
      </c>
      <c r="X1249" s="3">
        <v>4.4422754302856502</v>
      </c>
      <c r="Y1249">
        <f t="shared" si="139"/>
        <v>6.6242733754538587</v>
      </c>
    </row>
    <row r="1250" spans="1:25" ht="15.6" x14ac:dyDescent="0.3">
      <c r="A1250" t="s">
        <v>25</v>
      </c>
      <c r="B1250" t="s">
        <v>1380</v>
      </c>
      <c r="D1250" t="s">
        <v>1301</v>
      </c>
      <c r="E1250" t="s">
        <v>28</v>
      </c>
      <c r="F1250" t="s">
        <v>1382</v>
      </c>
      <c r="G1250">
        <v>140598.63566586241</v>
      </c>
      <c r="H1250">
        <v>0</v>
      </c>
      <c r="I1250">
        <v>0</v>
      </c>
      <c r="J1250">
        <v>0.88329999999999997</v>
      </c>
      <c r="K1250">
        <v>0.5</v>
      </c>
      <c r="M1250">
        <f t="shared" si="133"/>
        <v>0.5</v>
      </c>
      <c r="N1250">
        <v>7055.4464200000002</v>
      </c>
      <c r="O1250">
        <v>4.3049999999999997</v>
      </c>
      <c r="P1250">
        <v>87874.183000000005</v>
      </c>
      <c r="Q1250">
        <v>5.0000000000000001E-3</v>
      </c>
      <c r="R1250">
        <f t="shared" si="134"/>
        <v>378298.357815</v>
      </c>
      <c r="S1250">
        <f t="shared" si="135"/>
        <v>11506.575050206249</v>
      </c>
      <c r="T1250">
        <f t="shared" si="136"/>
        <v>785.66249999999991</v>
      </c>
      <c r="U1250">
        <f t="shared" si="137"/>
        <v>12292.23755020625</v>
      </c>
      <c r="V1250">
        <f t="shared" si="138"/>
        <v>637530.87451980705</v>
      </c>
      <c r="W1250" s="3" t="e">
        <v>#REF!</v>
      </c>
      <c r="X1250" s="3" t="e">
        <v>#REF!</v>
      </c>
      <c r="Y1250" t="e">
        <f t="shared" si="139"/>
        <v>#REF!</v>
      </c>
    </row>
    <row r="1251" spans="1:25" ht="15.6" x14ac:dyDescent="0.3">
      <c r="A1251" t="s">
        <v>25</v>
      </c>
      <c r="B1251" t="s">
        <v>1381</v>
      </c>
      <c r="D1251" t="s">
        <v>1301</v>
      </c>
      <c r="E1251" t="s">
        <v>28</v>
      </c>
      <c r="F1251" t="s">
        <v>200</v>
      </c>
      <c r="G1251">
        <v>688821.88912374421</v>
      </c>
      <c r="H1251">
        <v>0</v>
      </c>
      <c r="I1251">
        <v>0</v>
      </c>
      <c r="J1251">
        <v>1E-3</v>
      </c>
      <c r="K1251">
        <v>0.5</v>
      </c>
      <c r="M1251">
        <f t="shared" si="133"/>
        <v>0.5</v>
      </c>
      <c r="N1251">
        <v>3164.0420960000001</v>
      </c>
      <c r="O1251">
        <v>4.1000000000000002E-2</v>
      </c>
      <c r="P1251">
        <v>251254.84599999999</v>
      </c>
      <c r="Q1251">
        <v>16</v>
      </c>
      <c r="R1251">
        <f t="shared" si="134"/>
        <v>10301.448686</v>
      </c>
      <c r="S1251">
        <f t="shared" si="135"/>
        <v>313.33573086583328</v>
      </c>
      <c r="T1251">
        <f t="shared" si="136"/>
        <v>7.4824999999999999</v>
      </c>
      <c r="U1251">
        <f t="shared" si="137"/>
        <v>320.8182308658333</v>
      </c>
      <c r="V1251">
        <f t="shared" si="138"/>
        <v>637530.87451980705</v>
      </c>
      <c r="W1251" s="3">
        <v>0.50455716793131333</v>
      </c>
      <c r="X1251" s="3">
        <v>4.2437858336739431</v>
      </c>
      <c r="Y1251">
        <f t="shared" si="139"/>
        <v>4.3451280183418701</v>
      </c>
    </row>
    <row r="1252" spans="1:25" ht="15.6" x14ac:dyDescent="0.3">
      <c r="A1252" t="s">
        <v>25</v>
      </c>
      <c r="B1252" t="s">
        <v>1383</v>
      </c>
      <c r="D1252" t="s">
        <v>1301</v>
      </c>
      <c r="E1252" t="s">
        <v>28</v>
      </c>
      <c r="F1252" t="s">
        <v>1385</v>
      </c>
      <c r="G1252">
        <v>61114.419774953523</v>
      </c>
      <c r="H1252">
        <v>0</v>
      </c>
      <c r="I1252">
        <v>0</v>
      </c>
      <c r="J1252">
        <v>2.1789999999999998</v>
      </c>
      <c r="K1252">
        <v>0.5</v>
      </c>
      <c r="M1252">
        <f t="shared" si="133"/>
        <v>0.5</v>
      </c>
      <c r="N1252">
        <v>8575.4595920000011</v>
      </c>
      <c r="O1252">
        <v>0.26500000000000001</v>
      </c>
      <c r="P1252">
        <v>43677.472999999998</v>
      </c>
      <c r="Q1252">
        <v>0</v>
      </c>
      <c r="R1252">
        <f t="shared" si="134"/>
        <v>11574.530344999999</v>
      </c>
      <c r="S1252">
        <f t="shared" si="135"/>
        <v>352.05863132708333</v>
      </c>
      <c r="T1252">
        <f t="shared" si="136"/>
        <v>48.362500000000004</v>
      </c>
      <c r="U1252">
        <f t="shared" si="137"/>
        <v>400.42113132708334</v>
      </c>
      <c r="V1252">
        <f t="shared" si="138"/>
        <v>637530.87451980705</v>
      </c>
      <c r="W1252" s="3" t="e">
        <v>#REF!</v>
      </c>
      <c r="X1252" s="3" t="e">
        <v>#REF!</v>
      </c>
      <c r="Y1252" t="e">
        <f t="shared" si="139"/>
        <v>#REF!</v>
      </c>
    </row>
    <row r="1253" spans="1:25" ht="15.6" x14ac:dyDescent="0.3">
      <c r="A1253" t="s">
        <v>25</v>
      </c>
      <c r="B1253" t="s">
        <v>1384</v>
      </c>
      <c r="D1253" t="s">
        <v>1301</v>
      </c>
      <c r="E1253" t="s">
        <v>28</v>
      </c>
      <c r="F1253" t="s">
        <v>1385</v>
      </c>
      <c r="G1253">
        <v>10773.10890338571</v>
      </c>
      <c r="H1253">
        <v>0.39779999999999999</v>
      </c>
      <c r="I1253">
        <v>0</v>
      </c>
      <c r="J1253">
        <v>3.7050000000000001</v>
      </c>
      <c r="K1253">
        <v>0.5</v>
      </c>
      <c r="M1253">
        <f t="shared" si="133"/>
        <v>0.5</v>
      </c>
      <c r="N1253">
        <v>7497.0474839999997</v>
      </c>
      <c r="O1253">
        <v>25.001000000000001</v>
      </c>
      <c r="P1253">
        <v>14044.324000000001</v>
      </c>
      <c r="Q1253">
        <v>0.27500000000000002</v>
      </c>
      <c r="R1253">
        <f t="shared" si="134"/>
        <v>351122.14432400005</v>
      </c>
      <c r="S1253">
        <f t="shared" si="135"/>
        <v>10679.965223188334</v>
      </c>
      <c r="T1253">
        <f t="shared" si="136"/>
        <v>4562.6824999999999</v>
      </c>
      <c r="U1253">
        <f t="shared" si="137"/>
        <v>15242.647723188333</v>
      </c>
      <c r="V1253">
        <f t="shared" si="138"/>
        <v>637530.87451980705</v>
      </c>
      <c r="W1253" s="3" t="e">
        <v>#REF!</v>
      </c>
      <c r="X1253" s="3" t="e">
        <v>#REF!</v>
      </c>
      <c r="Y1253" t="e">
        <f t="shared" si="139"/>
        <v>#REF!</v>
      </c>
    </row>
    <row r="1254" spans="1:25" ht="15.6" x14ac:dyDescent="0.3">
      <c r="A1254" t="s">
        <v>25</v>
      </c>
      <c r="B1254" t="s">
        <v>1386</v>
      </c>
      <c r="D1254" t="s">
        <v>1301</v>
      </c>
      <c r="E1254" t="s">
        <v>28</v>
      </c>
      <c r="F1254" t="s">
        <v>1385</v>
      </c>
      <c r="G1254">
        <v>16389.714653138031</v>
      </c>
      <c r="H1254">
        <v>0.12139999999999999</v>
      </c>
      <c r="I1254">
        <v>0</v>
      </c>
      <c r="J1254">
        <v>2.2275</v>
      </c>
      <c r="K1254">
        <v>0.5</v>
      </c>
      <c r="M1254">
        <f t="shared" si="133"/>
        <v>0.5</v>
      </c>
      <c r="N1254">
        <v>6341.5356360000014</v>
      </c>
      <c r="O1254">
        <v>10.146000000000001</v>
      </c>
      <c r="P1254">
        <v>40780.470999999998</v>
      </c>
      <c r="Q1254">
        <v>1.0999999999999999E-2</v>
      </c>
      <c r="R1254">
        <f t="shared" si="134"/>
        <v>413758.65876600001</v>
      </c>
      <c r="S1254">
        <f t="shared" si="135"/>
        <v>12585.1592041325</v>
      </c>
      <c r="T1254">
        <f t="shared" si="136"/>
        <v>1851.6450000000002</v>
      </c>
      <c r="U1254">
        <f t="shared" si="137"/>
        <v>14436.804204132501</v>
      </c>
      <c r="V1254">
        <f t="shared" si="138"/>
        <v>637530.87451980705</v>
      </c>
      <c r="W1254" s="3">
        <v>0.82347117997100727</v>
      </c>
      <c r="X1254" s="3">
        <v>4.9930583966198228</v>
      </c>
      <c r="Y1254">
        <f t="shared" si="139"/>
        <v>5.727683319900355</v>
      </c>
    </row>
    <row r="1255" spans="1:25" ht="15.6" x14ac:dyDescent="0.3">
      <c r="A1255" t="s">
        <v>25</v>
      </c>
      <c r="B1255" t="s">
        <v>1387</v>
      </c>
      <c r="D1255" t="s">
        <v>1301</v>
      </c>
      <c r="E1255" t="s">
        <v>28</v>
      </c>
      <c r="F1255" t="s">
        <v>1385</v>
      </c>
      <c r="G1255">
        <v>313261.25305583462</v>
      </c>
      <c r="H1255">
        <v>0</v>
      </c>
      <c r="I1255">
        <v>6.7100000000000007E-2</v>
      </c>
      <c r="J1255">
        <v>3.714</v>
      </c>
      <c r="K1255">
        <v>0.5</v>
      </c>
      <c r="M1255">
        <f t="shared" si="133"/>
        <v>0.5</v>
      </c>
      <c r="N1255">
        <v>6137.467388</v>
      </c>
      <c r="O1255">
        <v>0.39300000000000002</v>
      </c>
      <c r="P1255">
        <v>429273.20199999999</v>
      </c>
      <c r="Q1255">
        <v>0.36</v>
      </c>
      <c r="R1255">
        <f t="shared" si="134"/>
        <v>168704.36838600002</v>
      </c>
      <c r="S1255">
        <f t="shared" si="135"/>
        <v>5131.4245384075002</v>
      </c>
      <c r="T1255">
        <f t="shared" si="136"/>
        <v>71.722499999999997</v>
      </c>
      <c r="U1255">
        <f t="shared" si="137"/>
        <v>5203.1470384075001</v>
      </c>
      <c r="V1255">
        <f t="shared" si="138"/>
        <v>637530.87451980705</v>
      </c>
      <c r="W1255" s="3">
        <v>0.63314938474996241</v>
      </c>
      <c r="X1255" s="3">
        <v>6.1953877615337811</v>
      </c>
      <c r="Y1255">
        <f t="shared" si="139"/>
        <v>6.2819813956018189</v>
      </c>
    </row>
    <row r="1256" spans="1:25" ht="15.6" x14ac:dyDescent="0.3">
      <c r="A1256" t="s">
        <v>25</v>
      </c>
      <c r="B1256" t="s">
        <v>1388</v>
      </c>
      <c r="D1256" t="s">
        <v>1301</v>
      </c>
      <c r="E1256" t="s">
        <v>28</v>
      </c>
      <c r="F1256" t="s">
        <v>1385</v>
      </c>
      <c r="G1256">
        <v>60033.755915006514</v>
      </c>
      <c r="H1256">
        <v>0</v>
      </c>
      <c r="I1256">
        <v>0</v>
      </c>
      <c r="J1256">
        <v>1.7594000000000001</v>
      </c>
      <c r="K1256">
        <v>0.5</v>
      </c>
      <c r="M1256">
        <f t="shared" si="133"/>
        <v>0.5</v>
      </c>
      <c r="N1256">
        <v>6477.3624119999986</v>
      </c>
      <c r="O1256">
        <v>3.1850000000000001</v>
      </c>
      <c r="P1256">
        <v>27842.261999999999</v>
      </c>
      <c r="Q1256">
        <v>1.7999999999999999E-2</v>
      </c>
      <c r="R1256">
        <f t="shared" si="134"/>
        <v>88677.604469999991</v>
      </c>
      <c r="S1256">
        <f t="shared" si="135"/>
        <v>2697.2771359624994</v>
      </c>
      <c r="T1256">
        <f t="shared" si="136"/>
        <v>581.26250000000005</v>
      </c>
      <c r="U1256">
        <f t="shared" si="137"/>
        <v>3278.5396359624992</v>
      </c>
      <c r="V1256">
        <f t="shared" si="138"/>
        <v>637530.87451980705</v>
      </c>
      <c r="W1256" s="3" t="e">
        <v>#REF!</v>
      </c>
      <c r="X1256" s="3" t="e">
        <v>#REF!</v>
      </c>
      <c r="Y1256" t="e">
        <f t="shared" si="139"/>
        <v>#REF!</v>
      </c>
    </row>
    <row r="1257" spans="1:25" ht="15.6" x14ac:dyDescent="0.3">
      <c r="A1257" t="s">
        <v>25</v>
      </c>
      <c r="B1257" t="s">
        <v>1389</v>
      </c>
      <c r="D1257" t="s">
        <v>1301</v>
      </c>
      <c r="E1257" t="s">
        <v>28</v>
      </c>
      <c r="F1257" t="s">
        <v>1385</v>
      </c>
      <c r="G1257">
        <v>60033.755915006514</v>
      </c>
      <c r="H1257">
        <v>0</v>
      </c>
      <c r="I1257">
        <v>0</v>
      </c>
      <c r="J1257">
        <v>1.7594000000000001</v>
      </c>
      <c r="K1257">
        <v>0.5</v>
      </c>
      <c r="M1257">
        <f t="shared" si="133"/>
        <v>0.5</v>
      </c>
      <c r="N1257">
        <v>6543.307296</v>
      </c>
      <c r="O1257">
        <v>1.3580000000000001</v>
      </c>
      <c r="P1257">
        <v>67389.851999999999</v>
      </c>
      <c r="Q1257">
        <v>0.89100000000000001</v>
      </c>
      <c r="R1257">
        <f t="shared" si="134"/>
        <v>91515.419016</v>
      </c>
      <c r="S1257">
        <f t="shared" si="135"/>
        <v>2783.5939950699999</v>
      </c>
      <c r="T1257">
        <f t="shared" si="136"/>
        <v>247.83500000000001</v>
      </c>
      <c r="U1257">
        <f t="shared" si="137"/>
        <v>3031.4289950699999</v>
      </c>
      <c r="V1257">
        <f t="shared" si="138"/>
        <v>637530.87451980705</v>
      </c>
      <c r="W1257" s="3" t="e">
        <v>#REF!</v>
      </c>
      <c r="X1257" s="3" t="e">
        <v>#REF!</v>
      </c>
      <c r="Y1257" t="e">
        <f t="shared" si="139"/>
        <v>#REF!</v>
      </c>
    </row>
    <row r="1258" spans="1:25" ht="15.6" x14ac:dyDescent="0.3">
      <c r="A1258" t="s">
        <v>25</v>
      </c>
      <c r="B1258" t="s">
        <v>1390</v>
      </c>
      <c r="D1258" t="s">
        <v>1301</v>
      </c>
      <c r="E1258" t="s">
        <v>28</v>
      </c>
      <c r="F1258" t="s">
        <v>1385</v>
      </c>
      <c r="G1258">
        <v>269655.90784318338</v>
      </c>
      <c r="H1258">
        <v>0</v>
      </c>
      <c r="I1258">
        <v>9.1000000000000004E-3</v>
      </c>
      <c r="J1258">
        <v>4.7500999999999998</v>
      </c>
      <c r="K1258">
        <v>0.5</v>
      </c>
      <c r="M1258">
        <f t="shared" si="133"/>
        <v>0.5</v>
      </c>
      <c r="N1258">
        <v>6484.9083439999986</v>
      </c>
      <c r="O1258">
        <v>2.3130000000000002</v>
      </c>
      <c r="P1258">
        <v>34875.993999999999</v>
      </c>
      <c r="Q1258">
        <v>0.38600000000000001</v>
      </c>
      <c r="R1258">
        <f t="shared" si="134"/>
        <v>80668.174121999997</v>
      </c>
      <c r="S1258">
        <f t="shared" si="135"/>
        <v>2453.6569628775001</v>
      </c>
      <c r="T1258">
        <f t="shared" si="136"/>
        <v>422.1225</v>
      </c>
      <c r="U1258">
        <f t="shared" si="137"/>
        <v>2875.7794628775</v>
      </c>
      <c r="V1258">
        <f t="shared" si="138"/>
        <v>637530.87451980705</v>
      </c>
      <c r="W1258" s="3" t="e">
        <v>#REF!</v>
      </c>
      <c r="X1258" s="3" t="e">
        <v>#REF!</v>
      </c>
      <c r="Y1258" t="e">
        <f t="shared" si="139"/>
        <v>#REF!</v>
      </c>
    </row>
    <row r="1259" spans="1:25" ht="15.6" x14ac:dyDescent="0.3">
      <c r="A1259" t="s">
        <v>25</v>
      </c>
      <c r="B1259" t="s">
        <v>1391</v>
      </c>
      <c r="D1259" t="s">
        <v>1301</v>
      </c>
      <c r="E1259" t="s">
        <v>28</v>
      </c>
      <c r="F1259" t="s">
        <v>605</v>
      </c>
      <c r="G1259">
        <v>60033.755915006514</v>
      </c>
      <c r="H1259">
        <v>0</v>
      </c>
      <c r="I1259">
        <v>0</v>
      </c>
      <c r="J1259">
        <v>1.7594000000000001</v>
      </c>
      <c r="K1259">
        <v>0.5</v>
      </c>
      <c r="M1259">
        <f t="shared" si="133"/>
        <v>0.5</v>
      </c>
      <c r="N1259">
        <v>6381.2338</v>
      </c>
      <c r="O1259">
        <v>1.0269999999999999</v>
      </c>
      <c r="P1259">
        <v>150125.50099999999</v>
      </c>
      <c r="Q1259">
        <v>0.27500000000000002</v>
      </c>
      <c r="R1259">
        <f t="shared" si="134"/>
        <v>154178.88952699996</v>
      </c>
      <c r="S1259">
        <f t="shared" si="135"/>
        <v>4689.6078897795824</v>
      </c>
      <c r="T1259">
        <f t="shared" si="136"/>
        <v>187.42749999999998</v>
      </c>
      <c r="U1259">
        <f t="shared" si="137"/>
        <v>4877.0353897795821</v>
      </c>
      <c r="V1259">
        <f t="shared" si="138"/>
        <v>637530.87451980705</v>
      </c>
      <c r="W1259" s="3" t="e">
        <v>#REF!</v>
      </c>
      <c r="X1259" s="3" t="e">
        <v>#REF!</v>
      </c>
      <c r="Y1259" t="e">
        <f t="shared" si="139"/>
        <v>#REF!</v>
      </c>
    </row>
    <row r="1260" spans="1:25" ht="15.6" x14ac:dyDescent="0.3">
      <c r="A1260" t="s">
        <v>25</v>
      </c>
      <c r="B1260" t="s">
        <v>1392</v>
      </c>
      <c r="D1260" t="s">
        <v>1301</v>
      </c>
      <c r="E1260" t="s">
        <v>28</v>
      </c>
      <c r="F1260" t="s">
        <v>1185</v>
      </c>
      <c r="G1260">
        <v>575889.81042554812</v>
      </c>
      <c r="H1260">
        <v>0.01</v>
      </c>
      <c r="I1260">
        <v>0</v>
      </c>
      <c r="J1260">
        <v>9.2899999999999996E-2</v>
      </c>
      <c r="K1260">
        <v>0.5</v>
      </c>
      <c r="M1260">
        <f t="shared" si="133"/>
        <v>0.5</v>
      </c>
      <c r="N1260">
        <v>3163.3859280000001</v>
      </c>
      <c r="O1260">
        <v>0.10299999999999999</v>
      </c>
      <c r="P1260">
        <v>1283505.2039999999</v>
      </c>
      <c r="Q1260">
        <v>2.5670000000000002</v>
      </c>
      <c r="R1260">
        <f t="shared" si="134"/>
        <v>132201.036012</v>
      </c>
      <c r="S1260">
        <f t="shared" si="135"/>
        <v>4021.1148453649998</v>
      </c>
      <c r="T1260">
        <f t="shared" si="136"/>
        <v>18.797499999999999</v>
      </c>
      <c r="U1260">
        <f t="shared" si="137"/>
        <v>4039.912345365</v>
      </c>
      <c r="V1260">
        <f t="shared" si="138"/>
        <v>637530.87451980705</v>
      </c>
      <c r="W1260" s="3">
        <v>0.38493255467726262</v>
      </c>
      <c r="X1260" s="3">
        <v>2.195500577565539</v>
      </c>
      <c r="Y1260">
        <f t="shared" si="139"/>
        <v>2.2057638810755988</v>
      </c>
    </row>
    <row r="1261" spans="1:25" ht="15.6" x14ac:dyDescent="0.3">
      <c r="A1261" t="s">
        <v>25</v>
      </c>
      <c r="B1261" t="s">
        <v>1393</v>
      </c>
      <c r="D1261" t="s">
        <v>1301</v>
      </c>
      <c r="E1261" t="s">
        <v>28</v>
      </c>
      <c r="F1261" t="s">
        <v>268</v>
      </c>
      <c r="G1261">
        <v>4098184.885237474</v>
      </c>
      <c r="H1261">
        <v>0</v>
      </c>
      <c r="I1261">
        <v>0</v>
      </c>
      <c r="J1261">
        <v>0.39960000000000001</v>
      </c>
      <c r="K1261">
        <v>0.5</v>
      </c>
      <c r="M1261">
        <f t="shared" si="133"/>
        <v>0.5</v>
      </c>
      <c r="N1261">
        <v>8626.9687799999992</v>
      </c>
      <c r="O1261">
        <v>3.4000000000000002E-2</v>
      </c>
      <c r="P1261">
        <v>2643930.8859999999</v>
      </c>
      <c r="Q1261">
        <v>12.7</v>
      </c>
      <c r="R1261">
        <f t="shared" si="134"/>
        <v>89893.650124000007</v>
      </c>
      <c r="S1261">
        <f t="shared" si="135"/>
        <v>2734.2651912716669</v>
      </c>
      <c r="T1261">
        <f t="shared" si="136"/>
        <v>6.2050000000000001</v>
      </c>
      <c r="U1261">
        <f t="shared" si="137"/>
        <v>2740.4701912716669</v>
      </c>
      <c r="V1261">
        <f t="shared" si="138"/>
        <v>637530.87451980705</v>
      </c>
      <c r="W1261" s="3">
        <v>0.5163468140415598</v>
      </c>
      <c r="X1261" s="3">
        <v>3.1437989362726704</v>
      </c>
      <c r="Y1261">
        <f t="shared" si="139"/>
        <v>3.150933310971161</v>
      </c>
    </row>
    <row r="1262" spans="1:25" ht="15.6" x14ac:dyDescent="0.3">
      <c r="A1262" t="s">
        <v>25</v>
      </c>
      <c r="B1262" t="s">
        <v>1394</v>
      </c>
      <c r="D1262" t="s">
        <v>1301</v>
      </c>
      <c r="E1262" t="s">
        <v>28</v>
      </c>
      <c r="F1262" t="s">
        <v>268</v>
      </c>
      <c r="G1262">
        <v>153753.46526855449</v>
      </c>
      <c r="H1262">
        <v>0</v>
      </c>
      <c r="I1262">
        <v>0</v>
      </c>
      <c r="J1262">
        <v>16.011199999999999</v>
      </c>
      <c r="K1262">
        <v>0.5</v>
      </c>
      <c r="M1262">
        <f t="shared" si="133"/>
        <v>0.5</v>
      </c>
      <c r="N1262">
        <v>7901.9031400000003</v>
      </c>
      <c r="O1262">
        <v>4.4999999999999998E-2</v>
      </c>
      <c r="P1262">
        <v>153754.57699999999</v>
      </c>
      <c r="Q1262">
        <v>0</v>
      </c>
      <c r="R1262">
        <f t="shared" si="134"/>
        <v>6918.9559649999992</v>
      </c>
      <c r="S1262">
        <f t="shared" si="135"/>
        <v>210.45157726874999</v>
      </c>
      <c r="T1262">
        <f t="shared" si="136"/>
        <v>8.2125000000000004</v>
      </c>
      <c r="U1262">
        <f t="shared" si="137"/>
        <v>218.66407726874999</v>
      </c>
      <c r="V1262">
        <f t="shared" si="138"/>
        <v>637530.87451980705</v>
      </c>
      <c r="W1262" s="3">
        <v>0.70951070295156615</v>
      </c>
      <c r="X1262" s="3">
        <v>18.249984358965705</v>
      </c>
      <c r="Y1262">
        <f t="shared" si="139"/>
        <v>18.962157669772537</v>
      </c>
    </row>
    <row r="1263" spans="1:25" ht="15.6" x14ac:dyDescent="0.3">
      <c r="A1263" t="s">
        <v>25</v>
      </c>
      <c r="B1263" t="s">
        <v>1395</v>
      </c>
      <c r="D1263" t="s">
        <v>1301</v>
      </c>
      <c r="E1263" t="s">
        <v>28</v>
      </c>
      <c r="F1263" t="s">
        <v>268</v>
      </c>
      <c r="G1263">
        <v>16285.73234157952</v>
      </c>
      <c r="H1263">
        <v>0</v>
      </c>
      <c r="I1263">
        <v>0</v>
      </c>
      <c r="J1263">
        <v>6.4444999999999997</v>
      </c>
      <c r="K1263">
        <v>0.5</v>
      </c>
      <c r="M1263">
        <f t="shared" si="133"/>
        <v>0.5</v>
      </c>
      <c r="N1263">
        <v>5013.7796880000014</v>
      </c>
      <c r="O1263">
        <v>11.08</v>
      </c>
      <c r="P1263">
        <v>22622.694</v>
      </c>
      <c r="Q1263">
        <v>1.4E-2</v>
      </c>
      <c r="R1263">
        <f t="shared" si="134"/>
        <v>250659.44951999999</v>
      </c>
      <c r="S1263">
        <f t="shared" si="135"/>
        <v>7624.224922899999</v>
      </c>
      <c r="T1263">
        <f t="shared" si="136"/>
        <v>2022.1</v>
      </c>
      <c r="U1263">
        <f t="shared" si="137"/>
        <v>9646.3249228999994</v>
      </c>
      <c r="V1263">
        <f t="shared" si="138"/>
        <v>637530.87451980705</v>
      </c>
      <c r="W1263" s="3">
        <v>0.92278756128222672</v>
      </c>
      <c r="X1263" s="3">
        <v>7.7528318290863849</v>
      </c>
      <c r="Y1263">
        <f t="shared" si="139"/>
        <v>9.8090410044621521</v>
      </c>
    </row>
    <row r="1264" spans="1:25" ht="15.6" x14ac:dyDescent="0.3">
      <c r="A1264" t="s">
        <v>25</v>
      </c>
      <c r="B1264" t="s">
        <v>1396</v>
      </c>
      <c r="D1264" t="s">
        <v>1301</v>
      </c>
      <c r="E1264" t="s">
        <v>28</v>
      </c>
      <c r="F1264" t="s">
        <v>268</v>
      </c>
      <c r="G1264">
        <v>25740.951089519349</v>
      </c>
      <c r="H1264">
        <v>0</v>
      </c>
      <c r="I1264">
        <v>0.1278</v>
      </c>
      <c r="J1264">
        <v>3.9866999999999999</v>
      </c>
      <c r="K1264">
        <v>0.5</v>
      </c>
      <c r="M1264">
        <f t="shared" si="133"/>
        <v>0.5</v>
      </c>
      <c r="N1264">
        <v>5007.2180079999998</v>
      </c>
      <c r="O1264">
        <v>5.883</v>
      </c>
      <c r="P1264">
        <v>25741.136999999999</v>
      </c>
      <c r="Q1264">
        <v>3.7999999999999999E-2</v>
      </c>
      <c r="R1264">
        <f t="shared" si="134"/>
        <v>151435.10897099998</v>
      </c>
      <c r="S1264">
        <f t="shared" si="135"/>
        <v>4606.1512312012492</v>
      </c>
      <c r="T1264">
        <f t="shared" si="136"/>
        <v>1073.6475</v>
      </c>
      <c r="U1264">
        <f t="shared" si="137"/>
        <v>5679.7987312012492</v>
      </c>
      <c r="V1264">
        <f t="shared" si="138"/>
        <v>637530.87451980705</v>
      </c>
      <c r="W1264" s="3">
        <v>0.8168393747128071</v>
      </c>
      <c r="X1264" s="3">
        <v>6.7048755109471578</v>
      </c>
      <c r="Y1264">
        <f t="shared" si="139"/>
        <v>8.2677145209599221</v>
      </c>
    </row>
    <row r="1265" spans="1:25" ht="15.6" x14ac:dyDescent="0.3">
      <c r="A1265" t="s">
        <v>25</v>
      </c>
      <c r="B1265" t="s">
        <v>1397</v>
      </c>
      <c r="D1265" t="s">
        <v>1301</v>
      </c>
      <c r="E1265" t="s">
        <v>28</v>
      </c>
      <c r="F1265" t="s">
        <v>268</v>
      </c>
      <c r="G1265">
        <v>58258.855524982027</v>
      </c>
      <c r="H1265">
        <v>0</v>
      </c>
      <c r="I1265">
        <v>0</v>
      </c>
      <c r="J1265">
        <v>0.83360000000000001</v>
      </c>
      <c r="K1265">
        <v>0.5</v>
      </c>
      <c r="M1265">
        <f t="shared" si="133"/>
        <v>0.5</v>
      </c>
      <c r="N1265">
        <v>5274.9345519999997</v>
      </c>
      <c r="O1265">
        <v>2.2709999999999999</v>
      </c>
      <c r="P1265">
        <v>58259.277000000002</v>
      </c>
      <c r="Q1265">
        <v>0.17899999999999999</v>
      </c>
      <c r="R1265">
        <f t="shared" si="134"/>
        <v>132306.81806699999</v>
      </c>
      <c r="S1265">
        <f t="shared" si="135"/>
        <v>4024.3323828712496</v>
      </c>
      <c r="T1265">
        <f t="shared" si="136"/>
        <v>414.45749999999998</v>
      </c>
      <c r="U1265">
        <f t="shared" si="137"/>
        <v>4438.7898828712496</v>
      </c>
      <c r="V1265">
        <f t="shared" si="138"/>
        <v>637530.87451980705</v>
      </c>
      <c r="W1265" s="3">
        <v>0.63666151906176938</v>
      </c>
      <c r="X1265" s="3">
        <v>3.2796700805547574</v>
      </c>
      <c r="Y1265">
        <f t="shared" si="139"/>
        <v>3.6174363814192283</v>
      </c>
    </row>
    <row r="1266" spans="1:25" ht="15.6" x14ac:dyDescent="0.3">
      <c r="A1266" t="s">
        <v>25</v>
      </c>
      <c r="B1266" t="s">
        <v>1398</v>
      </c>
      <c r="D1266" t="s">
        <v>1301</v>
      </c>
      <c r="E1266" t="s">
        <v>28</v>
      </c>
      <c r="F1266" t="s">
        <v>215</v>
      </c>
      <c r="G1266">
        <v>13917.06013641585</v>
      </c>
      <c r="H1266">
        <v>0</v>
      </c>
      <c r="I1266">
        <v>0.1164</v>
      </c>
      <c r="J1266">
        <v>0.31390000000000001</v>
      </c>
      <c r="K1266">
        <v>0.5</v>
      </c>
      <c r="M1266">
        <f t="shared" si="133"/>
        <v>0.5</v>
      </c>
      <c r="N1266">
        <v>5167.9791679999998</v>
      </c>
      <c r="O1266">
        <v>27.465</v>
      </c>
      <c r="P1266">
        <v>13917.161</v>
      </c>
      <c r="Q1266">
        <v>0</v>
      </c>
      <c r="R1266">
        <f t="shared" si="134"/>
        <v>382234.82686500001</v>
      </c>
      <c r="S1266">
        <f t="shared" si="135"/>
        <v>11626.30931714375</v>
      </c>
      <c r="T1266">
        <f t="shared" si="136"/>
        <v>5012.3625000000002</v>
      </c>
      <c r="U1266">
        <f t="shared" si="137"/>
        <v>16638.67181714375</v>
      </c>
      <c r="V1266">
        <f t="shared" si="138"/>
        <v>637530.87451980705</v>
      </c>
      <c r="W1266" s="3">
        <v>0.93941818215637152</v>
      </c>
      <c r="X1266" s="3">
        <v>4.0497825793671725</v>
      </c>
      <c r="Y1266">
        <f t="shared" si="139"/>
        <v>5.7957346076725882</v>
      </c>
    </row>
    <row r="1267" spans="1:25" ht="15.6" x14ac:dyDescent="0.3">
      <c r="A1267" t="s">
        <v>25</v>
      </c>
      <c r="B1267" t="s">
        <v>1399</v>
      </c>
      <c r="D1267" t="s">
        <v>1301</v>
      </c>
      <c r="E1267" t="s">
        <v>28</v>
      </c>
      <c r="F1267" t="s">
        <v>215</v>
      </c>
      <c r="G1267">
        <v>177327.8559371494</v>
      </c>
      <c r="H1267">
        <v>0</v>
      </c>
      <c r="I1267">
        <v>0</v>
      </c>
      <c r="J1267">
        <v>1.6742999999999999</v>
      </c>
      <c r="K1267">
        <v>0.5</v>
      </c>
      <c r="M1267">
        <f t="shared" si="133"/>
        <v>0.5</v>
      </c>
      <c r="N1267">
        <v>5897.9660679999997</v>
      </c>
      <c r="O1267">
        <v>0.9</v>
      </c>
      <c r="P1267">
        <v>175925.18100000001</v>
      </c>
      <c r="Q1267">
        <v>0.57899999999999996</v>
      </c>
      <c r="R1267">
        <f t="shared" si="134"/>
        <v>158332.66290000002</v>
      </c>
      <c r="S1267">
        <f t="shared" si="135"/>
        <v>4815.9518298750008</v>
      </c>
      <c r="T1267">
        <f t="shared" si="136"/>
        <v>164.25</v>
      </c>
      <c r="U1267">
        <f t="shared" si="137"/>
        <v>4980.2018298750008</v>
      </c>
      <c r="V1267">
        <f t="shared" si="138"/>
        <v>637530.87451980705</v>
      </c>
      <c r="W1267" s="3">
        <v>0.62721117452187169</v>
      </c>
      <c r="X1267" s="3">
        <v>3.8180118528400655</v>
      </c>
      <c r="Y1267">
        <f t="shared" si="139"/>
        <v>3.9482267031919345</v>
      </c>
    </row>
    <row r="1268" spans="1:25" ht="15.6" x14ac:dyDescent="0.3">
      <c r="A1268" t="s">
        <v>25</v>
      </c>
      <c r="B1268" t="s">
        <v>1400</v>
      </c>
      <c r="D1268" t="s">
        <v>1301</v>
      </c>
      <c r="E1268" t="s">
        <v>28</v>
      </c>
      <c r="F1268" t="s">
        <v>215</v>
      </c>
      <c r="G1268">
        <v>177327.8559371494</v>
      </c>
      <c r="H1268">
        <v>0</v>
      </c>
      <c r="I1268">
        <v>0</v>
      </c>
      <c r="J1268">
        <v>1.6742999999999999</v>
      </c>
      <c r="K1268">
        <v>0.5</v>
      </c>
      <c r="M1268">
        <f t="shared" si="133"/>
        <v>0.5</v>
      </c>
      <c r="N1268">
        <v>5926.509376</v>
      </c>
      <c r="O1268">
        <v>1.4059999999999999</v>
      </c>
      <c r="P1268">
        <v>177507.73699999999</v>
      </c>
      <c r="Q1268">
        <v>0.57399999999999995</v>
      </c>
      <c r="R1268">
        <f t="shared" si="134"/>
        <v>249575.87822199997</v>
      </c>
      <c r="S1268">
        <f t="shared" si="135"/>
        <v>7591.2662959191666</v>
      </c>
      <c r="T1268">
        <f t="shared" si="136"/>
        <v>256.59499999999997</v>
      </c>
      <c r="U1268">
        <f t="shared" si="137"/>
        <v>7847.8612959191669</v>
      </c>
      <c r="V1268">
        <f t="shared" si="138"/>
        <v>637530.87451980705</v>
      </c>
      <c r="W1268" s="3">
        <v>0.60318378781851734</v>
      </c>
      <c r="X1268" s="3">
        <v>3.7737014556170627</v>
      </c>
      <c r="Y1268">
        <f t="shared" si="139"/>
        <v>3.9012576349496988</v>
      </c>
    </row>
    <row r="1269" spans="1:25" ht="15.6" x14ac:dyDescent="0.3">
      <c r="A1269" t="s">
        <v>25</v>
      </c>
      <c r="B1269" t="s">
        <v>1401</v>
      </c>
      <c r="D1269" t="s">
        <v>1301</v>
      </c>
      <c r="E1269" t="s">
        <v>28</v>
      </c>
      <c r="F1269" t="s">
        <v>215</v>
      </c>
      <c r="G1269">
        <v>177327.8559371494</v>
      </c>
      <c r="H1269">
        <v>0</v>
      </c>
      <c r="I1269">
        <v>0</v>
      </c>
      <c r="J1269">
        <v>1.6742999999999999</v>
      </c>
      <c r="K1269">
        <v>0.5</v>
      </c>
      <c r="M1269">
        <f t="shared" si="133"/>
        <v>0.5</v>
      </c>
      <c r="N1269">
        <v>6240.485764</v>
      </c>
      <c r="O1269">
        <v>0.36499999999999999</v>
      </c>
      <c r="P1269">
        <v>181469.19</v>
      </c>
      <c r="Q1269">
        <v>0.57499999999999996</v>
      </c>
      <c r="R1269">
        <f t="shared" si="134"/>
        <v>66236.254350000003</v>
      </c>
      <c r="S1269">
        <f t="shared" si="135"/>
        <v>2014.6860698125004</v>
      </c>
      <c r="T1269">
        <f t="shared" si="136"/>
        <v>66.612499999999997</v>
      </c>
      <c r="U1269">
        <f t="shared" si="137"/>
        <v>2081.2985698125003</v>
      </c>
      <c r="V1269">
        <f t="shared" si="138"/>
        <v>637530.87451980705</v>
      </c>
      <c r="W1269" s="3">
        <v>0.57529480691038026</v>
      </c>
      <c r="X1269" s="3">
        <v>3.9889483253592601</v>
      </c>
      <c r="Y1269">
        <f t="shared" si="139"/>
        <v>4.1208367740383753</v>
      </c>
    </row>
    <row r="1270" spans="1:25" ht="15.6" x14ac:dyDescent="0.3">
      <c r="A1270" t="s">
        <v>25</v>
      </c>
      <c r="B1270" t="s">
        <v>1402</v>
      </c>
      <c r="D1270" t="s">
        <v>1405</v>
      </c>
      <c r="E1270" t="s">
        <v>28</v>
      </c>
      <c r="F1270" t="s">
        <v>1406</v>
      </c>
      <c r="G1270">
        <v>16389.714653138031</v>
      </c>
      <c r="H1270">
        <v>0.12139999999999999</v>
      </c>
      <c r="I1270">
        <v>0</v>
      </c>
      <c r="J1270">
        <v>2.2275</v>
      </c>
      <c r="K1270">
        <v>0.5</v>
      </c>
      <c r="M1270">
        <f t="shared" si="133"/>
        <v>0.5</v>
      </c>
      <c r="N1270">
        <v>6063.9765719999996</v>
      </c>
      <c r="O1270">
        <v>21.951000000000001</v>
      </c>
      <c r="P1270">
        <v>32220.008999999998</v>
      </c>
      <c r="Q1270">
        <v>8.9999999999999993E-3</v>
      </c>
      <c r="R1270">
        <f t="shared" si="134"/>
        <v>707261.41755899996</v>
      </c>
      <c r="S1270">
        <f t="shared" si="135"/>
        <v>21512.534784086249</v>
      </c>
      <c r="T1270">
        <f t="shared" si="136"/>
        <v>4006.0574999999999</v>
      </c>
      <c r="U1270">
        <f t="shared" si="137"/>
        <v>25518.592284086248</v>
      </c>
      <c r="V1270">
        <f t="shared" si="138"/>
        <v>3119028.001707912</v>
      </c>
      <c r="W1270" s="3">
        <v>0.8382512089944123</v>
      </c>
      <c r="X1270" s="3">
        <v>5.0867125686621639</v>
      </c>
      <c r="Y1270">
        <f t="shared" si="139"/>
        <v>6.0339585924597667</v>
      </c>
    </row>
    <row r="1271" spans="1:25" ht="15.6" x14ac:dyDescent="0.3">
      <c r="A1271" t="s">
        <v>25</v>
      </c>
      <c r="B1271" t="s">
        <v>1404</v>
      </c>
      <c r="D1271" t="s">
        <v>1405</v>
      </c>
      <c r="E1271" t="s">
        <v>28</v>
      </c>
      <c r="F1271" t="s">
        <v>1408</v>
      </c>
      <c r="G1271">
        <v>54695.736811370873</v>
      </c>
      <c r="H1271">
        <v>0</v>
      </c>
      <c r="I1271">
        <v>0</v>
      </c>
      <c r="J1271">
        <v>1E-3</v>
      </c>
      <c r="K1271">
        <v>0.5</v>
      </c>
      <c r="M1271">
        <f t="shared" si="133"/>
        <v>0.5</v>
      </c>
      <c r="N1271">
        <v>4454.0683839999992</v>
      </c>
      <c r="O1271">
        <v>2.4609999999999999</v>
      </c>
      <c r="P1271">
        <v>10356.404</v>
      </c>
      <c r="Q1271">
        <v>2.1000000000000001E-2</v>
      </c>
      <c r="R1271">
        <f t="shared" si="134"/>
        <v>25487.110244</v>
      </c>
      <c r="S1271">
        <f t="shared" si="135"/>
        <v>775.23293658833336</v>
      </c>
      <c r="T1271">
        <f t="shared" si="136"/>
        <v>449.13249999999999</v>
      </c>
      <c r="U1271">
        <f t="shared" si="137"/>
        <v>1224.3654365883333</v>
      </c>
      <c r="V1271">
        <f t="shared" si="138"/>
        <v>3119028.001707912</v>
      </c>
      <c r="W1271" s="3">
        <v>2.6140013643946514</v>
      </c>
      <c r="X1271" s="3">
        <v>6.7310437659969873</v>
      </c>
      <c r="Y1271">
        <f t="shared" si="139"/>
        <v>10.630685243481055</v>
      </c>
    </row>
    <row r="1272" spans="1:25" ht="15.6" x14ac:dyDescent="0.3">
      <c r="A1272" t="s">
        <v>25</v>
      </c>
      <c r="B1272" t="s">
        <v>1407</v>
      </c>
      <c r="D1272" t="s">
        <v>1405</v>
      </c>
      <c r="E1272" t="s">
        <v>28</v>
      </c>
      <c r="F1272" t="s">
        <v>1408</v>
      </c>
      <c r="G1272">
        <v>3041.01411469101</v>
      </c>
      <c r="H1272">
        <v>0</v>
      </c>
      <c r="I1272">
        <v>0</v>
      </c>
      <c r="J1272">
        <v>7.4343000000000004</v>
      </c>
      <c r="K1272">
        <v>0.5</v>
      </c>
      <c r="M1272">
        <f t="shared" si="133"/>
        <v>0.5</v>
      </c>
      <c r="N1272">
        <v>4501.968648</v>
      </c>
      <c r="O1272">
        <v>1.292</v>
      </c>
      <c r="P1272">
        <v>5120.5460000000003</v>
      </c>
      <c r="Q1272">
        <v>0.79200000000000004</v>
      </c>
      <c r="R1272">
        <f t="shared" si="134"/>
        <v>6615.7454320000006</v>
      </c>
      <c r="S1272">
        <f t="shared" si="135"/>
        <v>201.2289235566667</v>
      </c>
      <c r="T1272">
        <f t="shared" si="136"/>
        <v>235.79000000000002</v>
      </c>
      <c r="U1272">
        <f t="shared" si="137"/>
        <v>437.01892355666672</v>
      </c>
      <c r="V1272">
        <f t="shared" si="138"/>
        <v>3119028.001707912</v>
      </c>
      <c r="W1272" s="3">
        <v>3.0789265319301915</v>
      </c>
      <c r="X1272" s="3">
        <v>11.037087098172368</v>
      </c>
      <c r="Y1272">
        <f t="shared" si="139"/>
        <v>23.969794389354636</v>
      </c>
    </row>
    <row r="1273" spans="1:25" ht="15.6" x14ac:dyDescent="0.3">
      <c r="A1273" t="s">
        <v>25</v>
      </c>
      <c r="B1273" t="s">
        <v>1409</v>
      </c>
      <c r="D1273" s="7" t="s">
        <v>1405</v>
      </c>
      <c r="E1273" s="7" t="s">
        <v>28</v>
      </c>
      <c r="F1273" s="8" t="s">
        <v>1411</v>
      </c>
      <c r="G1273">
        <v>3041.01411469101</v>
      </c>
      <c r="H1273">
        <v>0</v>
      </c>
      <c r="I1273">
        <v>0</v>
      </c>
      <c r="J1273">
        <v>7.4343000000000004</v>
      </c>
      <c r="K1273">
        <v>0.5</v>
      </c>
      <c r="M1273">
        <f t="shared" si="133"/>
        <v>0.5</v>
      </c>
      <c r="N1273">
        <v>4488.18912</v>
      </c>
      <c r="O1273">
        <v>8.2029999999999994</v>
      </c>
      <c r="P1273">
        <v>3760.3890000000001</v>
      </c>
      <c r="Q1273">
        <v>1.427</v>
      </c>
      <c r="R1273">
        <f t="shared" si="134"/>
        <v>30846.470966999997</v>
      </c>
      <c r="S1273">
        <f t="shared" si="135"/>
        <v>938.24682524625018</v>
      </c>
      <c r="T1273">
        <f t="shared" si="136"/>
        <v>1497.0474999999999</v>
      </c>
      <c r="U1273">
        <f t="shared" si="137"/>
        <v>2435.2943252462501</v>
      </c>
      <c r="V1273">
        <f t="shared" si="138"/>
        <v>3119028.001707912</v>
      </c>
      <c r="W1273" s="3">
        <v>3.1965741968599675</v>
      </c>
      <c r="X1273" s="3">
        <v>9.63260694166331</v>
      </c>
      <c r="Y1273">
        <f t="shared" si="139"/>
        <v>25.002198132888434</v>
      </c>
    </row>
    <row r="1274" spans="1:25" ht="15.6" x14ac:dyDescent="0.3">
      <c r="A1274" t="s">
        <v>25</v>
      </c>
      <c r="B1274" s="8" t="s">
        <v>1410</v>
      </c>
      <c r="D1274" t="s">
        <v>1405</v>
      </c>
      <c r="E1274" t="s">
        <v>28</v>
      </c>
      <c r="F1274" t="s">
        <v>257</v>
      </c>
      <c r="G1274" s="8">
        <v>43688.550480539932</v>
      </c>
      <c r="H1274" s="10">
        <v>0</v>
      </c>
      <c r="I1274" s="10">
        <v>0</v>
      </c>
      <c r="J1274" s="10">
        <v>7.4297000000000004</v>
      </c>
      <c r="K1274" s="8">
        <v>0.5</v>
      </c>
      <c r="M1274">
        <f t="shared" si="133"/>
        <v>0.5</v>
      </c>
      <c r="N1274" s="8">
        <v>4465.2232400000003</v>
      </c>
      <c r="O1274" s="8">
        <v>0.88200000000000001</v>
      </c>
      <c r="P1274" s="8">
        <v>43688.866000000002</v>
      </c>
      <c r="Q1274" s="10">
        <v>0.184</v>
      </c>
      <c r="R1274">
        <f t="shared" si="134"/>
        <v>38533.579812000004</v>
      </c>
      <c r="S1274">
        <f t="shared" si="135"/>
        <v>1172.0630526150001</v>
      </c>
      <c r="T1274">
        <f t="shared" si="136"/>
        <v>160.965</v>
      </c>
      <c r="U1274">
        <f t="shared" si="137"/>
        <v>1333.028052615</v>
      </c>
      <c r="V1274">
        <f t="shared" si="138"/>
        <v>3119028.001707912</v>
      </c>
      <c r="W1274" s="3">
        <v>2.3149563040782546</v>
      </c>
      <c r="X1274" s="3">
        <v>9.259775977286349</v>
      </c>
      <c r="Y1274">
        <f t="shared" si="139"/>
        <v>10.531465104299123</v>
      </c>
    </row>
    <row r="1275" spans="1:25" ht="15.6" x14ac:dyDescent="0.3">
      <c r="A1275" t="s">
        <v>25</v>
      </c>
      <c r="B1275" t="s">
        <v>1412</v>
      </c>
      <c r="D1275" t="s">
        <v>1405</v>
      </c>
      <c r="E1275" t="s">
        <v>28</v>
      </c>
      <c r="F1275" t="s">
        <v>257</v>
      </c>
      <c r="G1275">
        <v>2614.428723689075</v>
      </c>
      <c r="H1275">
        <v>0</v>
      </c>
      <c r="I1275">
        <v>0</v>
      </c>
      <c r="J1275">
        <v>1E-3</v>
      </c>
      <c r="K1275">
        <v>0.5</v>
      </c>
      <c r="M1275">
        <f t="shared" si="133"/>
        <v>0.5</v>
      </c>
      <c r="N1275">
        <v>4022.3098399999999</v>
      </c>
      <c r="O1275">
        <v>5.4180000000000001</v>
      </c>
      <c r="P1275">
        <v>2614.4479999999999</v>
      </c>
      <c r="Q1275">
        <v>2.3319999999999999</v>
      </c>
      <c r="R1275">
        <f t="shared" si="134"/>
        <v>14165.079264</v>
      </c>
      <c r="S1275">
        <f t="shared" si="135"/>
        <v>430.85449427999993</v>
      </c>
      <c r="T1275">
        <f t="shared" si="136"/>
        <v>988.78500000000008</v>
      </c>
      <c r="U1275">
        <f t="shared" si="137"/>
        <v>1419.63949428</v>
      </c>
      <c r="V1275">
        <f t="shared" si="138"/>
        <v>3119028.001707912</v>
      </c>
      <c r="W1275" s="3" t="e">
        <v>#REF!</v>
      </c>
      <c r="X1275" s="3" t="e">
        <v>#REF!</v>
      </c>
      <c r="Y1275" t="e">
        <f t="shared" si="139"/>
        <v>#REF!</v>
      </c>
    </row>
    <row r="1276" spans="1:25" ht="15.6" x14ac:dyDescent="0.3">
      <c r="A1276" t="s">
        <v>25</v>
      </c>
      <c r="B1276" t="s">
        <v>1413</v>
      </c>
      <c r="D1276" t="s">
        <v>1405</v>
      </c>
      <c r="E1276" t="s">
        <v>28</v>
      </c>
      <c r="F1276" t="s">
        <v>257</v>
      </c>
      <c r="G1276">
        <v>11578.48061150282</v>
      </c>
      <c r="H1276">
        <v>0</v>
      </c>
      <c r="I1276">
        <v>0</v>
      </c>
      <c r="J1276">
        <v>1E-3</v>
      </c>
      <c r="K1276">
        <v>0.5</v>
      </c>
      <c r="M1276">
        <f t="shared" si="133"/>
        <v>0.5</v>
      </c>
      <c r="N1276">
        <v>4028.8715200000001</v>
      </c>
      <c r="O1276">
        <v>0.748</v>
      </c>
      <c r="P1276">
        <v>23157.129000000001</v>
      </c>
      <c r="Q1276">
        <v>23.968</v>
      </c>
      <c r="R1276">
        <f t="shared" si="134"/>
        <v>17321.532492000002</v>
      </c>
      <c r="S1276">
        <f t="shared" si="135"/>
        <v>526.86327996500006</v>
      </c>
      <c r="T1276">
        <f t="shared" si="136"/>
        <v>136.51</v>
      </c>
      <c r="U1276">
        <f t="shared" si="137"/>
        <v>663.37327996500005</v>
      </c>
      <c r="V1276">
        <f t="shared" si="138"/>
        <v>3119028.001707912</v>
      </c>
      <c r="W1276" s="3" t="e">
        <v>#REF!</v>
      </c>
      <c r="X1276" s="3" t="e">
        <v>#REF!</v>
      </c>
      <c r="Y1276" t="e">
        <f t="shared" si="139"/>
        <v>#REF!</v>
      </c>
    </row>
    <row r="1277" spans="1:25" ht="15.6" x14ac:dyDescent="0.3">
      <c r="A1277" t="s">
        <v>25</v>
      </c>
      <c r="B1277" t="s">
        <v>1414</v>
      </c>
      <c r="D1277" t="s">
        <v>1405</v>
      </c>
      <c r="E1277" t="s">
        <v>28</v>
      </c>
      <c r="F1277" t="s">
        <v>1416</v>
      </c>
      <c r="G1277">
        <v>58498.411358924488</v>
      </c>
      <c r="H1277">
        <v>0</v>
      </c>
      <c r="I1277">
        <v>0</v>
      </c>
      <c r="J1277">
        <v>1E-3</v>
      </c>
      <c r="K1277">
        <v>0.5</v>
      </c>
      <c r="M1277">
        <f t="shared" si="133"/>
        <v>0.5</v>
      </c>
      <c r="N1277">
        <v>4166.6668</v>
      </c>
      <c r="O1277">
        <v>0.61699999999999999</v>
      </c>
      <c r="P1277">
        <v>58498.834000000003</v>
      </c>
      <c r="Q1277">
        <v>4</v>
      </c>
      <c r="R1277">
        <f t="shared" si="134"/>
        <v>36093.780577999998</v>
      </c>
      <c r="S1277">
        <f t="shared" si="135"/>
        <v>1097.8524925808333</v>
      </c>
      <c r="T1277">
        <f t="shared" si="136"/>
        <v>112.60249999999999</v>
      </c>
      <c r="U1277">
        <f t="shared" si="137"/>
        <v>1210.4549925808333</v>
      </c>
      <c r="V1277">
        <f t="shared" si="138"/>
        <v>3119028.001707912</v>
      </c>
      <c r="W1277" s="3" t="e">
        <v>#REF!</v>
      </c>
      <c r="X1277" s="3" t="e">
        <v>#REF!</v>
      </c>
      <c r="Y1277" t="e">
        <f t="shared" si="139"/>
        <v>#REF!</v>
      </c>
    </row>
    <row r="1278" spans="1:25" ht="15.6" x14ac:dyDescent="0.3">
      <c r="A1278" t="s">
        <v>25</v>
      </c>
      <c r="B1278" t="s">
        <v>1415</v>
      </c>
      <c r="D1278" t="s">
        <v>1405</v>
      </c>
      <c r="E1278" t="s">
        <v>28</v>
      </c>
      <c r="F1278" t="s">
        <v>1418</v>
      </c>
      <c r="G1278">
        <v>727.83720161645101</v>
      </c>
      <c r="H1278">
        <v>39.614400000000003</v>
      </c>
      <c r="I1278">
        <v>0</v>
      </c>
      <c r="J1278">
        <v>22.153500000000001</v>
      </c>
      <c r="K1278">
        <v>0.5</v>
      </c>
      <c r="M1278">
        <f t="shared" si="133"/>
        <v>0.5</v>
      </c>
      <c r="N1278">
        <v>4066.2730959999999</v>
      </c>
      <c r="O1278">
        <v>6.0419999999999998</v>
      </c>
      <c r="P1278">
        <v>704.63199999999995</v>
      </c>
      <c r="Q1278">
        <v>0.72599999999999998</v>
      </c>
      <c r="R1278">
        <f t="shared" si="134"/>
        <v>4257.386544</v>
      </c>
      <c r="S1278">
        <f t="shared" si="135"/>
        <v>129.49550737999994</v>
      </c>
      <c r="T1278">
        <f t="shared" si="136"/>
        <v>1102.665</v>
      </c>
      <c r="U1278">
        <f t="shared" si="137"/>
        <v>1232.1605073799999</v>
      </c>
      <c r="V1278">
        <f t="shared" si="138"/>
        <v>3119028.001707912</v>
      </c>
      <c r="W1278" s="3">
        <v>4.2255356716776404</v>
      </c>
      <c r="X1278" s="3">
        <v>15.429362651970278</v>
      </c>
      <c r="Y1278">
        <f t="shared" si="139"/>
        <v>146.81166704890614</v>
      </c>
    </row>
    <row r="1279" spans="1:25" ht="15.6" x14ac:dyDescent="0.3">
      <c r="A1279" t="s">
        <v>25</v>
      </c>
      <c r="B1279" t="s">
        <v>1417</v>
      </c>
      <c r="D1279" t="s">
        <v>1405</v>
      </c>
      <c r="E1279" t="s">
        <v>28</v>
      </c>
      <c r="F1279" t="s">
        <v>1420</v>
      </c>
      <c r="G1279">
        <v>120173.6247428159</v>
      </c>
      <c r="H1279">
        <v>0</v>
      </c>
      <c r="I1279">
        <v>0</v>
      </c>
      <c r="J1279">
        <v>1.4538</v>
      </c>
      <c r="K1279">
        <v>0.5</v>
      </c>
      <c r="M1279">
        <f t="shared" si="133"/>
        <v>0.5</v>
      </c>
      <c r="N1279">
        <v>3936.3518319999998</v>
      </c>
      <c r="O1279">
        <v>4.3529999999999998</v>
      </c>
      <c r="P1279">
        <v>4516.6009999999997</v>
      </c>
      <c r="Q1279">
        <v>0.55700000000000005</v>
      </c>
      <c r="R1279">
        <f t="shared" si="134"/>
        <v>19660.764152999996</v>
      </c>
      <c r="S1279">
        <f t="shared" si="135"/>
        <v>598.01490965375001</v>
      </c>
      <c r="T1279">
        <f t="shared" si="136"/>
        <v>794.4224999999999</v>
      </c>
      <c r="U1279">
        <f t="shared" si="137"/>
        <v>1392.4374096537499</v>
      </c>
      <c r="V1279">
        <f t="shared" si="138"/>
        <v>3119028.001707912</v>
      </c>
      <c r="W1279" s="3">
        <v>3.1489096326414838</v>
      </c>
      <c r="X1279" s="3">
        <v>8.1468771668144147</v>
      </c>
      <c r="Y1279">
        <f t="shared" si="139"/>
        <v>18.969454366103545</v>
      </c>
    </row>
    <row r="1280" spans="1:25" ht="15.6" x14ac:dyDescent="0.3">
      <c r="A1280" t="s">
        <v>25</v>
      </c>
      <c r="B1280" t="s">
        <v>1419</v>
      </c>
      <c r="D1280" t="s">
        <v>1405</v>
      </c>
      <c r="E1280" t="s">
        <v>28</v>
      </c>
      <c r="F1280" t="s">
        <v>1422</v>
      </c>
      <c r="G1280">
        <v>2278401.7715666639</v>
      </c>
      <c r="H1280">
        <v>0</v>
      </c>
      <c r="I1280">
        <v>0</v>
      </c>
      <c r="J1280">
        <v>0.36959999999999998</v>
      </c>
      <c r="K1280">
        <v>0.5</v>
      </c>
      <c r="M1280">
        <f t="shared" si="133"/>
        <v>0.5</v>
      </c>
      <c r="N1280">
        <v>4593.8321679999999</v>
      </c>
      <c r="O1280">
        <v>1.7000000000000001E-2</v>
      </c>
      <c r="P1280">
        <v>4556836.4979999997</v>
      </c>
      <c r="Q1280">
        <v>71.8</v>
      </c>
      <c r="R1280">
        <f t="shared" si="134"/>
        <v>77466.220465999999</v>
      </c>
      <c r="S1280">
        <f t="shared" si="135"/>
        <v>2356.2642058408333</v>
      </c>
      <c r="T1280">
        <f t="shared" si="136"/>
        <v>3.1025</v>
      </c>
      <c r="U1280">
        <f t="shared" si="137"/>
        <v>2359.3667058408332</v>
      </c>
      <c r="V1280">
        <f t="shared" si="138"/>
        <v>3119028.001707912</v>
      </c>
      <c r="W1280" s="3" t="e">
        <v>#REF!</v>
      </c>
      <c r="X1280" s="3" t="e">
        <v>#REF!</v>
      </c>
      <c r="Y1280" t="e">
        <f t="shared" si="139"/>
        <v>#REF!</v>
      </c>
    </row>
    <row r="1281" spans="1:25" ht="15.6" x14ac:dyDescent="0.3">
      <c r="A1281" t="s">
        <v>25</v>
      </c>
      <c r="B1281" t="s">
        <v>1421</v>
      </c>
      <c r="D1281" t="s">
        <v>1405</v>
      </c>
      <c r="E1281" t="s">
        <v>28</v>
      </c>
      <c r="F1281" t="s">
        <v>273</v>
      </c>
      <c r="G1281">
        <v>704105.83361246914</v>
      </c>
      <c r="H1281">
        <v>0</v>
      </c>
      <c r="I1281">
        <v>0</v>
      </c>
      <c r="J1281">
        <v>2.4340999999999999</v>
      </c>
      <c r="K1281">
        <v>0.5</v>
      </c>
      <c r="M1281">
        <f t="shared" si="133"/>
        <v>0.5</v>
      </c>
      <c r="N1281">
        <v>5631.8899439999996</v>
      </c>
      <c r="O1281">
        <v>0.124</v>
      </c>
      <c r="P1281">
        <v>539316.73400000005</v>
      </c>
      <c r="Q1281">
        <v>11.778</v>
      </c>
      <c r="R1281">
        <f t="shared" si="134"/>
        <v>66875.275016</v>
      </c>
      <c r="S1281">
        <f t="shared" si="135"/>
        <v>2034.1229484033333</v>
      </c>
      <c r="T1281">
        <f t="shared" si="136"/>
        <v>22.63</v>
      </c>
      <c r="U1281">
        <f t="shared" si="137"/>
        <v>2056.7529484033334</v>
      </c>
      <c r="V1281">
        <f t="shared" si="138"/>
        <v>3119028.001707912</v>
      </c>
      <c r="W1281" s="3">
        <v>2.4988725882090876</v>
      </c>
      <c r="X1281" s="3">
        <v>7.9407325970200935</v>
      </c>
      <c r="Y1281">
        <f t="shared" si="139"/>
        <v>8.0290747391760622</v>
      </c>
    </row>
    <row r="1282" spans="1:25" ht="15.6" x14ac:dyDescent="0.3">
      <c r="A1282" t="s">
        <v>25</v>
      </c>
      <c r="B1282" t="s">
        <v>1423</v>
      </c>
      <c r="D1282" t="s">
        <v>1405</v>
      </c>
      <c r="E1282" t="s">
        <v>28</v>
      </c>
      <c r="F1282" t="s">
        <v>273</v>
      </c>
      <c r="G1282">
        <v>16895.042172212568</v>
      </c>
      <c r="H1282">
        <v>0</v>
      </c>
      <c r="I1282">
        <v>0</v>
      </c>
      <c r="J1282">
        <v>0.70799999999999996</v>
      </c>
      <c r="K1282">
        <v>0.5</v>
      </c>
      <c r="M1282">
        <f t="shared" si="133"/>
        <v>0.5</v>
      </c>
      <c r="N1282">
        <v>10190.28904</v>
      </c>
      <c r="O1282">
        <v>3.9630000000000001</v>
      </c>
      <c r="P1282">
        <v>33790.328999999998</v>
      </c>
      <c r="Q1282">
        <v>0.17699999999999999</v>
      </c>
      <c r="R1282">
        <f t="shared" si="134"/>
        <v>133911.07382699999</v>
      </c>
      <c r="S1282">
        <f t="shared" si="135"/>
        <v>4073.1284955712495</v>
      </c>
      <c r="T1282">
        <f t="shared" si="136"/>
        <v>723.24750000000006</v>
      </c>
      <c r="U1282">
        <f t="shared" si="137"/>
        <v>4796.3759955712494</v>
      </c>
      <c r="V1282">
        <f t="shared" si="138"/>
        <v>3119028.001707912</v>
      </c>
      <c r="W1282" s="3">
        <v>2.9752161427684078</v>
      </c>
      <c r="X1282" s="3">
        <v>6.8778891291255722</v>
      </c>
      <c r="Y1282">
        <f t="shared" si="139"/>
        <v>8.0991656303029789</v>
      </c>
    </row>
    <row r="1283" spans="1:25" ht="15.6" x14ac:dyDescent="0.3">
      <c r="A1283" t="s">
        <v>25</v>
      </c>
      <c r="B1283" t="s">
        <v>1424</v>
      </c>
      <c r="D1283" t="s">
        <v>1405</v>
      </c>
      <c r="E1283" t="s">
        <v>28</v>
      </c>
      <c r="F1283" t="s">
        <v>709</v>
      </c>
      <c r="G1283">
        <v>1746678.235708853</v>
      </c>
      <c r="H1283">
        <v>0</v>
      </c>
      <c r="I1283">
        <v>0</v>
      </c>
      <c r="J1283">
        <v>0.3276</v>
      </c>
      <c r="K1283">
        <v>0.5</v>
      </c>
      <c r="M1283">
        <f t="shared" ref="M1283:M1346" si="140">K1283</f>
        <v>0.5</v>
      </c>
      <c r="N1283">
        <v>8091.8637760000001</v>
      </c>
      <c r="O1283">
        <v>0.17899999999999999</v>
      </c>
      <c r="P1283">
        <v>3493381.7349999999</v>
      </c>
      <c r="Q1283">
        <v>0</v>
      </c>
      <c r="R1283">
        <f t="shared" ref="R1283:R1346" si="141">O1283*P1283</f>
        <v>625315.33056499995</v>
      </c>
      <c r="S1283">
        <f t="shared" ref="S1283:S1346" si="142">U1283-T1283</f>
        <v>19020.007971352083</v>
      </c>
      <c r="T1283">
        <f t="shared" ref="T1283:T1346" si="143">365*M1283*O1283</f>
        <v>32.667499999999997</v>
      </c>
      <c r="U1283">
        <f t="shared" ref="U1283:U1346" si="144">(365*M1283*O1283+(R1283*365*M1283/6000))</f>
        <v>19052.675471352082</v>
      </c>
      <c r="V1283">
        <f t="shared" ref="V1283:V1346" si="145">SUMIF($D$2:$D$5203,D1283,$U$2:$U$5203)</f>
        <v>3119028.001707912</v>
      </c>
      <c r="W1283" s="3">
        <v>3.0218794564322149</v>
      </c>
      <c r="X1283" s="3">
        <v>6.3676341833984642</v>
      </c>
      <c r="Y1283">
        <f t="shared" ref="Y1283:Y1346" si="146">X1283*(U1283/S1283)</f>
        <v>6.3785708081359243</v>
      </c>
    </row>
    <row r="1284" spans="1:25" ht="15.6" x14ac:dyDescent="0.3">
      <c r="A1284" t="s">
        <v>25</v>
      </c>
      <c r="B1284" t="s">
        <v>1425</v>
      </c>
      <c r="D1284" t="s">
        <v>1405</v>
      </c>
      <c r="E1284" t="s">
        <v>28</v>
      </c>
      <c r="F1284" t="s">
        <v>709</v>
      </c>
      <c r="G1284">
        <v>19563.730118638261</v>
      </c>
      <c r="H1284">
        <v>0</v>
      </c>
      <c r="I1284">
        <v>0</v>
      </c>
      <c r="J1284">
        <v>0.33029999999999998</v>
      </c>
      <c r="K1284">
        <v>0.5</v>
      </c>
      <c r="M1284">
        <f t="shared" si="140"/>
        <v>0.5</v>
      </c>
      <c r="N1284">
        <v>8768.0449000000008</v>
      </c>
      <c r="O1284">
        <v>18.690000000000001</v>
      </c>
      <c r="P1284">
        <v>33257.1</v>
      </c>
      <c r="Q1284">
        <v>7.6999999999999999E-2</v>
      </c>
      <c r="R1284">
        <f t="shared" si="141"/>
        <v>621575.19900000002</v>
      </c>
      <c r="S1284">
        <f t="shared" si="142"/>
        <v>18906.245636250002</v>
      </c>
      <c r="T1284">
        <f t="shared" si="143"/>
        <v>3410.9250000000002</v>
      </c>
      <c r="U1284">
        <f t="shared" si="144"/>
        <v>22317.170636250001</v>
      </c>
      <c r="V1284">
        <f t="shared" si="145"/>
        <v>3119028.001707912</v>
      </c>
      <c r="W1284" s="3">
        <v>3.1879108018245663</v>
      </c>
      <c r="X1284" s="3">
        <v>6.7912583295234201</v>
      </c>
      <c r="Y1284">
        <f t="shared" si="146"/>
        <v>8.0164869266392387</v>
      </c>
    </row>
    <row r="1285" spans="1:25" ht="15.6" x14ac:dyDescent="0.3">
      <c r="A1285" t="s">
        <v>25</v>
      </c>
      <c r="B1285" t="s">
        <v>1426</v>
      </c>
      <c r="D1285" t="s">
        <v>1405</v>
      </c>
      <c r="E1285" t="s">
        <v>28</v>
      </c>
      <c r="F1285" t="s">
        <v>709</v>
      </c>
      <c r="G1285">
        <v>19563.730118638261</v>
      </c>
      <c r="H1285">
        <v>0</v>
      </c>
      <c r="I1285">
        <v>0</v>
      </c>
      <c r="J1285">
        <v>0.33029999999999998</v>
      </c>
      <c r="K1285">
        <v>0.5</v>
      </c>
      <c r="M1285">
        <f t="shared" si="140"/>
        <v>0.5</v>
      </c>
      <c r="N1285">
        <v>8897.309996</v>
      </c>
      <c r="O1285">
        <v>9.3610000000000007</v>
      </c>
      <c r="P1285">
        <v>23829.116000000002</v>
      </c>
      <c r="Q1285">
        <v>0.109</v>
      </c>
      <c r="R1285">
        <f t="shared" si="141"/>
        <v>223064.35487600003</v>
      </c>
      <c r="S1285">
        <f t="shared" si="142"/>
        <v>6784.8741274783351</v>
      </c>
      <c r="T1285">
        <f t="shared" si="143"/>
        <v>1708.3825000000002</v>
      </c>
      <c r="U1285">
        <f t="shared" si="144"/>
        <v>8493.2566274783348</v>
      </c>
      <c r="V1285">
        <f t="shared" si="145"/>
        <v>3119028.001707912</v>
      </c>
      <c r="W1285" s="3">
        <v>3.2215986834286232</v>
      </c>
      <c r="X1285" s="3">
        <v>6.9670599456533706</v>
      </c>
      <c r="Y1285">
        <f t="shared" si="146"/>
        <v>8.7213155241616214</v>
      </c>
    </row>
    <row r="1286" spans="1:25" ht="15.6" x14ac:dyDescent="0.3">
      <c r="A1286" t="s">
        <v>25</v>
      </c>
      <c r="B1286" t="s">
        <v>1427</v>
      </c>
      <c r="D1286" t="s">
        <v>1405</v>
      </c>
      <c r="E1286" t="s">
        <v>28</v>
      </c>
      <c r="F1286" t="s">
        <v>709</v>
      </c>
      <c r="G1286">
        <v>19563.730118638261</v>
      </c>
      <c r="H1286">
        <v>0</v>
      </c>
      <c r="I1286">
        <v>0</v>
      </c>
      <c r="J1286">
        <v>0.33029999999999998</v>
      </c>
      <c r="K1286">
        <v>0.5</v>
      </c>
      <c r="M1286">
        <f t="shared" si="140"/>
        <v>0.5</v>
      </c>
      <c r="N1286">
        <v>8875.9845359999999</v>
      </c>
      <c r="O1286">
        <v>9.0259999999999998</v>
      </c>
      <c r="P1286">
        <v>23217.441999999999</v>
      </c>
      <c r="Q1286">
        <v>6.7000000000000004E-2</v>
      </c>
      <c r="R1286">
        <f t="shared" si="141"/>
        <v>209560.63149199999</v>
      </c>
      <c r="S1286">
        <f t="shared" si="142"/>
        <v>6374.135874548333</v>
      </c>
      <c r="T1286">
        <f t="shared" si="143"/>
        <v>1647.2449999999999</v>
      </c>
      <c r="U1286">
        <f t="shared" si="144"/>
        <v>8021.3808745483329</v>
      </c>
      <c r="V1286">
        <f t="shared" si="145"/>
        <v>3119028.001707912</v>
      </c>
      <c r="W1286" s="3">
        <v>3.2706481168131174</v>
      </c>
      <c r="X1286" s="3">
        <v>7.0606988834425026</v>
      </c>
      <c r="Y1286">
        <f t="shared" si="146"/>
        <v>8.8853698915860786</v>
      </c>
    </row>
    <row r="1287" spans="1:25" ht="15.6" x14ac:dyDescent="0.3">
      <c r="A1287" t="s">
        <v>25</v>
      </c>
      <c r="B1287" t="s">
        <v>1428</v>
      </c>
      <c r="D1287" t="s">
        <v>1405</v>
      </c>
      <c r="E1287" t="s">
        <v>28</v>
      </c>
      <c r="F1287" t="s">
        <v>709</v>
      </c>
      <c r="G1287">
        <v>10565.76674793084</v>
      </c>
      <c r="H1287">
        <v>0</v>
      </c>
      <c r="I1287">
        <v>0.32800000000000001</v>
      </c>
      <c r="J1287">
        <v>6.1999999999999998E-3</v>
      </c>
      <c r="K1287">
        <v>0.5</v>
      </c>
      <c r="M1287">
        <f t="shared" si="140"/>
        <v>0.5</v>
      </c>
      <c r="N1287">
        <v>8302.8217879999993</v>
      </c>
      <c r="O1287">
        <v>264.14499999999998</v>
      </c>
      <c r="P1287">
        <v>10565.843000000001</v>
      </c>
      <c r="Q1287">
        <v>7.3999999999999996E-2</v>
      </c>
      <c r="R1287">
        <f t="shared" si="141"/>
        <v>2790914.5992350001</v>
      </c>
      <c r="S1287">
        <f t="shared" si="142"/>
        <v>84890.31906006459</v>
      </c>
      <c r="T1287">
        <f t="shared" si="143"/>
        <v>48206.462499999994</v>
      </c>
      <c r="U1287">
        <f t="shared" si="144"/>
        <v>133096.78156006458</v>
      </c>
      <c r="V1287">
        <f t="shared" si="145"/>
        <v>3119028.001707912</v>
      </c>
      <c r="W1287" s="3">
        <v>3.6736475187806561</v>
      </c>
      <c r="X1287" s="3">
        <v>8.7760050120249389</v>
      </c>
      <c r="Y1287">
        <f t="shared" si="146"/>
        <v>13.759613993546775</v>
      </c>
    </row>
    <row r="1288" spans="1:25" ht="15.6" x14ac:dyDescent="0.3">
      <c r="A1288" t="s">
        <v>25</v>
      </c>
      <c r="B1288" t="s">
        <v>1429</v>
      </c>
      <c r="D1288" t="s">
        <v>1405</v>
      </c>
      <c r="E1288" t="s">
        <v>28</v>
      </c>
      <c r="F1288" t="s">
        <v>709</v>
      </c>
      <c r="G1288">
        <v>2271789.9014054718</v>
      </c>
      <c r="H1288">
        <v>0</v>
      </c>
      <c r="I1288">
        <v>0</v>
      </c>
      <c r="J1288">
        <v>8.7300000000000003E-2</v>
      </c>
      <c r="K1288">
        <v>0.5</v>
      </c>
      <c r="M1288">
        <f t="shared" si="140"/>
        <v>0.5</v>
      </c>
      <c r="N1288">
        <v>8413.3860960000002</v>
      </c>
      <c r="O1288">
        <v>0.49299999999999999</v>
      </c>
      <c r="P1288">
        <v>4543612.6619999995</v>
      </c>
      <c r="Q1288">
        <v>5.3920000000000003</v>
      </c>
      <c r="R1288">
        <f t="shared" si="141"/>
        <v>2240001.0423659999</v>
      </c>
      <c r="S1288">
        <f t="shared" si="142"/>
        <v>68133.365038632488</v>
      </c>
      <c r="T1288">
        <f t="shared" si="143"/>
        <v>89.972499999999997</v>
      </c>
      <c r="U1288">
        <f t="shared" si="144"/>
        <v>68223.337538632491</v>
      </c>
      <c r="V1288">
        <f t="shared" si="145"/>
        <v>3119028.001707912</v>
      </c>
      <c r="W1288" s="3">
        <v>2.4869728769967923</v>
      </c>
      <c r="X1288" s="3">
        <v>5.8224697318658656</v>
      </c>
      <c r="Y1288">
        <f t="shared" si="146"/>
        <v>5.8301585075142324</v>
      </c>
    </row>
    <row r="1289" spans="1:25" ht="15.6" x14ac:dyDescent="0.3">
      <c r="A1289" t="s">
        <v>25</v>
      </c>
      <c r="B1289" t="s">
        <v>1430</v>
      </c>
      <c r="D1289" t="s">
        <v>1405</v>
      </c>
      <c r="E1289" t="s">
        <v>28</v>
      </c>
      <c r="F1289" t="s">
        <v>709</v>
      </c>
      <c r="G1289">
        <v>28660.33695286874</v>
      </c>
      <c r="H1289">
        <v>0</v>
      </c>
      <c r="I1289">
        <v>0.39179999999999998</v>
      </c>
      <c r="J1289">
        <v>1.9892000000000001</v>
      </c>
      <c r="K1289">
        <v>0.5</v>
      </c>
      <c r="M1289">
        <f t="shared" si="140"/>
        <v>0.5</v>
      </c>
      <c r="N1289">
        <v>8750.3283639999991</v>
      </c>
      <c r="O1289">
        <v>1.1200000000000001</v>
      </c>
      <c r="P1289">
        <v>57321.088000000003</v>
      </c>
      <c r="Q1289">
        <v>0.72899999999999998</v>
      </c>
      <c r="R1289">
        <f t="shared" si="141"/>
        <v>64199.61856000001</v>
      </c>
      <c r="S1289">
        <f t="shared" si="142"/>
        <v>1952.7383978666667</v>
      </c>
      <c r="T1289">
        <f t="shared" si="143"/>
        <v>204.4</v>
      </c>
      <c r="U1289">
        <f t="shared" si="144"/>
        <v>2157.1383978666668</v>
      </c>
      <c r="V1289">
        <f t="shared" si="145"/>
        <v>3119028.001707912</v>
      </c>
      <c r="W1289" s="3">
        <v>3.0582579688574221</v>
      </c>
      <c r="X1289" s="3">
        <v>9.7572955262648442</v>
      </c>
      <c r="Y1289">
        <f t="shared" si="146"/>
        <v>10.778625985965629</v>
      </c>
    </row>
    <row r="1290" spans="1:25" ht="15.6" x14ac:dyDescent="0.3">
      <c r="A1290" t="s">
        <v>25</v>
      </c>
      <c r="B1290" t="s">
        <v>1431</v>
      </c>
      <c r="D1290" t="s">
        <v>1405</v>
      </c>
      <c r="E1290" t="s">
        <v>28</v>
      </c>
      <c r="F1290" t="s">
        <v>709</v>
      </c>
      <c r="G1290">
        <v>118509.1458954351</v>
      </c>
      <c r="H1290">
        <v>0</v>
      </c>
      <c r="I1290">
        <v>0</v>
      </c>
      <c r="J1290">
        <v>1.1777</v>
      </c>
      <c r="K1290">
        <v>0.5</v>
      </c>
      <c r="M1290">
        <f t="shared" si="140"/>
        <v>0.5</v>
      </c>
      <c r="N1290">
        <v>8996.0632800000003</v>
      </c>
      <c r="O1290">
        <v>0.61</v>
      </c>
      <c r="P1290">
        <v>118510.003</v>
      </c>
      <c r="Q1290">
        <v>0</v>
      </c>
      <c r="R1290">
        <f t="shared" si="141"/>
        <v>72291.10183</v>
      </c>
      <c r="S1290">
        <f t="shared" si="142"/>
        <v>2198.8543473291666</v>
      </c>
      <c r="T1290">
        <f t="shared" si="143"/>
        <v>111.325</v>
      </c>
      <c r="U1290">
        <f t="shared" si="144"/>
        <v>2310.1793473291664</v>
      </c>
      <c r="V1290">
        <f t="shared" si="145"/>
        <v>3119028.001707912</v>
      </c>
      <c r="W1290" s="3">
        <v>2.7382652140748349</v>
      </c>
      <c r="X1290" s="3">
        <v>6.8719271265867379</v>
      </c>
      <c r="Y1290">
        <f t="shared" si="146"/>
        <v>7.2198434350482295</v>
      </c>
    </row>
    <row r="1291" spans="1:25" ht="15.6" x14ac:dyDescent="0.3">
      <c r="A1291" t="s">
        <v>25</v>
      </c>
      <c r="B1291" t="s">
        <v>1432</v>
      </c>
      <c r="D1291" t="s">
        <v>1405</v>
      </c>
      <c r="E1291" t="s">
        <v>28</v>
      </c>
      <c r="F1291" t="s">
        <v>709</v>
      </c>
      <c r="G1291">
        <v>74319.993630525976</v>
      </c>
      <c r="H1291">
        <v>0</v>
      </c>
      <c r="I1291">
        <v>0</v>
      </c>
      <c r="J1291">
        <v>0.51329999999999998</v>
      </c>
      <c r="K1291">
        <v>0.5</v>
      </c>
      <c r="M1291">
        <f t="shared" si="140"/>
        <v>0.5</v>
      </c>
      <c r="N1291">
        <v>9028.8716800000002</v>
      </c>
      <c r="O1291">
        <v>1.978</v>
      </c>
      <c r="P1291">
        <v>74320.531000000003</v>
      </c>
      <c r="Q1291">
        <v>0</v>
      </c>
      <c r="R1291">
        <f t="shared" si="141"/>
        <v>147006.01031800002</v>
      </c>
      <c r="S1291">
        <f t="shared" si="142"/>
        <v>4471.4328138391675</v>
      </c>
      <c r="T1291">
        <f t="shared" si="143"/>
        <v>360.98500000000001</v>
      </c>
      <c r="U1291">
        <f t="shared" si="144"/>
        <v>4832.4178138391671</v>
      </c>
      <c r="V1291">
        <f t="shared" si="145"/>
        <v>3119028.001707912</v>
      </c>
      <c r="W1291" s="3">
        <v>2.4234802294389142</v>
      </c>
      <c r="X1291" s="3">
        <v>6.540453513356498</v>
      </c>
      <c r="Y1291">
        <f t="shared" si="146"/>
        <v>7.0684734366821118</v>
      </c>
    </row>
    <row r="1292" spans="1:25" ht="15.6" x14ac:dyDescent="0.3">
      <c r="A1292" t="s">
        <v>25</v>
      </c>
      <c r="B1292" t="s">
        <v>1433</v>
      </c>
      <c r="D1292" t="s">
        <v>1405</v>
      </c>
      <c r="E1292" t="s">
        <v>28</v>
      </c>
      <c r="F1292" t="s">
        <v>709</v>
      </c>
      <c r="G1292">
        <v>10900.51826600299</v>
      </c>
      <c r="H1292">
        <v>0</v>
      </c>
      <c r="I1292">
        <v>0.22650000000000001</v>
      </c>
      <c r="J1292">
        <v>1.4059999999999999</v>
      </c>
      <c r="K1292">
        <v>0.5</v>
      </c>
      <c r="M1292">
        <f t="shared" si="140"/>
        <v>0.5</v>
      </c>
      <c r="N1292">
        <v>8859.5803360000009</v>
      </c>
      <c r="O1292">
        <v>11.363</v>
      </c>
      <c r="P1292">
        <v>21801.194</v>
      </c>
      <c r="Q1292">
        <v>0</v>
      </c>
      <c r="R1292">
        <f t="shared" si="141"/>
        <v>247726.96742199999</v>
      </c>
      <c r="S1292">
        <f t="shared" si="142"/>
        <v>7535.0285924191667</v>
      </c>
      <c r="T1292">
        <f t="shared" si="143"/>
        <v>2073.7474999999999</v>
      </c>
      <c r="U1292">
        <f t="shared" si="144"/>
        <v>9608.7760924191662</v>
      </c>
      <c r="V1292">
        <f t="shared" si="145"/>
        <v>3119028.001707912</v>
      </c>
      <c r="W1292" s="3">
        <v>3.0303977751867666</v>
      </c>
      <c r="X1292" s="3">
        <v>8.2606647128522521</v>
      </c>
      <c r="Y1292">
        <f t="shared" si="146"/>
        <v>10.534117638279801</v>
      </c>
    </row>
    <row r="1293" spans="1:25" ht="15.6" x14ac:dyDescent="0.3">
      <c r="A1293" t="s">
        <v>25</v>
      </c>
      <c r="B1293" t="s">
        <v>1434</v>
      </c>
      <c r="D1293" t="s">
        <v>1405</v>
      </c>
      <c r="E1293" t="s">
        <v>28</v>
      </c>
      <c r="F1293" t="s">
        <v>709</v>
      </c>
      <c r="G1293">
        <v>65055.312164947987</v>
      </c>
      <c r="H1293">
        <v>0</v>
      </c>
      <c r="I1293">
        <v>0</v>
      </c>
      <c r="J1293">
        <v>1.0336000000000001</v>
      </c>
      <c r="K1293">
        <v>0.5</v>
      </c>
      <c r="M1293">
        <f t="shared" si="140"/>
        <v>0.5</v>
      </c>
      <c r="N1293">
        <v>8990.4858519999998</v>
      </c>
      <c r="O1293">
        <v>1.151</v>
      </c>
      <c r="P1293">
        <v>65055.783000000003</v>
      </c>
      <c r="Q1293">
        <v>0</v>
      </c>
      <c r="R1293">
        <f t="shared" si="141"/>
        <v>74879.206233000004</v>
      </c>
      <c r="S1293">
        <f t="shared" si="142"/>
        <v>2277.5758562537499</v>
      </c>
      <c r="T1293">
        <f t="shared" si="143"/>
        <v>210.0575</v>
      </c>
      <c r="U1293">
        <f t="shared" si="144"/>
        <v>2487.6333562537498</v>
      </c>
      <c r="V1293">
        <f t="shared" si="145"/>
        <v>3119028.001707912</v>
      </c>
      <c r="W1293" s="3">
        <v>2.7564569137232624</v>
      </c>
      <c r="X1293" s="3">
        <v>6.9389411327745449</v>
      </c>
      <c r="Y1293">
        <f t="shared" si="146"/>
        <v>7.5789095549000187</v>
      </c>
    </row>
    <row r="1294" spans="1:25" ht="15.6" x14ac:dyDescent="0.3">
      <c r="A1294" t="s">
        <v>25</v>
      </c>
      <c r="B1294" t="s">
        <v>1435</v>
      </c>
      <c r="D1294" t="s">
        <v>1405</v>
      </c>
      <c r="E1294" t="s">
        <v>28</v>
      </c>
      <c r="F1294" t="s">
        <v>709</v>
      </c>
      <c r="G1294">
        <v>95515.318791016631</v>
      </c>
      <c r="H1294">
        <v>0</v>
      </c>
      <c r="I1294">
        <v>0</v>
      </c>
      <c r="J1294">
        <v>1E-3</v>
      </c>
      <c r="K1294">
        <v>0.5</v>
      </c>
      <c r="M1294">
        <f t="shared" si="140"/>
        <v>0.5</v>
      </c>
      <c r="N1294">
        <v>8868.1105200000002</v>
      </c>
      <c r="O1294">
        <v>0.57599999999999996</v>
      </c>
      <c r="P1294">
        <v>95516.01</v>
      </c>
      <c r="Q1294">
        <v>2.2810000000000001</v>
      </c>
      <c r="R1294">
        <f t="shared" si="141"/>
        <v>55017.221759999993</v>
      </c>
      <c r="S1294">
        <f t="shared" si="142"/>
        <v>1673.4404951999998</v>
      </c>
      <c r="T1294">
        <f t="shared" si="143"/>
        <v>105.11999999999999</v>
      </c>
      <c r="U1294">
        <f t="shared" si="144"/>
        <v>1778.5604951999997</v>
      </c>
      <c r="V1294">
        <f t="shared" si="145"/>
        <v>3119028.001707912</v>
      </c>
      <c r="W1294" s="3">
        <v>2.8573924054181399</v>
      </c>
      <c r="X1294" s="3">
        <v>6.403514738354561</v>
      </c>
      <c r="Y1294">
        <f t="shared" si="146"/>
        <v>6.8057623660572606</v>
      </c>
    </row>
    <row r="1295" spans="1:25" ht="15.6" x14ac:dyDescent="0.3">
      <c r="A1295" t="s">
        <v>25</v>
      </c>
      <c r="B1295" t="s">
        <v>1436</v>
      </c>
      <c r="D1295" t="s">
        <v>1405</v>
      </c>
      <c r="E1295" t="s">
        <v>28</v>
      </c>
      <c r="F1295" t="s">
        <v>709</v>
      </c>
      <c r="G1295">
        <v>51904.712062507642</v>
      </c>
      <c r="H1295">
        <v>0</v>
      </c>
      <c r="I1295">
        <v>0</v>
      </c>
      <c r="J1295">
        <v>0.54020000000000001</v>
      </c>
      <c r="K1295">
        <v>0.5</v>
      </c>
      <c r="M1295">
        <f t="shared" si="140"/>
        <v>0.5</v>
      </c>
      <c r="N1295">
        <v>8720.1446360000009</v>
      </c>
      <c r="O1295">
        <v>6.0730000000000004</v>
      </c>
      <c r="P1295">
        <v>51905.087</v>
      </c>
      <c r="Q1295">
        <v>0.32900000000000001</v>
      </c>
      <c r="R1295">
        <f t="shared" si="141"/>
        <v>315219.59335100005</v>
      </c>
      <c r="S1295">
        <f t="shared" si="142"/>
        <v>9587.9292977595851</v>
      </c>
      <c r="T1295">
        <f t="shared" si="143"/>
        <v>1108.3225</v>
      </c>
      <c r="U1295">
        <f t="shared" si="144"/>
        <v>10696.251797759585</v>
      </c>
      <c r="V1295">
        <f t="shared" si="145"/>
        <v>3119028.001707912</v>
      </c>
      <c r="W1295" s="3">
        <v>2.984550492123319</v>
      </c>
      <c r="X1295" s="3">
        <v>6.6274829808132178</v>
      </c>
      <c r="Y1295">
        <f t="shared" si="146"/>
        <v>7.3935908939909636</v>
      </c>
    </row>
    <row r="1296" spans="1:25" ht="15.6" x14ac:dyDescent="0.3">
      <c r="A1296" t="s">
        <v>25</v>
      </c>
      <c r="B1296" t="s">
        <v>1437</v>
      </c>
      <c r="D1296" t="s">
        <v>1405</v>
      </c>
      <c r="E1296" t="s">
        <v>28</v>
      </c>
      <c r="F1296" t="s">
        <v>709</v>
      </c>
      <c r="G1296">
        <v>1129048.615603752</v>
      </c>
      <c r="H1296">
        <v>0</v>
      </c>
      <c r="I1296">
        <v>0</v>
      </c>
      <c r="J1296">
        <v>0.71030000000000004</v>
      </c>
      <c r="K1296">
        <v>0.5</v>
      </c>
      <c r="M1296">
        <f t="shared" si="140"/>
        <v>0.5</v>
      </c>
      <c r="N1296">
        <v>9700.1315439999998</v>
      </c>
      <c r="O1296">
        <v>1.7000000000000001E-2</v>
      </c>
      <c r="P1296">
        <v>4338988.72</v>
      </c>
      <c r="Q1296">
        <v>13</v>
      </c>
      <c r="R1296">
        <f t="shared" si="141"/>
        <v>73762.808239999998</v>
      </c>
      <c r="S1296">
        <f t="shared" si="142"/>
        <v>2243.6187506333331</v>
      </c>
      <c r="T1296">
        <f t="shared" si="143"/>
        <v>3.1025</v>
      </c>
      <c r="U1296">
        <f t="shared" si="144"/>
        <v>2246.7212506333331</v>
      </c>
      <c r="V1296">
        <f t="shared" si="145"/>
        <v>3119028.001707912</v>
      </c>
      <c r="W1296" s="3">
        <v>2.5138358159755105</v>
      </c>
      <c r="X1296" s="3">
        <v>6.9097221801250939</v>
      </c>
      <c r="Y1296">
        <f t="shared" si="146"/>
        <v>6.9192770178433056</v>
      </c>
    </row>
    <row r="1297" spans="1:25" ht="15.6" x14ac:dyDescent="0.3">
      <c r="A1297" t="s">
        <v>25</v>
      </c>
      <c r="B1297" t="s">
        <v>1438</v>
      </c>
      <c r="D1297" t="s">
        <v>1405</v>
      </c>
      <c r="E1297" t="s">
        <v>28</v>
      </c>
      <c r="F1297" t="s">
        <v>709</v>
      </c>
      <c r="G1297">
        <v>18578.151303382401</v>
      </c>
      <c r="H1297">
        <v>3.4710999999999999</v>
      </c>
      <c r="I1297">
        <v>0.27489999999999998</v>
      </c>
      <c r="J1297">
        <v>4.7300000000000002E-2</v>
      </c>
      <c r="K1297">
        <v>0.5</v>
      </c>
      <c r="M1297">
        <f t="shared" si="140"/>
        <v>0.5</v>
      </c>
      <c r="N1297">
        <v>9303.8060720000012</v>
      </c>
      <c r="O1297">
        <v>59.49</v>
      </c>
      <c r="P1297">
        <v>37156.571000000004</v>
      </c>
      <c r="Q1297">
        <v>0</v>
      </c>
      <c r="R1297">
        <f t="shared" si="141"/>
        <v>2210444.4087900002</v>
      </c>
      <c r="S1297">
        <f t="shared" si="142"/>
        <v>67234.350767362499</v>
      </c>
      <c r="T1297">
        <f t="shared" si="143"/>
        <v>10856.925000000001</v>
      </c>
      <c r="U1297">
        <f t="shared" si="144"/>
        <v>78091.275767362502</v>
      </c>
      <c r="V1297">
        <f t="shared" si="145"/>
        <v>3119028.001707912</v>
      </c>
      <c r="W1297" s="3">
        <v>2.669339912784757</v>
      </c>
      <c r="X1297" s="3">
        <v>10.455189346053862</v>
      </c>
      <c r="Y1297">
        <f t="shared" si="146"/>
        <v>12.143481198289722</v>
      </c>
    </row>
    <row r="1298" spans="1:25" ht="15.6" x14ac:dyDescent="0.3">
      <c r="A1298" t="s">
        <v>25</v>
      </c>
      <c r="B1298" t="s">
        <v>1439</v>
      </c>
      <c r="D1298" t="s">
        <v>1405</v>
      </c>
      <c r="E1298" t="s">
        <v>28</v>
      </c>
      <c r="F1298" t="s">
        <v>709</v>
      </c>
      <c r="G1298">
        <v>1129048.615603752</v>
      </c>
      <c r="H1298">
        <v>0</v>
      </c>
      <c r="I1298">
        <v>0</v>
      </c>
      <c r="J1298">
        <v>0.71030000000000004</v>
      </c>
      <c r="K1298">
        <v>0.5</v>
      </c>
      <c r="M1298">
        <f t="shared" si="140"/>
        <v>0.5</v>
      </c>
      <c r="N1298">
        <v>9471.7850799999997</v>
      </c>
      <c r="O1298">
        <v>3.4000000000000002E-2</v>
      </c>
      <c r="P1298">
        <v>2321089.463</v>
      </c>
      <c r="Q1298">
        <v>10.5</v>
      </c>
      <c r="R1298">
        <f t="shared" si="141"/>
        <v>78917.041742000001</v>
      </c>
      <c r="S1298">
        <f t="shared" si="142"/>
        <v>2400.3933529858336</v>
      </c>
      <c r="T1298">
        <f t="shared" si="143"/>
        <v>6.2050000000000001</v>
      </c>
      <c r="U1298">
        <f t="shared" si="144"/>
        <v>2406.5983529858336</v>
      </c>
      <c r="V1298">
        <f t="shared" si="145"/>
        <v>3119028.001707912</v>
      </c>
      <c r="W1298" s="3">
        <v>2.2206683434833763</v>
      </c>
      <c r="X1298" s="3">
        <v>5.9199391284374672</v>
      </c>
      <c r="Y1298">
        <f t="shared" si="146"/>
        <v>5.9352421296086133</v>
      </c>
    </row>
    <row r="1299" spans="1:25" ht="15.6" x14ac:dyDescent="0.3">
      <c r="A1299" t="s">
        <v>25</v>
      </c>
      <c r="B1299" t="s">
        <v>1440</v>
      </c>
      <c r="D1299" t="s">
        <v>1405</v>
      </c>
      <c r="E1299" t="s">
        <v>28</v>
      </c>
      <c r="F1299" t="s">
        <v>709</v>
      </c>
      <c r="G1299">
        <v>1129048.615603752</v>
      </c>
      <c r="H1299">
        <v>0</v>
      </c>
      <c r="I1299">
        <v>0</v>
      </c>
      <c r="J1299">
        <v>0.71030000000000004</v>
      </c>
      <c r="K1299">
        <v>0.5</v>
      </c>
      <c r="M1299">
        <f t="shared" si="140"/>
        <v>0.5</v>
      </c>
      <c r="N1299">
        <v>9186.3520000000008</v>
      </c>
      <c r="O1299">
        <v>3.1E-2</v>
      </c>
      <c r="P1299">
        <v>1728683.2509999999</v>
      </c>
      <c r="Q1299">
        <v>10</v>
      </c>
      <c r="R1299">
        <f t="shared" si="141"/>
        <v>53589.180780999995</v>
      </c>
      <c r="S1299">
        <f t="shared" si="142"/>
        <v>1630.0042487554165</v>
      </c>
      <c r="T1299">
        <f t="shared" si="143"/>
        <v>5.6574999999999998</v>
      </c>
      <c r="U1299">
        <f t="shared" si="144"/>
        <v>1635.6617487554165</v>
      </c>
      <c r="V1299">
        <f t="shared" si="145"/>
        <v>3119028.001707912</v>
      </c>
      <c r="W1299" s="3">
        <v>2.4821417597367961</v>
      </c>
      <c r="X1299" s="3">
        <v>7.1750542521497982</v>
      </c>
      <c r="Y1299">
        <f t="shared" si="146"/>
        <v>7.1999577881145242</v>
      </c>
    </row>
    <row r="1300" spans="1:25" ht="15.6" x14ac:dyDescent="0.3">
      <c r="A1300" t="s">
        <v>25</v>
      </c>
      <c r="B1300" t="s">
        <v>1441</v>
      </c>
      <c r="D1300" t="s">
        <v>1405</v>
      </c>
      <c r="E1300" t="s">
        <v>28</v>
      </c>
      <c r="F1300" t="s">
        <v>283</v>
      </c>
      <c r="G1300">
        <v>1129048.615603752</v>
      </c>
      <c r="H1300">
        <v>0</v>
      </c>
      <c r="I1300">
        <v>0</v>
      </c>
      <c r="J1300">
        <v>0.71030000000000004</v>
      </c>
      <c r="K1300">
        <v>0.5</v>
      </c>
      <c r="M1300">
        <f t="shared" si="140"/>
        <v>0.5</v>
      </c>
      <c r="N1300">
        <v>9219.1604000000007</v>
      </c>
      <c r="O1300">
        <v>4.1000000000000002E-2</v>
      </c>
      <c r="P1300">
        <v>2088643.639</v>
      </c>
      <c r="Q1300">
        <v>10.25</v>
      </c>
      <c r="R1300">
        <f t="shared" si="141"/>
        <v>85634.389198999997</v>
      </c>
      <c r="S1300">
        <f t="shared" si="142"/>
        <v>2604.7126714695833</v>
      </c>
      <c r="T1300">
        <f t="shared" si="143"/>
        <v>7.4824999999999999</v>
      </c>
      <c r="U1300">
        <f t="shared" si="144"/>
        <v>2612.1951714695833</v>
      </c>
      <c r="V1300">
        <f t="shared" si="145"/>
        <v>3119028.001707912</v>
      </c>
      <c r="W1300" s="3">
        <v>2.7299805628963374</v>
      </c>
      <c r="X1300" s="3">
        <v>12.14639393332634</v>
      </c>
      <c r="Y1300">
        <f t="shared" si="146"/>
        <v>12.181286608284934</v>
      </c>
    </row>
    <row r="1301" spans="1:25" ht="15.6" x14ac:dyDescent="0.3">
      <c r="A1301" t="s">
        <v>25</v>
      </c>
      <c r="B1301" t="s">
        <v>1442</v>
      </c>
      <c r="D1301" t="s">
        <v>1405</v>
      </c>
      <c r="E1301" t="s">
        <v>28</v>
      </c>
      <c r="F1301" t="s">
        <v>283</v>
      </c>
      <c r="G1301">
        <v>39907.192710499912</v>
      </c>
      <c r="H1301">
        <v>0</v>
      </c>
      <c r="I1301">
        <v>0</v>
      </c>
      <c r="J1301">
        <v>0.39829999999999999</v>
      </c>
      <c r="K1301">
        <v>0.5</v>
      </c>
      <c r="M1301">
        <f t="shared" si="140"/>
        <v>0.5</v>
      </c>
      <c r="N1301">
        <v>7378.2810760000002</v>
      </c>
      <c r="O1301">
        <v>3.774</v>
      </c>
      <c r="P1301">
        <v>39907.481</v>
      </c>
      <c r="Q1301">
        <v>0.86699999999999999</v>
      </c>
      <c r="R1301">
        <f t="shared" si="141"/>
        <v>150610.83329400001</v>
      </c>
      <c r="S1301">
        <f t="shared" si="142"/>
        <v>4581.0795126925004</v>
      </c>
      <c r="T1301">
        <f t="shared" si="143"/>
        <v>688.755</v>
      </c>
      <c r="U1301">
        <f t="shared" si="144"/>
        <v>5269.8345126925005</v>
      </c>
      <c r="V1301">
        <f t="shared" si="145"/>
        <v>3119028.001707912</v>
      </c>
      <c r="W1301" s="3">
        <v>2.6523201123178897</v>
      </c>
      <c r="X1301" s="3">
        <v>6.6775161282647346</v>
      </c>
      <c r="Y1301">
        <f t="shared" si="146"/>
        <v>7.6814656576672142</v>
      </c>
    </row>
    <row r="1302" spans="1:25" ht="15.6" x14ac:dyDescent="0.3">
      <c r="A1302" t="s">
        <v>25</v>
      </c>
      <c r="B1302" t="s">
        <v>1443</v>
      </c>
      <c r="D1302" t="s">
        <v>1405</v>
      </c>
      <c r="E1302" t="s">
        <v>28</v>
      </c>
      <c r="F1302" t="s">
        <v>283</v>
      </c>
      <c r="G1302">
        <v>2214220.3046839321</v>
      </c>
      <c r="H1302">
        <v>0</v>
      </c>
      <c r="I1302">
        <v>0</v>
      </c>
      <c r="J1302">
        <v>0.1651</v>
      </c>
      <c r="K1302">
        <v>0.5</v>
      </c>
      <c r="M1302">
        <f t="shared" si="140"/>
        <v>0.5</v>
      </c>
      <c r="N1302">
        <v>7218.5041679999986</v>
      </c>
      <c r="O1302">
        <v>0.69599999999999995</v>
      </c>
      <c r="P1302">
        <v>4428472.6359999999</v>
      </c>
      <c r="Q1302">
        <v>45.341999999999999</v>
      </c>
      <c r="R1302">
        <f t="shared" si="141"/>
        <v>3082216.9546559998</v>
      </c>
      <c r="S1302">
        <f t="shared" si="142"/>
        <v>93750.76570412</v>
      </c>
      <c r="T1302">
        <f t="shared" si="143"/>
        <v>127.02</v>
      </c>
      <c r="U1302">
        <f t="shared" si="144"/>
        <v>93877.785704120004</v>
      </c>
      <c r="V1302">
        <f t="shared" si="145"/>
        <v>3119028.001707912</v>
      </c>
      <c r="W1302" s="3">
        <v>2.407687073962633</v>
      </c>
      <c r="X1302" s="3">
        <v>5.5089538290233016</v>
      </c>
      <c r="Y1302">
        <f t="shared" si="146"/>
        <v>5.5164177394256013</v>
      </c>
    </row>
    <row r="1303" spans="1:25" ht="15.6" x14ac:dyDescent="0.3">
      <c r="A1303" t="s">
        <v>25</v>
      </c>
      <c r="B1303" t="s">
        <v>1444</v>
      </c>
      <c r="D1303" t="s">
        <v>1405</v>
      </c>
      <c r="E1303" t="s">
        <v>28</v>
      </c>
      <c r="F1303" t="s">
        <v>283</v>
      </c>
      <c r="G1303">
        <v>1562762.814043958</v>
      </c>
      <c r="H1303">
        <v>0</v>
      </c>
      <c r="I1303">
        <v>0</v>
      </c>
      <c r="J1303">
        <v>1.5099</v>
      </c>
      <c r="K1303">
        <v>0.5</v>
      </c>
      <c r="M1303">
        <f t="shared" si="140"/>
        <v>0.5</v>
      </c>
      <c r="N1303">
        <v>7768.044867999999</v>
      </c>
      <c r="O1303">
        <v>0.121</v>
      </c>
      <c r="P1303">
        <v>4283804.8949999996</v>
      </c>
      <c r="Q1303">
        <v>90.885999999999996</v>
      </c>
      <c r="R1303">
        <f t="shared" si="141"/>
        <v>518340.39229499991</v>
      </c>
      <c r="S1303">
        <f t="shared" si="142"/>
        <v>15766.186932306247</v>
      </c>
      <c r="T1303">
        <f t="shared" si="143"/>
        <v>22.0825</v>
      </c>
      <c r="U1303">
        <f t="shared" si="144"/>
        <v>15788.269432306248</v>
      </c>
      <c r="V1303">
        <f t="shared" si="145"/>
        <v>3119028.001707912</v>
      </c>
      <c r="W1303" s="3">
        <v>2.4804571497206021</v>
      </c>
      <c r="X1303" s="3">
        <v>7.1614296848872927</v>
      </c>
      <c r="Y1303">
        <f t="shared" si="146"/>
        <v>7.171460155266435</v>
      </c>
    </row>
    <row r="1304" spans="1:25" ht="15.6" x14ac:dyDescent="0.3">
      <c r="A1304" t="s">
        <v>25</v>
      </c>
      <c r="B1304" t="s">
        <v>1445</v>
      </c>
      <c r="D1304" t="s">
        <v>1405</v>
      </c>
      <c r="E1304" t="s">
        <v>28</v>
      </c>
      <c r="F1304" t="s">
        <v>283</v>
      </c>
      <c r="G1304">
        <v>190888.2242334593</v>
      </c>
      <c r="H1304">
        <v>0</v>
      </c>
      <c r="I1304">
        <v>0</v>
      </c>
      <c r="J1304">
        <v>0.624</v>
      </c>
      <c r="K1304">
        <v>0.5</v>
      </c>
      <c r="M1304">
        <f t="shared" si="140"/>
        <v>0.5</v>
      </c>
      <c r="N1304">
        <v>6989.5015360000007</v>
      </c>
      <c r="O1304">
        <v>2.7090000000000001</v>
      </c>
      <c r="P1304">
        <v>66054.091</v>
      </c>
      <c r="Q1304">
        <v>0.24199999999999999</v>
      </c>
      <c r="R1304">
        <f t="shared" si="141"/>
        <v>178940.532519</v>
      </c>
      <c r="S1304">
        <f t="shared" si="142"/>
        <v>5442.7745307862497</v>
      </c>
      <c r="T1304">
        <f t="shared" si="143"/>
        <v>494.39250000000004</v>
      </c>
      <c r="U1304">
        <f t="shared" si="144"/>
        <v>5937.1670307862496</v>
      </c>
      <c r="V1304">
        <f t="shared" si="145"/>
        <v>3119028.001707912</v>
      </c>
      <c r="W1304" s="3">
        <v>2.5571256946892693</v>
      </c>
      <c r="X1304" s="3">
        <v>6.6769743642150017</v>
      </c>
      <c r="Y1304">
        <f t="shared" si="146"/>
        <v>7.2834749696852974</v>
      </c>
    </row>
    <row r="1305" spans="1:25" ht="15.6" x14ac:dyDescent="0.3">
      <c r="A1305" t="s">
        <v>25</v>
      </c>
      <c r="B1305" t="s">
        <v>1446</v>
      </c>
      <c r="D1305" t="s">
        <v>1405</v>
      </c>
      <c r="E1305" t="s">
        <v>28</v>
      </c>
      <c r="F1305" t="s">
        <v>283</v>
      </c>
      <c r="G1305">
        <v>190888.2242334593</v>
      </c>
      <c r="H1305">
        <v>0</v>
      </c>
      <c r="I1305">
        <v>0</v>
      </c>
      <c r="J1305">
        <v>0.624</v>
      </c>
      <c r="K1305">
        <v>0.5</v>
      </c>
      <c r="M1305">
        <f t="shared" si="140"/>
        <v>0.5</v>
      </c>
      <c r="N1305">
        <v>6987.861116</v>
      </c>
      <c r="O1305">
        <v>4.8000000000000001E-2</v>
      </c>
      <c r="P1305">
        <v>4338106.4210000001</v>
      </c>
      <c r="Q1305">
        <v>16.428999999999998</v>
      </c>
      <c r="R1305">
        <f t="shared" si="141"/>
        <v>208229.10820800002</v>
      </c>
      <c r="S1305">
        <f t="shared" si="142"/>
        <v>6333.6353746599998</v>
      </c>
      <c r="T1305">
        <f t="shared" si="143"/>
        <v>8.76</v>
      </c>
      <c r="U1305">
        <f t="shared" si="144"/>
        <v>6342.39537466</v>
      </c>
      <c r="V1305">
        <f t="shared" si="145"/>
        <v>3119028.001707912</v>
      </c>
      <c r="W1305" s="3">
        <v>2.7240691283227161</v>
      </c>
      <c r="X1305" s="3">
        <v>7.2810679361571644</v>
      </c>
      <c r="Y1305">
        <f t="shared" si="146"/>
        <v>7.291138322491042</v>
      </c>
    </row>
    <row r="1306" spans="1:25" ht="15.6" x14ac:dyDescent="0.3">
      <c r="A1306" t="s">
        <v>25</v>
      </c>
      <c r="B1306" t="s">
        <v>1447</v>
      </c>
      <c r="D1306" t="s">
        <v>1405</v>
      </c>
      <c r="E1306" t="s">
        <v>28</v>
      </c>
      <c r="F1306" t="s">
        <v>283</v>
      </c>
      <c r="G1306">
        <v>1266382.7724500089</v>
      </c>
      <c r="H1306">
        <v>0</v>
      </c>
      <c r="I1306">
        <v>0</v>
      </c>
      <c r="J1306">
        <v>1E-3</v>
      </c>
      <c r="K1306">
        <v>0.5</v>
      </c>
      <c r="M1306">
        <f t="shared" si="140"/>
        <v>0.5</v>
      </c>
      <c r="N1306">
        <v>7396.3256959999999</v>
      </c>
      <c r="O1306">
        <v>0.121</v>
      </c>
      <c r="P1306">
        <v>1088918.051</v>
      </c>
      <c r="Q1306">
        <v>36.200000000000003</v>
      </c>
      <c r="R1306">
        <f t="shared" si="141"/>
        <v>131759.08417099999</v>
      </c>
      <c r="S1306">
        <f t="shared" si="142"/>
        <v>4007.6721435345835</v>
      </c>
      <c r="T1306">
        <f t="shared" si="143"/>
        <v>22.0825</v>
      </c>
      <c r="U1306">
        <f t="shared" si="144"/>
        <v>4029.7546435345835</v>
      </c>
      <c r="V1306">
        <f t="shared" si="145"/>
        <v>3119028.001707912</v>
      </c>
      <c r="W1306" s="3">
        <v>2.0969883732709587</v>
      </c>
      <c r="X1306" s="3">
        <v>5.6631154648873316</v>
      </c>
      <c r="Y1306">
        <f t="shared" si="146"/>
        <v>5.6943195511435194</v>
      </c>
    </row>
    <row r="1307" spans="1:25" ht="15.6" x14ac:dyDescent="0.3">
      <c r="A1307" t="s">
        <v>25</v>
      </c>
      <c r="B1307" t="s">
        <v>1448</v>
      </c>
      <c r="D1307" t="s">
        <v>1405</v>
      </c>
      <c r="E1307" t="s">
        <v>28</v>
      </c>
      <c r="F1307" t="s">
        <v>283</v>
      </c>
      <c r="G1307">
        <v>33552.376022899763</v>
      </c>
      <c r="H1307">
        <v>0</v>
      </c>
      <c r="I1307">
        <v>0</v>
      </c>
      <c r="J1307">
        <v>1E-3</v>
      </c>
      <c r="K1307">
        <v>0.5</v>
      </c>
      <c r="M1307">
        <f t="shared" si="140"/>
        <v>0.5</v>
      </c>
      <c r="N1307">
        <v>7200.7876319999996</v>
      </c>
      <c r="O1307">
        <v>16.890999999999998</v>
      </c>
      <c r="P1307">
        <v>33552.618999999999</v>
      </c>
      <c r="Q1307">
        <v>0.58199999999999996</v>
      </c>
      <c r="R1307">
        <f t="shared" si="141"/>
        <v>566737.28752899996</v>
      </c>
      <c r="S1307">
        <f t="shared" si="142"/>
        <v>17238.259162340415</v>
      </c>
      <c r="T1307">
        <f t="shared" si="143"/>
        <v>3082.6074999999996</v>
      </c>
      <c r="U1307">
        <f t="shared" si="144"/>
        <v>20320.866662340413</v>
      </c>
      <c r="V1307">
        <f t="shared" si="145"/>
        <v>3119028.001707912</v>
      </c>
      <c r="W1307" s="3">
        <v>2.4875568811398514</v>
      </c>
      <c r="X1307" s="3">
        <v>5.9570953774516031</v>
      </c>
      <c r="Y1307">
        <f t="shared" si="146"/>
        <v>7.0223645972615261</v>
      </c>
    </row>
    <row r="1308" spans="1:25" ht="15.6" x14ac:dyDescent="0.3">
      <c r="A1308" t="s">
        <v>25</v>
      </c>
      <c r="B1308" t="s">
        <v>1449</v>
      </c>
      <c r="D1308" t="s">
        <v>1405</v>
      </c>
      <c r="E1308" t="s">
        <v>28</v>
      </c>
      <c r="F1308" t="s">
        <v>283</v>
      </c>
      <c r="G1308">
        <v>325828.05305941182</v>
      </c>
      <c r="H1308">
        <v>0</v>
      </c>
      <c r="I1308">
        <v>0</v>
      </c>
      <c r="J1308">
        <v>1.26E-2</v>
      </c>
      <c r="K1308">
        <v>0.5</v>
      </c>
      <c r="M1308">
        <f t="shared" si="140"/>
        <v>0.5</v>
      </c>
      <c r="N1308">
        <v>6801.1813199999997</v>
      </c>
      <c r="O1308">
        <v>0.317</v>
      </c>
      <c r="P1308">
        <v>2958972.85</v>
      </c>
      <c r="Q1308">
        <v>147.54300000000001</v>
      </c>
      <c r="R1308">
        <f t="shared" si="141"/>
        <v>937994.39345000009</v>
      </c>
      <c r="S1308">
        <f t="shared" si="142"/>
        <v>28530.662800770835</v>
      </c>
      <c r="T1308">
        <f t="shared" si="143"/>
        <v>57.852499999999999</v>
      </c>
      <c r="U1308">
        <f t="shared" si="144"/>
        <v>28588.515300770836</v>
      </c>
      <c r="V1308">
        <f t="shared" si="145"/>
        <v>3119028.001707912</v>
      </c>
      <c r="W1308" s="3">
        <v>2.3388801624341471</v>
      </c>
      <c r="X1308" s="3">
        <v>5.8899110226581008</v>
      </c>
      <c r="Y1308">
        <f t="shared" si="146"/>
        <v>5.9018541758830274</v>
      </c>
    </row>
    <row r="1309" spans="1:25" ht="15.6" x14ac:dyDescent="0.3">
      <c r="A1309" t="s">
        <v>25</v>
      </c>
      <c r="B1309" t="s">
        <v>1450</v>
      </c>
      <c r="D1309" t="s">
        <v>1405</v>
      </c>
      <c r="E1309" t="s">
        <v>28</v>
      </c>
      <c r="F1309" t="s">
        <v>283</v>
      </c>
      <c r="G1309">
        <v>2550989.8301777788</v>
      </c>
      <c r="H1309">
        <v>0</v>
      </c>
      <c r="I1309">
        <v>0</v>
      </c>
      <c r="J1309">
        <v>2.1634000000000002</v>
      </c>
      <c r="K1309">
        <v>0.5</v>
      </c>
      <c r="M1309">
        <f t="shared" si="140"/>
        <v>0.5</v>
      </c>
      <c r="N1309">
        <v>6856.9556000000002</v>
      </c>
      <c r="O1309">
        <v>0.20699999999999999</v>
      </c>
      <c r="P1309">
        <v>780059.73899999994</v>
      </c>
      <c r="Q1309">
        <v>0.81699999999999995</v>
      </c>
      <c r="R1309">
        <f t="shared" si="141"/>
        <v>161472.36597299998</v>
      </c>
      <c r="S1309">
        <f t="shared" si="142"/>
        <v>4911.4511316787493</v>
      </c>
      <c r="T1309">
        <f t="shared" si="143"/>
        <v>37.777499999999996</v>
      </c>
      <c r="U1309">
        <f t="shared" si="144"/>
        <v>4949.2286316787495</v>
      </c>
      <c r="V1309">
        <f t="shared" si="145"/>
        <v>3119028.001707912</v>
      </c>
      <c r="W1309" s="3">
        <v>2.1503628663668466</v>
      </c>
      <c r="X1309" s="3">
        <v>7.0016457084034709</v>
      </c>
      <c r="Y1309">
        <f t="shared" si="146"/>
        <v>7.0555003968972985</v>
      </c>
    </row>
    <row r="1310" spans="1:25" ht="15.6" x14ac:dyDescent="0.3">
      <c r="A1310" t="s">
        <v>25</v>
      </c>
      <c r="B1310" t="s">
        <v>1451</v>
      </c>
      <c r="D1310" t="s">
        <v>1405</v>
      </c>
      <c r="E1310" t="s">
        <v>28</v>
      </c>
      <c r="F1310" t="s">
        <v>283</v>
      </c>
      <c r="G1310">
        <v>2550989.8301777788</v>
      </c>
      <c r="H1310">
        <v>0</v>
      </c>
      <c r="I1310">
        <v>0</v>
      </c>
      <c r="J1310">
        <v>2.1634000000000002</v>
      </c>
      <c r="K1310">
        <v>0.5</v>
      </c>
      <c r="M1310">
        <f t="shared" si="140"/>
        <v>0.5</v>
      </c>
      <c r="N1310">
        <v>6748.6878800000004</v>
      </c>
      <c r="O1310">
        <v>3.4000000000000002E-2</v>
      </c>
      <c r="P1310">
        <v>1595678.8230000001</v>
      </c>
      <c r="Q1310">
        <v>1.8</v>
      </c>
      <c r="R1310">
        <f t="shared" si="141"/>
        <v>54253.07998200001</v>
      </c>
      <c r="S1310">
        <f t="shared" si="142"/>
        <v>1650.1978494525001</v>
      </c>
      <c r="T1310">
        <f t="shared" si="143"/>
        <v>6.2050000000000001</v>
      </c>
      <c r="U1310">
        <f t="shared" si="144"/>
        <v>1656.4028494525</v>
      </c>
      <c r="V1310">
        <f t="shared" si="145"/>
        <v>3119028.001707912</v>
      </c>
      <c r="W1310" s="3">
        <v>2.2147007247269284</v>
      </c>
      <c r="X1310" s="3">
        <v>7.099881436953174</v>
      </c>
      <c r="Y1310">
        <f t="shared" si="146"/>
        <v>7.1265780929516724</v>
      </c>
    </row>
    <row r="1311" spans="1:25" ht="15.6" x14ac:dyDescent="0.3">
      <c r="A1311" t="s">
        <v>25</v>
      </c>
      <c r="B1311" t="s">
        <v>1452</v>
      </c>
      <c r="D1311" t="s">
        <v>1405</v>
      </c>
      <c r="E1311" t="s">
        <v>28</v>
      </c>
      <c r="F1311" t="s">
        <v>283</v>
      </c>
      <c r="G1311">
        <v>2550989.8301777788</v>
      </c>
      <c r="H1311">
        <v>0</v>
      </c>
      <c r="I1311">
        <v>0</v>
      </c>
      <c r="J1311">
        <v>2.1634000000000002</v>
      </c>
      <c r="K1311">
        <v>0.5</v>
      </c>
      <c r="M1311">
        <f t="shared" si="140"/>
        <v>0.5</v>
      </c>
      <c r="N1311">
        <v>6796.5881439999994</v>
      </c>
      <c r="O1311">
        <v>1.7000000000000001E-2</v>
      </c>
      <c r="P1311">
        <v>974700.36499999999</v>
      </c>
      <c r="Q1311">
        <v>1.2</v>
      </c>
      <c r="R1311">
        <f t="shared" si="141"/>
        <v>16569.906204999999</v>
      </c>
      <c r="S1311">
        <f t="shared" si="142"/>
        <v>504.0013137354166</v>
      </c>
      <c r="T1311">
        <f t="shared" si="143"/>
        <v>3.1025</v>
      </c>
      <c r="U1311">
        <f t="shared" si="144"/>
        <v>507.10381373541662</v>
      </c>
      <c r="V1311">
        <f t="shared" si="145"/>
        <v>3119028.001707912</v>
      </c>
      <c r="W1311" s="3">
        <v>2.9635208405049065</v>
      </c>
      <c r="X1311" s="3">
        <v>8.6029600835111459</v>
      </c>
      <c r="Y1311">
        <f t="shared" si="146"/>
        <v>8.6559176511438078</v>
      </c>
    </row>
    <row r="1312" spans="1:25" ht="15.6" x14ac:dyDescent="0.3">
      <c r="A1312" t="s">
        <v>25</v>
      </c>
      <c r="B1312" t="s">
        <v>1453</v>
      </c>
      <c r="D1312" t="s">
        <v>1405</v>
      </c>
      <c r="E1312" t="s">
        <v>28</v>
      </c>
      <c r="F1312" t="s">
        <v>283</v>
      </c>
      <c r="G1312">
        <v>2550989.8301777788</v>
      </c>
      <c r="H1312">
        <v>0</v>
      </c>
      <c r="I1312">
        <v>0</v>
      </c>
      <c r="J1312">
        <v>2.1634000000000002</v>
      </c>
      <c r="K1312">
        <v>0.5</v>
      </c>
      <c r="M1312">
        <f t="shared" si="140"/>
        <v>0.5</v>
      </c>
      <c r="N1312">
        <v>6715.8794799999996</v>
      </c>
      <c r="O1312">
        <v>6.5000000000000002E-2</v>
      </c>
      <c r="P1312">
        <v>280731.67200000002</v>
      </c>
      <c r="Q1312">
        <v>97.474000000000004</v>
      </c>
      <c r="R1312">
        <f t="shared" si="141"/>
        <v>18247.558680000002</v>
      </c>
      <c r="S1312">
        <f t="shared" si="142"/>
        <v>555.02990985000008</v>
      </c>
      <c r="T1312">
        <f t="shared" si="143"/>
        <v>11.862500000000001</v>
      </c>
      <c r="U1312">
        <f t="shared" si="144"/>
        <v>566.89240985000004</v>
      </c>
      <c r="V1312">
        <f t="shared" si="145"/>
        <v>3119028.001707912</v>
      </c>
      <c r="W1312" s="3">
        <v>2.4969791581411989</v>
      </c>
      <c r="X1312" s="3">
        <v>8.0217218824248118</v>
      </c>
      <c r="Y1312">
        <f t="shared" si="146"/>
        <v>8.1931679146863541</v>
      </c>
    </row>
    <row r="1313" spans="1:25" ht="15.6" x14ac:dyDescent="0.3">
      <c r="A1313" t="s">
        <v>25</v>
      </c>
      <c r="B1313" t="s">
        <v>1454</v>
      </c>
      <c r="D1313" t="s">
        <v>1405</v>
      </c>
      <c r="E1313" t="s">
        <v>28</v>
      </c>
      <c r="F1313" t="s">
        <v>1456</v>
      </c>
      <c r="G1313">
        <v>2550989.8301777788</v>
      </c>
      <c r="H1313">
        <v>0</v>
      </c>
      <c r="I1313">
        <v>0</v>
      </c>
      <c r="J1313">
        <v>2.1634000000000002</v>
      </c>
      <c r="K1313">
        <v>0.5</v>
      </c>
      <c r="M1313">
        <f t="shared" si="140"/>
        <v>0.5</v>
      </c>
      <c r="N1313">
        <v>6781.4962800000003</v>
      </c>
      <c r="O1313">
        <v>9.7000000000000003E-2</v>
      </c>
      <c r="P1313">
        <v>1678975.92</v>
      </c>
      <c r="Q1313">
        <v>1.786</v>
      </c>
      <c r="R1313">
        <f t="shared" si="141"/>
        <v>162860.66423999998</v>
      </c>
      <c r="S1313">
        <f t="shared" si="142"/>
        <v>4953.6785372999993</v>
      </c>
      <c r="T1313">
        <f t="shared" si="143"/>
        <v>17.702500000000001</v>
      </c>
      <c r="U1313">
        <f t="shared" si="144"/>
        <v>4971.3810372999997</v>
      </c>
      <c r="V1313">
        <f t="shared" si="145"/>
        <v>3119028.001707912</v>
      </c>
      <c r="W1313" s="3">
        <v>2.7090509853874742</v>
      </c>
      <c r="X1313" s="3">
        <v>7.1351995933964476</v>
      </c>
      <c r="Y1313">
        <f t="shared" si="146"/>
        <v>7.1606979921825236</v>
      </c>
    </row>
    <row r="1314" spans="1:25" ht="15.6" x14ac:dyDescent="0.3">
      <c r="A1314" t="s">
        <v>25</v>
      </c>
      <c r="B1314" t="s">
        <v>1455</v>
      </c>
      <c r="D1314" s="7" t="s">
        <v>1405</v>
      </c>
      <c r="E1314" s="7" t="s">
        <v>28</v>
      </c>
      <c r="F1314" s="8" t="s">
        <v>469</v>
      </c>
      <c r="G1314">
        <v>244868.69387097811</v>
      </c>
      <c r="H1314">
        <v>0</v>
      </c>
      <c r="I1314">
        <v>0</v>
      </c>
      <c r="J1314">
        <v>1.3807</v>
      </c>
      <c r="K1314">
        <v>0.5</v>
      </c>
      <c r="M1314">
        <f t="shared" si="140"/>
        <v>0.5</v>
      </c>
      <c r="N1314">
        <v>4363.5172000000002</v>
      </c>
      <c r="O1314">
        <v>0.32100000000000001</v>
      </c>
      <c r="P1314">
        <v>244870.465</v>
      </c>
      <c r="Q1314">
        <v>0.34399999999999997</v>
      </c>
      <c r="R1314">
        <f t="shared" si="141"/>
        <v>78603.419265000004</v>
      </c>
      <c r="S1314">
        <f t="shared" si="142"/>
        <v>2390.8540026437499</v>
      </c>
      <c r="T1314">
        <f t="shared" si="143"/>
        <v>58.582500000000003</v>
      </c>
      <c r="U1314">
        <f t="shared" si="144"/>
        <v>2449.4365026437499</v>
      </c>
      <c r="V1314">
        <f t="shared" si="145"/>
        <v>3119028.001707912</v>
      </c>
      <c r="W1314" s="3">
        <v>2.2334929823553535</v>
      </c>
      <c r="X1314" s="3">
        <v>5.6655795243470788</v>
      </c>
      <c r="Y1314">
        <f t="shared" si="146"/>
        <v>5.8044018079821527</v>
      </c>
    </row>
    <row r="1315" spans="1:25" ht="15.6" x14ac:dyDescent="0.3">
      <c r="A1315" t="s">
        <v>25</v>
      </c>
      <c r="B1315" s="8" t="s">
        <v>1457</v>
      </c>
      <c r="D1315" s="7" t="s">
        <v>1405</v>
      </c>
      <c r="E1315" s="7" t="s">
        <v>28</v>
      </c>
      <c r="F1315" s="8" t="s">
        <v>469</v>
      </c>
      <c r="G1315" s="8">
        <v>828.38254910761066</v>
      </c>
      <c r="H1315" s="10">
        <v>0</v>
      </c>
      <c r="I1315" s="10">
        <v>5.5556000000000001</v>
      </c>
      <c r="J1315" s="10">
        <v>1E-3</v>
      </c>
      <c r="K1315" s="8">
        <v>0.5</v>
      </c>
      <c r="M1315">
        <f t="shared" si="140"/>
        <v>0.5</v>
      </c>
      <c r="N1315" s="8">
        <v>3715.5513000000001</v>
      </c>
      <c r="O1315" s="8">
        <v>1.6819999999999999</v>
      </c>
      <c r="P1315" s="8">
        <v>828.38900000000001</v>
      </c>
      <c r="Q1315" s="10">
        <v>2.125</v>
      </c>
      <c r="R1315">
        <f t="shared" si="141"/>
        <v>1393.3502980000001</v>
      </c>
      <c r="S1315">
        <f t="shared" si="142"/>
        <v>42.381071564166689</v>
      </c>
      <c r="T1315">
        <f t="shared" si="143"/>
        <v>306.96499999999997</v>
      </c>
      <c r="U1315">
        <f t="shared" si="144"/>
        <v>349.34607156416666</v>
      </c>
      <c r="V1315">
        <f t="shared" si="145"/>
        <v>3119028.001707912</v>
      </c>
      <c r="W1315" s="3">
        <v>3.9410129712189796</v>
      </c>
      <c r="X1315" s="3">
        <v>13.668906012671309</v>
      </c>
      <c r="Y1315">
        <f t="shared" si="146"/>
        <v>112.67243705428075</v>
      </c>
    </row>
    <row r="1316" spans="1:25" ht="15.6" x14ac:dyDescent="0.3">
      <c r="A1316" t="s">
        <v>25</v>
      </c>
      <c r="B1316" s="8" t="s">
        <v>1458</v>
      </c>
      <c r="D1316" s="7" t="s">
        <v>1405</v>
      </c>
      <c r="E1316" s="7" t="s">
        <v>28</v>
      </c>
      <c r="F1316" s="8" t="s">
        <v>469</v>
      </c>
      <c r="G1316" s="8">
        <v>2501.7016070600889</v>
      </c>
      <c r="H1316" s="10">
        <v>0</v>
      </c>
      <c r="I1316" s="10">
        <v>1.6692</v>
      </c>
      <c r="J1316" s="10">
        <v>35.9636</v>
      </c>
      <c r="K1316" s="8">
        <v>0.5</v>
      </c>
      <c r="M1316">
        <f t="shared" si="140"/>
        <v>0.5</v>
      </c>
      <c r="N1316" s="8">
        <v>4123.6877960000002</v>
      </c>
      <c r="O1316" s="8">
        <v>1.4850000000000001</v>
      </c>
      <c r="P1316" s="8">
        <v>4481.2849999999999</v>
      </c>
      <c r="Q1316" s="10">
        <v>1.1859999999999999</v>
      </c>
      <c r="R1316">
        <f t="shared" si="141"/>
        <v>6654.7082250000003</v>
      </c>
      <c r="S1316">
        <f t="shared" si="142"/>
        <v>202.41404184375</v>
      </c>
      <c r="T1316">
        <f t="shared" si="143"/>
        <v>271.01250000000005</v>
      </c>
      <c r="U1316">
        <f t="shared" si="144"/>
        <v>473.42654184375004</v>
      </c>
      <c r="V1316">
        <f t="shared" si="145"/>
        <v>3119028.001707912</v>
      </c>
      <c r="W1316" s="3">
        <v>4.0975243812133879</v>
      </c>
      <c r="X1316" s="3">
        <v>28.339766847628542</v>
      </c>
      <c r="Y1316">
        <f t="shared" si="146"/>
        <v>66.283928195494454</v>
      </c>
    </row>
    <row r="1317" spans="1:25" ht="15.6" x14ac:dyDescent="0.3">
      <c r="A1317" t="s">
        <v>25</v>
      </c>
      <c r="B1317" s="8" t="s">
        <v>1459</v>
      </c>
      <c r="D1317" s="7" t="s">
        <v>1405</v>
      </c>
      <c r="E1317" s="7" t="s">
        <v>28</v>
      </c>
      <c r="F1317" s="8" t="s">
        <v>1461</v>
      </c>
      <c r="G1317" s="8">
        <v>1153453.6538158751</v>
      </c>
      <c r="H1317" s="10">
        <v>0</v>
      </c>
      <c r="I1317" s="10">
        <v>0</v>
      </c>
      <c r="J1317" s="10">
        <v>0.6159</v>
      </c>
      <c r="K1317" s="8">
        <v>0.5</v>
      </c>
      <c r="M1317">
        <f t="shared" si="140"/>
        <v>0.5</v>
      </c>
      <c r="N1317" s="8">
        <v>4163.0578759999999</v>
      </c>
      <c r="O1317" s="8">
        <v>0.248</v>
      </c>
      <c r="P1317" s="8">
        <v>767957.08499999996</v>
      </c>
      <c r="Q1317" s="10">
        <v>0</v>
      </c>
      <c r="R1317">
        <f t="shared" si="141"/>
        <v>190453.35707999999</v>
      </c>
      <c r="S1317">
        <f t="shared" si="142"/>
        <v>5792.9562778499994</v>
      </c>
      <c r="T1317">
        <f t="shared" si="143"/>
        <v>45.26</v>
      </c>
      <c r="U1317">
        <f t="shared" si="144"/>
        <v>5838.2162778499996</v>
      </c>
      <c r="V1317">
        <f t="shared" si="145"/>
        <v>3119028.001707912</v>
      </c>
      <c r="W1317" s="3">
        <v>2.5134795196657178</v>
      </c>
      <c r="X1317" s="3">
        <v>5.4329737407398486</v>
      </c>
      <c r="Y1317">
        <f t="shared" si="146"/>
        <v>5.4754212200080934</v>
      </c>
    </row>
    <row r="1318" spans="1:25" ht="15.6" x14ac:dyDescent="0.3">
      <c r="A1318" t="s">
        <v>25</v>
      </c>
      <c r="B1318" s="8" t="s">
        <v>1460</v>
      </c>
      <c r="D1318" s="7" t="s">
        <v>1405</v>
      </c>
      <c r="E1318" s="7" t="s">
        <v>28</v>
      </c>
      <c r="F1318" s="8" t="s">
        <v>1461</v>
      </c>
      <c r="G1318" s="8">
        <v>2067303.107110492</v>
      </c>
      <c r="H1318" s="10">
        <v>0</v>
      </c>
      <c r="I1318" s="10">
        <v>0</v>
      </c>
      <c r="J1318" s="10">
        <v>1.4962</v>
      </c>
      <c r="K1318" s="8">
        <v>0.5</v>
      </c>
      <c r="M1318">
        <f t="shared" si="140"/>
        <v>0.5</v>
      </c>
      <c r="N1318" s="8">
        <v>7156.4962920000007</v>
      </c>
      <c r="O1318" s="8">
        <v>0.10299999999999999</v>
      </c>
      <c r="P1318" s="8">
        <v>1831119.118</v>
      </c>
      <c r="Q1318" s="10">
        <v>9.7330000000000005</v>
      </c>
      <c r="R1318">
        <f t="shared" si="141"/>
        <v>188605.26915399998</v>
      </c>
      <c r="S1318">
        <f t="shared" si="142"/>
        <v>5736.7436034341663</v>
      </c>
      <c r="T1318">
        <f t="shared" si="143"/>
        <v>18.797499999999999</v>
      </c>
      <c r="U1318">
        <f t="shared" si="144"/>
        <v>5755.541103434166</v>
      </c>
      <c r="V1318">
        <f t="shared" si="145"/>
        <v>3119028.001707912</v>
      </c>
      <c r="W1318" s="3">
        <v>3.0815069048357038</v>
      </c>
      <c r="X1318" s="3">
        <v>9.2869620702140683</v>
      </c>
      <c r="Y1318">
        <f t="shared" si="146"/>
        <v>9.3173925167500329</v>
      </c>
    </row>
    <row r="1319" spans="1:25" ht="15.6" x14ac:dyDescent="0.3">
      <c r="A1319" t="s">
        <v>25</v>
      </c>
      <c r="B1319" s="8" t="s">
        <v>1462</v>
      </c>
      <c r="D1319" t="s">
        <v>1405</v>
      </c>
      <c r="E1319" t="s">
        <v>28</v>
      </c>
      <c r="F1319" t="s">
        <v>1461</v>
      </c>
      <c r="G1319" s="8">
        <v>2067303.107110492</v>
      </c>
      <c r="H1319" s="10">
        <v>0</v>
      </c>
      <c r="I1319" s="10">
        <v>0</v>
      </c>
      <c r="J1319" s="10">
        <v>1.4962</v>
      </c>
      <c r="K1319" s="8">
        <v>0.5</v>
      </c>
      <c r="M1319">
        <f t="shared" si="140"/>
        <v>0.5</v>
      </c>
      <c r="N1319" s="8">
        <v>7179.4621719999996</v>
      </c>
      <c r="O1319" s="8">
        <v>2.1000000000000001E-2</v>
      </c>
      <c r="P1319" s="8">
        <v>2064313.561</v>
      </c>
      <c r="Q1319" s="10">
        <v>11.333</v>
      </c>
      <c r="R1319">
        <f t="shared" si="141"/>
        <v>43350.584781000005</v>
      </c>
      <c r="S1319">
        <f t="shared" si="142"/>
        <v>1318.5802870887501</v>
      </c>
      <c r="T1319">
        <f t="shared" si="143"/>
        <v>3.8325</v>
      </c>
      <c r="U1319">
        <f t="shared" si="144"/>
        <v>1322.4127870887501</v>
      </c>
      <c r="V1319">
        <f t="shared" si="145"/>
        <v>3119028.001707912</v>
      </c>
      <c r="W1319" s="3">
        <v>2.5792673790530154</v>
      </c>
      <c r="X1319" s="3">
        <v>8.9437434468127179</v>
      </c>
      <c r="Y1319">
        <f t="shared" si="146"/>
        <v>8.9697387518355072</v>
      </c>
    </row>
    <row r="1320" spans="1:25" ht="15.6" x14ac:dyDescent="0.3">
      <c r="A1320" t="s">
        <v>25</v>
      </c>
      <c r="B1320" t="s">
        <v>1463</v>
      </c>
      <c r="D1320" t="s">
        <v>1405</v>
      </c>
      <c r="E1320" t="s">
        <v>28</v>
      </c>
      <c r="F1320" t="s">
        <v>1461</v>
      </c>
      <c r="G1320">
        <v>56335.895755079793</v>
      </c>
      <c r="H1320">
        <v>0</v>
      </c>
      <c r="I1320">
        <v>0</v>
      </c>
      <c r="J1320">
        <v>0.93669999999999998</v>
      </c>
      <c r="K1320">
        <v>0.5</v>
      </c>
      <c r="M1320">
        <f t="shared" si="140"/>
        <v>0.5</v>
      </c>
      <c r="N1320">
        <v>8832.3493639999997</v>
      </c>
      <c r="O1320">
        <v>1.375</v>
      </c>
      <c r="P1320">
        <v>112672.606</v>
      </c>
      <c r="Q1320">
        <v>0</v>
      </c>
      <c r="R1320">
        <f t="shared" si="141"/>
        <v>154924.83325</v>
      </c>
      <c r="S1320">
        <f t="shared" si="142"/>
        <v>4712.297011354166</v>
      </c>
      <c r="T1320">
        <f t="shared" si="143"/>
        <v>250.9375</v>
      </c>
      <c r="U1320">
        <f t="shared" si="144"/>
        <v>4963.234511354166</v>
      </c>
      <c r="V1320">
        <f t="shared" si="145"/>
        <v>3119028.001707912</v>
      </c>
      <c r="W1320" s="3">
        <v>3.1197880209389433</v>
      </c>
      <c r="X1320" s="3">
        <v>7.0492779700035291</v>
      </c>
      <c r="Y1320">
        <f t="shared" si="146"/>
        <v>7.4246635168685877</v>
      </c>
    </row>
    <row r="1321" spans="1:25" ht="15.6" x14ac:dyDescent="0.3">
      <c r="A1321" t="s">
        <v>25</v>
      </c>
      <c r="B1321" t="s">
        <v>1464</v>
      </c>
      <c r="D1321" s="7" t="s">
        <v>1405</v>
      </c>
      <c r="E1321" s="7" t="s">
        <v>28</v>
      </c>
      <c r="F1321" s="8" t="s">
        <v>1466</v>
      </c>
      <c r="G1321">
        <v>21643.349791110861</v>
      </c>
      <c r="H1321">
        <v>0</v>
      </c>
      <c r="I1321">
        <v>0</v>
      </c>
      <c r="J1321">
        <v>1.853</v>
      </c>
      <c r="K1321">
        <v>0.5</v>
      </c>
      <c r="M1321">
        <f t="shared" si="140"/>
        <v>0.5</v>
      </c>
      <c r="N1321">
        <v>8710.6301999999996</v>
      </c>
      <c r="O1321">
        <v>0.748</v>
      </c>
      <c r="P1321">
        <v>43287.012999999999</v>
      </c>
      <c r="Q1321">
        <v>0</v>
      </c>
      <c r="R1321">
        <f t="shared" si="141"/>
        <v>32378.685723999999</v>
      </c>
      <c r="S1321">
        <f t="shared" si="142"/>
        <v>984.85169077166665</v>
      </c>
      <c r="T1321">
        <f t="shared" si="143"/>
        <v>136.51</v>
      </c>
      <c r="U1321">
        <f t="shared" si="144"/>
        <v>1121.3616907716666</v>
      </c>
      <c r="V1321">
        <f t="shared" si="145"/>
        <v>3119028.001707912</v>
      </c>
      <c r="W1321" s="3">
        <v>2.7552229360831522</v>
      </c>
      <c r="X1321" s="3">
        <v>7.8704377573070259</v>
      </c>
      <c r="Y1321">
        <f t="shared" si="146"/>
        <v>8.9613567944751047</v>
      </c>
    </row>
    <row r="1322" spans="1:25" ht="15.6" x14ac:dyDescent="0.3">
      <c r="A1322" t="s">
        <v>25</v>
      </c>
      <c r="B1322" s="8" t="s">
        <v>1465</v>
      </c>
      <c r="D1322" t="s">
        <v>1405</v>
      </c>
      <c r="E1322" t="s">
        <v>28</v>
      </c>
      <c r="F1322" t="s">
        <v>1468</v>
      </c>
      <c r="G1322" s="8">
        <v>2067303.107110492</v>
      </c>
      <c r="H1322" s="10">
        <v>0</v>
      </c>
      <c r="I1322" s="10">
        <v>0</v>
      </c>
      <c r="J1322" s="10">
        <v>1.4962</v>
      </c>
      <c r="K1322" s="8">
        <v>0.5</v>
      </c>
      <c r="M1322">
        <f t="shared" si="140"/>
        <v>0.5</v>
      </c>
      <c r="N1322" s="8">
        <v>7119.4228000000003</v>
      </c>
      <c r="O1322" s="8">
        <v>3.7999999999999999E-2</v>
      </c>
      <c r="P1322" s="8">
        <v>355253.17</v>
      </c>
      <c r="Q1322" s="10">
        <v>1.7270000000000001</v>
      </c>
      <c r="R1322">
        <f t="shared" si="141"/>
        <v>13499.620459999998</v>
      </c>
      <c r="S1322">
        <f t="shared" si="142"/>
        <v>410.61345565833329</v>
      </c>
      <c r="T1322">
        <f t="shared" si="143"/>
        <v>6.9349999999999996</v>
      </c>
      <c r="U1322">
        <f t="shared" si="144"/>
        <v>417.5484556583333</v>
      </c>
      <c r="V1322">
        <f t="shared" si="145"/>
        <v>3119028.001707912</v>
      </c>
      <c r="W1322" s="3" t="e">
        <v>#REF!</v>
      </c>
      <c r="X1322" s="3" t="e">
        <v>#REF!</v>
      </c>
      <c r="Y1322" t="e">
        <f t="shared" si="146"/>
        <v>#REF!</v>
      </c>
    </row>
    <row r="1323" spans="1:25" ht="15.6" x14ac:dyDescent="0.3">
      <c r="A1323" t="s">
        <v>25</v>
      </c>
      <c r="B1323" t="s">
        <v>1467</v>
      </c>
      <c r="D1323" t="s">
        <v>1405</v>
      </c>
      <c r="E1323" t="s">
        <v>28</v>
      </c>
      <c r="F1323" t="s">
        <v>1468</v>
      </c>
      <c r="G1323">
        <v>133313.93679837501</v>
      </c>
      <c r="H1323">
        <v>0</v>
      </c>
      <c r="I1323">
        <v>0</v>
      </c>
      <c r="J1323">
        <v>1.1753</v>
      </c>
      <c r="K1323">
        <v>0.5</v>
      </c>
      <c r="M1323">
        <f t="shared" si="140"/>
        <v>0.5</v>
      </c>
      <c r="N1323">
        <v>6433.7272400000002</v>
      </c>
      <c r="O1323">
        <v>0.14799999999999999</v>
      </c>
      <c r="P1323">
        <v>266629.80200000003</v>
      </c>
      <c r="Q1323">
        <v>1.0229999999999999</v>
      </c>
      <c r="R1323">
        <f t="shared" si="141"/>
        <v>39461.210696000002</v>
      </c>
      <c r="S1323">
        <f t="shared" si="142"/>
        <v>1200.2784920033334</v>
      </c>
      <c r="T1323">
        <f t="shared" si="143"/>
        <v>27.009999999999998</v>
      </c>
      <c r="U1323">
        <f t="shared" si="144"/>
        <v>1227.2884920033334</v>
      </c>
      <c r="V1323">
        <f t="shared" si="145"/>
        <v>3119028.001707912</v>
      </c>
      <c r="W1323" s="3">
        <v>2.1339795103325758</v>
      </c>
      <c r="X1323" s="3">
        <v>6.2408914709828336</v>
      </c>
      <c r="Y1323">
        <f t="shared" si="146"/>
        <v>6.381330943783766</v>
      </c>
    </row>
    <row r="1324" spans="1:25" ht="15.6" x14ac:dyDescent="0.3">
      <c r="A1324" t="s">
        <v>25</v>
      </c>
      <c r="B1324" t="s">
        <v>1469</v>
      </c>
      <c r="D1324" t="s">
        <v>1405</v>
      </c>
      <c r="E1324" t="s">
        <v>28</v>
      </c>
      <c r="F1324" t="s">
        <v>1468</v>
      </c>
      <c r="G1324">
        <v>12989.36694279569</v>
      </c>
      <c r="H1324">
        <v>0</v>
      </c>
      <c r="I1324">
        <v>0</v>
      </c>
      <c r="J1324">
        <v>1.4837</v>
      </c>
      <c r="K1324">
        <v>0.5</v>
      </c>
      <c r="M1324">
        <f t="shared" si="140"/>
        <v>0.5</v>
      </c>
      <c r="N1324">
        <v>6325.7876040000001</v>
      </c>
      <c r="O1324">
        <v>1.7649999999999999</v>
      </c>
      <c r="P1324">
        <v>11086.708000000001</v>
      </c>
      <c r="Q1324">
        <v>7.0000000000000007E-2</v>
      </c>
      <c r="R1324">
        <f t="shared" si="141"/>
        <v>19568.03962</v>
      </c>
      <c r="S1324">
        <f t="shared" si="142"/>
        <v>595.19453844166662</v>
      </c>
      <c r="T1324">
        <f t="shared" si="143"/>
        <v>322.11249999999995</v>
      </c>
      <c r="U1324">
        <f t="shared" si="144"/>
        <v>917.30703844166658</v>
      </c>
      <c r="V1324">
        <f t="shared" si="145"/>
        <v>3119028.001707912</v>
      </c>
      <c r="W1324" s="3">
        <v>2.92418052807718</v>
      </c>
      <c r="X1324" s="3">
        <v>8.3159752235120585</v>
      </c>
      <c r="Y1324">
        <f t="shared" si="146"/>
        <v>12.816486226514243</v>
      </c>
    </row>
    <row r="1325" spans="1:25" ht="15.6" x14ac:dyDescent="0.3">
      <c r="A1325" t="s">
        <v>25</v>
      </c>
      <c r="B1325" t="s">
        <v>1470</v>
      </c>
      <c r="D1325" t="s">
        <v>1405</v>
      </c>
      <c r="E1325" t="s">
        <v>28</v>
      </c>
      <c r="F1325" t="s">
        <v>1468</v>
      </c>
      <c r="G1325">
        <v>33861.491099671111</v>
      </c>
      <c r="H1325">
        <v>0</v>
      </c>
      <c r="I1325">
        <v>0</v>
      </c>
      <c r="J1325">
        <v>0.47260000000000002</v>
      </c>
      <c r="K1325">
        <v>0.5</v>
      </c>
      <c r="M1325">
        <f t="shared" si="140"/>
        <v>0.5</v>
      </c>
      <c r="N1325">
        <v>6361.5487599999997</v>
      </c>
      <c r="O1325">
        <v>2.7810000000000001</v>
      </c>
      <c r="P1325">
        <v>33861.735999999997</v>
      </c>
      <c r="Q1325">
        <v>0.14000000000000001</v>
      </c>
      <c r="R1325">
        <f t="shared" si="141"/>
        <v>94169.487815999993</v>
      </c>
      <c r="S1325">
        <f t="shared" si="142"/>
        <v>2864.321921069999</v>
      </c>
      <c r="T1325">
        <f t="shared" si="143"/>
        <v>507.53250000000003</v>
      </c>
      <c r="U1325">
        <f t="shared" si="144"/>
        <v>3371.8544210699993</v>
      </c>
      <c r="V1325">
        <f t="shared" si="145"/>
        <v>3119028.001707912</v>
      </c>
      <c r="W1325" s="3">
        <v>2.5048146773490676</v>
      </c>
      <c r="X1325" s="3">
        <v>6.887559887884672</v>
      </c>
      <c r="Y1325">
        <f t="shared" si="146"/>
        <v>8.1079745567400447</v>
      </c>
    </row>
    <row r="1326" spans="1:25" ht="15.6" x14ac:dyDescent="0.3">
      <c r="A1326" t="s">
        <v>25</v>
      </c>
      <c r="B1326" t="s">
        <v>1471</v>
      </c>
      <c r="D1326" t="s">
        <v>1405</v>
      </c>
      <c r="E1326" t="s">
        <v>28</v>
      </c>
      <c r="F1326" t="s">
        <v>29</v>
      </c>
      <c r="G1326">
        <v>6105.8697057140143</v>
      </c>
      <c r="H1326">
        <v>0</v>
      </c>
      <c r="I1326">
        <v>0</v>
      </c>
      <c r="J1326">
        <v>2.2989000000000002</v>
      </c>
      <c r="K1326">
        <v>0.41699999999999998</v>
      </c>
      <c r="M1326">
        <f t="shared" si="140"/>
        <v>0.41699999999999998</v>
      </c>
      <c r="N1326">
        <v>6266.4044000000004</v>
      </c>
      <c r="O1326">
        <v>1.6539999999999999</v>
      </c>
      <c r="P1326">
        <v>6105.9139999999998</v>
      </c>
      <c r="Q1326">
        <v>0.62</v>
      </c>
      <c r="R1326">
        <f t="shared" si="141"/>
        <v>10099.181756</v>
      </c>
      <c r="S1326">
        <f t="shared" si="142"/>
        <v>256.19099319533001</v>
      </c>
      <c r="T1326">
        <f t="shared" si="143"/>
        <v>251.74706999999995</v>
      </c>
      <c r="U1326">
        <f t="shared" si="144"/>
        <v>507.93806319532996</v>
      </c>
      <c r="V1326">
        <f t="shared" si="145"/>
        <v>3119028.001707912</v>
      </c>
      <c r="W1326" s="3">
        <v>2.8222490211743958</v>
      </c>
      <c r="X1326" s="3">
        <v>9.0484896426829575</v>
      </c>
      <c r="Y1326">
        <f t="shared" si="146"/>
        <v>17.940022975136991</v>
      </c>
    </row>
    <row r="1327" spans="1:25" ht="15.6" x14ac:dyDescent="0.3">
      <c r="A1327" t="s">
        <v>25</v>
      </c>
      <c r="B1327" t="s">
        <v>1472</v>
      </c>
      <c r="D1327" t="s">
        <v>1405</v>
      </c>
      <c r="E1327" t="s">
        <v>28</v>
      </c>
      <c r="F1327" t="s">
        <v>1474</v>
      </c>
      <c r="G1327">
        <v>47038.332021271002</v>
      </c>
      <c r="H1327">
        <v>0</v>
      </c>
      <c r="I1327">
        <v>0</v>
      </c>
      <c r="J1327">
        <v>0.77249999999999996</v>
      </c>
      <c r="K1327">
        <v>0.5</v>
      </c>
      <c r="M1327">
        <f t="shared" si="140"/>
        <v>0.5</v>
      </c>
      <c r="N1327">
        <v>7821.8506440000001</v>
      </c>
      <c r="O1327">
        <v>3.302</v>
      </c>
      <c r="P1327">
        <v>47038.671999999999</v>
      </c>
      <c r="Q1327">
        <v>3.0110000000000001</v>
      </c>
      <c r="R1327">
        <f t="shared" si="141"/>
        <v>155321.69494399999</v>
      </c>
      <c r="S1327">
        <f t="shared" si="142"/>
        <v>4724.3682212133326</v>
      </c>
      <c r="T1327">
        <f t="shared" si="143"/>
        <v>602.61500000000001</v>
      </c>
      <c r="U1327">
        <f t="shared" si="144"/>
        <v>5326.9832212133324</v>
      </c>
      <c r="V1327">
        <f t="shared" si="145"/>
        <v>3119028.001707912</v>
      </c>
      <c r="W1327" s="3" t="e">
        <v>#REF!</v>
      </c>
      <c r="X1327" s="3" t="e">
        <v>#REF!</v>
      </c>
      <c r="Y1327" t="e">
        <f t="shared" si="146"/>
        <v>#REF!</v>
      </c>
    </row>
    <row r="1328" spans="1:25" ht="15.6" x14ac:dyDescent="0.3">
      <c r="A1328" t="s">
        <v>25</v>
      </c>
      <c r="B1328" t="s">
        <v>1473</v>
      </c>
      <c r="D1328" t="s">
        <v>1405</v>
      </c>
      <c r="E1328" t="s">
        <v>28</v>
      </c>
      <c r="F1328" t="s">
        <v>1474</v>
      </c>
      <c r="G1328">
        <v>244955.97100494831</v>
      </c>
      <c r="H1328">
        <v>0</v>
      </c>
      <c r="I1328">
        <v>0</v>
      </c>
      <c r="J1328">
        <v>1.9</v>
      </c>
      <c r="K1328">
        <v>0.5</v>
      </c>
      <c r="M1328">
        <f t="shared" si="140"/>
        <v>0.5</v>
      </c>
      <c r="N1328">
        <v>5610.2363999999998</v>
      </c>
      <c r="O1328">
        <v>0.872</v>
      </c>
      <c r="P1328">
        <v>191230.42</v>
      </c>
      <c r="Q1328">
        <v>0.63600000000000001</v>
      </c>
      <c r="R1328">
        <f t="shared" si="141"/>
        <v>166752.92624</v>
      </c>
      <c r="S1328">
        <f t="shared" si="142"/>
        <v>5072.0681731333334</v>
      </c>
      <c r="T1328">
        <f t="shared" si="143"/>
        <v>159.13999999999999</v>
      </c>
      <c r="U1328">
        <f t="shared" si="144"/>
        <v>5231.2081731333337</v>
      </c>
      <c r="V1328">
        <f t="shared" si="145"/>
        <v>3119028.001707912</v>
      </c>
      <c r="W1328" s="3">
        <v>2.3312285947521842</v>
      </c>
      <c r="X1328" s="3">
        <v>6.3172591252883148</v>
      </c>
      <c r="Y1328">
        <f t="shared" si="146"/>
        <v>6.5154679393029991</v>
      </c>
    </row>
    <row r="1329" spans="1:25" ht="15.6" x14ac:dyDescent="0.3">
      <c r="A1329" t="s">
        <v>25</v>
      </c>
      <c r="B1329" t="s">
        <v>1475</v>
      </c>
      <c r="D1329" s="7" t="s">
        <v>1405</v>
      </c>
      <c r="E1329" s="7" t="s">
        <v>28</v>
      </c>
      <c r="F1329" s="8" t="s">
        <v>1477</v>
      </c>
      <c r="G1329">
        <v>244955.97100494831</v>
      </c>
      <c r="H1329">
        <v>0</v>
      </c>
      <c r="I1329">
        <v>0</v>
      </c>
      <c r="J1329">
        <v>1.9</v>
      </c>
      <c r="K1329">
        <v>0.5</v>
      </c>
      <c r="M1329">
        <f t="shared" si="140"/>
        <v>0.5</v>
      </c>
      <c r="N1329">
        <v>5577.4279999999999</v>
      </c>
      <c r="O1329">
        <v>2.1000000000000001E-2</v>
      </c>
      <c r="P1329">
        <v>2030625.76</v>
      </c>
      <c r="Q1329">
        <v>5.1669999999999998</v>
      </c>
      <c r="R1329">
        <f t="shared" si="141"/>
        <v>42643.140960000004</v>
      </c>
      <c r="S1329">
        <f t="shared" si="142"/>
        <v>1297.0622042000002</v>
      </c>
      <c r="T1329">
        <f t="shared" si="143"/>
        <v>3.8325</v>
      </c>
      <c r="U1329">
        <f t="shared" si="144"/>
        <v>1300.8947042000002</v>
      </c>
      <c r="V1329">
        <f t="shared" si="145"/>
        <v>3119028.001707912</v>
      </c>
      <c r="W1329" s="3">
        <v>2.2752802421757261</v>
      </c>
      <c r="X1329" s="3">
        <v>6.5814910689990009</v>
      </c>
      <c r="Y1329">
        <f t="shared" si="146"/>
        <v>6.6009377574001133</v>
      </c>
    </row>
    <row r="1330" spans="1:25" ht="15.6" x14ac:dyDescent="0.3">
      <c r="A1330" t="s">
        <v>25</v>
      </c>
      <c r="B1330" s="8" t="s">
        <v>1476</v>
      </c>
      <c r="D1330" s="7" t="s">
        <v>1405</v>
      </c>
      <c r="E1330" s="7" t="s">
        <v>28</v>
      </c>
      <c r="F1330" s="8" t="s">
        <v>1477</v>
      </c>
      <c r="G1330" s="8">
        <v>7401.6962344365929</v>
      </c>
      <c r="H1330" s="10">
        <v>0</v>
      </c>
      <c r="I1330" s="10">
        <v>0.1046</v>
      </c>
      <c r="J1330" s="10">
        <v>0.115</v>
      </c>
      <c r="K1330" s="12">
        <v>0.5</v>
      </c>
      <c r="M1330">
        <f t="shared" si="140"/>
        <v>0.5</v>
      </c>
      <c r="N1330" s="12">
        <v>3384.8426279999999</v>
      </c>
      <c r="O1330" s="12">
        <v>26.565000000000001</v>
      </c>
      <c r="P1330" s="12">
        <v>10940.814</v>
      </c>
      <c r="Q1330" s="12">
        <v>1.1479999999999999</v>
      </c>
      <c r="R1330">
        <f t="shared" si="141"/>
        <v>290642.72391</v>
      </c>
      <c r="S1330">
        <f t="shared" si="142"/>
        <v>8840.3828522625008</v>
      </c>
      <c r="T1330">
        <f t="shared" si="143"/>
        <v>4848.1125000000002</v>
      </c>
      <c r="U1330">
        <f t="shared" si="144"/>
        <v>13688.4953522625</v>
      </c>
      <c r="V1330">
        <f t="shared" si="145"/>
        <v>3119028.001707912</v>
      </c>
      <c r="W1330" s="3">
        <v>3.2140246237389394</v>
      </c>
      <c r="X1330" s="3">
        <v>7.7424868704597074</v>
      </c>
      <c r="Y1330">
        <f t="shared" si="146"/>
        <v>11.988507433715625</v>
      </c>
    </row>
    <row r="1331" spans="1:25" ht="15.6" x14ac:dyDescent="0.3">
      <c r="A1331" t="s">
        <v>25</v>
      </c>
      <c r="B1331" s="8" t="s">
        <v>1478</v>
      </c>
      <c r="D1331" s="7" t="s">
        <v>1405</v>
      </c>
      <c r="E1331" s="7" t="s">
        <v>28</v>
      </c>
      <c r="F1331" s="8" t="s">
        <v>1477</v>
      </c>
      <c r="G1331" s="8">
        <v>10534.75503994485</v>
      </c>
      <c r="H1331" s="10">
        <v>0</v>
      </c>
      <c r="I1331" s="10">
        <v>7.5600000000000001E-2</v>
      </c>
      <c r="J1331" s="10">
        <v>0.14680000000000001</v>
      </c>
      <c r="K1331" s="12">
        <v>0.33300000000000002</v>
      </c>
      <c r="M1331">
        <f t="shared" si="140"/>
        <v>0.33300000000000002</v>
      </c>
      <c r="N1331" s="12">
        <v>3431.4305559999998</v>
      </c>
      <c r="O1331" s="12">
        <v>8.8450000000000006</v>
      </c>
      <c r="P1331" s="12">
        <v>17027.664000000001</v>
      </c>
      <c r="Q1331" s="12">
        <v>0.79300000000000004</v>
      </c>
      <c r="R1331">
        <f t="shared" si="141"/>
        <v>150609.68808000002</v>
      </c>
      <c r="S1331">
        <f t="shared" si="142"/>
        <v>3050.9757562806008</v>
      </c>
      <c r="T1331">
        <f t="shared" si="143"/>
        <v>1075.065525</v>
      </c>
      <c r="U1331">
        <f t="shared" si="144"/>
        <v>4126.0412812806007</v>
      </c>
      <c r="V1331">
        <f t="shared" si="145"/>
        <v>3119028.001707912</v>
      </c>
      <c r="W1331" s="3">
        <v>2.9572124851073904</v>
      </c>
      <c r="X1331" s="3">
        <v>6.5807759923054236</v>
      </c>
      <c r="Y1331">
        <f t="shared" si="146"/>
        <v>8.8996293566795686</v>
      </c>
    </row>
    <row r="1332" spans="1:25" ht="15.6" x14ac:dyDescent="0.3">
      <c r="A1332" t="s">
        <v>25</v>
      </c>
      <c r="B1332" s="8" t="s">
        <v>1479</v>
      </c>
      <c r="D1332" s="7" t="s">
        <v>1405</v>
      </c>
      <c r="E1332" s="7" t="s">
        <v>28</v>
      </c>
      <c r="F1332" s="8" t="s">
        <v>258</v>
      </c>
      <c r="G1332" s="8">
        <v>10540.251969231849</v>
      </c>
      <c r="H1332" s="10">
        <v>0</v>
      </c>
      <c r="I1332" s="10">
        <v>7.5600000000000001E-2</v>
      </c>
      <c r="J1332" s="10">
        <v>0.14680000000000001</v>
      </c>
      <c r="K1332" s="12">
        <v>0.16700000000000001</v>
      </c>
      <c r="M1332">
        <f t="shared" si="140"/>
        <v>0.16700000000000001</v>
      </c>
      <c r="N1332" s="12">
        <v>3381.8898720000002</v>
      </c>
      <c r="O1332" s="12">
        <v>17.908000000000001</v>
      </c>
      <c r="P1332" s="12">
        <v>21550.856</v>
      </c>
      <c r="Q1332" s="12">
        <v>2.3E-2</v>
      </c>
      <c r="R1332">
        <f t="shared" si="141"/>
        <v>385932.72924800002</v>
      </c>
      <c r="S1332">
        <f t="shared" si="142"/>
        <v>3920.7549185519729</v>
      </c>
      <c r="T1332">
        <f t="shared" si="143"/>
        <v>1091.5821400000002</v>
      </c>
      <c r="U1332">
        <f t="shared" si="144"/>
        <v>5012.3370585519733</v>
      </c>
      <c r="V1332">
        <f t="shared" si="145"/>
        <v>3119028.001707912</v>
      </c>
      <c r="W1332" s="3">
        <v>3.0001088830402791</v>
      </c>
      <c r="X1332" s="3">
        <v>6.7121781588886229</v>
      </c>
      <c r="Y1332">
        <f t="shared" si="146"/>
        <v>8.5809238343890186</v>
      </c>
    </row>
    <row r="1333" spans="1:25" ht="15.6" x14ac:dyDescent="0.3">
      <c r="A1333" t="s">
        <v>25</v>
      </c>
      <c r="B1333" s="8" t="s">
        <v>1480</v>
      </c>
      <c r="D1333" s="7" t="s">
        <v>1405</v>
      </c>
      <c r="E1333" s="7" t="s">
        <v>28</v>
      </c>
      <c r="F1333" s="8" t="s">
        <v>258</v>
      </c>
      <c r="G1333" s="8">
        <v>32604.039081933261</v>
      </c>
      <c r="H1333" s="10">
        <v>0</v>
      </c>
      <c r="I1333" s="10">
        <v>0</v>
      </c>
      <c r="J1333" s="10">
        <v>1E-3</v>
      </c>
      <c r="K1333" s="8">
        <v>0.5</v>
      </c>
      <c r="M1333">
        <f t="shared" si="140"/>
        <v>0.5</v>
      </c>
      <c r="N1333" s="8">
        <v>5923.5566200000003</v>
      </c>
      <c r="O1333" s="8">
        <v>0.19600000000000001</v>
      </c>
      <c r="P1333" s="8">
        <v>32604.275000000001</v>
      </c>
      <c r="Q1333" s="10">
        <v>0.123</v>
      </c>
      <c r="R1333">
        <f t="shared" si="141"/>
        <v>6390.4379000000008</v>
      </c>
      <c r="S1333">
        <f t="shared" si="142"/>
        <v>194.37581945833335</v>
      </c>
      <c r="T1333">
        <f t="shared" si="143"/>
        <v>35.770000000000003</v>
      </c>
      <c r="U1333">
        <f t="shared" si="144"/>
        <v>230.14581945833336</v>
      </c>
      <c r="V1333">
        <f t="shared" si="145"/>
        <v>3119028.001707912</v>
      </c>
      <c r="W1333" s="3">
        <v>2.1578101929873337</v>
      </c>
      <c r="X1333" s="3">
        <v>7.2465891889460883</v>
      </c>
      <c r="Y1333">
        <f t="shared" si="146"/>
        <v>8.5801423850737901</v>
      </c>
    </row>
    <row r="1334" spans="1:25" ht="15.6" x14ac:dyDescent="0.3">
      <c r="A1334" t="s">
        <v>25</v>
      </c>
      <c r="B1334" s="8" t="s">
        <v>1481</v>
      </c>
      <c r="D1334" s="7" t="s">
        <v>1405</v>
      </c>
      <c r="E1334" s="7" t="s">
        <v>28</v>
      </c>
      <c r="F1334" s="8" t="s">
        <v>258</v>
      </c>
      <c r="G1334" s="8">
        <v>27285.307155039489</v>
      </c>
      <c r="H1334" s="10">
        <v>5.1900000000000002E-2</v>
      </c>
      <c r="I1334" s="10">
        <v>0</v>
      </c>
      <c r="J1334" s="10">
        <v>1.4157</v>
      </c>
      <c r="K1334" s="8">
        <v>0.5</v>
      </c>
      <c r="M1334">
        <f t="shared" si="140"/>
        <v>0.5</v>
      </c>
      <c r="N1334" s="8">
        <v>5740.4857480000001</v>
      </c>
      <c r="O1334" s="8">
        <v>6.7140000000000004</v>
      </c>
      <c r="P1334" s="8">
        <v>20830.059000000001</v>
      </c>
      <c r="Q1334" s="10">
        <v>0.20100000000000001</v>
      </c>
      <c r="R1334">
        <f t="shared" si="141"/>
        <v>139853.016126</v>
      </c>
      <c r="S1334">
        <f t="shared" si="142"/>
        <v>4253.8625738324999</v>
      </c>
      <c r="T1334">
        <f t="shared" si="143"/>
        <v>1225.3050000000001</v>
      </c>
      <c r="U1334">
        <f t="shared" si="144"/>
        <v>5479.1675738325002</v>
      </c>
      <c r="V1334">
        <f t="shared" si="145"/>
        <v>3119028.001707912</v>
      </c>
      <c r="W1334" s="3">
        <v>3.0111136736212272</v>
      </c>
      <c r="X1334" s="3">
        <v>7.3413270469653789</v>
      </c>
      <c r="Y1334">
        <f t="shared" si="146"/>
        <v>9.4559615893731692</v>
      </c>
    </row>
    <row r="1335" spans="1:25" ht="15.6" x14ac:dyDescent="0.3">
      <c r="A1335" t="s">
        <v>25</v>
      </c>
      <c r="B1335" s="8" t="s">
        <v>1482</v>
      </c>
      <c r="D1335" s="7" t="s">
        <v>1405</v>
      </c>
      <c r="E1335" s="7" t="s">
        <v>28</v>
      </c>
      <c r="F1335" s="8" t="s">
        <v>258</v>
      </c>
      <c r="G1335" s="8">
        <v>60051.373048895242</v>
      </c>
      <c r="H1335" s="10">
        <v>0</v>
      </c>
      <c r="I1335" s="10">
        <v>0.11</v>
      </c>
      <c r="J1335" s="10">
        <v>2.0762</v>
      </c>
      <c r="K1335" s="8">
        <v>0.5</v>
      </c>
      <c r="M1335">
        <f t="shared" si="140"/>
        <v>0.5</v>
      </c>
      <c r="N1335" s="8">
        <v>5682.4148800000003</v>
      </c>
      <c r="O1335" s="8">
        <v>2.3439999999999999</v>
      </c>
      <c r="P1335" s="8">
        <v>60051.807000000001</v>
      </c>
      <c r="Q1335" s="10">
        <v>0</v>
      </c>
      <c r="R1335">
        <f t="shared" si="141"/>
        <v>140761.435608</v>
      </c>
      <c r="S1335">
        <f t="shared" si="142"/>
        <v>4281.4936664099996</v>
      </c>
      <c r="T1335">
        <f t="shared" si="143"/>
        <v>427.78</v>
      </c>
      <c r="U1335">
        <f t="shared" si="144"/>
        <v>4709.2736664099994</v>
      </c>
      <c r="V1335">
        <f t="shared" si="145"/>
        <v>3119028.001707912</v>
      </c>
      <c r="W1335" s="3">
        <v>2.7379039238142071</v>
      </c>
      <c r="X1335" s="3">
        <v>7.9270688193675234</v>
      </c>
      <c r="Y1335">
        <f t="shared" si="146"/>
        <v>8.7190918290365769</v>
      </c>
    </row>
    <row r="1336" spans="1:25" ht="15.6" x14ac:dyDescent="0.3">
      <c r="A1336" t="s">
        <v>25</v>
      </c>
      <c r="B1336" s="8" t="s">
        <v>1483</v>
      </c>
      <c r="D1336" s="7" t="s">
        <v>1405</v>
      </c>
      <c r="E1336" s="7" t="s">
        <v>28</v>
      </c>
      <c r="F1336" s="8" t="s">
        <v>258</v>
      </c>
      <c r="G1336" s="8">
        <v>2067303.107110492</v>
      </c>
      <c r="H1336" s="10">
        <v>0</v>
      </c>
      <c r="I1336" s="10">
        <v>0</v>
      </c>
      <c r="J1336" s="10">
        <v>1.4962</v>
      </c>
      <c r="K1336" s="8">
        <v>0.5</v>
      </c>
      <c r="M1336">
        <f t="shared" si="140"/>
        <v>0.5</v>
      </c>
      <c r="N1336" s="8">
        <v>6950.4595399999998</v>
      </c>
      <c r="O1336" s="8">
        <v>0.09</v>
      </c>
      <c r="P1336" s="8">
        <v>2312581.1340000001</v>
      </c>
      <c r="Q1336" s="10">
        <v>12.269</v>
      </c>
      <c r="R1336">
        <f t="shared" si="141"/>
        <v>208132.30205999999</v>
      </c>
      <c r="S1336">
        <f t="shared" si="142"/>
        <v>6330.6908543250001</v>
      </c>
      <c r="T1336">
        <f t="shared" si="143"/>
        <v>16.425000000000001</v>
      </c>
      <c r="U1336">
        <f t="shared" si="144"/>
        <v>6347.1158543250003</v>
      </c>
      <c r="V1336">
        <f t="shared" si="145"/>
        <v>3119028.001707912</v>
      </c>
      <c r="W1336" s="3" t="e">
        <v>#REF!</v>
      </c>
      <c r="X1336" s="3" t="e">
        <v>#REF!</v>
      </c>
      <c r="Y1336" t="e">
        <f t="shared" si="146"/>
        <v>#REF!</v>
      </c>
    </row>
    <row r="1337" spans="1:25" ht="15.6" x14ac:dyDescent="0.3">
      <c r="A1337" t="s">
        <v>25</v>
      </c>
      <c r="B1337" s="8" t="s">
        <v>1484</v>
      </c>
      <c r="D1337" s="7" t="s">
        <v>1405</v>
      </c>
      <c r="E1337" s="7" t="s">
        <v>28</v>
      </c>
      <c r="F1337" s="8" t="s">
        <v>258</v>
      </c>
      <c r="G1337" s="8">
        <v>2067303.107110492</v>
      </c>
      <c r="H1337" s="10">
        <v>0</v>
      </c>
      <c r="I1337" s="10">
        <v>0</v>
      </c>
      <c r="J1337" s="10">
        <v>1.4962</v>
      </c>
      <c r="K1337" s="8">
        <v>0.5</v>
      </c>
      <c r="M1337">
        <f t="shared" si="140"/>
        <v>0.5</v>
      </c>
      <c r="N1337" s="8">
        <v>6827.099956</v>
      </c>
      <c r="O1337" s="8">
        <v>0.152</v>
      </c>
      <c r="P1337" s="8">
        <v>1361931.425</v>
      </c>
      <c r="Q1337" s="10">
        <v>6.9770000000000003</v>
      </c>
      <c r="R1337">
        <f t="shared" si="141"/>
        <v>207013.5766</v>
      </c>
      <c r="S1337">
        <f t="shared" si="142"/>
        <v>6296.6629549166673</v>
      </c>
      <c r="T1337">
        <f t="shared" si="143"/>
        <v>27.74</v>
      </c>
      <c r="U1337">
        <f t="shared" si="144"/>
        <v>6324.4029549166671</v>
      </c>
      <c r="V1337">
        <f t="shared" si="145"/>
        <v>3119028.001707912</v>
      </c>
      <c r="W1337" s="3" t="e">
        <v>#REF!</v>
      </c>
      <c r="X1337" s="3" t="e">
        <v>#REF!</v>
      </c>
      <c r="Y1337" t="e">
        <f t="shared" si="146"/>
        <v>#REF!</v>
      </c>
    </row>
    <row r="1338" spans="1:25" ht="15.6" x14ac:dyDescent="0.3">
      <c r="A1338" t="s">
        <v>25</v>
      </c>
      <c r="B1338" s="8" t="s">
        <v>1485</v>
      </c>
      <c r="D1338" t="s">
        <v>1405</v>
      </c>
      <c r="E1338" t="s">
        <v>28</v>
      </c>
      <c r="F1338" t="s">
        <v>31</v>
      </c>
      <c r="G1338" s="8">
        <v>2067303.107110492</v>
      </c>
      <c r="H1338" s="10">
        <v>0</v>
      </c>
      <c r="I1338" s="10">
        <v>0</v>
      </c>
      <c r="J1338" s="10">
        <v>1.4962</v>
      </c>
      <c r="K1338" s="8">
        <v>0.5</v>
      </c>
      <c r="M1338">
        <f t="shared" si="140"/>
        <v>0.5</v>
      </c>
      <c r="N1338" s="8">
        <v>6968.5041600000004</v>
      </c>
      <c r="O1338" s="8">
        <v>2.8000000000000001E-2</v>
      </c>
      <c r="P1338" s="8">
        <v>3137878.2620000001</v>
      </c>
      <c r="Q1338" s="10">
        <v>16.625</v>
      </c>
      <c r="R1338">
        <f t="shared" si="141"/>
        <v>87860.591335999998</v>
      </c>
      <c r="S1338">
        <f t="shared" si="142"/>
        <v>2672.4263198033332</v>
      </c>
      <c r="T1338">
        <f t="shared" si="143"/>
        <v>5.1100000000000003</v>
      </c>
      <c r="U1338">
        <f t="shared" si="144"/>
        <v>2677.5363198033333</v>
      </c>
      <c r="V1338">
        <f t="shared" si="145"/>
        <v>3119028.001707912</v>
      </c>
      <c r="W1338" s="3" t="e">
        <v>#REF!</v>
      </c>
      <c r="X1338" s="3" t="e">
        <v>#REF!</v>
      </c>
      <c r="Y1338" t="e">
        <f t="shared" si="146"/>
        <v>#REF!</v>
      </c>
    </row>
    <row r="1339" spans="1:25" ht="15.6" x14ac:dyDescent="0.3">
      <c r="A1339" t="s">
        <v>25</v>
      </c>
      <c r="B1339" t="s">
        <v>1486</v>
      </c>
      <c r="D1339" t="s">
        <v>1405</v>
      </c>
      <c r="E1339" t="s">
        <v>28</v>
      </c>
      <c r="F1339" t="s">
        <v>31</v>
      </c>
      <c r="G1339">
        <v>425187.15101151628</v>
      </c>
      <c r="H1339">
        <v>0</v>
      </c>
      <c r="I1339">
        <v>0</v>
      </c>
      <c r="J1339">
        <v>1E-3</v>
      </c>
      <c r="K1339">
        <v>0.5</v>
      </c>
      <c r="M1339">
        <f t="shared" si="140"/>
        <v>0.5</v>
      </c>
      <c r="N1339">
        <v>9983.5961200000002</v>
      </c>
      <c r="O1339">
        <v>1.827</v>
      </c>
      <c r="P1339">
        <v>402039.53499999997</v>
      </c>
      <c r="Q1339">
        <v>1.2849999999999999</v>
      </c>
      <c r="R1339">
        <f t="shared" si="141"/>
        <v>734526.23044499999</v>
      </c>
      <c r="S1339">
        <f t="shared" si="142"/>
        <v>22341.83950936875</v>
      </c>
      <c r="T1339">
        <f t="shared" si="143"/>
        <v>333.42750000000001</v>
      </c>
      <c r="U1339">
        <f t="shared" si="144"/>
        <v>22675.267009368752</v>
      </c>
      <c r="V1339">
        <f t="shared" si="145"/>
        <v>3119028.001707912</v>
      </c>
      <c r="W1339" s="3">
        <v>2.7822585572980869</v>
      </c>
      <c r="X1339" s="3">
        <v>5.9036245922115906</v>
      </c>
      <c r="Y1339">
        <f t="shared" si="146"/>
        <v>5.9917297273278916</v>
      </c>
    </row>
    <row r="1340" spans="1:25" ht="15.6" x14ac:dyDescent="0.3">
      <c r="A1340" t="s">
        <v>25</v>
      </c>
      <c r="B1340" t="s">
        <v>1487</v>
      </c>
      <c r="D1340" t="s">
        <v>1405</v>
      </c>
      <c r="E1340" t="s">
        <v>28</v>
      </c>
      <c r="F1340" t="s">
        <v>31</v>
      </c>
      <c r="G1340">
        <v>425187.15101151628</v>
      </c>
      <c r="H1340">
        <v>0</v>
      </c>
      <c r="I1340">
        <v>0</v>
      </c>
      <c r="J1340">
        <v>1E-3</v>
      </c>
      <c r="K1340">
        <v>0.5</v>
      </c>
      <c r="M1340">
        <f t="shared" si="140"/>
        <v>0.5</v>
      </c>
      <c r="N1340">
        <v>10433.0712</v>
      </c>
      <c r="O1340">
        <v>0.2</v>
      </c>
      <c r="P1340">
        <v>257111.49</v>
      </c>
      <c r="Q1340">
        <v>1.7589999999999999</v>
      </c>
      <c r="R1340">
        <f t="shared" si="141"/>
        <v>51422.298000000003</v>
      </c>
      <c r="S1340">
        <f t="shared" si="142"/>
        <v>1564.0948974999999</v>
      </c>
      <c r="T1340">
        <f t="shared" si="143"/>
        <v>36.5</v>
      </c>
      <c r="U1340">
        <f t="shared" si="144"/>
        <v>1600.5948974999999</v>
      </c>
      <c r="V1340">
        <f t="shared" si="145"/>
        <v>3119028.001707912</v>
      </c>
      <c r="W1340" s="3">
        <v>2.9092667184189525</v>
      </c>
      <c r="X1340" s="3">
        <v>6.4451501658595953</v>
      </c>
      <c r="Y1340">
        <f t="shared" si="146"/>
        <v>6.5955553499886976</v>
      </c>
    </row>
    <row r="1341" spans="1:25" ht="15.6" x14ac:dyDescent="0.3">
      <c r="A1341" t="s">
        <v>25</v>
      </c>
      <c r="B1341" t="s">
        <v>1488</v>
      </c>
      <c r="D1341" t="s">
        <v>1405</v>
      </c>
      <c r="E1341" t="s">
        <v>28</v>
      </c>
      <c r="F1341" t="s">
        <v>31</v>
      </c>
      <c r="G1341">
        <v>425187.15101151628</v>
      </c>
      <c r="H1341">
        <v>0</v>
      </c>
      <c r="I1341">
        <v>0</v>
      </c>
      <c r="J1341">
        <v>1E-3</v>
      </c>
      <c r="K1341">
        <v>0.5</v>
      </c>
      <c r="M1341">
        <f t="shared" si="140"/>
        <v>0.5</v>
      </c>
      <c r="N1341">
        <v>10360.89272</v>
      </c>
      <c r="O1341">
        <v>0.20300000000000001</v>
      </c>
      <c r="P1341">
        <v>420241.038</v>
      </c>
      <c r="Q1341">
        <v>1.373</v>
      </c>
      <c r="R1341">
        <f t="shared" si="141"/>
        <v>85308.930714000002</v>
      </c>
      <c r="S1341">
        <f t="shared" si="142"/>
        <v>2594.8133092175003</v>
      </c>
      <c r="T1341">
        <f t="shared" si="143"/>
        <v>37.047499999999999</v>
      </c>
      <c r="U1341">
        <f t="shared" si="144"/>
        <v>2631.8608092175004</v>
      </c>
      <c r="V1341">
        <f t="shared" si="145"/>
        <v>3119028.001707912</v>
      </c>
      <c r="W1341" s="3">
        <v>2.7796739674771085</v>
      </c>
      <c r="X1341" s="3">
        <v>6.1142587969233873</v>
      </c>
      <c r="Y1341">
        <f t="shared" si="146"/>
        <v>6.2015552517297365</v>
      </c>
    </row>
    <row r="1342" spans="1:25" ht="15.6" x14ac:dyDescent="0.3">
      <c r="A1342" t="s">
        <v>25</v>
      </c>
      <c r="B1342" t="s">
        <v>1489</v>
      </c>
      <c r="D1342" t="s">
        <v>1405</v>
      </c>
      <c r="E1342" t="s">
        <v>28</v>
      </c>
      <c r="F1342" t="s">
        <v>31</v>
      </c>
      <c r="G1342">
        <v>425187.15101151628</v>
      </c>
      <c r="H1342">
        <v>0</v>
      </c>
      <c r="I1342">
        <v>0</v>
      </c>
      <c r="J1342">
        <v>1E-3</v>
      </c>
      <c r="K1342">
        <v>0.5</v>
      </c>
      <c r="M1342">
        <f t="shared" si="140"/>
        <v>0.5</v>
      </c>
      <c r="N1342">
        <v>10209.97408</v>
      </c>
      <c r="O1342">
        <v>0.38900000000000001</v>
      </c>
      <c r="P1342">
        <v>433370.20199999999</v>
      </c>
      <c r="Q1342">
        <v>1.3979999999999999</v>
      </c>
      <c r="R1342">
        <f t="shared" si="141"/>
        <v>168581.00857800001</v>
      </c>
      <c r="S1342">
        <f t="shared" si="142"/>
        <v>5127.6723442475004</v>
      </c>
      <c r="T1342">
        <f t="shared" si="143"/>
        <v>70.992500000000007</v>
      </c>
      <c r="U1342">
        <f t="shared" si="144"/>
        <v>5198.6648442475007</v>
      </c>
      <c r="V1342">
        <f t="shared" si="145"/>
        <v>3119028.001707912</v>
      </c>
      <c r="W1342" s="3">
        <v>2.6847601809123058</v>
      </c>
      <c r="X1342" s="3">
        <v>5.8741880348897224</v>
      </c>
      <c r="Y1342">
        <f t="shared" si="146"/>
        <v>5.9555160266313845</v>
      </c>
    </row>
    <row r="1343" spans="1:25" ht="15.6" x14ac:dyDescent="0.3">
      <c r="A1343" t="s">
        <v>25</v>
      </c>
      <c r="B1343" t="s">
        <v>1490</v>
      </c>
      <c r="D1343" t="s">
        <v>1405</v>
      </c>
      <c r="E1343" t="s">
        <v>28</v>
      </c>
      <c r="F1343" t="s">
        <v>31</v>
      </c>
      <c r="G1343">
        <v>1494885.3417437761</v>
      </c>
      <c r="H1343">
        <v>0</v>
      </c>
      <c r="I1343">
        <v>0</v>
      </c>
      <c r="J1343">
        <v>2.6291000000000002</v>
      </c>
      <c r="K1343">
        <v>0.5</v>
      </c>
      <c r="M1343">
        <f t="shared" si="140"/>
        <v>0.5</v>
      </c>
      <c r="N1343">
        <v>8848.4254799999999</v>
      </c>
      <c r="O1343">
        <v>1.4E-2</v>
      </c>
      <c r="P1343">
        <v>2989792.3050000002</v>
      </c>
      <c r="Q1343">
        <v>8</v>
      </c>
      <c r="R1343">
        <f t="shared" si="141"/>
        <v>41857.092270000001</v>
      </c>
      <c r="S1343">
        <f t="shared" si="142"/>
        <v>1273.1532232125001</v>
      </c>
      <c r="T1343">
        <f t="shared" si="143"/>
        <v>2.5550000000000002</v>
      </c>
      <c r="U1343">
        <f t="shared" si="144"/>
        <v>1275.7082232125001</v>
      </c>
      <c r="V1343">
        <f t="shared" si="145"/>
        <v>3119028.001707912</v>
      </c>
      <c r="W1343" s="3">
        <v>2.3360085996637134</v>
      </c>
      <c r="X1343" s="3">
        <v>7.8392381558237298</v>
      </c>
      <c r="Y1343">
        <f t="shared" si="146"/>
        <v>7.8549701613066141</v>
      </c>
    </row>
    <row r="1344" spans="1:25" ht="15.6" x14ac:dyDescent="0.3">
      <c r="A1344" t="s">
        <v>25</v>
      </c>
      <c r="B1344" t="s">
        <v>1491</v>
      </c>
      <c r="D1344" t="s">
        <v>1405</v>
      </c>
      <c r="E1344" t="s">
        <v>28</v>
      </c>
      <c r="F1344" t="s">
        <v>31</v>
      </c>
      <c r="G1344">
        <v>2468676.5069289249</v>
      </c>
      <c r="H1344">
        <v>0</v>
      </c>
      <c r="I1344">
        <v>0</v>
      </c>
      <c r="J1344">
        <v>0.58289999999999997</v>
      </c>
      <c r="K1344">
        <v>0.5</v>
      </c>
      <c r="M1344">
        <f t="shared" si="140"/>
        <v>0.5</v>
      </c>
      <c r="N1344">
        <v>8841.2076319999996</v>
      </c>
      <c r="O1344">
        <v>0.35499999999999998</v>
      </c>
      <c r="P1344">
        <v>703028.42200000002</v>
      </c>
      <c r="Q1344">
        <v>2.544</v>
      </c>
      <c r="R1344">
        <f t="shared" si="141"/>
        <v>249575.08981</v>
      </c>
      <c r="S1344">
        <f t="shared" si="142"/>
        <v>7591.2423150541672</v>
      </c>
      <c r="T1344">
        <f t="shared" si="143"/>
        <v>64.787499999999994</v>
      </c>
      <c r="U1344">
        <f t="shared" si="144"/>
        <v>7656.0298150541676</v>
      </c>
      <c r="V1344">
        <f t="shared" si="145"/>
        <v>3119028.001707912</v>
      </c>
      <c r="W1344" s="3">
        <v>2.3079455624341092</v>
      </c>
      <c r="X1344" s="3">
        <v>6.2747107683000962</v>
      </c>
      <c r="Y1344">
        <f t="shared" si="146"/>
        <v>6.3282623224502075</v>
      </c>
    </row>
    <row r="1345" spans="1:25" ht="15.6" x14ac:dyDescent="0.3">
      <c r="A1345" t="s">
        <v>25</v>
      </c>
      <c r="B1345" t="s">
        <v>1492</v>
      </c>
      <c r="D1345" t="s">
        <v>1405</v>
      </c>
      <c r="E1345" t="s">
        <v>28</v>
      </c>
      <c r="F1345" t="s">
        <v>31</v>
      </c>
      <c r="G1345">
        <v>2161618.2406435818</v>
      </c>
      <c r="H1345">
        <v>0</v>
      </c>
      <c r="I1345">
        <v>0</v>
      </c>
      <c r="J1345">
        <v>0.55559999999999998</v>
      </c>
      <c r="K1345">
        <v>0.5</v>
      </c>
      <c r="M1345">
        <f t="shared" si="140"/>
        <v>0.5</v>
      </c>
      <c r="N1345">
        <v>9463.9110639999999</v>
      </c>
      <c r="O1345">
        <v>0.124</v>
      </c>
      <c r="P1345">
        <v>4323267.7470000004</v>
      </c>
      <c r="Q1345">
        <v>5.6109999999999998</v>
      </c>
      <c r="R1345">
        <f t="shared" si="141"/>
        <v>536085.20062800008</v>
      </c>
      <c r="S1345">
        <f t="shared" si="142"/>
        <v>16305.924852435002</v>
      </c>
      <c r="T1345">
        <f t="shared" si="143"/>
        <v>22.63</v>
      </c>
      <c r="U1345">
        <f t="shared" si="144"/>
        <v>16328.554852435002</v>
      </c>
      <c r="V1345">
        <f t="shared" si="145"/>
        <v>3119028.001707912</v>
      </c>
      <c r="W1345" s="3">
        <v>2.6461513201326849</v>
      </c>
      <c r="X1345" s="3">
        <v>6.1149780382131578</v>
      </c>
      <c r="Y1345">
        <f t="shared" si="146"/>
        <v>6.1234646438032785</v>
      </c>
    </row>
    <row r="1346" spans="1:25" ht="15.6" x14ac:dyDescent="0.3">
      <c r="A1346" t="s">
        <v>25</v>
      </c>
      <c r="B1346" t="s">
        <v>1493</v>
      </c>
      <c r="D1346" t="s">
        <v>1405</v>
      </c>
      <c r="E1346" t="s">
        <v>28</v>
      </c>
      <c r="F1346" t="s">
        <v>31</v>
      </c>
      <c r="G1346">
        <v>4984581.7180602038</v>
      </c>
      <c r="H1346">
        <v>0</v>
      </c>
      <c r="I1346">
        <v>0</v>
      </c>
      <c r="J1346">
        <v>1.7835000000000001</v>
      </c>
      <c r="K1346">
        <v>0.5</v>
      </c>
      <c r="M1346">
        <f t="shared" si="140"/>
        <v>0.5</v>
      </c>
      <c r="N1346">
        <v>9386.4832399999996</v>
      </c>
      <c r="O1346">
        <v>0.11</v>
      </c>
      <c r="P1346">
        <v>1082045.138</v>
      </c>
      <c r="Q1346">
        <v>2.4689999999999999</v>
      </c>
      <c r="R1346">
        <f t="shared" si="141"/>
        <v>119024.96518</v>
      </c>
      <c r="S1346">
        <f t="shared" si="142"/>
        <v>3620.3426908916663</v>
      </c>
      <c r="T1346">
        <f t="shared" si="143"/>
        <v>20.074999999999999</v>
      </c>
      <c r="U1346">
        <f t="shared" si="144"/>
        <v>3640.4176908916661</v>
      </c>
      <c r="V1346">
        <f t="shared" si="145"/>
        <v>3119028.001707912</v>
      </c>
      <c r="W1346" s="3">
        <v>2.6216237799964976</v>
      </c>
      <c r="X1346" s="3">
        <v>7.1782444387463604</v>
      </c>
      <c r="Y1346">
        <f t="shared" si="146"/>
        <v>7.218048200271582</v>
      </c>
    </row>
    <row r="1347" spans="1:25" ht="15.6" x14ac:dyDescent="0.3">
      <c r="A1347" t="s">
        <v>25</v>
      </c>
      <c r="B1347" t="s">
        <v>1494</v>
      </c>
      <c r="D1347" t="s">
        <v>1405</v>
      </c>
      <c r="E1347" t="s">
        <v>28</v>
      </c>
      <c r="F1347" t="s">
        <v>31</v>
      </c>
      <c r="G1347">
        <v>3445656.3347449261</v>
      </c>
      <c r="H1347">
        <v>8.9999999999999998E-4</v>
      </c>
      <c r="I1347">
        <v>3.7000000000000002E-3</v>
      </c>
      <c r="J1347">
        <v>3.4321000000000002</v>
      </c>
      <c r="K1347">
        <v>0.5</v>
      </c>
      <c r="M1347">
        <f t="shared" ref="M1347:M1410" si="147">K1347</f>
        <v>0.5</v>
      </c>
      <c r="N1347">
        <v>9846.4570079999994</v>
      </c>
      <c r="O1347">
        <v>3.4000000000000002E-2</v>
      </c>
      <c r="P1347">
        <v>6041907.0420000004</v>
      </c>
      <c r="Q1347">
        <v>39.1</v>
      </c>
      <c r="R1347">
        <f t="shared" ref="R1347:R1410" si="148">O1347*P1347</f>
        <v>205424.83942800004</v>
      </c>
      <c r="S1347">
        <f t="shared" ref="S1347:S1410" si="149">U1347-T1347</f>
        <v>6248.3388659350012</v>
      </c>
      <c r="T1347">
        <f t="shared" ref="T1347:T1410" si="150">365*M1347*O1347</f>
        <v>6.2050000000000001</v>
      </c>
      <c r="U1347">
        <f t="shared" ref="U1347:U1410" si="151">(365*M1347*O1347+(R1347*365*M1347/6000))</f>
        <v>6254.5438659350011</v>
      </c>
      <c r="V1347">
        <f t="shared" ref="V1347:V1410" si="152">SUMIF($D$2:$D$5203,D1347,$U$2:$U$5203)</f>
        <v>3119028.001707912</v>
      </c>
      <c r="W1347" s="3">
        <v>2.8547576763037386</v>
      </c>
      <c r="X1347" s="3">
        <v>8.054687939717823</v>
      </c>
      <c r="Y1347">
        <f t="shared" ref="Y1347:Y1410" si="153">X1347*(U1347/S1347)</f>
        <v>8.0626867598423893</v>
      </c>
    </row>
    <row r="1348" spans="1:25" ht="15.6" x14ac:dyDescent="0.3">
      <c r="A1348" t="s">
        <v>25</v>
      </c>
      <c r="B1348" t="s">
        <v>1495</v>
      </c>
      <c r="D1348" t="s">
        <v>1405</v>
      </c>
      <c r="E1348" t="s">
        <v>28</v>
      </c>
      <c r="F1348" t="s">
        <v>31</v>
      </c>
      <c r="G1348">
        <v>49360.579590958507</v>
      </c>
      <c r="H1348">
        <v>0</v>
      </c>
      <c r="I1348">
        <v>0</v>
      </c>
      <c r="J1348">
        <v>2.5758999999999999</v>
      </c>
      <c r="K1348">
        <v>0.5</v>
      </c>
      <c r="M1348">
        <f t="shared" si="147"/>
        <v>0.5</v>
      </c>
      <c r="N1348">
        <v>9477.6905920000008</v>
      </c>
      <c r="O1348">
        <v>0.76900000000000002</v>
      </c>
      <c r="P1348">
        <v>98721.873000000007</v>
      </c>
      <c r="Q1348">
        <v>0.91900000000000004</v>
      </c>
      <c r="R1348">
        <f t="shared" si="148"/>
        <v>75917.120337</v>
      </c>
      <c r="S1348">
        <f t="shared" si="149"/>
        <v>2309.1457435837501</v>
      </c>
      <c r="T1348">
        <f t="shared" si="150"/>
        <v>140.3425</v>
      </c>
      <c r="U1348">
        <f t="shared" si="151"/>
        <v>2449.4882435837503</v>
      </c>
      <c r="V1348">
        <f t="shared" si="152"/>
        <v>3119028.001707912</v>
      </c>
      <c r="W1348" s="3">
        <v>2.9048850541883593</v>
      </c>
      <c r="X1348" s="3">
        <v>8.2192564328670343</v>
      </c>
      <c r="Y1348">
        <f t="shared" si="153"/>
        <v>8.7187965762879589</v>
      </c>
    </row>
    <row r="1349" spans="1:25" ht="15.6" x14ac:dyDescent="0.3">
      <c r="A1349" t="s">
        <v>25</v>
      </c>
      <c r="B1349" t="s">
        <v>1496</v>
      </c>
      <c r="D1349" t="s">
        <v>1405</v>
      </c>
      <c r="E1349" t="s">
        <v>28</v>
      </c>
      <c r="F1349" t="s">
        <v>31</v>
      </c>
      <c r="G1349">
        <v>40084.182403028943</v>
      </c>
      <c r="H1349">
        <v>0</v>
      </c>
      <c r="I1349">
        <v>0</v>
      </c>
      <c r="J1349">
        <v>5.9029999999999996</v>
      </c>
      <c r="K1349">
        <v>0.5</v>
      </c>
      <c r="M1349">
        <f t="shared" si="147"/>
        <v>0.5</v>
      </c>
      <c r="N1349">
        <v>10077.428144</v>
      </c>
      <c r="O1349">
        <v>0.48299999999999998</v>
      </c>
      <c r="P1349">
        <v>80168.945000000007</v>
      </c>
      <c r="Q1349">
        <v>0.7</v>
      </c>
      <c r="R1349">
        <f t="shared" si="148"/>
        <v>38721.600435</v>
      </c>
      <c r="S1349">
        <f t="shared" si="149"/>
        <v>1177.7820132312499</v>
      </c>
      <c r="T1349">
        <f t="shared" si="150"/>
        <v>88.147499999999994</v>
      </c>
      <c r="U1349">
        <f t="shared" si="151"/>
        <v>1265.92951323125</v>
      </c>
      <c r="V1349">
        <f t="shared" si="152"/>
        <v>3119028.001707912</v>
      </c>
      <c r="W1349" s="3">
        <v>2.9035230540541805</v>
      </c>
      <c r="X1349" s="3">
        <v>10.327177489809666</v>
      </c>
      <c r="Y1349">
        <f t="shared" si="153"/>
        <v>11.100083568826397</v>
      </c>
    </row>
    <row r="1350" spans="1:25" ht="15.6" x14ac:dyDescent="0.3">
      <c r="A1350" t="s">
        <v>25</v>
      </c>
      <c r="B1350" t="s">
        <v>1497</v>
      </c>
      <c r="D1350" t="s">
        <v>1405</v>
      </c>
      <c r="E1350" t="s">
        <v>28</v>
      </c>
      <c r="F1350" t="s">
        <v>481</v>
      </c>
      <c r="G1350">
        <v>11443041.27354642</v>
      </c>
      <c r="H1350">
        <v>0</v>
      </c>
      <c r="I1350">
        <v>0</v>
      </c>
      <c r="J1350">
        <v>0.16089999999999999</v>
      </c>
      <c r="K1350">
        <v>0.5</v>
      </c>
      <c r="M1350">
        <f t="shared" si="147"/>
        <v>0.5</v>
      </c>
      <c r="N1350">
        <v>9012.4674799999993</v>
      </c>
      <c r="O1350">
        <v>0.221</v>
      </c>
      <c r="P1350">
        <v>1587888.5190000001</v>
      </c>
      <c r="Q1350">
        <v>7.9690000000000003</v>
      </c>
      <c r="R1350">
        <f t="shared" si="148"/>
        <v>350923.36269900005</v>
      </c>
      <c r="S1350">
        <f t="shared" si="149"/>
        <v>10673.918948761251</v>
      </c>
      <c r="T1350">
        <f t="shared" si="150"/>
        <v>40.332500000000003</v>
      </c>
      <c r="U1350">
        <f t="shared" si="151"/>
        <v>10714.251448761252</v>
      </c>
      <c r="V1350">
        <f t="shared" si="152"/>
        <v>3119028.001707912</v>
      </c>
      <c r="W1350" s="3">
        <v>2.4935867903498337</v>
      </c>
      <c r="X1350" s="3">
        <v>5.4601683672406445</v>
      </c>
      <c r="Y1350">
        <f t="shared" si="153"/>
        <v>5.4808001747078823</v>
      </c>
    </row>
    <row r="1351" spans="1:25" ht="15.6" x14ac:dyDescent="0.3">
      <c r="A1351" t="s">
        <v>25</v>
      </c>
      <c r="B1351" t="s">
        <v>1498</v>
      </c>
      <c r="D1351" t="s">
        <v>1405</v>
      </c>
      <c r="E1351" t="s">
        <v>28</v>
      </c>
      <c r="F1351" t="s">
        <v>481</v>
      </c>
      <c r="G1351">
        <v>355875.35211675998</v>
      </c>
      <c r="H1351">
        <v>0</v>
      </c>
      <c r="I1351">
        <v>9.9000000000000008E-3</v>
      </c>
      <c r="J1351">
        <v>1.6859</v>
      </c>
      <c r="K1351">
        <v>0.5</v>
      </c>
      <c r="M1351">
        <f t="shared" si="147"/>
        <v>0.5</v>
      </c>
      <c r="N1351">
        <v>5643.0447999999997</v>
      </c>
      <c r="O1351">
        <v>0.217</v>
      </c>
      <c r="P1351">
        <v>641048.54500000004</v>
      </c>
      <c r="Q1351">
        <v>0.159</v>
      </c>
      <c r="R1351">
        <f t="shared" si="148"/>
        <v>139107.53426499999</v>
      </c>
      <c r="S1351">
        <f t="shared" si="149"/>
        <v>4231.1875005604161</v>
      </c>
      <c r="T1351">
        <f t="shared" si="150"/>
        <v>39.602499999999999</v>
      </c>
      <c r="U1351">
        <f t="shared" si="151"/>
        <v>4270.790000560416</v>
      </c>
      <c r="V1351">
        <f t="shared" si="152"/>
        <v>3119028.001707912</v>
      </c>
      <c r="W1351" s="3">
        <v>2.3371319896224918</v>
      </c>
      <c r="X1351" s="3">
        <v>6.7588291003587244</v>
      </c>
      <c r="Y1351">
        <f t="shared" si="153"/>
        <v>6.8220894804320498</v>
      </c>
    </row>
    <row r="1352" spans="1:25" ht="15.6" x14ac:dyDescent="0.3">
      <c r="A1352" t="s">
        <v>25</v>
      </c>
      <c r="B1352" t="s">
        <v>1499</v>
      </c>
      <c r="D1352" t="s">
        <v>1405</v>
      </c>
      <c r="E1352" t="s">
        <v>28</v>
      </c>
      <c r="F1352" t="s">
        <v>1501</v>
      </c>
      <c r="G1352">
        <v>355875.35211675998</v>
      </c>
      <c r="H1352">
        <v>0</v>
      </c>
      <c r="I1352">
        <v>9.9000000000000008E-3</v>
      </c>
      <c r="J1352">
        <v>1.6859</v>
      </c>
      <c r="K1352">
        <v>0.5</v>
      </c>
      <c r="M1352">
        <f t="shared" si="147"/>
        <v>0.5</v>
      </c>
      <c r="N1352">
        <v>5508.8584440000004</v>
      </c>
      <c r="O1352">
        <v>0.26500000000000001</v>
      </c>
      <c r="P1352">
        <v>1115343.2860000001</v>
      </c>
      <c r="Q1352">
        <v>5.1040000000000001</v>
      </c>
      <c r="R1352">
        <f t="shared" si="148"/>
        <v>295565.97079000005</v>
      </c>
      <c r="S1352">
        <f t="shared" si="149"/>
        <v>8990.1316115291684</v>
      </c>
      <c r="T1352">
        <f t="shared" si="150"/>
        <v>48.362500000000004</v>
      </c>
      <c r="U1352">
        <f t="shared" si="151"/>
        <v>9038.4941115291676</v>
      </c>
      <c r="V1352">
        <f t="shared" si="152"/>
        <v>3119028.001707912</v>
      </c>
      <c r="W1352" s="3">
        <v>2.3019740461016851</v>
      </c>
      <c r="X1352" s="3">
        <v>6.4378010152654817</v>
      </c>
      <c r="Y1352">
        <f t="shared" si="153"/>
        <v>6.4724332281244674</v>
      </c>
    </row>
    <row r="1353" spans="1:25" ht="15.6" x14ac:dyDescent="0.3">
      <c r="A1353" t="s">
        <v>25</v>
      </c>
      <c r="B1353" t="s">
        <v>1500</v>
      </c>
      <c r="D1353" t="s">
        <v>1405</v>
      </c>
      <c r="E1353" t="s">
        <v>28</v>
      </c>
      <c r="F1353" t="s">
        <v>54</v>
      </c>
      <c r="G1353">
        <v>913.91740722443114</v>
      </c>
      <c r="H1353">
        <v>20.9922</v>
      </c>
      <c r="I1353">
        <v>0</v>
      </c>
      <c r="J1353">
        <v>1E-3</v>
      </c>
      <c r="K1353">
        <v>0.5</v>
      </c>
      <c r="M1353">
        <f t="shared" si="147"/>
        <v>0.5</v>
      </c>
      <c r="N1353">
        <v>3725.065736</v>
      </c>
      <c r="O1353">
        <v>20.047999999999998</v>
      </c>
      <c r="P1353">
        <v>531.83100000000002</v>
      </c>
      <c r="Q1353">
        <v>14.596</v>
      </c>
      <c r="R1353">
        <f t="shared" si="148"/>
        <v>10662.147888</v>
      </c>
      <c r="S1353">
        <f t="shared" si="149"/>
        <v>324.30699826</v>
      </c>
      <c r="T1353">
        <f t="shared" si="150"/>
        <v>3658.7599999999998</v>
      </c>
      <c r="U1353">
        <f t="shared" si="151"/>
        <v>3983.0669982599998</v>
      </c>
      <c r="V1353">
        <f t="shared" si="152"/>
        <v>3119028.001707912</v>
      </c>
      <c r="W1353" s="3">
        <v>4.048105374642236</v>
      </c>
      <c r="X1353" s="3">
        <v>10.770778219095643</v>
      </c>
      <c r="Y1353">
        <f t="shared" si="153"/>
        <v>132.28432164656388</v>
      </c>
    </row>
    <row r="1354" spans="1:25" ht="15.6" x14ac:dyDescent="0.3">
      <c r="A1354" t="s">
        <v>25</v>
      </c>
      <c r="B1354" t="s">
        <v>1502</v>
      </c>
      <c r="D1354" t="s">
        <v>1405</v>
      </c>
      <c r="E1354" t="s">
        <v>28</v>
      </c>
      <c r="F1354" t="s">
        <v>54</v>
      </c>
      <c r="G1354">
        <v>88585.798029260812</v>
      </c>
      <c r="H1354">
        <v>0</v>
      </c>
      <c r="I1354">
        <v>0</v>
      </c>
      <c r="J1354">
        <v>1E-3</v>
      </c>
      <c r="K1354">
        <v>0.5</v>
      </c>
      <c r="M1354">
        <f t="shared" si="147"/>
        <v>0.5</v>
      </c>
      <c r="N1354">
        <v>7952.7561599999999</v>
      </c>
      <c r="O1354">
        <v>0.62</v>
      </c>
      <c r="P1354">
        <v>88586.438999999998</v>
      </c>
      <c r="Q1354">
        <v>0</v>
      </c>
      <c r="R1354">
        <f t="shared" si="148"/>
        <v>54923.59218</v>
      </c>
      <c r="S1354">
        <f t="shared" si="149"/>
        <v>1670.5925954750001</v>
      </c>
      <c r="T1354">
        <f t="shared" si="150"/>
        <v>113.15</v>
      </c>
      <c r="U1354">
        <f t="shared" si="151"/>
        <v>1783.7425954750001</v>
      </c>
      <c r="V1354">
        <f t="shared" si="152"/>
        <v>3119028.001707912</v>
      </c>
      <c r="W1354" s="3">
        <v>2.2494623106028819</v>
      </c>
      <c r="X1354" s="3">
        <v>5.7977770467935423</v>
      </c>
      <c r="Y1354">
        <f t="shared" si="153"/>
        <v>6.1904631359223909</v>
      </c>
    </row>
    <row r="1355" spans="1:25" ht="15.6" x14ac:dyDescent="0.3">
      <c r="A1355" t="s">
        <v>25</v>
      </c>
      <c r="B1355" t="s">
        <v>1503</v>
      </c>
      <c r="D1355" t="s">
        <v>1405</v>
      </c>
      <c r="E1355" t="s">
        <v>28</v>
      </c>
      <c r="F1355" t="s">
        <v>54</v>
      </c>
      <c r="G1355">
        <v>45846.275634097939</v>
      </c>
      <c r="H1355">
        <v>0</v>
      </c>
      <c r="I1355">
        <v>0</v>
      </c>
      <c r="J1355">
        <v>6.9900000000000004E-2</v>
      </c>
      <c r="K1355">
        <v>0.5</v>
      </c>
      <c r="M1355">
        <f t="shared" si="147"/>
        <v>0.5</v>
      </c>
      <c r="N1355">
        <v>7883.8585199999998</v>
      </c>
      <c r="O1355">
        <v>2.802</v>
      </c>
      <c r="P1355">
        <v>33314.873</v>
      </c>
      <c r="Q1355">
        <v>6.8000000000000005E-2</v>
      </c>
      <c r="R1355">
        <f t="shared" si="148"/>
        <v>93348.274145999996</v>
      </c>
      <c r="S1355">
        <f t="shared" si="149"/>
        <v>2839.3433386075003</v>
      </c>
      <c r="T1355">
        <f t="shared" si="150"/>
        <v>511.36500000000001</v>
      </c>
      <c r="U1355">
        <f t="shared" si="151"/>
        <v>3350.7083386075001</v>
      </c>
      <c r="V1355">
        <f t="shared" si="152"/>
        <v>3119028.001707912</v>
      </c>
      <c r="W1355" s="3">
        <v>2.6989750660157683</v>
      </c>
      <c r="X1355" s="3">
        <v>6.205415900862798</v>
      </c>
      <c r="Y1355">
        <f t="shared" si="153"/>
        <v>7.3230096976386942</v>
      </c>
    </row>
    <row r="1356" spans="1:25" ht="15.6" x14ac:dyDescent="0.3">
      <c r="A1356" t="s">
        <v>25</v>
      </c>
      <c r="B1356" t="s">
        <v>1504</v>
      </c>
      <c r="D1356" t="s">
        <v>1405</v>
      </c>
      <c r="E1356" t="s">
        <v>28</v>
      </c>
      <c r="F1356" t="s">
        <v>54</v>
      </c>
      <c r="G1356">
        <v>9557.1713664343133</v>
      </c>
      <c r="H1356">
        <v>0</v>
      </c>
      <c r="I1356">
        <v>0.58919999999999995</v>
      </c>
      <c r="J1356">
        <v>0.15740000000000001</v>
      </c>
      <c r="K1356">
        <v>0.5</v>
      </c>
      <c r="M1356">
        <f t="shared" si="147"/>
        <v>0.5</v>
      </c>
      <c r="N1356">
        <v>8650.2627439999997</v>
      </c>
      <c r="O1356">
        <v>52.744999999999997</v>
      </c>
      <c r="P1356">
        <v>19114.481</v>
      </c>
      <c r="Q1356">
        <v>0</v>
      </c>
      <c r="R1356">
        <f t="shared" si="148"/>
        <v>1008193.300345</v>
      </c>
      <c r="S1356">
        <f t="shared" si="149"/>
        <v>30665.879552160419</v>
      </c>
      <c r="T1356">
        <f t="shared" si="150"/>
        <v>9625.9624999999996</v>
      </c>
      <c r="U1356">
        <f t="shared" si="151"/>
        <v>40291.84205216042</v>
      </c>
      <c r="V1356">
        <f t="shared" si="152"/>
        <v>3119028.001707912</v>
      </c>
      <c r="W1356" s="3">
        <v>3.18533995076249</v>
      </c>
      <c r="X1356" s="3">
        <v>8.9889383379735222</v>
      </c>
      <c r="Y1356">
        <f t="shared" si="153"/>
        <v>11.810549347335542</v>
      </c>
    </row>
    <row r="1357" spans="1:25" ht="15.6" x14ac:dyDescent="0.3">
      <c r="A1357" t="s">
        <v>25</v>
      </c>
      <c r="B1357" t="s">
        <v>1505</v>
      </c>
      <c r="D1357" t="s">
        <v>1405</v>
      </c>
      <c r="E1357" t="s">
        <v>28</v>
      </c>
      <c r="F1357" t="s">
        <v>54</v>
      </c>
      <c r="G1357">
        <v>4951.4213205444566</v>
      </c>
      <c r="H1357">
        <v>3.1575000000000002</v>
      </c>
      <c r="I1357">
        <v>0.55210000000000004</v>
      </c>
      <c r="J1357">
        <v>7.8600000000000003E-2</v>
      </c>
      <c r="K1357">
        <v>0.33300000000000002</v>
      </c>
      <c r="M1357">
        <f t="shared" si="147"/>
        <v>0.33300000000000002</v>
      </c>
      <c r="N1357">
        <v>8435.6958079999986</v>
      </c>
      <c r="O1357">
        <v>134.32499999999999</v>
      </c>
      <c r="P1357">
        <v>9902.9140000000007</v>
      </c>
      <c r="Q1357">
        <v>0</v>
      </c>
      <c r="R1357">
        <f t="shared" si="148"/>
        <v>1330208.9230499999</v>
      </c>
      <c r="S1357">
        <f t="shared" si="149"/>
        <v>26946.707258685376</v>
      </c>
      <c r="T1357">
        <f t="shared" si="150"/>
        <v>16326.532125</v>
      </c>
      <c r="U1357">
        <f t="shared" si="151"/>
        <v>43273.239383685373</v>
      </c>
      <c r="V1357">
        <f t="shared" si="152"/>
        <v>3119028.001707912</v>
      </c>
      <c r="W1357" s="3">
        <v>3.1710948989349759</v>
      </c>
      <c r="X1357" s="3">
        <v>10.446646654465894</v>
      </c>
      <c r="Y1357">
        <f t="shared" si="153"/>
        <v>16.776084628661707</v>
      </c>
    </row>
    <row r="1358" spans="1:25" ht="15.6" x14ac:dyDescent="0.3">
      <c r="A1358" t="s">
        <v>25</v>
      </c>
      <c r="B1358" t="s">
        <v>1506</v>
      </c>
      <c r="D1358" t="s">
        <v>1405</v>
      </c>
      <c r="E1358" t="s">
        <v>28</v>
      </c>
      <c r="F1358" t="s">
        <v>54</v>
      </c>
      <c r="G1358">
        <v>12904.52268748379</v>
      </c>
      <c r="H1358">
        <v>6.4899999999999999E-2</v>
      </c>
      <c r="I1358">
        <v>1.1999999999999999E-3</v>
      </c>
      <c r="J1358">
        <v>0.24329999999999999</v>
      </c>
      <c r="K1358">
        <v>0.5</v>
      </c>
      <c r="M1358">
        <f t="shared" si="147"/>
        <v>0.5</v>
      </c>
      <c r="N1358">
        <v>8175.8532800000003</v>
      </c>
      <c r="O1358">
        <v>0.999</v>
      </c>
      <c r="P1358">
        <v>46098.076999999997</v>
      </c>
      <c r="Q1358">
        <v>0</v>
      </c>
      <c r="R1358">
        <f t="shared" si="148"/>
        <v>46051.978922999995</v>
      </c>
      <c r="S1358">
        <f t="shared" si="149"/>
        <v>1400.7476922412498</v>
      </c>
      <c r="T1358">
        <f t="shared" si="150"/>
        <v>182.3175</v>
      </c>
      <c r="U1358">
        <f t="shared" si="151"/>
        <v>1583.0651922412499</v>
      </c>
      <c r="V1358">
        <f t="shared" si="152"/>
        <v>3119028.001707912</v>
      </c>
      <c r="W1358" s="3">
        <v>2.2882478563845154</v>
      </c>
      <c r="X1358" s="3">
        <v>6.0862316369449294</v>
      </c>
      <c r="Y1358">
        <f t="shared" si="153"/>
        <v>6.8783989505981555</v>
      </c>
    </row>
    <row r="1359" spans="1:25" ht="15.6" x14ac:dyDescent="0.3">
      <c r="A1359" t="s">
        <v>25</v>
      </c>
      <c r="B1359" t="s">
        <v>1507</v>
      </c>
      <c r="D1359" t="s">
        <v>1405</v>
      </c>
      <c r="E1359" t="s">
        <v>28</v>
      </c>
      <c r="F1359" t="s">
        <v>54</v>
      </c>
      <c r="G1359">
        <v>109824.8385938947</v>
      </c>
      <c r="H1359">
        <v>0</v>
      </c>
      <c r="I1359">
        <v>0</v>
      </c>
      <c r="J1359">
        <v>6.4291</v>
      </c>
      <c r="K1359">
        <v>0.5</v>
      </c>
      <c r="M1359">
        <f t="shared" si="147"/>
        <v>0.5</v>
      </c>
      <c r="N1359">
        <v>7828.0842400000001</v>
      </c>
      <c r="O1359">
        <v>0.22700000000000001</v>
      </c>
      <c r="P1359">
        <v>109825.633</v>
      </c>
      <c r="Q1359">
        <v>0.39400000000000002</v>
      </c>
      <c r="R1359">
        <f t="shared" si="148"/>
        <v>24930.418691000003</v>
      </c>
      <c r="S1359">
        <f t="shared" si="149"/>
        <v>758.30023518458336</v>
      </c>
      <c r="T1359">
        <f t="shared" si="150"/>
        <v>41.427500000000002</v>
      </c>
      <c r="U1359">
        <f t="shared" si="151"/>
        <v>799.72773518458337</v>
      </c>
      <c r="V1359">
        <f t="shared" si="152"/>
        <v>3119028.001707912</v>
      </c>
      <c r="W1359" s="3">
        <v>2.8604992907629874</v>
      </c>
      <c r="X1359" s="3">
        <v>11.414974101007592</v>
      </c>
      <c r="Y1359">
        <f t="shared" si="153"/>
        <v>12.038597591582381</v>
      </c>
    </row>
    <row r="1360" spans="1:25" ht="15.6" x14ac:dyDescent="0.3">
      <c r="A1360" t="s">
        <v>25</v>
      </c>
      <c r="B1360" t="s">
        <v>1508</v>
      </c>
      <c r="D1360" t="s">
        <v>1405</v>
      </c>
      <c r="E1360" t="s">
        <v>28</v>
      </c>
      <c r="F1360" t="s">
        <v>54</v>
      </c>
      <c r="G1360">
        <v>5353113.2237681877</v>
      </c>
      <c r="H1360">
        <v>0</v>
      </c>
      <c r="I1360">
        <v>0.01</v>
      </c>
      <c r="J1360">
        <v>1E-3</v>
      </c>
      <c r="K1360">
        <v>0.5</v>
      </c>
      <c r="M1360">
        <f t="shared" si="147"/>
        <v>0.5</v>
      </c>
      <c r="N1360">
        <v>8562.9923999999992</v>
      </c>
      <c r="O1360">
        <v>7.1999999999999995E-2</v>
      </c>
      <c r="P1360">
        <v>1581989.8119999999</v>
      </c>
      <c r="Q1360">
        <v>3.6190000000000002</v>
      </c>
      <c r="R1360">
        <f t="shared" si="148"/>
        <v>113903.26646399999</v>
      </c>
      <c r="S1360">
        <f t="shared" si="149"/>
        <v>3464.5576882799996</v>
      </c>
      <c r="T1360">
        <f t="shared" si="150"/>
        <v>13.139999999999999</v>
      </c>
      <c r="U1360">
        <f t="shared" si="151"/>
        <v>3477.6976882799995</v>
      </c>
      <c r="V1360">
        <f t="shared" si="152"/>
        <v>3119028.001707912</v>
      </c>
      <c r="W1360" s="3">
        <v>2.6459401476352484</v>
      </c>
      <c r="X1360" s="3">
        <v>5.923934357591472</v>
      </c>
      <c r="Y1360">
        <f t="shared" si="153"/>
        <v>5.9464020156483928</v>
      </c>
    </row>
    <row r="1361" spans="1:25" ht="15.6" x14ac:dyDescent="0.3">
      <c r="A1361" t="s">
        <v>25</v>
      </c>
      <c r="B1361" t="s">
        <v>1509</v>
      </c>
      <c r="D1361" t="s">
        <v>1405</v>
      </c>
      <c r="E1361" t="s">
        <v>28</v>
      </c>
      <c r="F1361" t="s">
        <v>54</v>
      </c>
      <c r="G1361">
        <v>17304.249572167071</v>
      </c>
      <c r="H1361">
        <v>3.0047000000000001</v>
      </c>
      <c r="I1361">
        <v>0.4587</v>
      </c>
      <c r="J1361">
        <v>8.5199999999999998E-2</v>
      </c>
      <c r="K1361">
        <v>0.5</v>
      </c>
      <c r="M1361">
        <f t="shared" si="147"/>
        <v>0.5</v>
      </c>
      <c r="N1361">
        <v>8626.6406960000004</v>
      </c>
      <c r="O1361">
        <v>37.421999999999997</v>
      </c>
      <c r="P1361">
        <v>34608.749000000003</v>
      </c>
      <c r="Q1361">
        <v>0</v>
      </c>
      <c r="R1361">
        <f t="shared" si="148"/>
        <v>1295128.6050780001</v>
      </c>
      <c r="S1361">
        <f t="shared" si="149"/>
        <v>39393.495071122503</v>
      </c>
      <c r="T1361">
        <f t="shared" si="150"/>
        <v>6829.5149999999994</v>
      </c>
      <c r="U1361">
        <f t="shared" si="151"/>
        <v>46223.010071122502</v>
      </c>
      <c r="V1361">
        <f t="shared" si="152"/>
        <v>3119028.001707912</v>
      </c>
      <c r="W1361" s="3">
        <v>2.9238453543823497</v>
      </c>
      <c r="X1361" s="3">
        <v>10.670068565677887</v>
      </c>
      <c r="Y1361">
        <f t="shared" si="153"/>
        <v>12.519901721856613</v>
      </c>
    </row>
    <row r="1362" spans="1:25" ht="15.6" x14ac:dyDescent="0.3">
      <c r="A1362" t="s">
        <v>25</v>
      </c>
      <c r="B1362" t="s">
        <v>1510</v>
      </c>
      <c r="D1362" t="s">
        <v>1405</v>
      </c>
      <c r="E1362" t="s">
        <v>28</v>
      </c>
      <c r="F1362" t="s">
        <v>56</v>
      </c>
      <c r="G1362">
        <v>28810.579741465779</v>
      </c>
      <c r="H1362">
        <v>0</v>
      </c>
      <c r="I1362">
        <v>0</v>
      </c>
      <c r="J1362">
        <v>1.2099</v>
      </c>
      <c r="K1362">
        <v>0.5</v>
      </c>
      <c r="M1362">
        <f t="shared" si="147"/>
        <v>0.5</v>
      </c>
      <c r="N1362">
        <v>8851.7063199999993</v>
      </c>
      <c r="O1362">
        <v>3.109</v>
      </c>
      <c r="P1362">
        <v>57621.576000000001</v>
      </c>
      <c r="Q1362">
        <v>0.35699999999999998</v>
      </c>
      <c r="R1362">
        <f t="shared" si="148"/>
        <v>179145.479784</v>
      </c>
      <c r="S1362">
        <f t="shared" si="149"/>
        <v>5449.0083434300004</v>
      </c>
      <c r="T1362">
        <f t="shared" si="150"/>
        <v>567.39250000000004</v>
      </c>
      <c r="U1362">
        <f t="shared" si="151"/>
        <v>6016.4008434300004</v>
      </c>
      <c r="V1362">
        <f t="shared" si="152"/>
        <v>3119028.001707912</v>
      </c>
      <c r="W1362" s="3">
        <v>2.5147051499859727</v>
      </c>
      <c r="X1362" s="3">
        <v>7.1742588153051399</v>
      </c>
      <c r="Y1362">
        <f t="shared" si="153"/>
        <v>7.9212976136162236</v>
      </c>
    </row>
    <row r="1363" spans="1:25" ht="15.6" x14ac:dyDescent="0.3">
      <c r="A1363" t="s">
        <v>25</v>
      </c>
      <c r="B1363" t="s">
        <v>1511</v>
      </c>
      <c r="D1363" t="s">
        <v>1405</v>
      </c>
      <c r="E1363" t="s">
        <v>28</v>
      </c>
      <c r="F1363" t="s">
        <v>56</v>
      </c>
      <c r="G1363">
        <v>103308.5081242647</v>
      </c>
      <c r="H1363">
        <v>0</v>
      </c>
      <c r="I1363">
        <v>0</v>
      </c>
      <c r="J1363">
        <v>1.4493</v>
      </c>
      <c r="K1363">
        <v>0.5</v>
      </c>
      <c r="M1363">
        <f t="shared" si="147"/>
        <v>0.5</v>
      </c>
      <c r="N1363">
        <v>6269.6852399999998</v>
      </c>
      <c r="O1363">
        <v>5.1999999999999998E-2</v>
      </c>
      <c r="P1363">
        <v>206618.51</v>
      </c>
      <c r="Q1363">
        <v>0</v>
      </c>
      <c r="R1363">
        <f t="shared" si="148"/>
        <v>10744.16252</v>
      </c>
      <c r="S1363">
        <f t="shared" si="149"/>
        <v>326.80160998333332</v>
      </c>
      <c r="T1363">
        <f t="shared" si="150"/>
        <v>9.49</v>
      </c>
      <c r="U1363">
        <f t="shared" si="151"/>
        <v>336.29160998333333</v>
      </c>
      <c r="V1363">
        <f t="shared" si="152"/>
        <v>3119028.001707912</v>
      </c>
      <c r="W1363" s="3">
        <v>2.6427267486962944</v>
      </c>
      <c r="X1363" s="3">
        <v>8.1552373281017463</v>
      </c>
      <c r="Y1363">
        <f t="shared" si="153"/>
        <v>8.3920574657003115</v>
      </c>
    </row>
    <row r="1364" spans="1:25" ht="15.6" x14ac:dyDescent="0.3">
      <c r="A1364" t="s">
        <v>25</v>
      </c>
      <c r="B1364" t="s">
        <v>1512</v>
      </c>
      <c r="D1364" t="s">
        <v>1405</v>
      </c>
      <c r="E1364" t="s">
        <v>28</v>
      </c>
      <c r="F1364" t="s">
        <v>56</v>
      </c>
      <c r="G1364">
        <v>24953.745923735431</v>
      </c>
      <c r="H1364">
        <v>0</v>
      </c>
      <c r="I1364">
        <v>0</v>
      </c>
      <c r="J1364">
        <v>10</v>
      </c>
      <c r="K1364">
        <v>0.16700000000000001</v>
      </c>
      <c r="M1364">
        <f t="shared" si="147"/>
        <v>0.16700000000000001</v>
      </c>
      <c r="N1364">
        <v>6133.8584639999999</v>
      </c>
      <c r="O1364">
        <v>0.186</v>
      </c>
      <c r="P1364">
        <v>24953.925999999999</v>
      </c>
      <c r="Q1364">
        <v>1.167</v>
      </c>
      <c r="R1364">
        <f t="shared" si="148"/>
        <v>4641.4302360000001</v>
      </c>
      <c r="S1364">
        <f t="shared" si="149"/>
        <v>47.153063339230002</v>
      </c>
      <c r="T1364">
        <f t="shared" si="150"/>
        <v>11.337630000000001</v>
      </c>
      <c r="U1364">
        <f t="shared" si="151"/>
        <v>58.490693339230006</v>
      </c>
      <c r="V1364">
        <f t="shared" si="152"/>
        <v>3119028.001707912</v>
      </c>
      <c r="W1364" s="3">
        <v>3.493440329067337</v>
      </c>
      <c r="X1364" s="3">
        <v>16.691115656034384</v>
      </c>
      <c r="Y1364">
        <f t="shared" si="153"/>
        <v>20.704379698582493</v>
      </c>
    </row>
    <row r="1365" spans="1:25" ht="15.6" x14ac:dyDescent="0.3">
      <c r="A1365" t="s">
        <v>25</v>
      </c>
      <c r="B1365" t="s">
        <v>1513</v>
      </c>
      <c r="D1365" t="s">
        <v>1405</v>
      </c>
      <c r="E1365" t="s">
        <v>28</v>
      </c>
      <c r="F1365" t="s">
        <v>56</v>
      </c>
      <c r="G1365">
        <v>27254.71655812089</v>
      </c>
      <c r="H1365">
        <v>0</v>
      </c>
      <c r="I1365">
        <v>7.4000000000000003E-3</v>
      </c>
      <c r="J1365">
        <v>0.14080000000000001</v>
      </c>
      <c r="K1365">
        <v>0.5</v>
      </c>
      <c r="M1365">
        <f t="shared" si="147"/>
        <v>0.5</v>
      </c>
      <c r="N1365">
        <v>6250.0002000000004</v>
      </c>
      <c r="O1365">
        <v>9.5779999999999994</v>
      </c>
      <c r="P1365">
        <v>27254.914000000001</v>
      </c>
      <c r="Q1365">
        <v>9.2999999999999999E-2</v>
      </c>
      <c r="R1365">
        <f t="shared" si="148"/>
        <v>261047.566292</v>
      </c>
      <c r="S1365">
        <f t="shared" si="149"/>
        <v>7940.1968080483339</v>
      </c>
      <c r="T1365">
        <f t="shared" si="150"/>
        <v>1747.9849999999999</v>
      </c>
      <c r="U1365">
        <f t="shared" si="151"/>
        <v>9688.1818080483336</v>
      </c>
      <c r="V1365">
        <f t="shared" si="152"/>
        <v>3119028.001707912</v>
      </c>
      <c r="W1365" s="3">
        <v>2.6083865965186406</v>
      </c>
      <c r="X1365" s="3">
        <v>6.5246313536434162</v>
      </c>
      <c r="Y1365">
        <f t="shared" si="153"/>
        <v>7.9609884128460422</v>
      </c>
    </row>
    <row r="1366" spans="1:25" ht="15.6" x14ac:dyDescent="0.3">
      <c r="A1366" t="s">
        <v>25</v>
      </c>
      <c r="B1366" t="s">
        <v>1514</v>
      </c>
      <c r="D1366" t="s">
        <v>1405</v>
      </c>
      <c r="E1366" t="s">
        <v>28</v>
      </c>
      <c r="F1366" t="s">
        <v>56</v>
      </c>
      <c r="G1366">
        <v>101062.6709911285</v>
      </c>
      <c r="H1366">
        <v>0</v>
      </c>
      <c r="I1366">
        <v>0</v>
      </c>
      <c r="J1366">
        <v>5.0213999999999999</v>
      </c>
      <c r="K1366">
        <v>0.5</v>
      </c>
      <c r="M1366">
        <f t="shared" si="147"/>
        <v>0.5</v>
      </c>
      <c r="N1366">
        <v>6227.0343199999998</v>
      </c>
      <c r="O1366">
        <v>0.09</v>
      </c>
      <c r="P1366">
        <v>202126.804</v>
      </c>
      <c r="Q1366">
        <v>0.192</v>
      </c>
      <c r="R1366">
        <f t="shared" si="148"/>
        <v>18191.412359999998</v>
      </c>
      <c r="S1366">
        <f t="shared" si="149"/>
        <v>553.32212594999999</v>
      </c>
      <c r="T1366">
        <f t="shared" si="150"/>
        <v>16.425000000000001</v>
      </c>
      <c r="U1366">
        <f t="shared" si="151"/>
        <v>569.74712594999994</v>
      </c>
      <c r="V1366">
        <f t="shared" si="152"/>
        <v>3119028.001707912</v>
      </c>
      <c r="W1366" s="3">
        <v>2.3336707491653117</v>
      </c>
      <c r="X1366" s="3">
        <v>9.2178363325623049</v>
      </c>
      <c r="Y1366">
        <f t="shared" si="153"/>
        <v>9.4914616850681188</v>
      </c>
    </row>
    <row r="1367" spans="1:25" ht="15.6" x14ac:dyDescent="0.3">
      <c r="A1367" t="s">
        <v>25</v>
      </c>
      <c r="B1367" t="s">
        <v>1515</v>
      </c>
      <c r="D1367" t="s">
        <v>1405</v>
      </c>
      <c r="E1367" t="s">
        <v>28</v>
      </c>
      <c r="F1367" t="s">
        <v>56</v>
      </c>
      <c r="G1367">
        <v>68223.541355492664</v>
      </c>
      <c r="H1367">
        <v>0</v>
      </c>
      <c r="I1367">
        <v>0</v>
      </c>
      <c r="J1367">
        <v>0.82909999999999995</v>
      </c>
      <c r="K1367">
        <v>0.5</v>
      </c>
      <c r="M1367">
        <f t="shared" si="147"/>
        <v>0.5</v>
      </c>
      <c r="N1367">
        <v>6348.0973160000003</v>
      </c>
      <c r="O1367">
        <v>0.29599999999999999</v>
      </c>
      <c r="P1367">
        <v>103413.71400000001</v>
      </c>
      <c r="Q1367">
        <v>1.3260000000000001</v>
      </c>
      <c r="R1367">
        <f t="shared" si="148"/>
        <v>30610.459343999999</v>
      </c>
      <c r="S1367">
        <f t="shared" si="149"/>
        <v>931.06813837999994</v>
      </c>
      <c r="T1367">
        <f t="shared" si="150"/>
        <v>54.019999999999996</v>
      </c>
      <c r="U1367">
        <f t="shared" si="151"/>
        <v>985.08813837999992</v>
      </c>
      <c r="V1367">
        <f t="shared" si="152"/>
        <v>3119028.001707912</v>
      </c>
      <c r="W1367" s="3">
        <v>2.5655724340245953</v>
      </c>
      <c r="X1367" s="3">
        <v>7.3707885033225375</v>
      </c>
      <c r="Y1367">
        <f t="shared" si="153"/>
        <v>7.7984371130604613</v>
      </c>
    </row>
    <row r="1368" spans="1:25" ht="15.6" x14ac:dyDescent="0.3">
      <c r="A1368" t="s">
        <v>25</v>
      </c>
      <c r="B1368" t="s">
        <v>1516</v>
      </c>
      <c r="D1368" t="s">
        <v>1405</v>
      </c>
      <c r="E1368" t="s">
        <v>28</v>
      </c>
      <c r="F1368" t="s">
        <v>56</v>
      </c>
      <c r="G1368">
        <v>68223.541355492664</v>
      </c>
      <c r="H1368">
        <v>0</v>
      </c>
      <c r="I1368">
        <v>0</v>
      </c>
      <c r="J1368">
        <v>0.82909999999999995</v>
      </c>
      <c r="K1368">
        <v>0.5</v>
      </c>
      <c r="M1368">
        <f t="shared" si="147"/>
        <v>0.5</v>
      </c>
      <c r="N1368">
        <v>6447.1786840000004</v>
      </c>
      <c r="O1368">
        <v>2.0299999999999998</v>
      </c>
      <c r="P1368">
        <v>63085.983</v>
      </c>
      <c r="Q1368">
        <v>2.1999999999999999E-2</v>
      </c>
      <c r="R1368">
        <f t="shared" si="148"/>
        <v>128064.54548999999</v>
      </c>
      <c r="S1368">
        <f t="shared" si="149"/>
        <v>3895.2965919875001</v>
      </c>
      <c r="T1368">
        <f t="shared" si="150"/>
        <v>370.47499999999997</v>
      </c>
      <c r="U1368">
        <f t="shared" si="151"/>
        <v>4265.7715919875</v>
      </c>
      <c r="V1368">
        <f t="shared" si="152"/>
        <v>3119028.001707912</v>
      </c>
      <c r="W1368" s="3">
        <v>2.728725757744042</v>
      </c>
      <c r="X1368" s="3">
        <v>7.0792572416121358</v>
      </c>
      <c r="Y1368">
        <f t="shared" si="153"/>
        <v>7.7525532961362096</v>
      </c>
    </row>
    <row r="1369" spans="1:25" ht="15.6" x14ac:dyDescent="0.3">
      <c r="A1369" t="s">
        <v>25</v>
      </c>
      <c r="B1369" t="s">
        <v>1517</v>
      </c>
      <c r="D1369" t="s">
        <v>1405</v>
      </c>
      <c r="E1369" t="s">
        <v>28</v>
      </c>
      <c r="F1369" t="s">
        <v>56</v>
      </c>
      <c r="G1369">
        <v>85553.366131809438</v>
      </c>
      <c r="H1369">
        <v>0</v>
      </c>
      <c r="I1369">
        <v>0.39789999999999998</v>
      </c>
      <c r="J1369">
        <v>0.72450000000000003</v>
      </c>
      <c r="K1369">
        <v>0.5</v>
      </c>
      <c r="M1369">
        <f t="shared" si="147"/>
        <v>0.5</v>
      </c>
      <c r="N1369">
        <v>6415.0264520000001</v>
      </c>
      <c r="O1369">
        <v>1.544</v>
      </c>
      <c r="P1369">
        <v>56384.455000000002</v>
      </c>
      <c r="Q1369">
        <v>0.20799999999999999</v>
      </c>
      <c r="R1369">
        <f t="shared" si="148"/>
        <v>87057.59852</v>
      </c>
      <c r="S1369">
        <f t="shared" si="149"/>
        <v>2648.0019549833332</v>
      </c>
      <c r="T1369">
        <f t="shared" si="150"/>
        <v>281.78000000000003</v>
      </c>
      <c r="U1369">
        <f t="shared" si="151"/>
        <v>2929.7819549833334</v>
      </c>
      <c r="V1369">
        <f t="shared" si="152"/>
        <v>3119028.001707912</v>
      </c>
      <c r="W1369" s="3">
        <v>2.9606695610852567</v>
      </c>
      <c r="X1369" s="3">
        <v>8.6879990636821471</v>
      </c>
      <c r="Y1369">
        <f t="shared" si="153"/>
        <v>9.6125090972027856</v>
      </c>
    </row>
    <row r="1370" spans="1:25" ht="15.6" x14ac:dyDescent="0.3">
      <c r="A1370" t="s">
        <v>25</v>
      </c>
      <c r="B1370" t="s">
        <v>1518</v>
      </c>
      <c r="D1370" t="s">
        <v>1405</v>
      </c>
      <c r="E1370" t="s">
        <v>28</v>
      </c>
      <c r="F1370" t="s">
        <v>56</v>
      </c>
      <c r="G1370">
        <v>113271.14610439791</v>
      </c>
      <c r="H1370">
        <v>0</v>
      </c>
      <c r="I1370">
        <v>0.1729</v>
      </c>
      <c r="J1370">
        <v>0.77810000000000001</v>
      </c>
      <c r="K1370">
        <v>0.5</v>
      </c>
      <c r="M1370">
        <f t="shared" si="147"/>
        <v>0.5</v>
      </c>
      <c r="N1370">
        <v>6692.9135999999999</v>
      </c>
      <c r="O1370">
        <v>0.29599999999999999</v>
      </c>
      <c r="P1370">
        <v>226543.93100000001</v>
      </c>
      <c r="Q1370">
        <v>0.33700000000000002</v>
      </c>
      <c r="R1370">
        <f t="shared" si="148"/>
        <v>67057.003576000003</v>
      </c>
      <c r="S1370">
        <f t="shared" si="149"/>
        <v>2039.6505254366671</v>
      </c>
      <c r="T1370">
        <f t="shared" si="150"/>
        <v>54.019999999999996</v>
      </c>
      <c r="U1370">
        <f t="shared" si="151"/>
        <v>2093.670525436667</v>
      </c>
      <c r="V1370">
        <f t="shared" si="152"/>
        <v>3119028.001707912</v>
      </c>
      <c r="W1370" s="3">
        <v>2.447749729170233</v>
      </c>
      <c r="X1370" s="3">
        <v>8.2503198847212946</v>
      </c>
      <c r="Y1370">
        <f t="shared" si="153"/>
        <v>8.4688290237205983</v>
      </c>
    </row>
    <row r="1371" spans="1:25" ht="15.6" x14ac:dyDescent="0.3">
      <c r="A1371" t="s">
        <v>25</v>
      </c>
      <c r="B1371" t="s">
        <v>1519</v>
      </c>
      <c r="D1371" t="s">
        <v>1405</v>
      </c>
      <c r="E1371" t="s">
        <v>28</v>
      </c>
      <c r="F1371" t="s">
        <v>56</v>
      </c>
      <c r="G1371">
        <v>72314.605484300017</v>
      </c>
      <c r="H1371">
        <v>0</v>
      </c>
      <c r="I1371">
        <v>4.6699999999999998E-2</v>
      </c>
      <c r="J1371">
        <v>0.54459999999999997</v>
      </c>
      <c r="K1371">
        <v>0.5</v>
      </c>
      <c r="M1371">
        <f t="shared" si="147"/>
        <v>0.5</v>
      </c>
      <c r="N1371">
        <v>7103.0186000000003</v>
      </c>
      <c r="O1371">
        <v>1.72</v>
      </c>
      <c r="P1371">
        <v>72315.127999999997</v>
      </c>
      <c r="Q1371">
        <v>0.248</v>
      </c>
      <c r="R1371">
        <f t="shared" si="148"/>
        <v>124382.02016</v>
      </c>
      <c r="S1371">
        <f t="shared" si="149"/>
        <v>3783.2864465333337</v>
      </c>
      <c r="T1371">
        <f t="shared" si="150"/>
        <v>313.89999999999998</v>
      </c>
      <c r="U1371">
        <f t="shared" si="151"/>
        <v>4097.1864465333338</v>
      </c>
      <c r="V1371">
        <f t="shared" si="152"/>
        <v>3119028.001707912</v>
      </c>
      <c r="W1371" s="3">
        <v>2.5602659114401285</v>
      </c>
      <c r="X1371" s="3">
        <v>6.4319935575390232</v>
      </c>
      <c r="Y1371">
        <f t="shared" si="153"/>
        <v>6.9656572930887162</v>
      </c>
    </row>
    <row r="1372" spans="1:25" ht="15.6" x14ac:dyDescent="0.3">
      <c r="A1372" t="s">
        <v>25</v>
      </c>
      <c r="B1372" t="s">
        <v>1520</v>
      </c>
      <c r="D1372" t="s">
        <v>1405</v>
      </c>
      <c r="E1372" t="s">
        <v>28</v>
      </c>
      <c r="F1372" t="s">
        <v>56</v>
      </c>
      <c r="G1372">
        <v>29614.48551002366</v>
      </c>
      <c r="H1372">
        <v>0</v>
      </c>
      <c r="I1372">
        <v>8.9700000000000002E-2</v>
      </c>
      <c r="J1372">
        <v>0.44869999999999999</v>
      </c>
      <c r="K1372">
        <v>0.5</v>
      </c>
      <c r="M1372">
        <f t="shared" si="147"/>
        <v>0.5</v>
      </c>
      <c r="N1372">
        <v>6173.5566280000003</v>
      </c>
      <c r="O1372">
        <v>5.8250000000000002</v>
      </c>
      <c r="P1372">
        <v>29614.7</v>
      </c>
      <c r="Q1372">
        <v>0.247</v>
      </c>
      <c r="R1372">
        <f t="shared" si="148"/>
        <v>172505.6275</v>
      </c>
      <c r="S1372">
        <f t="shared" si="149"/>
        <v>5247.0461697916671</v>
      </c>
      <c r="T1372">
        <f t="shared" si="150"/>
        <v>1063.0625</v>
      </c>
      <c r="U1372">
        <f t="shared" si="151"/>
        <v>6310.1086697916671</v>
      </c>
      <c r="V1372">
        <f t="shared" si="152"/>
        <v>3119028.001707912</v>
      </c>
      <c r="W1372" s="3" t="e">
        <v>#REF!</v>
      </c>
      <c r="X1372" s="3" t="e">
        <v>#REF!</v>
      </c>
      <c r="Y1372" t="e">
        <f t="shared" si="153"/>
        <v>#REF!</v>
      </c>
    </row>
    <row r="1373" spans="1:25" ht="15.6" x14ac:dyDescent="0.3">
      <c r="A1373" t="s">
        <v>25</v>
      </c>
      <c r="B1373" t="s">
        <v>1521</v>
      </c>
      <c r="D1373" t="s">
        <v>1405</v>
      </c>
      <c r="E1373" t="s">
        <v>28</v>
      </c>
      <c r="F1373" t="s">
        <v>56</v>
      </c>
      <c r="G1373">
        <v>96009.537441572073</v>
      </c>
      <c r="H1373">
        <v>0</v>
      </c>
      <c r="I1373">
        <v>0</v>
      </c>
      <c r="J1373">
        <v>2.7290000000000001</v>
      </c>
      <c r="K1373">
        <v>0.5</v>
      </c>
      <c r="M1373">
        <f t="shared" si="147"/>
        <v>0.5</v>
      </c>
      <c r="N1373">
        <v>6614.1734399999996</v>
      </c>
      <c r="O1373">
        <v>5.1999999999999998E-2</v>
      </c>
      <c r="P1373">
        <v>192020.46400000001</v>
      </c>
      <c r="Q1373">
        <v>2.6669999999999998</v>
      </c>
      <c r="R1373">
        <f t="shared" si="148"/>
        <v>9985.064128</v>
      </c>
      <c r="S1373">
        <f t="shared" si="149"/>
        <v>303.71236722666663</v>
      </c>
      <c r="T1373">
        <f t="shared" si="150"/>
        <v>9.49</v>
      </c>
      <c r="U1373">
        <f t="shared" si="151"/>
        <v>313.20236722666664</v>
      </c>
      <c r="V1373">
        <f t="shared" si="152"/>
        <v>3119028.001707912</v>
      </c>
      <c r="W1373" s="3" t="e">
        <v>#REF!</v>
      </c>
      <c r="X1373" s="3" t="e">
        <v>#REF!</v>
      </c>
      <c r="Y1373" t="e">
        <f t="shared" si="153"/>
        <v>#REF!</v>
      </c>
    </row>
    <row r="1374" spans="1:25" ht="15.6" x14ac:dyDescent="0.3">
      <c r="A1374" t="s">
        <v>25</v>
      </c>
      <c r="B1374" t="s">
        <v>1522</v>
      </c>
      <c r="D1374" t="s">
        <v>1405</v>
      </c>
      <c r="E1374" t="s">
        <v>28</v>
      </c>
      <c r="F1374" t="s">
        <v>56</v>
      </c>
      <c r="G1374">
        <v>170822.06413340679</v>
      </c>
      <c r="H1374">
        <v>0</v>
      </c>
      <c r="I1374">
        <v>0</v>
      </c>
      <c r="J1374">
        <v>2.3862999999999999</v>
      </c>
      <c r="K1374">
        <v>0.5</v>
      </c>
      <c r="M1374">
        <f t="shared" si="147"/>
        <v>0.5</v>
      </c>
      <c r="N1374">
        <v>6414.0421999999999</v>
      </c>
      <c r="O1374">
        <v>0.252</v>
      </c>
      <c r="P1374">
        <v>170823.3</v>
      </c>
      <c r="Q1374">
        <v>4.1000000000000002E-2</v>
      </c>
      <c r="R1374">
        <f t="shared" si="148"/>
        <v>43047.471599999997</v>
      </c>
      <c r="S1374">
        <f t="shared" si="149"/>
        <v>1309.3605944999999</v>
      </c>
      <c r="T1374">
        <f t="shared" si="150"/>
        <v>45.99</v>
      </c>
      <c r="U1374">
        <f t="shared" si="151"/>
        <v>1355.3505944999999</v>
      </c>
      <c r="V1374">
        <f t="shared" si="152"/>
        <v>3119028.001707912</v>
      </c>
      <c r="W1374" s="3" t="e">
        <v>#REF!</v>
      </c>
      <c r="X1374" s="3" t="e">
        <v>#REF!</v>
      </c>
      <c r="Y1374" t="e">
        <f t="shared" si="153"/>
        <v>#REF!</v>
      </c>
    </row>
    <row r="1375" spans="1:25" ht="15.6" x14ac:dyDescent="0.3">
      <c r="A1375" t="s">
        <v>25</v>
      </c>
      <c r="B1375" t="s">
        <v>1523</v>
      </c>
      <c r="D1375" t="s">
        <v>1405</v>
      </c>
      <c r="E1375" t="s">
        <v>28</v>
      </c>
      <c r="F1375" t="s">
        <v>56</v>
      </c>
      <c r="G1375">
        <v>150715.38699758411</v>
      </c>
      <c r="H1375">
        <v>0</v>
      </c>
      <c r="I1375">
        <v>0</v>
      </c>
      <c r="J1375">
        <v>0.8105</v>
      </c>
      <c r="K1375">
        <v>0.5</v>
      </c>
      <c r="M1375">
        <f t="shared" si="147"/>
        <v>0.5</v>
      </c>
      <c r="N1375">
        <v>6453.4122799999996</v>
      </c>
      <c r="O1375">
        <v>0.45100000000000001</v>
      </c>
      <c r="P1375">
        <v>301432.95400000003</v>
      </c>
      <c r="Q1375">
        <v>0.87</v>
      </c>
      <c r="R1375">
        <f t="shared" si="148"/>
        <v>135946.26225400003</v>
      </c>
      <c r="S1375">
        <f t="shared" si="149"/>
        <v>4135.0321435591677</v>
      </c>
      <c r="T1375">
        <f t="shared" si="150"/>
        <v>82.307500000000005</v>
      </c>
      <c r="U1375">
        <f t="shared" si="151"/>
        <v>4217.3396435591676</v>
      </c>
      <c r="V1375">
        <f t="shared" si="152"/>
        <v>3119028.001707912</v>
      </c>
      <c r="W1375" s="3" t="e">
        <v>#REF!</v>
      </c>
      <c r="X1375" s="3" t="e">
        <v>#REF!</v>
      </c>
      <c r="Y1375" t="e">
        <f t="shared" si="153"/>
        <v>#REF!</v>
      </c>
    </row>
    <row r="1376" spans="1:25" ht="15.6" x14ac:dyDescent="0.3">
      <c r="A1376" t="s">
        <v>25</v>
      </c>
      <c r="B1376" t="s">
        <v>1524</v>
      </c>
      <c r="D1376" t="s">
        <v>1405</v>
      </c>
      <c r="E1376" t="s">
        <v>28</v>
      </c>
      <c r="F1376" t="s">
        <v>1526</v>
      </c>
      <c r="G1376">
        <v>204156.7371040413</v>
      </c>
      <c r="H1376">
        <v>0</v>
      </c>
      <c r="I1376">
        <v>0.29930000000000001</v>
      </c>
      <c r="J1376">
        <v>1.3781000000000001</v>
      </c>
      <c r="K1376">
        <v>0.5</v>
      </c>
      <c r="M1376">
        <f t="shared" si="147"/>
        <v>0.5</v>
      </c>
      <c r="N1376">
        <v>6564.3046720000002</v>
      </c>
      <c r="O1376">
        <v>0.159</v>
      </c>
      <c r="P1376">
        <v>239720.43599999999</v>
      </c>
      <c r="Q1376">
        <v>0.41299999999999998</v>
      </c>
      <c r="R1376">
        <f t="shared" si="148"/>
        <v>38115.549324</v>
      </c>
      <c r="S1376">
        <f t="shared" si="149"/>
        <v>1159.347958605</v>
      </c>
      <c r="T1376">
        <f t="shared" si="150"/>
        <v>29.017500000000002</v>
      </c>
      <c r="U1376">
        <f t="shared" si="151"/>
        <v>1188.365458605</v>
      </c>
      <c r="V1376">
        <f t="shared" si="152"/>
        <v>3119028.001707912</v>
      </c>
      <c r="W1376" s="3">
        <v>2.4390976790850689</v>
      </c>
      <c r="X1376" s="3">
        <v>8.1772574664707118</v>
      </c>
      <c r="Y1376">
        <f t="shared" si="153"/>
        <v>8.3819273128029792</v>
      </c>
    </row>
    <row r="1377" spans="1:25" ht="15.6" x14ac:dyDescent="0.3">
      <c r="A1377" t="s">
        <v>25</v>
      </c>
      <c r="B1377" t="s">
        <v>1525</v>
      </c>
      <c r="D1377" t="s">
        <v>1405</v>
      </c>
      <c r="E1377" t="s">
        <v>28</v>
      </c>
      <c r="F1377" t="s">
        <v>1528</v>
      </c>
      <c r="G1377">
        <v>145570.19959942109</v>
      </c>
      <c r="H1377">
        <v>0</v>
      </c>
      <c r="I1377">
        <v>0</v>
      </c>
      <c r="J1377">
        <v>0.48359999999999997</v>
      </c>
      <c r="K1377">
        <v>0.5</v>
      </c>
      <c r="M1377">
        <f t="shared" si="147"/>
        <v>0.5</v>
      </c>
      <c r="N1377">
        <v>4511.1549999999997</v>
      </c>
      <c r="O1377">
        <v>7.1999999999999995E-2</v>
      </c>
      <c r="P1377">
        <v>1130145.5020000001</v>
      </c>
      <c r="Q1377">
        <v>1226.81</v>
      </c>
      <c r="R1377">
        <f t="shared" si="148"/>
        <v>81370.476144</v>
      </c>
      <c r="S1377">
        <f t="shared" si="149"/>
        <v>2475.0186493800002</v>
      </c>
      <c r="T1377">
        <f t="shared" si="150"/>
        <v>13.139999999999999</v>
      </c>
      <c r="U1377">
        <f t="shared" si="151"/>
        <v>2488.15864938</v>
      </c>
      <c r="V1377">
        <f t="shared" si="152"/>
        <v>3119028.001707912</v>
      </c>
      <c r="W1377" s="3">
        <v>2.2372065584715282</v>
      </c>
      <c r="X1377" s="3">
        <v>6.2240404100759115</v>
      </c>
      <c r="Y1377">
        <f t="shared" si="153"/>
        <v>6.2570841574468181</v>
      </c>
    </row>
    <row r="1378" spans="1:25" ht="15.6" x14ac:dyDescent="0.3">
      <c r="A1378" t="s">
        <v>25</v>
      </c>
      <c r="B1378" t="s">
        <v>1527</v>
      </c>
      <c r="D1378" t="s">
        <v>1405</v>
      </c>
      <c r="E1378" t="s">
        <v>28</v>
      </c>
      <c r="F1378" t="s">
        <v>1528</v>
      </c>
      <c r="G1378">
        <v>26527.680652381368</v>
      </c>
      <c r="H1378">
        <v>0</v>
      </c>
      <c r="I1378">
        <v>0</v>
      </c>
      <c r="J1378">
        <v>2.9516</v>
      </c>
      <c r="K1378">
        <v>0.5</v>
      </c>
      <c r="M1378">
        <f t="shared" si="147"/>
        <v>0.5</v>
      </c>
      <c r="N1378">
        <v>7952.7561599999999</v>
      </c>
      <c r="O1378">
        <v>7.1029999999999998</v>
      </c>
      <c r="P1378">
        <v>21259.874</v>
      </c>
      <c r="Q1378">
        <v>4.3999999999999997E-2</v>
      </c>
      <c r="R1378">
        <f t="shared" si="148"/>
        <v>151008.885022</v>
      </c>
      <c r="S1378">
        <f t="shared" si="149"/>
        <v>4593.1869194191668</v>
      </c>
      <c r="T1378">
        <f t="shared" si="150"/>
        <v>1296.2974999999999</v>
      </c>
      <c r="U1378">
        <f t="shared" si="151"/>
        <v>5889.4844194191664</v>
      </c>
      <c r="V1378">
        <f t="shared" si="152"/>
        <v>3119028.001707912</v>
      </c>
      <c r="W1378" s="3" t="e">
        <v>#REF!</v>
      </c>
      <c r="X1378" s="3" t="e">
        <v>#REF!</v>
      </c>
      <c r="Y1378" t="e">
        <f t="shared" si="153"/>
        <v>#REF!</v>
      </c>
    </row>
    <row r="1379" spans="1:25" ht="15.6" x14ac:dyDescent="0.3">
      <c r="A1379" t="s">
        <v>25</v>
      </c>
      <c r="B1379" t="s">
        <v>1529</v>
      </c>
      <c r="D1379" t="s">
        <v>1405</v>
      </c>
      <c r="E1379" t="s">
        <v>28</v>
      </c>
      <c r="F1379" t="s">
        <v>1528</v>
      </c>
      <c r="G1379">
        <v>26527.680652381368</v>
      </c>
      <c r="H1379">
        <v>0</v>
      </c>
      <c r="I1379">
        <v>0</v>
      </c>
      <c r="J1379">
        <v>2.9516</v>
      </c>
      <c r="K1379">
        <v>0.5</v>
      </c>
      <c r="M1379">
        <f t="shared" si="147"/>
        <v>0.5</v>
      </c>
      <c r="N1379">
        <v>7944.5540600000004</v>
      </c>
      <c r="O1379">
        <v>3.1779999999999999</v>
      </c>
      <c r="P1379">
        <v>38303.735999999997</v>
      </c>
      <c r="Q1379">
        <v>0.127</v>
      </c>
      <c r="R1379">
        <f t="shared" si="148"/>
        <v>121729.27300799999</v>
      </c>
      <c r="S1379">
        <f t="shared" si="149"/>
        <v>3702.5987206599998</v>
      </c>
      <c r="T1379">
        <f t="shared" si="150"/>
        <v>579.98500000000001</v>
      </c>
      <c r="U1379">
        <f t="shared" si="151"/>
        <v>4282.5837206599999</v>
      </c>
      <c r="V1379">
        <f t="shared" si="152"/>
        <v>3119028.001707912</v>
      </c>
      <c r="W1379" s="3" t="e">
        <v>#REF!</v>
      </c>
      <c r="X1379" s="3" t="e">
        <v>#REF!</v>
      </c>
      <c r="Y1379" t="e">
        <f t="shared" si="153"/>
        <v>#REF!</v>
      </c>
    </row>
    <row r="1380" spans="1:25" ht="15.6" x14ac:dyDescent="0.3">
      <c r="A1380" t="s">
        <v>25</v>
      </c>
      <c r="B1380" t="s">
        <v>1530</v>
      </c>
      <c r="D1380" t="s">
        <v>1405</v>
      </c>
      <c r="E1380" t="s">
        <v>28</v>
      </c>
      <c r="F1380" t="s">
        <v>1528</v>
      </c>
      <c r="G1380">
        <v>3955.521308206472</v>
      </c>
      <c r="H1380">
        <v>0</v>
      </c>
      <c r="I1380">
        <v>0</v>
      </c>
      <c r="J1380">
        <v>3.706</v>
      </c>
      <c r="K1380">
        <v>0.5</v>
      </c>
      <c r="M1380">
        <f t="shared" si="147"/>
        <v>0.5</v>
      </c>
      <c r="N1380">
        <v>8497.3755999999994</v>
      </c>
      <c r="O1380">
        <v>0.53800000000000003</v>
      </c>
      <c r="P1380">
        <v>56110.343000000001</v>
      </c>
      <c r="Q1380">
        <v>0.154</v>
      </c>
      <c r="R1380">
        <f t="shared" si="148"/>
        <v>30187.364534000004</v>
      </c>
      <c r="S1380">
        <f t="shared" si="149"/>
        <v>918.19900457583367</v>
      </c>
      <c r="T1380">
        <f t="shared" si="150"/>
        <v>98.185000000000002</v>
      </c>
      <c r="U1380">
        <f t="shared" si="151"/>
        <v>1016.3840045758336</v>
      </c>
      <c r="V1380">
        <f t="shared" si="152"/>
        <v>3119028.001707912</v>
      </c>
      <c r="W1380" s="3" t="e">
        <v>#REF!</v>
      </c>
      <c r="X1380" s="3" t="e">
        <v>#REF!</v>
      </c>
      <c r="Y1380" t="e">
        <f t="shared" si="153"/>
        <v>#REF!</v>
      </c>
    </row>
    <row r="1381" spans="1:25" ht="15.6" x14ac:dyDescent="0.3">
      <c r="A1381" t="s">
        <v>25</v>
      </c>
      <c r="B1381" t="s">
        <v>1531</v>
      </c>
      <c r="D1381" t="s">
        <v>1405</v>
      </c>
      <c r="E1381" t="s">
        <v>28</v>
      </c>
      <c r="F1381" t="s">
        <v>1528</v>
      </c>
      <c r="G1381">
        <v>6045.3921142810159</v>
      </c>
      <c r="H1381">
        <v>0</v>
      </c>
      <c r="I1381">
        <v>0</v>
      </c>
      <c r="J1381">
        <v>5.0117000000000003</v>
      </c>
      <c r="K1381">
        <v>0.5</v>
      </c>
      <c r="M1381">
        <f t="shared" si="147"/>
        <v>0.5</v>
      </c>
      <c r="N1381">
        <v>8543.9635280000002</v>
      </c>
      <c r="O1381">
        <v>2.044</v>
      </c>
      <c r="P1381">
        <v>12090.871999999999</v>
      </c>
      <c r="Q1381">
        <v>6.4000000000000001E-2</v>
      </c>
      <c r="R1381">
        <f t="shared" si="148"/>
        <v>24713.742367999999</v>
      </c>
      <c r="S1381">
        <f t="shared" si="149"/>
        <v>751.70966369333337</v>
      </c>
      <c r="T1381">
        <f t="shared" si="150"/>
        <v>373.03000000000003</v>
      </c>
      <c r="U1381">
        <f t="shared" si="151"/>
        <v>1124.7396636933333</v>
      </c>
      <c r="V1381">
        <f t="shared" si="152"/>
        <v>3119028.001707912</v>
      </c>
      <c r="W1381" s="3" t="e">
        <v>#REF!</v>
      </c>
      <c r="X1381" s="3" t="e">
        <v>#REF!</v>
      </c>
      <c r="Y1381" t="e">
        <f t="shared" si="153"/>
        <v>#REF!</v>
      </c>
    </row>
    <row r="1382" spans="1:25" ht="15.6" x14ac:dyDescent="0.3">
      <c r="A1382" t="s">
        <v>25</v>
      </c>
      <c r="B1382" t="s">
        <v>1532</v>
      </c>
      <c r="D1382" s="7" t="s">
        <v>1405</v>
      </c>
      <c r="E1382" s="7" t="s">
        <v>28</v>
      </c>
      <c r="F1382" s="8" t="s">
        <v>1534</v>
      </c>
      <c r="G1382">
        <v>36226.820087272201</v>
      </c>
      <c r="H1382">
        <v>0</v>
      </c>
      <c r="I1382">
        <v>0</v>
      </c>
      <c r="J1382">
        <v>1E-3</v>
      </c>
      <c r="K1382">
        <v>0.5</v>
      </c>
      <c r="M1382">
        <f t="shared" si="147"/>
        <v>0.5</v>
      </c>
      <c r="N1382">
        <v>8579.3966</v>
      </c>
      <c r="O1382">
        <v>0.68600000000000005</v>
      </c>
      <c r="P1382">
        <v>72454.164000000004</v>
      </c>
      <c r="Q1382">
        <v>0</v>
      </c>
      <c r="R1382">
        <f t="shared" si="148"/>
        <v>49703.556504000007</v>
      </c>
      <c r="S1382">
        <f t="shared" si="149"/>
        <v>1511.8165103300003</v>
      </c>
      <c r="T1382">
        <f t="shared" si="150"/>
        <v>125.19500000000001</v>
      </c>
      <c r="U1382">
        <f t="shared" si="151"/>
        <v>1637.0115103300002</v>
      </c>
      <c r="V1382">
        <f t="shared" si="152"/>
        <v>3119028.001707912</v>
      </c>
      <c r="W1382" s="3">
        <v>2.5378631862577672</v>
      </c>
      <c r="X1382" s="3">
        <v>5.7856182407992041</v>
      </c>
      <c r="Y1382">
        <f t="shared" si="153"/>
        <v>6.2647309312002033</v>
      </c>
    </row>
    <row r="1383" spans="1:25" ht="15.6" x14ac:dyDescent="0.3">
      <c r="A1383" t="s">
        <v>25</v>
      </c>
      <c r="B1383" s="8" t="s">
        <v>1533</v>
      </c>
      <c r="D1383" t="s">
        <v>1405</v>
      </c>
      <c r="E1383" t="s">
        <v>28</v>
      </c>
      <c r="F1383" t="s">
        <v>1536</v>
      </c>
      <c r="G1383" s="8">
        <v>8007.6491198738586</v>
      </c>
      <c r="H1383" s="10">
        <v>0</v>
      </c>
      <c r="I1383" s="10">
        <v>7.4399999999999994E-2</v>
      </c>
      <c r="J1383" s="10">
        <v>11.5991</v>
      </c>
      <c r="K1383" s="8">
        <v>0.5</v>
      </c>
      <c r="M1383">
        <f t="shared" si="147"/>
        <v>0.5</v>
      </c>
      <c r="N1383" s="8">
        <v>6271.3256600000004</v>
      </c>
      <c r="O1383" s="8">
        <v>2.5089999999999999</v>
      </c>
      <c r="P1383" s="8">
        <v>35824.137999999999</v>
      </c>
      <c r="Q1383" s="10">
        <v>3.0000000000000001E-3</v>
      </c>
      <c r="R1383">
        <f t="shared" si="148"/>
        <v>89882.762241999997</v>
      </c>
      <c r="S1383">
        <f t="shared" si="149"/>
        <v>2733.9340181941666</v>
      </c>
      <c r="T1383">
        <f t="shared" si="150"/>
        <v>457.89249999999998</v>
      </c>
      <c r="U1383">
        <f t="shared" si="151"/>
        <v>3191.8265181941665</v>
      </c>
      <c r="V1383">
        <f t="shared" si="152"/>
        <v>3119028.001707912</v>
      </c>
      <c r="W1383" s="3">
        <v>2.9360274634029837</v>
      </c>
      <c r="X1383" s="3">
        <v>17.727094416953978</v>
      </c>
      <c r="Y1383">
        <f t="shared" si="153"/>
        <v>20.69611397861723</v>
      </c>
    </row>
    <row r="1384" spans="1:25" ht="15.6" x14ac:dyDescent="0.3">
      <c r="A1384" t="s">
        <v>25</v>
      </c>
      <c r="B1384" t="s">
        <v>1535</v>
      </c>
      <c r="D1384" t="s">
        <v>1405</v>
      </c>
      <c r="E1384" t="s">
        <v>28</v>
      </c>
      <c r="F1384" t="s">
        <v>1536</v>
      </c>
      <c r="G1384">
        <v>151103.27086634171</v>
      </c>
      <c r="H1384">
        <v>0</v>
      </c>
      <c r="I1384">
        <v>0.24360000000000001</v>
      </c>
      <c r="J1384">
        <v>0.32950000000000002</v>
      </c>
      <c r="K1384">
        <v>0.5</v>
      </c>
      <c r="M1384">
        <f t="shared" si="147"/>
        <v>0.5</v>
      </c>
      <c r="N1384">
        <v>6227.0343199999998</v>
      </c>
      <c r="O1384">
        <v>1.341</v>
      </c>
      <c r="P1384">
        <v>302208.72700000001</v>
      </c>
      <c r="Q1384">
        <v>0.21299999999999999</v>
      </c>
      <c r="R1384">
        <f t="shared" si="148"/>
        <v>405261.90290699998</v>
      </c>
      <c r="S1384">
        <f t="shared" si="149"/>
        <v>12326.71621342125</v>
      </c>
      <c r="T1384">
        <f t="shared" si="150"/>
        <v>244.73249999999999</v>
      </c>
      <c r="U1384">
        <f t="shared" si="151"/>
        <v>12571.44871342125</v>
      </c>
      <c r="V1384">
        <f t="shared" si="152"/>
        <v>3119028.001707912</v>
      </c>
      <c r="W1384" s="3" t="e">
        <v>#REF!</v>
      </c>
      <c r="X1384" s="3" t="e">
        <v>#REF!</v>
      </c>
      <c r="Y1384" t="e">
        <f t="shared" si="153"/>
        <v>#REF!</v>
      </c>
    </row>
    <row r="1385" spans="1:25" ht="15.6" x14ac:dyDescent="0.3">
      <c r="A1385" t="s">
        <v>25</v>
      </c>
      <c r="B1385" t="s">
        <v>1537</v>
      </c>
      <c r="D1385" t="s">
        <v>1405</v>
      </c>
      <c r="E1385" t="s">
        <v>28</v>
      </c>
      <c r="F1385" t="s">
        <v>1536</v>
      </c>
      <c r="G1385">
        <v>137059.0325175637</v>
      </c>
      <c r="H1385">
        <v>0</v>
      </c>
      <c r="I1385">
        <v>0</v>
      </c>
      <c r="J1385">
        <v>15.6585</v>
      </c>
      <c r="K1385">
        <v>0.5</v>
      </c>
      <c r="M1385">
        <f t="shared" si="147"/>
        <v>0.5</v>
      </c>
      <c r="N1385">
        <v>6354.9870799999999</v>
      </c>
      <c r="O1385">
        <v>0.36899999999999999</v>
      </c>
      <c r="P1385">
        <v>137060.024</v>
      </c>
      <c r="Q1385">
        <v>0.59799999999999998</v>
      </c>
      <c r="R1385">
        <f t="shared" si="148"/>
        <v>50575.148856</v>
      </c>
      <c r="S1385">
        <f t="shared" si="149"/>
        <v>1538.32744437</v>
      </c>
      <c r="T1385">
        <f t="shared" si="150"/>
        <v>67.342500000000001</v>
      </c>
      <c r="U1385">
        <f t="shared" si="151"/>
        <v>1605.6699443699999</v>
      </c>
      <c r="V1385">
        <f t="shared" si="152"/>
        <v>3119028.001707912</v>
      </c>
      <c r="W1385" s="3">
        <v>2.6759552546552676</v>
      </c>
      <c r="X1385" s="3">
        <v>16.591675888246634</v>
      </c>
      <c r="Y1385">
        <f t="shared" si="153"/>
        <v>17.318000402311213</v>
      </c>
    </row>
    <row r="1386" spans="1:25" ht="15.6" x14ac:dyDescent="0.3">
      <c r="A1386" t="s">
        <v>25</v>
      </c>
      <c r="B1386" t="s">
        <v>1538</v>
      </c>
      <c r="D1386" t="s">
        <v>1405</v>
      </c>
      <c r="E1386" t="s">
        <v>28</v>
      </c>
      <c r="F1386" t="s">
        <v>1536</v>
      </c>
      <c r="G1386">
        <v>355761.0185899827</v>
      </c>
      <c r="H1386">
        <v>0</v>
      </c>
      <c r="I1386">
        <v>0</v>
      </c>
      <c r="J1386">
        <v>7.0301</v>
      </c>
      <c r="K1386">
        <v>0.5</v>
      </c>
      <c r="M1386">
        <f t="shared" si="147"/>
        <v>0.5</v>
      </c>
      <c r="N1386">
        <v>6081.6931080000004</v>
      </c>
      <c r="O1386">
        <v>3.7999999999999999E-2</v>
      </c>
      <c r="P1386">
        <v>355763.59100000001</v>
      </c>
      <c r="Q1386">
        <v>0</v>
      </c>
      <c r="R1386">
        <f t="shared" si="148"/>
        <v>13519.016458</v>
      </c>
      <c r="S1386">
        <f t="shared" si="149"/>
        <v>411.20341726416666</v>
      </c>
      <c r="T1386">
        <f t="shared" si="150"/>
        <v>6.9349999999999996</v>
      </c>
      <c r="U1386">
        <f t="shared" si="151"/>
        <v>418.13841726416666</v>
      </c>
      <c r="V1386">
        <f t="shared" si="152"/>
        <v>3119028.001707912</v>
      </c>
      <c r="W1386" s="3">
        <v>2.7038827990852017</v>
      </c>
      <c r="X1386" s="3">
        <v>12.497389159730385</v>
      </c>
      <c r="Y1386">
        <f t="shared" si="153"/>
        <v>12.708159280269175</v>
      </c>
    </row>
    <row r="1387" spans="1:25" ht="15.6" x14ac:dyDescent="0.3">
      <c r="A1387" t="s">
        <v>25</v>
      </c>
      <c r="B1387" t="s">
        <v>1539</v>
      </c>
      <c r="D1387" t="s">
        <v>1405</v>
      </c>
      <c r="E1387" t="s">
        <v>28</v>
      </c>
      <c r="F1387" t="s">
        <v>1536</v>
      </c>
      <c r="G1387">
        <v>7521.0499349337761</v>
      </c>
      <c r="H1387">
        <v>0</v>
      </c>
      <c r="I1387">
        <v>2.0400000000000001E-2</v>
      </c>
      <c r="J1387">
        <v>5.5929000000000002</v>
      </c>
      <c r="K1387">
        <v>0.5</v>
      </c>
      <c r="M1387">
        <f t="shared" si="147"/>
        <v>0.5</v>
      </c>
      <c r="N1387">
        <v>6181.7587279999998</v>
      </c>
      <c r="O1387">
        <v>1.093</v>
      </c>
      <c r="P1387">
        <v>93323.354999999996</v>
      </c>
      <c r="Q1387">
        <v>1.855</v>
      </c>
      <c r="R1387">
        <f t="shared" si="148"/>
        <v>102002.42701499999</v>
      </c>
      <c r="S1387">
        <f t="shared" si="149"/>
        <v>3102.5738217062499</v>
      </c>
      <c r="T1387">
        <f t="shared" si="150"/>
        <v>199.4725</v>
      </c>
      <c r="U1387">
        <f t="shared" si="151"/>
        <v>3302.0463217062497</v>
      </c>
      <c r="V1387">
        <f t="shared" si="152"/>
        <v>3119028.001707912</v>
      </c>
      <c r="W1387" s="3">
        <v>2.7251856946966408</v>
      </c>
      <c r="X1387" s="3">
        <v>9.2378742000743781</v>
      </c>
      <c r="Y1387">
        <f t="shared" si="153"/>
        <v>9.8318010386502745</v>
      </c>
    </row>
    <row r="1388" spans="1:25" ht="15.6" x14ac:dyDescent="0.3">
      <c r="A1388" t="s">
        <v>25</v>
      </c>
      <c r="B1388" t="s">
        <v>1540</v>
      </c>
      <c r="D1388" t="s">
        <v>1405</v>
      </c>
      <c r="E1388" t="s">
        <v>28</v>
      </c>
      <c r="F1388" t="s">
        <v>1542</v>
      </c>
      <c r="G1388">
        <v>7521.0499349337761</v>
      </c>
      <c r="H1388">
        <v>0</v>
      </c>
      <c r="I1388">
        <v>2.0400000000000001E-2</v>
      </c>
      <c r="J1388">
        <v>5.5929000000000002</v>
      </c>
      <c r="K1388">
        <v>0.5</v>
      </c>
      <c r="M1388">
        <f t="shared" si="147"/>
        <v>0.5</v>
      </c>
      <c r="N1388">
        <v>6177.8217199999999</v>
      </c>
      <c r="O1388">
        <v>9.1679999999999993</v>
      </c>
      <c r="P1388">
        <v>4818.875</v>
      </c>
      <c r="Q1388">
        <v>0.01</v>
      </c>
      <c r="R1388">
        <f t="shared" si="148"/>
        <v>44179.445999999996</v>
      </c>
      <c r="S1388">
        <f t="shared" si="149"/>
        <v>1343.7914824999998</v>
      </c>
      <c r="T1388">
        <f t="shared" si="150"/>
        <v>1673.1599999999999</v>
      </c>
      <c r="U1388">
        <f t="shared" si="151"/>
        <v>3016.9514824999997</v>
      </c>
      <c r="V1388">
        <f t="shared" si="152"/>
        <v>3119028.001707912</v>
      </c>
      <c r="W1388" s="3">
        <v>3.2116079507354929</v>
      </c>
      <c r="X1388" s="3">
        <v>9.5357906239140675</v>
      </c>
      <c r="Y1388">
        <f t="shared" si="153"/>
        <v>21.408840608295154</v>
      </c>
    </row>
    <row r="1389" spans="1:25" ht="15.6" x14ac:dyDescent="0.3">
      <c r="A1389" t="s">
        <v>25</v>
      </c>
      <c r="B1389" t="s">
        <v>1541</v>
      </c>
      <c r="D1389" s="7" t="s">
        <v>1405</v>
      </c>
      <c r="E1389" s="7" t="s">
        <v>28</v>
      </c>
      <c r="F1389" s="8" t="s">
        <v>470</v>
      </c>
      <c r="G1389">
        <v>1095193.222598047</v>
      </c>
      <c r="H1389">
        <v>0</v>
      </c>
      <c r="I1389">
        <v>0.15679999999999999</v>
      </c>
      <c r="J1389">
        <v>2.923</v>
      </c>
      <c r="K1389">
        <v>0.5</v>
      </c>
      <c r="M1389">
        <f t="shared" si="147"/>
        <v>0.5</v>
      </c>
      <c r="N1389">
        <v>4999.6720759999998</v>
      </c>
      <c r="O1389">
        <v>0.14499999999999999</v>
      </c>
      <c r="P1389">
        <v>412541.87599999999</v>
      </c>
      <c r="Q1389">
        <v>63.213999999999999</v>
      </c>
      <c r="R1389">
        <f t="shared" si="148"/>
        <v>59818.572019999992</v>
      </c>
      <c r="S1389">
        <f t="shared" si="149"/>
        <v>1819.4815656083331</v>
      </c>
      <c r="T1389">
        <f t="shared" si="150"/>
        <v>26.462499999999999</v>
      </c>
      <c r="U1389">
        <f t="shared" si="151"/>
        <v>1845.9440656083332</v>
      </c>
      <c r="V1389">
        <f t="shared" si="152"/>
        <v>3119028.001707912</v>
      </c>
      <c r="W1389" s="3">
        <v>2.7449754052788933</v>
      </c>
      <c r="X1389" s="3">
        <v>8.7687747124073372</v>
      </c>
      <c r="Y1389">
        <f t="shared" si="153"/>
        <v>8.8963075795784849</v>
      </c>
    </row>
    <row r="1390" spans="1:25" ht="15.6" x14ac:dyDescent="0.3">
      <c r="A1390" t="s">
        <v>25</v>
      </c>
      <c r="B1390" s="8" t="s">
        <v>1543</v>
      </c>
      <c r="D1390" s="7" t="s">
        <v>1405</v>
      </c>
      <c r="E1390" s="7" t="s">
        <v>28</v>
      </c>
      <c r="F1390" s="8" t="s">
        <v>470</v>
      </c>
      <c r="G1390" s="8">
        <v>216295.50484609249</v>
      </c>
      <c r="H1390" s="10">
        <v>0</v>
      </c>
      <c r="I1390" s="10">
        <v>0</v>
      </c>
      <c r="J1390" s="10">
        <v>1E-3</v>
      </c>
      <c r="K1390" s="8">
        <v>0.5</v>
      </c>
      <c r="M1390">
        <f t="shared" si="147"/>
        <v>0.5</v>
      </c>
      <c r="N1390" s="8">
        <v>4668.6353200000003</v>
      </c>
      <c r="O1390" s="8">
        <v>7.1999999999999995E-2</v>
      </c>
      <c r="P1390" s="8">
        <v>216297.06899999999</v>
      </c>
      <c r="Q1390" s="10">
        <v>3</v>
      </c>
      <c r="R1390">
        <f t="shared" si="148"/>
        <v>15573.388967999997</v>
      </c>
      <c r="S1390">
        <f t="shared" si="149"/>
        <v>473.69058110999993</v>
      </c>
      <c r="T1390">
        <f t="shared" si="150"/>
        <v>13.139999999999999</v>
      </c>
      <c r="U1390">
        <f t="shared" si="151"/>
        <v>486.83058110999991</v>
      </c>
      <c r="V1390">
        <f t="shared" si="152"/>
        <v>3119028.001707912</v>
      </c>
      <c r="W1390" s="3" t="e">
        <v>#REF!</v>
      </c>
      <c r="X1390" s="3" t="e">
        <v>#REF!</v>
      </c>
      <c r="Y1390" t="e">
        <f t="shared" si="153"/>
        <v>#REF!</v>
      </c>
    </row>
    <row r="1391" spans="1:25" ht="15.6" x14ac:dyDescent="0.3">
      <c r="A1391" t="s">
        <v>25</v>
      </c>
      <c r="B1391" s="8" t="s">
        <v>1544</v>
      </c>
      <c r="D1391" s="7" t="s">
        <v>1405</v>
      </c>
      <c r="E1391" s="7" t="s">
        <v>28</v>
      </c>
      <c r="F1391" s="8" t="s">
        <v>470</v>
      </c>
      <c r="G1391" s="8">
        <v>87647.310605933264</v>
      </c>
      <c r="H1391" s="10">
        <v>0</v>
      </c>
      <c r="I1391" s="10">
        <v>3.5000000000000001E-3</v>
      </c>
      <c r="J1391" s="10">
        <v>1.1789000000000001</v>
      </c>
      <c r="K1391" s="8">
        <v>0.5</v>
      </c>
      <c r="M1391">
        <f t="shared" si="147"/>
        <v>0.5</v>
      </c>
      <c r="N1391" s="8">
        <v>4718.5040879999997</v>
      </c>
      <c r="O1391" s="8">
        <v>14.661</v>
      </c>
      <c r="P1391" s="8">
        <v>69785.644</v>
      </c>
      <c r="Q1391" s="10">
        <v>4.2999999999999997E-2</v>
      </c>
      <c r="R1391">
        <f t="shared" si="148"/>
        <v>1023127.326684</v>
      </c>
      <c r="S1391">
        <f t="shared" si="149"/>
        <v>31120.122853304994</v>
      </c>
      <c r="T1391">
        <f t="shared" si="150"/>
        <v>2675.6324999999997</v>
      </c>
      <c r="U1391">
        <f t="shared" si="151"/>
        <v>33795.755353304994</v>
      </c>
      <c r="V1391">
        <f t="shared" si="152"/>
        <v>3119028.001707912</v>
      </c>
      <c r="W1391" s="3" t="e">
        <v>#REF!</v>
      </c>
      <c r="X1391" s="3" t="e">
        <v>#REF!</v>
      </c>
      <c r="Y1391" t="e">
        <f t="shared" si="153"/>
        <v>#REF!</v>
      </c>
    </row>
    <row r="1392" spans="1:25" ht="15.6" x14ac:dyDescent="0.3">
      <c r="A1392" t="s">
        <v>25</v>
      </c>
      <c r="B1392" s="8" t="s">
        <v>1545</v>
      </c>
      <c r="D1392" s="7" t="s">
        <v>1405</v>
      </c>
      <c r="E1392" s="7" t="s">
        <v>28</v>
      </c>
      <c r="F1392" s="8" t="s">
        <v>470</v>
      </c>
      <c r="G1392" s="8">
        <v>51439651.847188227</v>
      </c>
      <c r="H1392" s="10">
        <v>0</v>
      </c>
      <c r="I1392" s="10">
        <v>0</v>
      </c>
      <c r="J1392" s="10">
        <v>8.0661000000000005</v>
      </c>
      <c r="K1392" s="8">
        <v>0.5</v>
      </c>
      <c r="M1392">
        <f t="shared" si="147"/>
        <v>0.5</v>
      </c>
      <c r="N1392" s="8">
        <v>4858.9240399999999</v>
      </c>
      <c r="O1392" s="8">
        <v>3.1E-2</v>
      </c>
      <c r="P1392" s="8">
        <v>3599603.8820000002</v>
      </c>
      <c r="Q1392" s="10">
        <v>14.778</v>
      </c>
      <c r="R1392">
        <f t="shared" si="148"/>
        <v>111587.720342</v>
      </c>
      <c r="S1392">
        <f t="shared" si="149"/>
        <v>3394.1264937358333</v>
      </c>
      <c r="T1392">
        <f t="shared" si="150"/>
        <v>5.6574999999999998</v>
      </c>
      <c r="U1392">
        <f t="shared" si="151"/>
        <v>3399.7839937358331</v>
      </c>
      <c r="V1392">
        <f t="shared" si="152"/>
        <v>3119028.001707912</v>
      </c>
      <c r="W1392" s="3">
        <v>2.342893256615731</v>
      </c>
      <c r="X1392" s="3">
        <v>10.557048535557691</v>
      </c>
      <c r="Y1392">
        <f t="shared" si="153"/>
        <v>10.574645552698962</v>
      </c>
    </row>
    <row r="1393" spans="1:25" ht="15.6" x14ac:dyDescent="0.3">
      <c r="A1393" t="s">
        <v>25</v>
      </c>
      <c r="B1393" s="8" t="s">
        <v>1546</v>
      </c>
      <c r="D1393" s="7" t="s">
        <v>1405</v>
      </c>
      <c r="E1393" s="7" t="s">
        <v>28</v>
      </c>
      <c r="F1393" s="8" t="s">
        <v>470</v>
      </c>
      <c r="G1393" s="8">
        <v>12494.523296879899</v>
      </c>
      <c r="H1393" s="10">
        <v>0</v>
      </c>
      <c r="I1393" s="10">
        <v>0.4299</v>
      </c>
      <c r="J1393" s="10">
        <v>6.3299999999999995E-2</v>
      </c>
      <c r="K1393" s="8">
        <v>0.5</v>
      </c>
      <c r="M1393">
        <f t="shared" si="147"/>
        <v>0.5</v>
      </c>
      <c r="N1393" s="8">
        <v>4692.5854520000003</v>
      </c>
      <c r="O1393" s="8">
        <v>73.778999999999996</v>
      </c>
      <c r="P1393" s="8">
        <v>16384.91</v>
      </c>
      <c r="Q1393" s="10">
        <v>0.90900000000000003</v>
      </c>
      <c r="R1393">
        <f t="shared" si="148"/>
        <v>1208862.27489</v>
      </c>
      <c r="S1393">
        <f t="shared" si="149"/>
        <v>36769.560861237507</v>
      </c>
      <c r="T1393">
        <f t="shared" si="150"/>
        <v>13464.6675</v>
      </c>
      <c r="U1393">
        <f t="shared" si="151"/>
        <v>50234.228361237503</v>
      </c>
      <c r="V1393">
        <f t="shared" si="152"/>
        <v>3119028.001707912</v>
      </c>
      <c r="W1393" s="3">
        <v>2.709840646448284</v>
      </c>
      <c r="X1393" s="3">
        <v>7.0869847627626612</v>
      </c>
      <c r="Y1393">
        <f t="shared" si="153"/>
        <v>9.6821719549154377</v>
      </c>
    </row>
    <row r="1394" spans="1:25" ht="15.6" x14ac:dyDescent="0.3">
      <c r="A1394" t="s">
        <v>25</v>
      </c>
      <c r="B1394" s="8" t="s">
        <v>1547</v>
      </c>
      <c r="D1394" s="7" t="s">
        <v>1405</v>
      </c>
      <c r="E1394" s="7" t="s">
        <v>28</v>
      </c>
      <c r="F1394" s="8" t="s">
        <v>470</v>
      </c>
      <c r="G1394" s="8">
        <v>1192353.8609705649</v>
      </c>
      <c r="H1394" s="10">
        <v>5.0000000000000001E-4</v>
      </c>
      <c r="I1394" s="10">
        <v>0</v>
      </c>
      <c r="J1394" s="10">
        <v>4.5711000000000004</v>
      </c>
      <c r="K1394" s="8">
        <v>0.5</v>
      </c>
      <c r="M1394">
        <f t="shared" si="147"/>
        <v>0.5</v>
      </c>
      <c r="N1394" s="8">
        <v>4852.3623600000001</v>
      </c>
      <c r="O1394" s="8">
        <v>1.0820000000000001</v>
      </c>
      <c r="P1394" s="8">
        <v>29879.148000000001</v>
      </c>
      <c r="Q1394" s="10">
        <v>0.745</v>
      </c>
      <c r="R1394">
        <f t="shared" si="148"/>
        <v>32329.238136000004</v>
      </c>
      <c r="S1394">
        <f t="shared" si="149"/>
        <v>983.34765997000011</v>
      </c>
      <c r="T1394">
        <f t="shared" si="150"/>
        <v>197.465</v>
      </c>
      <c r="U1394">
        <f t="shared" si="151"/>
        <v>1180.8126599700001</v>
      </c>
      <c r="V1394">
        <f t="shared" si="152"/>
        <v>3119028.001707912</v>
      </c>
      <c r="W1394" s="3">
        <v>2.4115522669655642</v>
      </c>
      <c r="X1394" s="3">
        <v>8.3447455898663758</v>
      </c>
      <c r="Y1394">
        <f t="shared" si="153"/>
        <v>10.020445095729068</v>
      </c>
    </row>
    <row r="1395" spans="1:25" ht="15.6" x14ac:dyDescent="0.3">
      <c r="A1395" t="s">
        <v>25</v>
      </c>
      <c r="B1395" s="8" t="s">
        <v>1548</v>
      </c>
      <c r="D1395" s="7" t="s">
        <v>1405</v>
      </c>
      <c r="E1395" s="7" t="s">
        <v>28</v>
      </c>
      <c r="F1395" s="8" t="s">
        <v>470</v>
      </c>
      <c r="G1395" s="8">
        <v>7701.4667582145139</v>
      </c>
      <c r="H1395" s="10">
        <v>0</v>
      </c>
      <c r="I1395" s="10">
        <v>0</v>
      </c>
      <c r="J1395" s="10">
        <v>1E-3</v>
      </c>
      <c r="K1395" s="8">
        <v>0.5</v>
      </c>
      <c r="M1395">
        <f t="shared" si="147"/>
        <v>0.5</v>
      </c>
      <c r="N1395" s="8">
        <v>4765.748184</v>
      </c>
      <c r="O1395" s="8">
        <v>19.324000000000002</v>
      </c>
      <c r="P1395" s="8">
        <v>8455.4959999999992</v>
      </c>
      <c r="Q1395" s="10">
        <v>4.8760000000000003</v>
      </c>
      <c r="R1395">
        <f t="shared" si="148"/>
        <v>163394.00470399999</v>
      </c>
      <c r="S1395">
        <f t="shared" si="149"/>
        <v>4969.9009764133343</v>
      </c>
      <c r="T1395">
        <f t="shared" si="150"/>
        <v>3526.63</v>
      </c>
      <c r="U1395">
        <f t="shared" si="151"/>
        <v>8496.5309764133344</v>
      </c>
      <c r="V1395">
        <f t="shared" si="152"/>
        <v>3119028.001707912</v>
      </c>
      <c r="W1395" s="3">
        <v>3.2292460679910042</v>
      </c>
      <c r="X1395" s="3">
        <v>6.6612683959819625</v>
      </c>
      <c r="Y1395">
        <f t="shared" si="153"/>
        <v>11.388088723954652</v>
      </c>
    </row>
    <row r="1396" spans="1:25" ht="15.6" x14ac:dyDescent="0.3">
      <c r="A1396" t="s">
        <v>25</v>
      </c>
      <c r="B1396" s="8" t="s">
        <v>1549</v>
      </c>
      <c r="D1396" s="7" t="s">
        <v>1405</v>
      </c>
      <c r="E1396" s="7" t="s">
        <v>28</v>
      </c>
      <c r="F1396" s="8" t="s">
        <v>470</v>
      </c>
      <c r="G1396" s="8">
        <v>42103.824157352101</v>
      </c>
      <c r="H1396" s="10">
        <v>0</v>
      </c>
      <c r="I1396" s="10">
        <v>0</v>
      </c>
      <c r="J1396" s="10">
        <v>1E-3</v>
      </c>
      <c r="K1396" s="8">
        <v>0.5</v>
      </c>
      <c r="M1396">
        <f t="shared" si="147"/>
        <v>0.5</v>
      </c>
      <c r="N1396" s="8">
        <v>4655.5119599999998</v>
      </c>
      <c r="O1396" s="8">
        <v>10.326000000000001</v>
      </c>
      <c r="P1396" s="8">
        <v>42104.129000000001</v>
      </c>
      <c r="Q1396" s="10">
        <v>3.0019999999999998</v>
      </c>
      <c r="R1396">
        <f t="shared" si="148"/>
        <v>434767.23605400004</v>
      </c>
      <c r="S1396">
        <f t="shared" si="149"/>
        <v>13224.170096642501</v>
      </c>
      <c r="T1396">
        <f t="shared" si="150"/>
        <v>1884.4950000000001</v>
      </c>
      <c r="U1396">
        <f t="shared" si="151"/>
        <v>15108.665096642502</v>
      </c>
      <c r="V1396">
        <f t="shared" si="152"/>
        <v>3119028.001707912</v>
      </c>
      <c r="W1396" s="3">
        <v>2.4799941749115644</v>
      </c>
      <c r="X1396" s="3">
        <v>5.7031524115316508</v>
      </c>
      <c r="Y1396">
        <f t="shared" si="153"/>
        <v>6.5158735218339183</v>
      </c>
    </row>
    <row r="1397" spans="1:25" ht="15.6" x14ac:dyDescent="0.3">
      <c r="A1397" t="s">
        <v>25</v>
      </c>
      <c r="B1397" s="8" t="s">
        <v>1550</v>
      </c>
      <c r="D1397" s="7" t="s">
        <v>1405</v>
      </c>
      <c r="E1397" s="7" t="s">
        <v>28</v>
      </c>
      <c r="F1397" s="8" t="s">
        <v>470</v>
      </c>
      <c r="G1397" s="8">
        <v>9366.2303763738601</v>
      </c>
      <c r="H1397" s="10">
        <v>0</v>
      </c>
      <c r="I1397" s="10">
        <v>0.88319999999999999</v>
      </c>
      <c r="J1397" s="10">
        <v>0.74890000000000001</v>
      </c>
      <c r="K1397" s="8">
        <v>0.5</v>
      </c>
      <c r="M1397">
        <f t="shared" si="147"/>
        <v>0.5</v>
      </c>
      <c r="N1397" s="8">
        <v>4707.0211479999998</v>
      </c>
      <c r="O1397" s="8">
        <v>23.308</v>
      </c>
      <c r="P1397" s="8">
        <v>7231.03</v>
      </c>
      <c r="Q1397" s="10">
        <v>2.9550000000000001</v>
      </c>
      <c r="R1397">
        <f t="shared" si="148"/>
        <v>168540.84724</v>
      </c>
      <c r="S1397">
        <f t="shared" si="149"/>
        <v>5126.4507702166657</v>
      </c>
      <c r="T1397">
        <f t="shared" si="150"/>
        <v>4253.71</v>
      </c>
      <c r="U1397">
        <f t="shared" si="151"/>
        <v>9380.1607702166657</v>
      </c>
      <c r="V1397">
        <f t="shared" si="152"/>
        <v>3119028.001707912</v>
      </c>
      <c r="W1397" s="3">
        <v>3.0859408693065413</v>
      </c>
      <c r="X1397" s="3">
        <v>9.7625960916349168</v>
      </c>
      <c r="Y1397">
        <f t="shared" si="153"/>
        <v>17.863181561451736</v>
      </c>
    </row>
    <row r="1398" spans="1:25" ht="15.6" x14ac:dyDescent="0.3">
      <c r="A1398" t="s">
        <v>25</v>
      </c>
      <c r="B1398" s="8" t="s">
        <v>1551</v>
      </c>
      <c r="D1398" s="7" t="s">
        <v>1405</v>
      </c>
      <c r="E1398" s="7" t="s">
        <v>28</v>
      </c>
      <c r="F1398" s="8" t="s">
        <v>470</v>
      </c>
      <c r="G1398" s="8">
        <v>9366.2303763738601</v>
      </c>
      <c r="H1398" s="10">
        <v>0</v>
      </c>
      <c r="I1398" s="10">
        <v>0.88319999999999999</v>
      </c>
      <c r="J1398" s="10">
        <v>0.74890000000000001</v>
      </c>
      <c r="K1398" s="8">
        <v>8.3000000000000004E-2</v>
      </c>
      <c r="M1398">
        <f t="shared" si="147"/>
        <v>8.3000000000000004E-2</v>
      </c>
      <c r="N1398" s="8">
        <v>4713.9109119999994</v>
      </c>
      <c r="O1398" s="8">
        <v>59.865000000000002</v>
      </c>
      <c r="P1398" s="8">
        <v>12906.869000000001</v>
      </c>
      <c r="Q1398" s="10">
        <v>3.2469999999999999</v>
      </c>
      <c r="R1398">
        <f t="shared" si="148"/>
        <v>772669.71268500003</v>
      </c>
      <c r="S1398">
        <f t="shared" si="149"/>
        <v>3901.338157632013</v>
      </c>
      <c r="T1398">
        <f t="shared" si="150"/>
        <v>1813.6101750000003</v>
      </c>
      <c r="U1398">
        <f t="shared" si="151"/>
        <v>5714.9483326320133</v>
      </c>
      <c r="V1398">
        <f t="shared" si="152"/>
        <v>3119028.001707912</v>
      </c>
      <c r="W1398" s="3">
        <v>3.1263180117801599</v>
      </c>
      <c r="X1398" s="3">
        <v>10.253161143294202</v>
      </c>
      <c r="Y1398">
        <f t="shared" si="153"/>
        <v>15.019535301098484</v>
      </c>
    </row>
    <row r="1399" spans="1:25" ht="15.6" x14ac:dyDescent="0.3">
      <c r="A1399" t="s">
        <v>25</v>
      </c>
      <c r="B1399" s="8" t="s">
        <v>1552</v>
      </c>
      <c r="D1399" t="s">
        <v>1405</v>
      </c>
      <c r="E1399" t="s">
        <v>28</v>
      </c>
      <c r="F1399" t="s">
        <v>261</v>
      </c>
      <c r="G1399" s="8">
        <v>1073468.141635041</v>
      </c>
      <c r="H1399" s="10">
        <v>5.0000000000000001E-4</v>
      </c>
      <c r="I1399" s="10">
        <v>0</v>
      </c>
      <c r="J1399" s="10">
        <v>5.4587000000000003</v>
      </c>
      <c r="K1399" s="8">
        <v>0.5</v>
      </c>
      <c r="M1399">
        <f t="shared" si="147"/>
        <v>0.5</v>
      </c>
      <c r="N1399" s="8">
        <v>5014.1077719999994</v>
      </c>
      <c r="O1399" s="8">
        <v>2.1000000000000001E-2</v>
      </c>
      <c r="P1399" s="8">
        <v>1994130.6429999999</v>
      </c>
      <c r="Q1399" s="10">
        <v>0.33300000000000002</v>
      </c>
      <c r="R1399">
        <f t="shared" si="148"/>
        <v>41876.743502999998</v>
      </c>
      <c r="S1399">
        <f t="shared" si="149"/>
        <v>1273.75094821625</v>
      </c>
      <c r="T1399">
        <f t="shared" si="150"/>
        <v>3.8325</v>
      </c>
      <c r="U1399">
        <f t="shared" si="151"/>
        <v>1277.58344821625</v>
      </c>
      <c r="V1399">
        <f t="shared" si="152"/>
        <v>3119028.001707912</v>
      </c>
      <c r="W1399" s="3">
        <v>2.2312369993638215</v>
      </c>
      <c r="X1399" s="3">
        <v>8.8556942906367908</v>
      </c>
      <c r="Y1399">
        <f t="shared" si="153"/>
        <v>8.8823395688337534</v>
      </c>
    </row>
    <row r="1400" spans="1:25" ht="15.6" x14ac:dyDescent="0.3">
      <c r="A1400" t="s">
        <v>25</v>
      </c>
      <c r="B1400" t="s">
        <v>1553</v>
      </c>
      <c r="D1400" t="s">
        <v>1405</v>
      </c>
      <c r="E1400" t="s">
        <v>28</v>
      </c>
      <c r="F1400" t="s">
        <v>261</v>
      </c>
      <c r="G1400">
        <v>244955.97100494831</v>
      </c>
      <c r="H1400">
        <v>0</v>
      </c>
      <c r="I1400">
        <v>0</v>
      </c>
      <c r="J1400">
        <v>1.9</v>
      </c>
      <c r="K1400">
        <v>0.5</v>
      </c>
      <c r="M1400">
        <f t="shared" si="147"/>
        <v>0.5</v>
      </c>
      <c r="N1400">
        <v>5669.2915199999998</v>
      </c>
      <c r="O1400">
        <v>7.9000000000000001E-2</v>
      </c>
      <c r="P1400">
        <v>1315288.9110000001</v>
      </c>
      <c r="Q1400">
        <v>2.6520000000000001</v>
      </c>
      <c r="R1400">
        <f t="shared" si="148"/>
        <v>103907.823969</v>
      </c>
      <c r="S1400">
        <f t="shared" si="149"/>
        <v>3160.52964572375</v>
      </c>
      <c r="T1400">
        <f t="shared" si="150"/>
        <v>14.4175</v>
      </c>
      <c r="U1400">
        <f t="shared" si="151"/>
        <v>3174.9471457237501</v>
      </c>
      <c r="V1400">
        <f t="shared" si="152"/>
        <v>3119028.001707912</v>
      </c>
      <c r="W1400" s="3">
        <v>2.4417329602238707</v>
      </c>
      <c r="X1400" s="3">
        <v>6.8547351589142425</v>
      </c>
      <c r="Y1400">
        <f t="shared" si="153"/>
        <v>6.8860046470164544</v>
      </c>
    </row>
    <row r="1401" spans="1:25" ht="15.6" x14ac:dyDescent="0.3">
      <c r="A1401" t="s">
        <v>25</v>
      </c>
      <c r="B1401" t="s">
        <v>1554</v>
      </c>
      <c r="D1401" t="s">
        <v>1405</v>
      </c>
      <c r="E1401" t="s">
        <v>28</v>
      </c>
      <c r="F1401" t="s">
        <v>261</v>
      </c>
      <c r="G1401">
        <v>244955.97100494831</v>
      </c>
      <c r="H1401">
        <v>0</v>
      </c>
      <c r="I1401">
        <v>0</v>
      </c>
      <c r="J1401">
        <v>1.9</v>
      </c>
      <c r="K1401">
        <v>0.5</v>
      </c>
      <c r="M1401">
        <f t="shared" si="147"/>
        <v>0.5</v>
      </c>
      <c r="N1401">
        <v>5444.5539799999997</v>
      </c>
      <c r="O1401">
        <v>1.7000000000000001E-2</v>
      </c>
      <c r="P1401">
        <v>1182441.8019999999</v>
      </c>
      <c r="Q1401">
        <v>5</v>
      </c>
      <c r="R1401">
        <f t="shared" si="148"/>
        <v>20101.510633999998</v>
      </c>
      <c r="S1401">
        <f t="shared" si="149"/>
        <v>611.42094845083329</v>
      </c>
      <c r="T1401">
        <f t="shared" si="150"/>
        <v>3.1025</v>
      </c>
      <c r="U1401">
        <f t="shared" si="151"/>
        <v>614.52344845083326</v>
      </c>
      <c r="V1401">
        <f t="shared" si="152"/>
        <v>3119028.001707912</v>
      </c>
      <c r="W1401" s="3">
        <v>2.2043029272918937</v>
      </c>
      <c r="X1401" s="3">
        <v>8.4886695746833993</v>
      </c>
      <c r="Y1401">
        <f t="shared" si="153"/>
        <v>8.5317431681253364</v>
      </c>
    </row>
    <row r="1402" spans="1:25" ht="15.6" x14ac:dyDescent="0.3">
      <c r="A1402" t="s">
        <v>25</v>
      </c>
      <c r="B1402" t="s">
        <v>1555</v>
      </c>
      <c r="D1402" t="s">
        <v>1405</v>
      </c>
      <c r="E1402" t="s">
        <v>28</v>
      </c>
      <c r="F1402" t="s">
        <v>261</v>
      </c>
      <c r="G1402">
        <v>131773.50328292351</v>
      </c>
      <c r="H1402">
        <v>0</v>
      </c>
      <c r="I1402">
        <v>0</v>
      </c>
      <c r="J1402">
        <v>1.8317000000000001</v>
      </c>
      <c r="K1402">
        <v>0.5</v>
      </c>
      <c r="M1402">
        <f t="shared" si="147"/>
        <v>0.5</v>
      </c>
      <c r="N1402">
        <v>5528.2154</v>
      </c>
      <c r="O1402">
        <v>9.7000000000000003E-2</v>
      </c>
      <c r="P1402">
        <v>273913.90299999999</v>
      </c>
      <c r="Q1402">
        <v>3.0710000000000002</v>
      </c>
      <c r="R1402">
        <f t="shared" si="148"/>
        <v>26569.648591000001</v>
      </c>
      <c r="S1402">
        <f t="shared" si="149"/>
        <v>808.16014464291663</v>
      </c>
      <c r="T1402">
        <f t="shared" si="150"/>
        <v>17.702500000000001</v>
      </c>
      <c r="U1402">
        <f t="shared" si="151"/>
        <v>825.86264464291662</v>
      </c>
      <c r="V1402">
        <f t="shared" si="152"/>
        <v>3119028.001707912</v>
      </c>
      <c r="W1402" s="3">
        <v>2.2920497142190577</v>
      </c>
      <c r="X1402" s="3">
        <v>8.760693281124631</v>
      </c>
      <c r="Y1402">
        <f t="shared" si="153"/>
        <v>8.9525935793973606</v>
      </c>
    </row>
    <row r="1403" spans="1:25" ht="15.6" x14ac:dyDescent="0.3">
      <c r="A1403" t="s">
        <v>25</v>
      </c>
      <c r="B1403" t="s">
        <v>1556</v>
      </c>
      <c r="D1403" t="s">
        <v>1405</v>
      </c>
      <c r="E1403" t="s">
        <v>28</v>
      </c>
      <c r="F1403" t="s">
        <v>1558</v>
      </c>
      <c r="G1403">
        <v>508822.47547616781</v>
      </c>
      <c r="H1403">
        <v>0</v>
      </c>
      <c r="I1403">
        <v>0</v>
      </c>
      <c r="J1403">
        <v>0.55169999999999997</v>
      </c>
      <c r="K1403">
        <v>0.5</v>
      </c>
      <c r="M1403">
        <f t="shared" si="147"/>
        <v>0.5</v>
      </c>
      <c r="N1403">
        <v>5620.0789199999999</v>
      </c>
      <c r="O1403">
        <v>2.8000000000000001E-2</v>
      </c>
      <c r="P1403">
        <v>508826.15500000003</v>
      </c>
      <c r="Q1403">
        <v>4.625</v>
      </c>
      <c r="R1403">
        <f t="shared" si="148"/>
        <v>14247.132340000002</v>
      </c>
      <c r="S1403">
        <f t="shared" si="149"/>
        <v>433.3502753416667</v>
      </c>
      <c r="T1403">
        <f t="shared" si="150"/>
        <v>5.1100000000000003</v>
      </c>
      <c r="U1403">
        <f t="shared" si="151"/>
        <v>438.46027534166672</v>
      </c>
      <c r="V1403">
        <f t="shared" si="152"/>
        <v>3119028.001707912</v>
      </c>
      <c r="W1403" s="3">
        <v>2.1954270560006841</v>
      </c>
      <c r="X1403" s="3">
        <v>7.2253140724219111</v>
      </c>
      <c r="Y1403">
        <f t="shared" si="153"/>
        <v>7.3105138680859758</v>
      </c>
    </row>
    <row r="1404" spans="1:25" ht="15.6" x14ac:dyDescent="0.3">
      <c r="A1404" t="s">
        <v>25</v>
      </c>
      <c r="B1404" t="s">
        <v>1557</v>
      </c>
      <c r="D1404" t="s">
        <v>1405</v>
      </c>
      <c r="E1404" t="s">
        <v>28</v>
      </c>
      <c r="F1404" t="s">
        <v>1558</v>
      </c>
      <c r="G1404">
        <v>124402.1645553814</v>
      </c>
      <c r="H1404">
        <v>0</v>
      </c>
      <c r="I1404">
        <v>0</v>
      </c>
      <c r="J1404">
        <v>1E-3</v>
      </c>
      <c r="K1404">
        <v>0.5</v>
      </c>
      <c r="M1404">
        <f t="shared" si="147"/>
        <v>0.5</v>
      </c>
      <c r="N1404">
        <v>6010.4988800000001</v>
      </c>
      <c r="O1404">
        <v>0.47199999999999998</v>
      </c>
      <c r="P1404">
        <v>248806.128</v>
      </c>
      <c r="Q1404">
        <v>1.3069999999999999</v>
      </c>
      <c r="R1404">
        <f t="shared" si="148"/>
        <v>117436.49241599999</v>
      </c>
      <c r="S1404">
        <f t="shared" si="149"/>
        <v>3572.0266443199998</v>
      </c>
      <c r="T1404">
        <f t="shared" si="150"/>
        <v>86.14</v>
      </c>
      <c r="U1404">
        <f t="shared" si="151"/>
        <v>3658.1666443199997</v>
      </c>
      <c r="V1404">
        <f t="shared" si="152"/>
        <v>3119028.001707912</v>
      </c>
      <c r="W1404" s="3">
        <v>2.3624795321715251</v>
      </c>
      <c r="X1404" s="3">
        <v>5.5444570129193549</v>
      </c>
      <c r="Y1404">
        <f t="shared" si="153"/>
        <v>5.6781624901313803</v>
      </c>
    </row>
    <row r="1405" spans="1:25" ht="15.6" x14ac:dyDescent="0.3">
      <c r="A1405" t="s">
        <v>25</v>
      </c>
      <c r="B1405" t="s">
        <v>1559</v>
      </c>
      <c r="D1405" t="s">
        <v>1405</v>
      </c>
      <c r="E1405" t="s">
        <v>28</v>
      </c>
      <c r="F1405" t="s">
        <v>1558</v>
      </c>
      <c r="G1405">
        <v>71305.328977074008</v>
      </c>
      <c r="H1405">
        <v>0</v>
      </c>
      <c r="I1405">
        <v>0</v>
      </c>
      <c r="J1405">
        <v>0.78739999999999999</v>
      </c>
      <c r="K1405">
        <v>8.3000000000000004E-2</v>
      </c>
      <c r="M1405">
        <f t="shared" si="147"/>
        <v>8.3000000000000004E-2</v>
      </c>
      <c r="N1405">
        <v>5987.5330000000004</v>
      </c>
      <c r="O1405">
        <v>0.20699999999999999</v>
      </c>
      <c r="P1405">
        <v>142611.68900000001</v>
      </c>
      <c r="Q1405">
        <v>0.6</v>
      </c>
      <c r="R1405">
        <f t="shared" si="148"/>
        <v>29520.619623000002</v>
      </c>
      <c r="S1405">
        <f t="shared" si="149"/>
        <v>149.05452857979751</v>
      </c>
      <c r="T1405">
        <f t="shared" si="150"/>
        <v>6.2710650000000001</v>
      </c>
      <c r="U1405">
        <f t="shared" si="151"/>
        <v>155.3255935797975</v>
      </c>
      <c r="V1405">
        <f t="shared" si="152"/>
        <v>3119028.001707912</v>
      </c>
      <c r="W1405" s="3">
        <v>2.5291273028529995</v>
      </c>
      <c r="X1405" s="3">
        <v>6.7993188591209659</v>
      </c>
      <c r="Y1405">
        <f t="shared" si="153"/>
        <v>7.0853817578972773</v>
      </c>
    </row>
    <row r="1406" spans="1:25" ht="15.6" x14ac:dyDescent="0.3">
      <c r="A1406" t="s">
        <v>25</v>
      </c>
      <c r="B1406" t="s">
        <v>1560</v>
      </c>
      <c r="D1406" t="s">
        <v>1405</v>
      </c>
      <c r="E1406" t="s">
        <v>28</v>
      </c>
      <c r="F1406" t="s">
        <v>1558</v>
      </c>
      <c r="G1406">
        <v>148385.66772506959</v>
      </c>
      <c r="H1406">
        <v>0</v>
      </c>
      <c r="I1406">
        <v>0</v>
      </c>
      <c r="J1406">
        <v>0.3604</v>
      </c>
      <c r="K1406">
        <v>8.3000000000000004E-2</v>
      </c>
      <c r="M1406">
        <f t="shared" si="147"/>
        <v>8.3000000000000004E-2</v>
      </c>
      <c r="N1406">
        <v>5941.2731560000002</v>
      </c>
      <c r="O1406">
        <v>0.434</v>
      </c>
      <c r="P1406">
        <v>148386.74100000001</v>
      </c>
      <c r="Q1406">
        <v>0.61899999999999999</v>
      </c>
      <c r="R1406">
        <f t="shared" si="148"/>
        <v>64399.845594000006</v>
      </c>
      <c r="S1406">
        <f t="shared" si="149"/>
        <v>325.16555371170506</v>
      </c>
      <c r="T1406">
        <f t="shared" si="150"/>
        <v>13.14803</v>
      </c>
      <c r="U1406">
        <f t="shared" si="151"/>
        <v>338.31358371170506</v>
      </c>
      <c r="V1406">
        <f t="shared" si="152"/>
        <v>3119028.001707912</v>
      </c>
      <c r="W1406" s="3">
        <v>2.9356235735990039</v>
      </c>
      <c r="X1406" s="3">
        <v>6.6464721770995183</v>
      </c>
      <c r="Y1406">
        <f t="shared" si="153"/>
        <v>6.9152214790509454</v>
      </c>
    </row>
    <row r="1407" spans="1:25" ht="15.6" x14ac:dyDescent="0.3">
      <c r="A1407" t="s">
        <v>25</v>
      </c>
      <c r="B1407" t="s">
        <v>1561</v>
      </c>
      <c r="D1407" t="s">
        <v>1405</v>
      </c>
      <c r="E1407" t="s">
        <v>28</v>
      </c>
      <c r="F1407" t="s">
        <v>1558</v>
      </c>
      <c r="G1407">
        <v>23973.42019101726</v>
      </c>
      <c r="H1407">
        <v>0</v>
      </c>
      <c r="I1407">
        <v>0</v>
      </c>
      <c r="J1407">
        <v>0.74350000000000005</v>
      </c>
      <c r="K1407">
        <v>8.3000000000000004E-2</v>
      </c>
      <c r="M1407">
        <f t="shared" si="147"/>
        <v>8.3000000000000004E-2</v>
      </c>
      <c r="N1407">
        <v>5902.2311600000003</v>
      </c>
      <c r="O1407">
        <v>1.3029999999999999</v>
      </c>
      <c r="P1407">
        <v>23973.594000000001</v>
      </c>
      <c r="Q1407">
        <v>3.2000000000000001E-2</v>
      </c>
      <c r="R1407">
        <f t="shared" si="148"/>
        <v>31237.592981999998</v>
      </c>
      <c r="S1407">
        <f t="shared" si="149"/>
        <v>157.723813231615</v>
      </c>
      <c r="T1407">
        <f t="shared" si="150"/>
        <v>39.474384999999998</v>
      </c>
      <c r="U1407">
        <f t="shared" si="151"/>
        <v>197.19819823161498</v>
      </c>
      <c r="V1407">
        <f t="shared" si="152"/>
        <v>3119028.001707912</v>
      </c>
      <c r="W1407" s="3">
        <v>2.328429763921628</v>
      </c>
      <c r="X1407" s="3">
        <v>6.4572465655420679</v>
      </c>
      <c r="Y1407">
        <f t="shared" si="153"/>
        <v>8.0733363096685586</v>
      </c>
    </row>
    <row r="1408" spans="1:25" ht="15.6" x14ac:dyDescent="0.3">
      <c r="A1408" t="s">
        <v>25</v>
      </c>
      <c r="B1408" t="s">
        <v>1562</v>
      </c>
      <c r="D1408" t="s">
        <v>1405</v>
      </c>
      <c r="E1408" t="s">
        <v>28</v>
      </c>
      <c r="F1408" t="s">
        <v>1558</v>
      </c>
      <c r="G1408">
        <v>79540.065131906696</v>
      </c>
      <c r="H1408">
        <v>0</v>
      </c>
      <c r="I1408">
        <v>0</v>
      </c>
      <c r="J1408">
        <v>4.7058999999999997</v>
      </c>
      <c r="K1408">
        <v>0.5</v>
      </c>
      <c r="M1408">
        <f t="shared" si="147"/>
        <v>0.5</v>
      </c>
      <c r="N1408">
        <v>5885.8269600000003</v>
      </c>
      <c r="O1408">
        <v>0.01</v>
      </c>
      <c r="P1408">
        <v>159081.28099999999</v>
      </c>
      <c r="Q1408">
        <v>0.33300000000000002</v>
      </c>
      <c r="R1408">
        <f t="shared" si="148"/>
        <v>1590.8128099999999</v>
      </c>
      <c r="S1408">
        <f t="shared" si="149"/>
        <v>48.387222970833335</v>
      </c>
      <c r="T1408">
        <f t="shared" si="150"/>
        <v>1.825</v>
      </c>
      <c r="U1408">
        <f t="shared" si="151"/>
        <v>50.212222970833338</v>
      </c>
      <c r="V1408">
        <f t="shared" si="152"/>
        <v>3119028.001707912</v>
      </c>
      <c r="W1408" s="3">
        <v>2.3386576074664061</v>
      </c>
      <c r="X1408" s="3">
        <v>20.425967714175179</v>
      </c>
      <c r="Y1408">
        <f t="shared" si="153"/>
        <v>21.196365120549164</v>
      </c>
    </row>
    <row r="1409" spans="1:25" ht="15.6" x14ac:dyDescent="0.3">
      <c r="A1409" t="s">
        <v>25</v>
      </c>
      <c r="B1409" t="s">
        <v>1563</v>
      </c>
      <c r="D1409" t="s">
        <v>1405</v>
      </c>
      <c r="E1409" t="s">
        <v>28</v>
      </c>
      <c r="F1409" t="s">
        <v>1558</v>
      </c>
      <c r="G1409">
        <v>282601.17258630379</v>
      </c>
      <c r="H1409">
        <v>0</v>
      </c>
      <c r="I1409">
        <v>0</v>
      </c>
      <c r="J1409">
        <v>4.6357999999999997</v>
      </c>
      <c r="K1409">
        <v>8.3000000000000004E-2</v>
      </c>
      <c r="M1409">
        <f t="shared" si="147"/>
        <v>8.3000000000000004E-2</v>
      </c>
      <c r="N1409">
        <v>6126.6406160000006</v>
      </c>
      <c r="O1409">
        <v>6.2E-2</v>
      </c>
      <c r="P1409">
        <v>282603.21600000001</v>
      </c>
      <c r="Q1409">
        <v>0.33300000000000002</v>
      </c>
      <c r="R1409">
        <f t="shared" si="148"/>
        <v>17521.399391999999</v>
      </c>
      <c r="S1409">
        <f t="shared" si="149"/>
        <v>88.468465763440008</v>
      </c>
      <c r="T1409">
        <f t="shared" si="150"/>
        <v>1.87829</v>
      </c>
      <c r="U1409">
        <f t="shared" si="151"/>
        <v>90.346755763440015</v>
      </c>
      <c r="V1409">
        <f t="shared" si="152"/>
        <v>3119028.001707912</v>
      </c>
      <c r="W1409" s="3">
        <v>2.9733147241898825</v>
      </c>
      <c r="X1409" s="3">
        <v>10.35376670145865</v>
      </c>
      <c r="Y1409">
        <f t="shared" si="153"/>
        <v>10.573589395227119</v>
      </c>
    </row>
    <row r="1410" spans="1:25" ht="15.6" x14ac:dyDescent="0.3">
      <c r="A1410" t="s">
        <v>25</v>
      </c>
      <c r="B1410" t="s">
        <v>1564</v>
      </c>
      <c r="D1410" t="s">
        <v>1405</v>
      </c>
      <c r="E1410" t="s">
        <v>28</v>
      </c>
      <c r="F1410" t="s">
        <v>1558</v>
      </c>
      <c r="G1410">
        <v>14613.622152195339</v>
      </c>
      <c r="H1410">
        <v>0</v>
      </c>
      <c r="I1410">
        <v>0</v>
      </c>
      <c r="J1410">
        <v>6.2294999999999998</v>
      </c>
      <c r="K1410">
        <v>0.5</v>
      </c>
      <c r="M1410">
        <f t="shared" si="147"/>
        <v>0.5</v>
      </c>
      <c r="N1410">
        <v>6223.7534800000003</v>
      </c>
      <c r="O1410">
        <v>1.0860000000000001</v>
      </c>
      <c r="P1410">
        <v>44596.231</v>
      </c>
      <c r="Q1410">
        <v>9.8000000000000004E-2</v>
      </c>
      <c r="R1410">
        <f t="shared" si="148"/>
        <v>48431.506866000003</v>
      </c>
      <c r="S1410">
        <f t="shared" si="149"/>
        <v>1473.1250005075001</v>
      </c>
      <c r="T1410">
        <f t="shared" si="150"/>
        <v>198.19500000000002</v>
      </c>
      <c r="U1410">
        <f t="shared" si="151"/>
        <v>1671.3200005075</v>
      </c>
      <c r="V1410">
        <f t="shared" si="152"/>
        <v>3119028.001707912</v>
      </c>
      <c r="W1410" s="3">
        <v>2.6067388362149932</v>
      </c>
      <c r="X1410" s="3">
        <v>10.056601565292024</v>
      </c>
      <c r="Y1410">
        <f t="shared" si="153"/>
        <v>11.40962194478894</v>
      </c>
    </row>
    <row r="1411" spans="1:25" ht="15.6" x14ac:dyDescent="0.3">
      <c r="A1411" t="s">
        <v>25</v>
      </c>
      <c r="B1411" t="s">
        <v>1565</v>
      </c>
      <c r="D1411" t="s">
        <v>1405</v>
      </c>
      <c r="E1411" t="s">
        <v>28</v>
      </c>
      <c r="F1411" t="s">
        <v>1567</v>
      </c>
      <c r="G1411">
        <v>240674.31472480809</v>
      </c>
      <c r="H1411">
        <v>0</v>
      </c>
      <c r="I1411">
        <v>0</v>
      </c>
      <c r="J1411">
        <v>0.5121</v>
      </c>
      <c r="K1411">
        <v>0.5</v>
      </c>
      <c r="M1411">
        <f t="shared" ref="M1411:M1474" si="154">K1411</f>
        <v>0.5</v>
      </c>
      <c r="N1411">
        <v>6240.1576800000003</v>
      </c>
      <c r="O1411">
        <v>0.14099999999999999</v>
      </c>
      <c r="P1411">
        <v>481352.11099999998</v>
      </c>
      <c r="Q1411">
        <v>1.78</v>
      </c>
      <c r="R1411">
        <f t="shared" ref="R1411:R1474" si="155">O1411*P1411</f>
        <v>67870.647650999992</v>
      </c>
      <c r="S1411">
        <f t="shared" ref="S1411:S1474" si="156">U1411-T1411</f>
        <v>2064.39886605125</v>
      </c>
      <c r="T1411">
        <f t="shared" ref="T1411:T1474" si="157">365*M1411*O1411</f>
        <v>25.732499999999998</v>
      </c>
      <c r="U1411">
        <f t="shared" ref="U1411:U1474" si="158">(365*M1411*O1411+(R1411*365*M1411/6000))</f>
        <v>2090.1313660512501</v>
      </c>
      <c r="V1411">
        <f t="shared" ref="V1411:V1474" si="159">SUMIF($D$2:$D$5203,D1411,$U$2:$U$5203)</f>
        <v>3119028.001707912</v>
      </c>
      <c r="W1411" s="3">
        <v>2.0302196596831426</v>
      </c>
      <c r="X1411" s="3">
        <v>5.4952652203403538</v>
      </c>
      <c r="Y1411">
        <f t="shared" ref="Y1411:Y1474" si="160">X1411*(U1411/S1411)</f>
        <v>5.5637630841048749</v>
      </c>
    </row>
    <row r="1412" spans="1:25" ht="15.6" x14ac:dyDescent="0.3">
      <c r="A1412" t="s">
        <v>25</v>
      </c>
      <c r="B1412" t="s">
        <v>1566</v>
      </c>
      <c r="D1412" t="s">
        <v>1405</v>
      </c>
      <c r="E1412" t="s">
        <v>28</v>
      </c>
      <c r="F1412" t="s">
        <v>1567</v>
      </c>
      <c r="G1412">
        <v>539471.00168279407</v>
      </c>
      <c r="H1412">
        <v>0</v>
      </c>
      <c r="I1412">
        <v>0</v>
      </c>
      <c r="J1412">
        <v>0.60140000000000005</v>
      </c>
      <c r="K1412">
        <v>0.5</v>
      </c>
      <c r="M1412">
        <f t="shared" si="154"/>
        <v>0.5</v>
      </c>
      <c r="N1412">
        <v>6108.595996</v>
      </c>
      <c r="O1412">
        <v>0.24099999999999999</v>
      </c>
      <c r="P1412">
        <v>211110.217</v>
      </c>
      <c r="Q1412">
        <v>1.143</v>
      </c>
      <c r="R1412">
        <f t="shared" si="155"/>
        <v>50877.562296999997</v>
      </c>
      <c r="S1412">
        <f t="shared" si="156"/>
        <v>1547.5258532004168</v>
      </c>
      <c r="T1412">
        <f t="shared" si="157"/>
        <v>43.982500000000002</v>
      </c>
      <c r="U1412">
        <f t="shared" si="158"/>
        <v>1591.5083532004169</v>
      </c>
      <c r="V1412">
        <f t="shared" si="159"/>
        <v>3119028.001707912</v>
      </c>
      <c r="W1412" s="3">
        <v>2.4167356900598289</v>
      </c>
      <c r="X1412" s="3">
        <v>5.963941624912799</v>
      </c>
      <c r="Y1412">
        <f t="shared" si="160"/>
        <v>6.1334438416126043</v>
      </c>
    </row>
    <row r="1413" spans="1:25" ht="15.6" x14ac:dyDescent="0.3">
      <c r="A1413" t="s">
        <v>25</v>
      </c>
      <c r="B1413" t="s">
        <v>1568</v>
      </c>
      <c r="D1413" t="s">
        <v>1405</v>
      </c>
      <c r="E1413" t="s">
        <v>28</v>
      </c>
      <c r="F1413" t="s">
        <v>1570</v>
      </c>
      <c r="G1413">
        <v>539471.00168279407</v>
      </c>
      <c r="H1413">
        <v>0</v>
      </c>
      <c r="I1413">
        <v>0</v>
      </c>
      <c r="J1413">
        <v>0.60140000000000005</v>
      </c>
      <c r="K1413">
        <v>0.5</v>
      </c>
      <c r="M1413">
        <f t="shared" si="154"/>
        <v>0.5</v>
      </c>
      <c r="N1413">
        <v>6942.2574400000003</v>
      </c>
      <c r="O1413">
        <v>1.075</v>
      </c>
      <c r="P1413">
        <v>33003.966999999997</v>
      </c>
      <c r="Q1413">
        <v>0.30399999999999999</v>
      </c>
      <c r="R1413">
        <f t="shared" si="155"/>
        <v>35479.264524999999</v>
      </c>
      <c r="S1413">
        <f t="shared" si="156"/>
        <v>1079.1609626354166</v>
      </c>
      <c r="T1413">
        <f t="shared" si="157"/>
        <v>196.1875</v>
      </c>
      <c r="U1413">
        <f t="shared" si="158"/>
        <v>1275.3484626354166</v>
      </c>
      <c r="V1413">
        <f t="shared" si="159"/>
        <v>3119028.001707912</v>
      </c>
      <c r="W1413" s="3">
        <v>2.7894211694814239</v>
      </c>
      <c r="X1413" s="3">
        <v>6.9205793757388996</v>
      </c>
      <c r="Y1413">
        <f t="shared" si="160"/>
        <v>8.1787152917769141</v>
      </c>
    </row>
    <row r="1414" spans="1:25" ht="15.6" x14ac:dyDescent="0.3">
      <c r="A1414" t="s">
        <v>25</v>
      </c>
      <c r="B1414" t="s">
        <v>1569</v>
      </c>
      <c r="D1414" t="s">
        <v>1405</v>
      </c>
      <c r="E1414" t="s">
        <v>28</v>
      </c>
      <c r="F1414" t="s">
        <v>1572</v>
      </c>
      <c r="G1414">
        <v>50277.219367350073</v>
      </c>
      <c r="H1414">
        <v>0</v>
      </c>
      <c r="I1414">
        <v>0</v>
      </c>
      <c r="J1414">
        <v>1.6187</v>
      </c>
      <c r="K1414">
        <v>0.5</v>
      </c>
      <c r="M1414">
        <f t="shared" si="154"/>
        <v>0.5</v>
      </c>
      <c r="N1414">
        <v>6184.3833999999997</v>
      </c>
      <c r="O1414">
        <v>0.20699999999999999</v>
      </c>
      <c r="P1414">
        <v>199787.37299999999</v>
      </c>
      <c r="Q1414">
        <v>3.4670000000000001</v>
      </c>
      <c r="R1414">
        <f t="shared" si="155"/>
        <v>41355.986210999996</v>
      </c>
      <c r="S1414">
        <f t="shared" si="156"/>
        <v>1257.91124725125</v>
      </c>
      <c r="T1414">
        <f t="shared" si="157"/>
        <v>37.777499999999996</v>
      </c>
      <c r="U1414">
        <f t="shared" si="158"/>
        <v>1295.6887472512499</v>
      </c>
      <c r="V1414">
        <f t="shared" si="159"/>
        <v>3119028.001707912</v>
      </c>
      <c r="W1414" s="3" t="e">
        <v>#REF!</v>
      </c>
      <c r="X1414" s="3" t="e">
        <v>#REF!</v>
      </c>
      <c r="Y1414" t="e">
        <f t="shared" si="160"/>
        <v>#REF!</v>
      </c>
    </row>
    <row r="1415" spans="1:25" ht="15.6" x14ac:dyDescent="0.3">
      <c r="A1415" t="s">
        <v>25</v>
      </c>
      <c r="B1415" t="s">
        <v>1571</v>
      </c>
      <c r="D1415" t="s">
        <v>1405</v>
      </c>
      <c r="E1415" t="s">
        <v>28</v>
      </c>
      <c r="F1415" t="s">
        <v>327</v>
      </c>
      <c r="G1415">
        <v>108604.4707706854</v>
      </c>
      <c r="H1415">
        <v>0</v>
      </c>
      <c r="I1415">
        <v>1.9E-3</v>
      </c>
      <c r="J1415">
        <v>0.77229999999999999</v>
      </c>
      <c r="K1415">
        <v>0.5</v>
      </c>
      <c r="M1415">
        <f t="shared" si="154"/>
        <v>0.5</v>
      </c>
      <c r="N1415">
        <v>7641.07636</v>
      </c>
      <c r="O1415">
        <v>2.1230000000000002</v>
      </c>
      <c r="P1415">
        <v>25940.335999999999</v>
      </c>
      <c r="Q1415">
        <v>0.97199999999999998</v>
      </c>
      <c r="R1415">
        <f t="shared" si="155"/>
        <v>55071.333328000008</v>
      </c>
      <c r="S1415">
        <f t="shared" si="156"/>
        <v>1675.0863887266671</v>
      </c>
      <c r="T1415">
        <f t="shared" si="157"/>
        <v>387.44750000000005</v>
      </c>
      <c r="U1415">
        <f t="shared" si="158"/>
        <v>2062.5338887266671</v>
      </c>
      <c r="V1415">
        <f t="shared" si="159"/>
        <v>3119028.001707912</v>
      </c>
      <c r="W1415" s="3">
        <v>2.7020350204174637</v>
      </c>
      <c r="X1415" s="3">
        <v>6.5861904345329547</v>
      </c>
      <c r="Y1415">
        <f t="shared" si="160"/>
        <v>8.1095763539442416</v>
      </c>
    </row>
    <row r="1416" spans="1:25" ht="15.6" x14ac:dyDescent="0.3">
      <c r="A1416" t="s">
        <v>25</v>
      </c>
      <c r="B1416" t="s">
        <v>1573</v>
      </c>
      <c r="D1416" t="s">
        <v>1405</v>
      </c>
      <c r="E1416" t="s">
        <v>28</v>
      </c>
      <c r="F1416" t="s">
        <v>327</v>
      </c>
      <c r="G1416">
        <v>39128.116194149101</v>
      </c>
      <c r="H1416">
        <v>0</v>
      </c>
      <c r="I1416">
        <v>0.23269999999999999</v>
      </c>
      <c r="J1416">
        <v>6.8400000000000002E-2</v>
      </c>
      <c r="K1416">
        <v>0.5</v>
      </c>
      <c r="M1416">
        <f t="shared" si="154"/>
        <v>0.5</v>
      </c>
      <c r="N1416">
        <v>6839.2390639999994</v>
      </c>
      <c r="O1416">
        <v>7.2270000000000003</v>
      </c>
      <c r="P1416">
        <v>39128.398999999998</v>
      </c>
      <c r="Q1416">
        <v>2.1840000000000002</v>
      </c>
      <c r="R1416">
        <f t="shared" si="155"/>
        <v>282780.93957300001</v>
      </c>
      <c r="S1416">
        <f t="shared" si="156"/>
        <v>8601.2535786787503</v>
      </c>
      <c r="T1416">
        <f t="shared" si="157"/>
        <v>1318.9275</v>
      </c>
      <c r="U1416">
        <f t="shared" si="158"/>
        <v>9920.1810786787501</v>
      </c>
      <c r="V1416">
        <f t="shared" si="159"/>
        <v>3119028.001707912</v>
      </c>
      <c r="W1416" s="3">
        <v>2.7021402091941495</v>
      </c>
      <c r="X1416" s="3">
        <v>7.1145328620755395</v>
      </c>
      <c r="Y1416">
        <f t="shared" si="160"/>
        <v>8.2054846583004046</v>
      </c>
    </row>
    <row r="1417" spans="1:25" ht="15.6" x14ac:dyDescent="0.3">
      <c r="A1417" t="s">
        <v>25</v>
      </c>
      <c r="B1417" t="s">
        <v>1574</v>
      </c>
      <c r="D1417" t="s">
        <v>1405</v>
      </c>
      <c r="E1417" t="s">
        <v>28</v>
      </c>
      <c r="F1417" t="s">
        <v>327</v>
      </c>
      <c r="G1417">
        <v>9763.8289279540841</v>
      </c>
      <c r="H1417">
        <v>0</v>
      </c>
      <c r="I1417">
        <v>1.6414</v>
      </c>
      <c r="J1417">
        <v>2.1999999999999999E-2</v>
      </c>
      <c r="K1417">
        <v>0.41699999999999998</v>
      </c>
      <c r="M1417">
        <f t="shared" si="154"/>
        <v>0.41699999999999998</v>
      </c>
      <c r="N1417">
        <v>6828.7403760000007</v>
      </c>
      <c r="O1417">
        <v>92.004000000000005</v>
      </c>
      <c r="P1417">
        <v>19527.798999999999</v>
      </c>
      <c r="Q1417">
        <v>0.20300000000000001</v>
      </c>
      <c r="R1417">
        <f t="shared" si="155"/>
        <v>1796635.619196</v>
      </c>
      <c r="S1417">
        <f t="shared" si="156"/>
        <v>45576.154069954537</v>
      </c>
      <c r="T1417">
        <f t="shared" si="157"/>
        <v>14003.46882</v>
      </c>
      <c r="U1417">
        <f t="shared" si="158"/>
        <v>59579.622889954539</v>
      </c>
      <c r="V1417">
        <f t="shared" si="159"/>
        <v>3119028.001707912</v>
      </c>
      <c r="W1417" s="3">
        <v>2.6947249355074225</v>
      </c>
      <c r="X1417" s="3">
        <v>12.002366614721154</v>
      </c>
      <c r="Y1417">
        <f t="shared" si="160"/>
        <v>15.69014523679356</v>
      </c>
    </row>
    <row r="1418" spans="1:25" ht="15.6" x14ac:dyDescent="0.3">
      <c r="A1418" t="s">
        <v>25</v>
      </c>
      <c r="B1418" t="s">
        <v>1575</v>
      </c>
      <c r="D1418" t="s">
        <v>1405</v>
      </c>
      <c r="E1418" t="s">
        <v>28</v>
      </c>
      <c r="F1418" t="s">
        <v>327</v>
      </c>
      <c r="G1418">
        <v>49982.251024931516</v>
      </c>
      <c r="H1418">
        <v>0</v>
      </c>
      <c r="I1418">
        <v>0</v>
      </c>
      <c r="J1418">
        <v>1.3777999999999999</v>
      </c>
      <c r="K1418">
        <v>0.16700000000000001</v>
      </c>
      <c r="M1418">
        <f t="shared" si="154"/>
        <v>0.16700000000000001</v>
      </c>
      <c r="N1418">
        <v>6954.0684639999999</v>
      </c>
      <c r="O1418">
        <v>64.962999999999994</v>
      </c>
      <c r="P1418">
        <v>27524.483</v>
      </c>
      <c r="Q1418">
        <v>0</v>
      </c>
      <c r="R1418">
        <f t="shared" si="155"/>
        <v>1788072.9891289999</v>
      </c>
      <c r="S1418">
        <f t="shared" si="156"/>
        <v>18165.331508726365</v>
      </c>
      <c r="T1418">
        <f t="shared" si="157"/>
        <v>3959.819665</v>
      </c>
      <c r="U1418">
        <f t="shared" si="158"/>
        <v>22125.151173726365</v>
      </c>
      <c r="V1418">
        <f t="shared" si="159"/>
        <v>3119028.001707912</v>
      </c>
      <c r="W1418" s="3">
        <v>2.5727999370257066</v>
      </c>
      <c r="X1418" s="3">
        <v>6.5806913265474254</v>
      </c>
      <c r="Y1418">
        <f t="shared" si="160"/>
        <v>8.0152013937949924</v>
      </c>
    </row>
    <row r="1419" spans="1:25" ht="15.6" x14ac:dyDescent="0.3">
      <c r="A1419" t="s">
        <v>25</v>
      </c>
      <c r="B1419" t="s">
        <v>1576</v>
      </c>
      <c r="D1419" t="s">
        <v>1405</v>
      </c>
      <c r="E1419" t="s">
        <v>28</v>
      </c>
      <c r="F1419" t="s">
        <v>327</v>
      </c>
      <c r="G1419">
        <v>12650.671045647399</v>
      </c>
      <c r="H1419">
        <v>0</v>
      </c>
      <c r="I1419">
        <v>0.35949999999999999</v>
      </c>
      <c r="J1419">
        <v>0.43380000000000002</v>
      </c>
      <c r="K1419">
        <v>0.5</v>
      </c>
      <c r="M1419">
        <f t="shared" si="154"/>
        <v>0.5</v>
      </c>
      <c r="N1419">
        <v>7037.0737159999999</v>
      </c>
      <c r="O1419">
        <v>24.68</v>
      </c>
      <c r="P1419">
        <v>15109.566000000001</v>
      </c>
      <c r="Q1419">
        <v>0.73699999999999999</v>
      </c>
      <c r="R1419">
        <f t="shared" si="155"/>
        <v>372904.08888</v>
      </c>
      <c r="S1419">
        <f t="shared" si="156"/>
        <v>11342.499370099998</v>
      </c>
      <c r="T1419">
        <f t="shared" si="157"/>
        <v>4504.1000000000004</v>
      </c>
      <c r="U1419">
        <f t="shared" si="158"/>
        <v>15846.599370099999</v>
      </c>
      <c r="V1419">
        <f t="shared" si="159"/>
        <v>3119028.001707912</v>
      </c>
      <c r="W1419" s="3">
        <v>2.8727248569054571</v>
      </c>
      <c r="X1419" s="3">
        <v>7.7429140444898428</v>
      </c>
      <c r="Y1419">
        <f t="shared" si="160"/>
        <v>10.817620774447478</v>
      </c>
    </row>
    <row r="1420" spans="1:25" ht="15.6" x14ac:dyDescent="0.3">
      <c r="A1420" t="s">
        <v>25</v>
      </c>
      <c r="B1420" t="s">
        <v>1577</v>
      </c>
      <c r="D1420" t="s">
        <v>1405</v>
      </c>
      <c r="E1420" t="s">
        <v>28</v>
      </c>
      <c r="F1420" t="s">
        <v>327</v>
      </c>
      <c r="G1420">
        <v>49982.251024931516</v>
      </c>
      <c r="H1420">
        <v>0</v>
      </c>
      <c r="I1420">
        <v>0</v>
      </c>
      <c r="J1420">
        <v>1.3777999999999999</v>
      </c>
      <c r="K1420">
        <v>0.5</v>
      </c>
      <c r="M1420">
        <f t="shared" si="154"/>
        <v>0.5</v>
      </c>
      <c r="N1420">
        <v>6995.7351320000007</v>
      </c>
      <c r="O1420">
        <v>30.800999999999998</v>
      </c>
      <c r="P1420">
        <v>15130.674000000001</v>
      </c>
      <c r="Q1420">
        <v>1.4930000000000001</v>
      </c>
      <c r="R1420">
        <f t="shared" si="155"/>
        <v>466039.88987399999</v>
      </c>
      <c r="S1420">
        <f t="shared" si="156"/>
        <v>14175.379983667503</v>
      </c>
      <c r="T1420">
        <f t="shared" si="157"/>
        <v>5621.1824999999999</v>
      </c>
      <c r="U1420">
        <f t="shared" si="158"/>
        <v>19796.562483667502</v>
      </c>
      <c r="V1420">
        <f t="shared" si="159"/>
        <v>3119028.001707912</v>
      </c>
      <c r="W1420" s="3">
        <v>3.0855921609187575</v>
      </c>
      <c r="X1420" s="3">
        <v>7.4576137554527451</v>
      </c>
      <c r="Y1420">
        <f t="shared" si="160"/>
        <v>10.414896592470875</v>
      </c>
    </row>
    <row r="1421" spans="1:25" ht="15.6" x14ac:dyDescent="0.3">
      <c r="A1421" t="s">
        <v>25</v>
      </c>
      <c r="B1421" t="s">
        <v>1578</v>
      </c>
      <c r="D1421" t="s">
        <v>1405</v>
      </c>
      <c r="E1421" t="s">
        <v>28</v>
      </c>
      <c r="F1421" t="s">
        <v>327</v>
      </c>
      <c r="G1421">
        <v>49982.251024931516</v>
      </c>
      <c r="H1421">
        <v>0</v>
      </c>
      <c r="I1421">
        <v>0</v>
      </c>
      <c r="J1421">
        <v>1.3777999999999999</v>
      </c>
      <c r="K1421">
        <v>0.5</v>
      </c>
      <c r="M1421">
        <f t="shared" si="154"/>
        <v>0.5</v>
      </c>
      <c r="N1421">
        <v>7091.2075760000007</v>
      </c>
      <c r="O1421">
        <v>6.266</v>
      </c>
      <c r="P1421">
        <v>195678.31400000001</v>
      </c>
      <c r="Q1421">
        <v>13.951000000000001</v>
      </c>
      <c r="R1421">
        <f t="shared" si="155"/>
        <v>1226120.315524</v>
      </c>
      <c r="S1421">
        <f t="shared" si="156"/>
        <v>37294.492930521665</v>
      </c>
      <c r="T1421">
        <f t="shared" si="157"/>
        <v>1143.5450000000001</v>
      </c>
      <c r="U1421">
        <f t="shared" si="158"/>
        <v>38438.037930521663</v>
      </c>
      <c r="V1421">
        <f t="shared" si="159"/>
        <v>3119028.001707912</v>
      </c>
      <c r="W1421" s="3">
        <v>2.1721286050563182</v>
      </c>
      <c r="X1421" s="3">
        <v>6.0726718977564138</v>
      </c>
      <c r="Y1421">
        <f t="shared" si="160"/>
        <v>6.2588756248926689</v>
      </c>
    </row>
    <row r="1422" spans="1:25" ht="15.6" x14ac:dyDescent="0.3">
      <c r="A1422" t="s">
        <v>25</v>
      </c>
      <c r="B1422" t="s">
        <v>1579</v>
      </c>
      <c r="D1422" t="s">
        <v>1405</v>
      </c>
      <c r="E1422" t="s">
        <v>28</v>
      </c>
      <c r="F1422" t="s">
        <v>327</v>
      </c>
      <c r="G1422">
        <v>49982.251024931516</v>
      </c>
      <c r="H1422">
        <v>0</v>
      </c>
      <c r="I1422">
        <v>0</v>
      </c>
      <c r="J1422">
        <v>1.3777999999999999</v>
      </c>
      <c r="K1422">
        <v>0.16700000000000001</v>
      </c>
      <c r="M1422">
        <f t="shared" si="154"/>
        <v>0.16700000000000001</v>
      </c>
      <c r="N1422">
        <v>7087.9267360000003</v>
      </c>
      <c r="O1422">
        <v>56.36</v>
      </c>
      <c r="P1422">
        <v>43214.446000000004</v>
      </c>
      <c r="Q1422">
        <v>1.5089999999999999</v>
      </c>
      <c r="R1422">
        <f t="shared" si="155"/>
        <v>2435566.1765600001</v>
      </c>
      <c r="S1422">
        <f t="shared" si="156"/>
        <v>24743.322715369137</v>
      </c>
      <c r="T1422">
        <f t="shared" si="157"/>
        <v>3435.4238000000005</v>
      </c>
      <c r="U1422">
        <f t="shared" si="158"/>
        <v>28178.746515369137</v>
      </c>
      <c r="V1422">
        <f t="shared" si="159"/>
        <v>3119028.001707912</v>
      </c>
      <c r="W1422" s="3">
        <v>2.4387458902357477</v>
      </c>
      <c r="X1422" s="3">
        <v>6.4500056937049139</v>
      </c>
      <c r="Y1422">
        <f t="shared" si="160"/>
        <v>7.3455403526990271</v>
      </c>
    </row>
    <row r="1423" spans="1:25" ht="15.6" x14ac:dyDescent="0.3">
      <c r="A1423" t="s">
        <v>25</v>
      </c>
      <c r="B1423" t="s">
        <v>1580</v>
      </c>
      <c r="D1423" t="s">
        <v>1405</v>
      </c>
      <c r="E1423" t="s">
        <v>28</v>
      </c>
      <c r="F1423" t="s">
        <v>254</v>
      </c>
      <c r="G1423">
        <v>123814.17367520899</v>
      </c>
      <c r="H1423">
        <v>0</v>
      </c>
      <c r="I1423">
        <v>0.61919999999999997</v>
      </c>
      <c r="J1423">
        <v>0.69199999999999995</v>
      </c>
      <c r="K1423">
        <v>0.5</v>
      </c>
      <c r="M1423">
        <f t="shared" si="154"/>
        <v>0.5</v>
      </c>
      <c r="N1423">
        <v>7189.9608600000001</v>
      </c>
      <c r="O1423">
        <v>0.85799999999999998</v>
      </c>
      <c r="P1423">
        <v>247630.13800000001</v>
      </c>
      <c r="Q1423">
        <v>59.43</v>
      </c>
      <c r="R1423">
        <f t="shared" si="155"/>
        <v>212466.65840400002</v>
      </c>
      <c r="S1423">
        <f t="shared" si="156"/>
        <v>6462.527526455</v>
      </c>
      <c r="T1423">
        <f t="shared" si="157"/>
        <v>156.58500000000001</v>
      </c>
      <c r="U1423">
        <f t="shared" si="158"/>
        <v>6619.1125264550001</v>
      </c>
      <c r="V1423">
        <f t="shared" si="159"/>
        <v>3119028.001707912</v>
      </c>
      <c r="W1423" s="3">
        <v>2.2153439637513546</v>
      </c>
      <c r="X1423" s="3">
        <v>7.8599629584311055</v>
      </c>
      <c r="Y1423">
        <f t="shared" si="160"/>
        <v>8.0504073773999565</v>
      </c>
    </row>
    <row r="1424" spans="1:25" ht="15.6" x14ac:dyDescent="0.3">
      <c r="A1424" t="s">
        <v>25</v>
      </c>
      <c r="B1424" t="s">
        <v>1581</v>
      </c>
      <c r="D1424" t="s">
        <v>1405</v>
      </c>
      <c r="E1424" t="s">
        <v>28</v>
      </c>
      <c r="F1424" t="s">
        <v>1583</v>
      </c>
      <c r="G1424">
        <v>10317.31552479222</v>
      </c>
      <c r="H1424">
        <v>0</v>
      </c>
      <c r="I1424">
        <v>0.47110000000000002</v>
      </c>
      <c r="J1424">
        <v>0.48280000000000001</v>
      </c>
      <c r="K1424">
        <v>0.5</v>
      </c>
      <c r="M1424">
        <f t="shared" si="154"/>
        <v>0.5</v>
      </c>
      <c r="N1424">
        <v>7567.5855439999996</v>
      </c>
      <c r="O1424">
        <v>15.926</v>
      </c>
      <c r="P1424">
        <v>20634.78</v>
      </c>
      <c r="Q1424">
        <v>1.1100000000000001</v>
      </c>
      <c r="R1424">
        <f t="shared" si="155"/>
        <v>328629.50627999997</v>
      </c>
      <c r="S1424">
        <f t="shared" si="156"/>
        <v>9995.8141493500007</v>
      </c>
      <c r="T1424">
        <f t="shared" si="157"/>
        <v>2906.4949999999999</v>
      </c>
      <c r="U1424">
        <f t="shared" si="158"/>
        <v>12902.30914935</v>
      </c>
      <c r="V1424">
        <f t="shared" si="159"/>
        <v>3119028.001707912</v>
      </c>
      <c r="W1424" s="3">
        <v>3.1028203107892764</v>
      </c>
      <c r="X1424" s="3">
        <v>9.239714069624986</v>
      </c>
      <c r="Y1424">
        <f t="shared" si="160"/>
        <v>11.926356932681918</v>
      </c>
    </row>
    <row r="1425" spans="1:25" ht="15.6" x14ac:dyDescent="0.3">
      <c r="A1425" t="s">
        <v>25</v>
      </c>
      <c r="B1425" t="s">
        <v>1582</v>
      </c>
      <c r="D1425" s="7" t="s">
        <v>1405</v>
      </c>
      <c r="E1425" s="7" t="s">
        <v>28</v>
      </c>
      <c r="F1425" s="8" t="s">
        <v>1585</v>
      </c>
      <c r="G1425">
        <v>167319.94749813279</v>
      </c>
      <c r="H1425">
        <v>0</v>
      </c>
      <c r="I1425">
        <v>0</v>
      </c>
      <c r="J1425">
        <v>0.2581</v>
      </c>
      <c r="K1425">
        <v>0.5</v>
      </c>
      <c r="M1425">
        <f t="shared" si="154"/>
        <v>0.5</v>
      </c>
      <c r="N1425">
        <v>3715.5513000000001</v>
      </c>
      <c r="O1425">
        <v>0.76200000000000001</v>
      </c>
      <c r="P1425">
        <v>167321.158</v>
      </c>
      <c r="Q1425">
        <v>0.17599999999999999</v>
      </c>
      <c r="R1425">
        <f t="shared" si="155"/>
        <v>127498.722396</v>
      </c>
      <c r="S1425">
        <f t="shared" si="156"/>
        <v>3878.0861395449997</v>
      </c>
      <c r="T1425">
        <f t="shared" si="157"/>
        <v>139.065</v>
      </c>
      <c r="U1425">
        <f t="shared" si="158"/>
        <v>4017.1511395449998</v>
      </c>
      <c r="V1425">
        <f t="shared" si="159"/>
        <v>3119028.001707912</v>
      </c>
      <c r="W1425" s="3">
        <v>2.3724791057107941</v>
      </c>
      <c r="X1425" s="3">
        <v>5.7230095009709663</v>
      </c>
      <c r="Y1425">
        <f t="shared" si="160"/>
        <v>5.92823194513924</v>
      </c>
    </row>
    <row r="1426" spans="1:25" ht="15.6" x14ac:dyDescent="0.3">
      <c r="A1426" t="s">
        <v>25</v>
      </c>
      <c r="B1426" s="8" t="s">
        <v>1584</v>
      </c>
      <c r="D1426" t="s">
        <v>1405</v>
      </c>
      <c r="E1426" t="s">
        <v>28</v>
      </c>
      <c r="F1426" t="s">
        <v>1585</v>
      </c>
      <c r="G1426" s="8">
        <v>31171.041922988381</v>
      </c>
      <c r="H1426" s="10">
        <v>0</v>
      </c>
      <c r="I1426" s="10">
        <v>0.1037</v>
      </c>
      <c r="J1426" s="10">
        <v>1.6814</v>
      </c>
      <c r="K1426" s="8">
        <v>0.5</v>
      </c>
      <c r="M1426">
        <f t="shared" si="154"/>
        <v>0.5</v>
      </c>
      <c r="N1426" s="8">
        <v>4710.6300719999999</v>
      </c>
      <c r="O1426" s="8">
        <v>5.39</v>
      </c>
      <c r="P1426" s="8">
        <v>31171.267</v>
      </c>
      <c r="Q1426" s="10">
        <v>0.22700000000000001</v>
      </c>
      <c r="R1426">
        <f t="shared" si="155"/>
        <v>168013.12912999999</v>
      </c>
      <c r="S1426">
        <f t="shared" si="156"/>
        <v>5110.3993443708323</v>
      </c>
      <c r="T1426">
        <f t="shared" si="157"/>
        <v>983.67499999999995</v>
      </c>
      <c r="U1426">
        <f t="shared" si="158"/>
        <v>6094.0743443708325</v>
      </c>
      <c r="V1426">
        <f t="shared" si="159"/>
        <v>3119028.001707912</v>
      </c>
      <c r="W1426" s="3">
        <v>2.6618148899121712</v>
      </c>
      <c r="X1426" s="3">
        <v>6.6561646451028551</v>
      </c>
      <c r="Y1426">
        <f t="shared" si="160"/>
        <v>7.937376213134951</v>
      </c>
    </row>
    <row r="1427" spans="1:25" ht="15.6" x14ac:dyDescent="0.3">
      <c r="A1427" t="s">
        <v>25</v>
      </c>
      <c r="B1427" t="s">
        <v>1586</v>
      </c>
      <c r="D1427" t="s">
        <v>1405</v>
      </c>
      <c r="E1427" t="s">
        <v>28</v>
      </c>
      <c r="F1427" t="s">
        <v>1585</v>
      </c>
      <c r="G1427">
        <v>262361.90223173122</v>
      </c>
      <c r="H1427">
        <v>0</v>
      </c>
      <c r="I1427">
        <v>0</v>
      </c>
      <c r="J1427">
        <v>0.3669</v>
      </c>
      <c r="K1427">
        <v>0.5</v>
      </c>
      <c r="M1427">
        <f t="shared" si="154"/>
        <v>0.5</v>
      </c>
      <c r="N1427">
        <v>4343.8321599999999</v>
      </c>
      <c r="O1427">
        <v>0.24099999999999999</v>
      </c>
      <c r="P1427">
        <v>262363.8</v>
      </c>
      <c r="Q1427">
        <v>2.2709999999999999</v>
      </c>
      <c r="R1427">
        <f t="shared" si="155"/>
        <v>63229.675799999997</v>
      </c>
      <c r="S1427">
        <f t="shared" si="156"/>
        <v>1923.23597225</v>
      </c>
      <c r="T1427">
        <f t="shared" si="157"/>
        <v>43.982500000000002</v>
      </c>
      <c r="U1427">
        <f t="shared" si="158"/>
        <v>1967.2184722500001</v>
      </c>
      <c r="V1427">
        <f t="shared" si="159"/>
        <v>3119028.001707912</v>
      </c>
      <c r="W1427" s="3">
        <v>2.2933657287544524</v>
      </c>
      <c r="X1427" s="3">
        <v>5.0915854450364497</v>
      </c>
      <c r="Y1427">
        <f t="shared" si="160"/>
        <v>5.2080249563951773</v>
      </c>
    </row>
    <row r="1428" spans="1:25" ht="15.6" x14ac:dyDescent="0.3">
      <c r="A1428" t="s">
        <v>25</v>
      </c>
      <c r="B1428" t="s">
        <v>1587</v>
      </c>
      <c r="D1428" t="s">
        <v>1405</v>
      </c>
      <c r="E1428" t="s">
        <v>28</v>
      </c>
      <c r="F1428" t="s">
        <v>263</v>
      </c>
      <c r="G1428">
        <v>67328.519862692803</v>
      </c>
      <c r="H1428">
        <v>0</v>
      </c>
      <c r="I1428">
        <v>4.0830000000000002</v>
      </c>
      <c r="J1428">
        <v>2.9066000000000001</v>
      </c>
      <c r="K1428">
        <v>0.5</v>
      </c>
      <c r="M1428">
        <f t="shared" si="154"/>
        <v>0.5</v>
      </c>
      <c r="N1428">
        <v>4297.244232</v>
      </c>
      <c r="O1428">
        <v>0.83099999999999996</v>
      </c>
      <c r="P1428">
        <v>67329.006999999998</v>
      </c>
      <c r="Q1428">
        <v>1.8340000000000001</v>
      </c>
      <c r="R1428">
        <f t="shared" si="155"/>
        <v>55950.404816999995</v>
      </c>
      <c r="S1428">
        <f t="shared" si="156"/>
        <v>1701.8248131837497</v>
      </c>
      <c r="T1428">
        <f t="shared" si="157"/>
        <v>151.6575</v>
      </c>
      <c r="U1428">
        <f t="shared" si="158"/>
        <v>1853.4823131837497</v>
      </c>
      <c r="V1428">
        <f t="shared" si="159"/>
        <v>3119028.001707912</v>
      </c>
      <c r="W1428" s="3">
        <v>2.7952782461204531</v>
      </c>
      <c r="X1428" s="3">
        <v>24.666189817345657</v>
      </c>
      <c r="Y1428">
        <f t="shared" si="160"/>
        <v>26.864308362359605</v>
      </c>
    </row>
    <row r="1429" spans="1:25" ht="15.6" x14ac:dyDescent="0.3">
      <c r="A1429" t="s">
        <v>25</v>
      </c>
      <c r="B1429" t="s">
        <v>1588</v>
      </c>
      <c r="D1429" t="s">
        <v>1405</v>
      </c>
      <c r="E1429" t="s">
        <v>28</v>
      </c>
      <c r="F1429" t="s">
        <v>263</v>
      </c>
      <c r="G1429">
        <v>1337396.0127826009</v>
      </c>
      <c r="H1429">
        <v>0</v>
      </c>
      <c r="I1429">
        <v>0</v>
      </c>
      <c r="J1429">
        <v>1E-3</v>
      </c>
      <c r="K1429">
        <v>0.5</v>
      </c>
      <c r="M1429">
        <f t="shared" si="154"/>
        <v>0.5</v>
      </c>
      <c r="N1429">
        <v>5088.58284</v>
      </c>
      <c r="O1429">
        <v>1.7000000000000001E-2</v>
      </c>
      <c r="P1429">
        <v>2674811.37</v>
      </c>
      <c r="Q1429">
        <v>1.4</v>
      </c>
      <c r="R1429">
        <f t="shared" si="155"/>
        <v>45471.793290000009</v>
      </c>
      <c r="S1429">
        <f t="shared" si="156"/>
        <v>1383.1003792375004</v>
      </c>
      <c r="T1429">
        <f t="shared" si="157"/>
        <v>3.1025</v>
      </c>
      <c r="U1429">
        <f t="shared" si="158"/>
        <v>1386.2028792375004</v>
      </c>
      <c r="V1429">
        <f t="shared" si="159"/>
        <v>3119028.001707912</v>
      </c>
      <c r="W1429" s="3">
        <v>2.1514791113842664</v>
      </c>
      <c r="X1429" s="3">
        <v>4.983386868637818</v>
      </c>
      <c r="Y1429">
        <f t="shared" si="160"/>
        <v>4.9945653470707949</v>
      </c>
    </row>
    <row r="1430" spans="1:25" ht="15.6" x14ac:dyDescent="0.3">
      <c r="A1430" t="s">
        <v>25</v>
      </c>
      <c r="B1430" t="s">
        <v>1589</v>
      </c>
      <c r="D1430" s="7" t="s">
        <v>1405</v>
      </c>
      <c r="E1430" s="7" t="s">
        <v>28</v>
      </c>
      <c r="F1430" s="8" t="s">
        <v>1591</v>
      </c>
      <c r="G1430">
        <v>382585.4118430001</v>
      </c>
      <c r="H1430">
        <v>0</v>
      </c>
      <c r="I1430">
        <v>0</v>
      </c>
      <c r="J1430">
        <v>2.5994999999999999</v>
      </c>
      <c r="K1430">
        <v>0.5</v>
      </c>
      <c r="M1430">
        <f t="shared" si="154"/>
        <v>0.5</v>
      </c>
      <c r="N1430">
        <v>5282.1523999999999</v>
      </c>
      <c r="O1430">
        <v>0.19600000000000001</v>
      </c>
      <c r="P1430">
        <v>161642.342</v>
      </c>
      <c r="Q1430">
        <v>0.57899999999999996</v>
      </c>
      <c r="R1430">
        <f t="shared" si="155"/>
        <v>31681.899032000001</v>
      </c>
      <c r="S1430">
        <f t="shared" si="156"/>
        <v>963.65776222333341</v>
      </c>
      <c r="T1430">
        <f t="shared" si="157"/>
        <v>35.770000000000003</v>
      </c>
      <c r="U1430">
        <f t="shared" si="158"/>
        <v>999.42776222333339</v>
      </c>
      <c r="V1430">
        <f t="shared" si="159"/>
        <v>3119028.001707912</v>
      </c>
      <c r="W1430" s="3">
        <v>2.4069885227848009</v>
      </c>
      <c r="X1430" s="3">
        <v>7.156887704342604</v>
      </c>
      <c r="Y1430">
        <f t="shared" si="160"/>
        <v>7.4225441263836522</v>
      </c>
    </row>
    <row r="1431" spans="1:25" ht="15.6" x14ac:dyDescent="0.3">
      <c r="A1431" t="s">
        <v>25</v>
      </c>
      <c r="B1431" s="8" t="s">
        <v>1590</v>
      </c>
      <c r="D1431" s="7" t="s">
        <v>1405</v>
      </c>
      <c r="E1431" s="7" t="s">
        <v>28</v>
      </c>
      <c r="F1431" s="8" t="s">
        <v>1591</v>
      </c>
      <c r="G1431" s="8">
        <v>18775.039153789239</v>
      </c>
      <c r="H1431" s="10">
        <v>0</v>
      </c>
      <c r="I1431" s="10">
        <v>0</v>
      </c>
      <c r="J1431" s="10">
        <v>2.8632</v>
      </c>
      <c r="K1431" s="8">
        <v>0.5</v>
      </c>
      <c r="M1431">
        <f t="shared" si="154"/>
        <v>0.5</v>
      </c>
      <c r="N1431" s="8">
        <v>5963.9109520000002</v>
      </c>
      <c r="O1431" s="8">
        <v>0.97199999999999998</v>
      </c>
      <c r="P1431" s="8">
        <v>37550.35</v>
      </c>
      <c r="Q1431" s="10">
        <v>0.17399999999999999</v>
      </c>
      <c r="R1431">
        <f t="shared" si="155"/>
        <v>36498.940199999997</v>
      </c>
      <c r="S1431">
        <f t="shared" si="156"/>
        <v>1110.1760977499998</v>
      </c>
      <c r="T1431">
        <f t="shared" si="157"/>
        <v>177.39</v>
      </c>
      <c r="U1431">
        <f t="shared" si="158"/>
        <v>1287.5660977499997</v>
      </c>
      <c r="V1431">
        <f t="shared" si="159"/>
        <v>3119028.001707912</v>
      </c>
      <c r="W1431" s="3">
        <v>2.827010115757838</v>
      </c>
      <c r="X1431" s="3">
        <v>7.6853217363739068</v>
      </c>
      <c r="Y1431">
        <f t="shared" si="160"/>
        <v>8.9133244159293152</v>
      </c>
    </row>
    <row r="1432" spans="1:25" ht="15.6" x14ac:dyDescent="0.3">
      <c r="A1432" t="s">
        <v>25</v>
      </c>
      <c r="B1432" s="8" t="s">
        <v>1592</v>
      </c>
      <c r="D1432" s="7" t="s">
        <v>1405</v>
      </c>
      <c r="E1432" s="7" t="s">
        <v>28</v>
      </c>
      <c r="F1432" s="8" t="s">
        <v>1591</v>
      </c>
      <c r="G1432" s="8">
        <v>18575.275782663321</v>
      </c>
      <c r="H1432" s="10">
        <v>0</v>
      </c>
      <c r="I1432" s="10">
        <v>0</v>
      </c>
      <c r="J1432" s="10">
        <v>0.30559999999999998</v>
      </c>
      <c r="K1432" s="8">
        <v>0.5</v>
      </c>
      <c r="M1432">
        <f t="shared" si="154"/>
        <v>0.5</v>
      </c>
      <c r="N1432" s="8">
        <v>5904.1996639999998</v>
      </c>
      <c r="O1432" s="8">
        <v>3.4089999999999998</v>
      </c>
      <c r="P1432" s="8">
        <v>18575.41</v>
      </c>
      <c r="Q1432" s="10">
        <v>4.0000000000000001E-3</v>
      </c>
      <c r="R1432">
        <f t="shared" si="155"/>
        <v>63323.572689999994</v>
      </c>
      <c r="S1432">
        <f t="shared" si="156"/>
        <v>1926.0920026541667</v>
      </c>
      <c r="T1432">
        <f t="shared" si="157"/>
        <v>622.14249999999993</v>
      </c>
      <c r="U1432">
        <f t="shared" si="158"/>
        <v>2548.2345026541666</v>
      </c>
      <c r="V1432">
        <f t="shared" si="159"/>
        <v>3119028.001707912</v>
      </c>
      <c r="W1432" s="3">
        <v>2.8487770156285044</v>
      </c>
      <c r="X1432" s="3">
        <v>6.131248463100933</v>
      </c>
      <c r="Y1432">
        <f t="shared" si="160"/>
        <v>8.111688775245085</v>
      </c>
    </row>
    <row r="1433" spans="1:25" ht="15.6" x14ac:dyDescent="0.3">
      <c r="A1433" t="s">
        <v>25</v>
      </c>
      <c r="B1433" s="8" t="s">
        <v>1593</v>
      </c>
      <c r="D1433" t="s">
        <v>1405</v>
      </c>
      <c r="E1433" t="s">
        <v>28</v>
      </c>
      <c r="F1433" t="s">
        <v>1595</v>
      </c>
      <c r="G1433" s="8">
        <v>10178.33169517942</v>
      </c>
      <c r="H1433" s="10">
        <v>0.80979999999999996</v>
      </c>
      <c r="I1433" s="10">
        <v>0</v>
      </c>
      <c r="J1433" s="10">
        <v>9.6911000000000005</v>
      </c>
      <c r="K1433" s="8">
        <v>0.5</v>
      </c>
      <c r="M1433">
        <f t="shared" si="154"/>
        <v>0.5</v>
      </c>
      <c r="N1433" s="8">
        <v>5987.5330000000004</v>
      </c>
      <c r="O1433" s="8">
        <v>2.02</v>
      </c>
      <c r="P1433" s="8">
        <v>23569.963</v>
      </c>
      <c r="Q1433" s="10">
        <v>5.5E-2</v>
      </c>
      <c r="R1433">
        <f t="shared" si="155"/>
        <v>47611.325259999998</v>
      </c>
      <c r="S1433">
        <f t="shared" si="156"/>
        <v>1448.1778099916664</v>
      </c>
      <c r="T1433">
        <f t="shared" si="157"/>
        <v>368.65</v>
      </c>
      <c r="U1433">
        <f t="shared" si="158"/>
        <v>1816.8278099916665</v>
      </c>
      <c r="V1433">
        <f t="shared" si="159"/>
        <v>3119028.001707912</v>
      </c>
      <c r="W1433" s="3">
        <v>2.7355953836418103</v>
      </c>
      <c r="X1433" s="3">
        <v>12.794088716694883</v>
      </c>
      <c r="Y1433">
        <f t="shared" si="160"/>
        <v>16.050968343538987</v>
      </c>
    </row>
    <row r="1434" spans="1:25" ht="15.6" x14ac:dyDescent="0.3">
      <c r="A1434" t="s">
        <v>25</v>
      </c>
      <c r="B1434" t="s">
        <v>1594</v>
      </c>
      <c r="D1434" t="s">
        <v>1405</v>
      </c>
      <c r="E1434" t="s">
        <v>28</v>
      </c>
      <c r="F1434" t="s">
        <v>1595</v>
      </c>
      <c r="G1434">
        <v>2086.6263374466212</v>
      </c>
      <c r="H1434">
        <v>0</v>
      </c>
      <c r="I1434">
        <v>23.699400000000001</v>
      </c>
      <c r="J1434">
        <v>1E-3</v>
      </c>
      <c r="K1434">
        <v>0.5</v>
      </c>
      <c r="M1434">
        <f t="shared" si="154"/>
        <v>0.5</v>
      </c>
      <c r="N1434">
        <v>4987.2048839999998</v>
      </c>
      <c r="O1434">
        <v>3.2090000000000001</v>
      </c>
      <c r="P1434">
        <v>2086.6410000000001</v>
      </c>
      <c r="Q1434">
        <v>0.89400000000000002</v>
      </c>
      <c r="R1434">
        <f t="shared" si="155"/>
        <v>6696.0309690000004</v>
      </c>
      <c r="S1434">
        <f t="shared" si="156"/>
        <v>203.67094197375002</v>
      </c>
      <c r="T1434">
        <f t="shared" si="157"/>
        <v>585.64250000000004</v>
      </c>
      <c r="U1434">
        <f t="shared" si="158"/>
        <v>789.31344197375006</v>
      </c>
      <c r="V1434">
        <f t="shared" si="159"/>
        <v>3119028.001707912</v>
      </c>
      <c r="W1434" s="3">
        <v>3.3596618099765716</v>
      </c>
      <c r="X1434" s="3">
        <v>37.490649742632996</v>
      </c>
      <c r="Y1434">
        <f t="shared" si="160"/>
        <v>145.29256605492532</v>
      </c>
    </row>
    <row r="1435" spans="1:25" ht="15.6" x14ac:dyDescent="0.3">
      <c r="A1435" t="s">
        <v>25</v>
      </c>
      <c r="B1435" t="s">
        <v>1596</v>
      </c>
      <c r="D1435" s="7" t="s">
        <v>1405</v>
      </c>
      <c r="E1435" s="7" t="s">
        <v>28</v>
      </c>
      <c r="F1435" s="8" t="s">
        <v>1598</v>
      </c>
      <c r="G1435">
        <v>43374.272104251133</v>
      </c>
      <c r="H1435">
        <v>0</v>
      </c>
      <c r="I1435">
        <v>0</v>
      </c>
      <c r="J1435">
        <v>1E-3</v>
      </c>
      <c r="K1435">
        <v>0.25</v>
      </c>
      <c r="M1435">
        <f t="shared" si="154"/>
        <v>0.25</v>
      </c>
      <c r="N1435">
        <v>5040.0264079999997</v>
      </c>
      <c r="O1435">
        <v>0.627</v>
      </c>
      <c r="P1435">
        <v>43374.586000000003</v>
      </c>
      <c r="Q1435">
        <v>13.835000000000001</v>
      </c>
      <c r="R1435">
        <f t="shared" si="155"/>
        <v>27195.865422000003</v>
      </c>
      <c r="S1435">
        <f t="shared" si="156"/>
        <v>413.60378662625004</v>
      </c>
      <c r="T1435">
        <f t="shared" si="157"/>
        <v>57.213749999999997</v>
      </c>
      <c r="U1435">
        <f t="shared" si="158"/>
        <v>470.81753662625005</v>
      </c>
      <c r="V1435">
        <f t="shared" si="159"/>
        <v>3119028.001707912</v>
      </c>
      <c r="W1435" s="3">
        <v>2.8151548123340766</v>
      </c>
      <c r="X1435" s="3">
        <v>6.7820020345466254</v>
      </c>
      <c r="Y1435">
        <f t="shared" si="160"/>
        <v>7.72015536256409</v>
      </c>
    </row>
    <row r="1436" spans="1:25" ht="15.6" x14ac:dyDescent="0.3">
      <c r="A1436" t="s">
        <v>25</v>
      </c>
      <c r="B1436" s="8" t="s">
        <v>1597</v>
      </c>
      <c r="D1436" s="7" t="s">
        <v>1405</v>
      </c>
      <c r="E1436" s="7" t="s">
        <v>28</v>
      </c>
      <c r="F1436" s="8" t="s">
        <v>1598</v>
      </c>
      <c r="G1436" s="8">
        <v>12994.985559115919</v>
      </c>
      <c r="H1436" s="10">
        <v>0</v>
      </c>
      <c r="I1436" s="10">
        <v>0.53249999999999997</v>
      </c>
      <c r="J1436" s="10">
        <v>3.1600000000000003E-2</v>
      </c>
      <c r="K1436" s="8">
        <v>0.5</v>
      </c>
      <c r="M1436">
        <f t="shared" si="154"/>
        <v>0.5</v>
      </c>
      <c r="N1436" s="8">
        <v>5325.4594880000004</v>
      </c>
      <c r="O1436" s="8">
        <v>13.848000000000001</v>
      </c>
      <c r="P1436" s="8">
        <v>14198.679</v>
      </c>
      <c r="Q1436" s="10">
        <v>0.86599999999999999</v>
      </c>
      <c r="R1436">
        <f t="shared" si="155"/>
        <v>196623.30679200002</v>
      </c>
      <c r="S1436">
        <f t="shared" si="156"/>
        <v>5980.6255815900004</v>
      </c>
      <c r="T1436">
        <f t="shared" si="157"/>
        <v>2527.2600000000002</v>
      </c>
      <c r="U1436">
        <f t="shared" si="158"/>
        <v>8507.8855815900006</v>
      </c>
      <c r="V1436">
        <f t="shared" si="159"/>
        <v>3119028.001707912</v>
      </c>
      <c r="W1436" s="3">
        <v>3.0708097220780726</v>
      </c>
      <c r="X1436" s="3">
        <v>8.6507440131015869</v>
      </c>
      <c r="Y1436">
        <f t="shared" si="160"/>
        <v>12.306328034587636</v>
      </c>
    </row>
    <row r="1437" spans="1:25" ht="15.6" x14ac:dyDescent="0.3">
      <c r="A1437" t="s">
        <v>25</v>
      </c>
      <c r="B1437" s="8" t="s">
        <v>1599</v>
      </c>
      <c r="D1437" s="7" t="s">
        <v>1405</v>
      </c>
      <c r="E1437" s="7" t="s">
        <v>28</v>
      </c>
      <c r="F1437" s="8" t="s">
        <v>1598</v>
      </c>
      <c r="G1437" s="8">
        <v>12994.985559115919</v>
      </c>
      <c r="H1437" s="10">
        <v>0</v>
      </c>
      <c r="I1437" s="10">
        <v>0.53249999999999997</v>
      </c>
      <c r="J1437" s="10">
        <v>3.1600000000000003E-2</v>
      </c>
      <c r="K1437" s="8">
        <v>0.5</v>
      </c>
      <c r="M1437">
        <f t="shared" si="154"/>
        <v>0.5</v>
      </c>
      <c r="N1437" s="8">
        <v>5342.5198559999999</v>
      </c>
      <c r="O1437" s="8">
        <v>15.42</v>
      </c>
      <c r="P1437" s="8">
        <v>5940.92</v>
      </c>
      <c r="Q1437" s="10">
        <v>0.28299999999999997</v>
      </c>
      <c r="R1437">
        <f t="shared" si="155"/>
        <v>91608.986399999994</v>
      </c>
      <c r="S1437">
        <f t="shared" si="156"/>
        <v>2786.4400029999993</v>
      </c>
      <c r="T1437">
        <f t="shared" si="157"/>
        <v>2814.15</v>
      </c>
      <c r="U1437">
        <f t="shared" si="158"/>
        <v>5600.5900029999993</v>
      </c>
      <c r="V1437">
        <f t="shared" si="159"/>
        <v>3119028.001707912</v>
      </c>
      <c r="W1437" s="3">
        <v>2.9437371179561191</v>
      </c>
      <c r="X1437" s="3">
        <v>8.3262873123047232</v>
      </c>
      <c r="Y1437">
        <f t="shared" si="160"/>
        <v>16.735376119059964</v>
      </c>
    </row>
    <row r="1438" spans="1:25" ht="15.6" x14ac:dyDescent="0.3">
      <c r="A1438" t="s">
        <v>25</v>
      </c>
      <c r="B1438" s="8" t="s">
        <v>1600</v>
      </c>
      <c r="D1438" s="7" t="s">
        <v>1405</v>
      </c>
      <c r="E1438" s="7" t="s">
        <v>28</v>
      </c>
      <c r="F1438" s="8" t="s">
        <v>1598</v>
      </c>
      <c r="G1438" s="8">
        <v>12994.985559115919</v>
      </c>
      <c r="H1438" s="10">
        <v>0</v>
      </c>
      <c r="I1438" s="10">
        <v>0.53249999999999997</v>
      </c>
      <c r="J1438" s="10">
        <v>3.1600000000000003E-2</v>
      </c>
      <c r="K1438" s="8">
        <v>0.5</v>
      </c>
      <c r="M1438">
        <f t="shared" si="154"/>
        <v>0.5</v>
      </c>
      <c r="N1438" s="8">
        <v>5256.889932</v>
      </c>
      <c r="O1438" s="8">
        <v>20.544</v>
      </c>
      <c r="P1438" s="8">
        <v>15365.126</v>
      </c>
      <c r="Q1438" s="10">
        <v>0.83899999999999997</v>
      </c>
      <c r="R1438">
        <f t="shared" si="155"/>
        <v>315661.148544</v>
      </c>
      <c r="S1438">
        <f t="shared" si="156"/>
        <v>9601.3599348799999</v>
      </c>
      <c r="T1438">
        <f t="shared" si="157"/>
        <v>3749.28</v>
      </c>
      <c r="U1438">
        <f t="shared" si="158"/>
        <v>13350.639934880001</v>
      </c>
      <c r="V1438">
        <f t="shared" si="159"/>
        <v>3119028.001707912</v>
      </c>
      <c r="W1438" s="3">
        <v>2.7011018043224149</v>
      </c>
      <c r="X1438" s="3">
        <v>8.177673103695783</v>
      </c>
      <c r="Y1438">
        <f t="shared" si="160"/>
        <v>11.371010966475087</v>
      </c>
    </row>
    <row r="1439" spans="1:25" ht="15.6" x14ac:dyDescent="0.3">
      <c r="A1439" t="s">
        <v>25</v>
      </c>
      <c r="B1439" s="8" t="s">
        <v>1601</v>
      </c>
      <c r="D1439" s="7" t="s">
        <v>1405</v>
      </c>
      <c r="E1439" s="7" t="s">
        <v>28</v>
      </c>
      <c r="F1439" s="8" t="s">
        <v>1598</v>
      </c>
      <c r="G1439" s="8">
        <v>12994.985559115919</v>
      </c>
      <c r="H1439" s="10">
        <v>0</v>
      </c>
      <c r="I1439" s="10">
        <v>0.53249999999999997</v>
      </c>
      <c r="J1439" s="10">
        <v>3.1600000000000003E-2</v>
      </c>
      <c r="K1439" s="8">
        <v>0.5</v>
      </c>
      <c r="M1439">
        <f t="shared" si="154"/>
        <v>0.5</v>
      </c>
      <c r="N1439" s="8">
        <v>5252.9529239999993</v>
      </c>
      <c r="O1439" s="8">
        <v>5.1459999999999999</v>
      </c>
      <c r="P1439" s="8">
        <v>17618.592000000001</v>
      </c>
      <c r="Q1439" s="10">
        <v>0.95799999999999996</v>
      </c>
      <c r="R1439">
        <f t="shared" si="155"/>
        <v>90665.274432000006</v>
      </c>
      <c r="S1439">
        <f t="shared" si="156"/>
        <v>2757.7354306400002</v>
      </c>
      <c r="T1439">
        <f t="shared" si="157"/>
        <v>939.14499999999998</v>
      </c>
      <c r="U1439">
        <f t="shared" si="158"/>
        <v>3696.8804306400002</v>
      </c>
      <c r="V1439">
        <f t="shared" si="159"/>
        <v>3119028.001707912</v>
      </c>
      <c r="W1439" s="3">
        <v>3.0944395831651645</v>
      </c>
      <c r="X1439" s="3">
        <v>8.8257056851328688</v>
      </c>
      <c r="Y1439">
        <f t="shared" si="160"/>
        <v>11.831293992688728</v>
      </c>
    </row>
    <row r="1440" spans="1:25" ht="15.6" x14ac:dyDescent="0.3">
      <c r="A1440" t="s">
        <v>25</v>
      </c>
      <c r="B1440" s="8" t="s">
        <v>1602</v>
      </c>
      <c r="D1440" t="s">
        <v>1405</v>
      </c>
      <c r="E1440" t="s">
        <v>28</v>
      </c>
      <c r="F1440" t="s">
        <v>186</v>
      </c>
      <c r="G1440" s="8">
        <v>12994.985559115919</v>
      </c>
      <c r="H1440" s="10">
        <v>0</v>
      </c>
      <c r="I1440" s="10">
        <v>0.53249999999999997</v>
      </c>
      <c r="J1440" s="10">
        <v>3.1600000000000003E-2</v>
      </c>
      <c r="K1440" s="8">
        <v>0.5</v>
      </c>
      <c r="M1440">
        <f t="shared" si="154"/>
        <v>0.5</v>
      </c>
      <c r="N1440" s="8">
        <v>5322.5067319999998</v>
      </c>
      <c r="O1440" s="8">
        <v>1.534</v>
      </c>
      <c r="P1440" s="8">
        <v>25789.462</v>
      </c>
      <c r="Q1440" s="10">
        <v>1.885</v>
      </c>
      <c r="R1440">
        <f t="shared" si="155"/>
        <v>39561.034707999999</v>
      </c>
      <c r="S1440">
        <f t="shared" si="156"/>
        <v>1203.3148057016667</v>
      </c>
      <c r="T1440">
        <f t="shared" si="157"/>
        <v>279.95499999999998</v>
      </c>
      <c r="U1440">
        <f t="shared" si="158"/>
        <v>1483.2698057016667</v>
      </c>
      <c r="V1440">
        <f t="shared" si="159"/>
        <v>3119028.001707912</v>
      </c>
      <c r="W1440" s="3">
        <v>3.1813656324476121</v>
      </c>
      <c r="X1440" s="3">
        <v>9.2614170563017524</v>
      </c>
      <c r="Y1440">
        <f t="shared" si="160"/>
        <v>11.416115061937173</v>
      </c>
    </row>
    <row r="1441" spans="1:25" ht="15.6" x14ac:dyDescent="0.3">
      <c r="A1441" t="s">
        <v>25</v>
      </c>
      <c r="B1441" t="s">
        <v>1603</v>
      </c>
      <c r="D1441" t="s">
        <v>1405</v>
      </c>
      <c r="E1441" t="s">
        <v>28</v>
      </c>
      <c r="F1441" t="s">
        <v>186</v>
      </c>
      <c r="G1441">
        <v>753537.45914437925</v>
      </c>
      <c r="H1441">
        <v>0</v>
      </c>
      <c r="I1441">
        <v>0</v>
      </c>
      <c r="J1441">
        <v>1.6993</v>
      </c>
      <c r="K1441">
        <v>0.5</v>
      </c>
      <c r="M1441">
        <f t="shared" si="154"/>
        <v>0.5</v>
      </c>
      <c r="N1441">
        <v>6215.2232960000001</v>
      </c>
      <c r="O1441">
        <v>0.245</v>
      </c>
      <c r="P1441">
        <v>151357.86499999999</v>
      </c>
      <c r="Q1441">
        <v>3.0990000000000002</v>
      </c>
      <c r="R1441">
        <f t="shared" si="155"/>
        <v>37082.676925</v>
      </c>
      <c r="S1441">
        <f t="shared" si="156"/>
        <v>1127.9314231354165</v>
      </c>
      <c r="T1441">
        <f t="shared" si="157"/>
        <v>44.712499999999999</v>
      </c>
      <c r="U1441">
        <f t="shared" si="158"/>
        <v>1172.6439231354166</v>
      </c>
      <c r="V1441">
        <f t="shared" si="159"/>
        <v>3119028.001707912</v>
      </c>
      <c r="W1441" s="3">
        <v>2.8456810306422731</v>
      </c>
      <c r="X1441" s="3">
        <v>8.8489044670704491</v>
      </c>
      <c r="Y1441">
        <f t="shared" si="160"/>
        <v>9.1996852263155855</v>
      </c>
    </row>
    <row r="1442" spans="1:25" ht="15.6" x14ac:dyDescent="0.3">
      <c r="A1442" t="s">
        <v>25</v>
      </c>
      <c r="B1442" t="s">
        <v>1604</v>
      </c>
      <c r="D1442" t="s">
        <v>1405</v>
      </c>
      <c r="E1442" t="s">
        <v>28</v>
      </c>
      <c r="F1442" t="s">
        <v>186</v>
      </c>
      <c r="G1442">
        <v>124634.2805565881</v>
      </c>
      <c r="H1442">
        <v>0</v>
      </c>
      <c r="I1442">
        <v>0</v>
      </c>
      <c r="J1442">
        <v>2.4853999999999998</v>
      </c>
      <c r="K1442">
        <v>0.5</v>
      </c>
      <c r="M1442">
        <f t="shared" si="154"/>
        <v>0.5</v>
      </c>
      <c r="N1442">
        <v>6702.75612</v>
      </c>
      <c r="O1442">
        <v>0.2</v>
      </c>
      <c r="P1442">
        <v>220422.764</v>
      </c>
      <c r="Q1442">
        <v>0.46600000000000003</v>
      </c>
      <c r="R1442">
        <f t="shared" si="155"/>
        <v>44084.552800000005</v>
      </c>
      <c r="S1442">
        <f t="shared" si="156"/>
        <v>1340.9051476666668</v>
      </c>
      <c r="T1442">
        <f t="shared" si="157"/>
        <v>36.5</v>
      </c>
      <c r="U1442">
        <f t="shared" si="158"/>
        <v>1377.4051476666668</v>
      </c>
      <c r="V1442">
        <f t="shared" si="159"/>
        <v>3119028.001707912</v>
      </c>
      <c r="W1442" s="3">
        <v>2.4616070310634321</v>
      </c>
      <c r="X1442" s="3">
        <v>8.7999617912546082</v>
      </c>
      <c r="Y1442">
        <f t="shared" si="160"/>
        <v>9.0395004386673037</v>
      </c>
    </row>
    <row r="1443" spans="1:25" ht="15.6" x14ac:dyDescent="0.3">
      <c r="A1443" t="s">
        <v>25</v>
      </c>
      <c r="B1443" t="s">
        <v>1605</v>
      </c>
      <c r="D1443" t="s">
        <v>1405</v>
      </c>
      <c r="E1443" t="s">
        <v>28</v>
      </c>
      <c r="F1443" t="s">
        <v>186</v>
      </c>
      <c r="G1443">
        <v>82113.420180291912</v>
      </c>
      <c r="H1443">
        <v>0</v>
      </c>
      <c r="I1443">
        <v>0</v>
      </c>
      <c r="J1443">
        <v>4.9858000000000002</v>
      </c>
      <c r="K1443">
        <v>0.5</v>
      </c>
      <c r="M1443">
        <f t="shared" si="154"/>
        <v>0.5</v>
      </c>
      <c r="N1443">
        <v>6882.2180679999992</v>
      </c>
      <c r="O1443">
        <v>8.3000000000000004E-2</v>
      </c>
      <c r="P1443">
        <v>164228.02799999999</v>
      </c>
      <c r="Q1443">
        <v>2.3330000000000002</v>
      </c>
      <c r="R1443">
        <f t="shared" si="155"/>
        <v>13630.926324</v>
      </c>
      <c r="S1443">
        <f t="shared" si="156"/>
        <v>414.60734235500001</v>
      </c>
      <c r="T1443">
        <f t="shared" si="157"/>
        <v>15.147500000000001</v>
      </c>
      <c r="U1443">
        <f t="shared" si="158"/>
        <v>429.75484235499999</v>
      </c>
      <c r="V1443">
        <f t="shared" si="159"/>
        <v>3119028.001707912</v>
      </c>
      <c r="W1443" s="3">
        <v>3.316301154658615</v>
      </c>
      <c r="X1443" s="3">
        <v>11.398557979988791</v>
      </c>
      <c r="Y1443">
        <f t="shared" si="160"/>
        <v>11.814999367691096</v>
      </c>
    </row>
    <row r="1444" spans="1:25" ht="15.6" x14ac:dyDescent="0.3">
      <c r="A1444" t="s">
        <v>25</v>
      </c>
      <c r="B1444" t="s">
        <v>1606</v>
      </c>
      <c r="D1444" t="s">
        <v>1405</v>
      </c>
      <c r="E1444" t="s">
        <v>28</v>
      </c>
      <c r="F1444" t="s">
        <v>186</v>
      </c>
      <c r="G1444">
        <v>6458653.2887108233</v>
      </c>
      <c r="H1444">
        <v>0</v>
      </c>
      <c r="I1444">
        <v>0</v>
      </c>
      <c r="J1444">
        <v>0.70989999999999998</v>
      </c>
      <c r="K1444">
        <v>0.5</v>
      </c>
      <c r="M1444">
        <f t="shared" si="154"/>
        <v>0.5</v>
      </c>
      <c r="N1444">
        <v>7217.848</v>
      </c>
      <c r="O1444">
        <v>0.01</v>
      </c>
      <c r="P1444">
        <v>12917399.994999999</v>
      </c>
      <c r="Q1444">
        <v>13</v>
      </c>
      <c r="R1444">
        <f t="shared" si="155"/>
        <v>129173.99995</v>
      </c>
      <c r="S1444">
        <f t="shared" si="156"/>
        <v>3929.0424984791662</v>
      </c>
      <c r="T1444">
        <f t="shared" si="157"/>
        <v>1.825</v>
      </c>
      <c r="U1444">
        <f t="shared" si="158"/>
        <v>3930.867498479166</v>
      </c>
      <c r="V1444">
        <f t="shared" si="159"/>
        <v>3119028.001707912</v>
      </c>
      <c r="W1444" s="3">
        <v>2.5087593461425932</v>
      </c>
      <c r="X1444" s="3">
        <v>6.1281526434940661</v>
      </c>
      <c r="Y1444">
        <f t="shared" si="160"/>
        <v>6.1309991076335359</v>
      </c>
    </row>
    <row r="1445" spans="1:25" ht="15.6" x14ac:dyDescent="0.3">
      <c r="A1445" t="s">
        <v>25</v>
      </c>
      <c r="B1445" t="s">
        <v>1607</v>
      </c>
      <c r="D1445" t="s">
        <v>1405</v>
      </c>
      <c r="E1445" t="s">
        <v>28</v>
      </c>
      <c r="F1445" t="s">
        <v>186</v>
      </c>
      <c r="G1445">
        <v>366126.51330040791</v>
      </c>
      <c r="H1445">
        <v>0</v>
      </c>
      <c r="I1445">
        <v>5.7999999999999996E-3</v>
      </c>
      <c r="J1445">
        <v>1.5906</v>
      </c>
      <c r="K1445">
        <v>0.5</v>
      </c>
      <c r="M1445">
        <f t="shared" si="154"/>
        <v>0.5</v>
      </c>
      <c r="N1445">
        <v>6128.6091200000001</v>
      </c>
      <c r="O1445">
        <v>0.01</v>
      </c>
      <c r="P1445">
        <v>5902851.2869999995</v>
      </c>
      <c r="Q1445">
        <v>31</v>
      </c>
      <c r="R1445">
        <f t="shared" si="155"/>
        <v>59028.512869999999</v>
      </c>
      <c r="S1445">
        <f t="shared" si="156"/>
        <v>1795.4505997958333</v>
      </c>
      <c r="T1445">
        <f t="shared" si="157"/>
        <v>1.825</v>
      </c>
      <c r="U1445">
        <f t="shared" si="158"/>
        <v>1797.2755997958334</v>
      </c>
      <c r="V1445">
        <f t="shared" si="159"/>
        <v>3119028.001707912</v>
      </c>
      <c r="W1445" s="3">
        <v>2.7101826538111524</v>
      </c>
      <c r="X1445" s="3">
        <v>9.6918950148151559</v>
      </c>
      <c r="Y1445">
        <f t="shared" si="160"/>
        <v>9.7017464183592299</v>
      </c>
    </row>
    <row r="1446" spans="1:25" ht="15.6" x14ac:dyDescent="0.3">
      <c r="A1446" t="s">
        <v>25</v>
      </c>
      <c r="B1446" t="s">
        <v>1608</v>
      </c>
      <c r="D1446" t="s">
        <v>1405</v>
      </c>
      <c r="E1446" t="s">
        <v>28</v>
      </c>
      <c r="F1446" t="s">
        <v>186</v>
      </c>
      <c r="G1446">
        <v>470987.7760457769</v>
      </c>
      <c r="H1446">
        <v>0</v>
      </c>
      <c r="I1446">
        <v>0</v>
      </c>
      <c r="J1446">
        <v>2.8176999999999999</v>
      </c>
      <c r="K1446">
        <v>0.5</v>
      </c>
      <c r="M1446">
        <f t="shared" si="154"/>
        <v>0.5</v>
      </c>
      <c r="N1446">
        <v>6249.344032</v>
      </c>
      <c r="O1446">
        <v>7.5999999999999998E-2</v>
      </c>
      <c r="P1446">
        <v>941982.36399999994</v>
      </c>
      <c r="Q1446">
        <v>4.2270000000000003</v>
      </c>
      <c r="R1446">
        <f t="shared" si="155"/>
        <v>71590.659663999992</v>
      </c>
      <c r="S1446">
        <f t="shared" si="156"/>
        <v>2177.5492314466665</v>
      </c>
      <c r="T1446">
        <f t="shared" si="157"/>
        <v>13.87</v>
      </c>
      <c r="U1446">
        <f t="shared" si="158"/>
        <v>2191.4192314466663</v>
      </c>
      <c r="V1446">
        <f t="shared" si="159"/>
        <v>3119028.001707912</v>
      </c>
      <c r="W1446" s="3">
        <v>2.2516446678775845</v>
      </c>
      <c r="X1446" s="3">
        <v>7.7854449330857927</v>
      </c>
      <c r="Y1446">
        <f t="shared" si="160"/>
        <v>7.8350346827284039</v>
      </c>
    </row>
    <row r="1447" spans="1:25" ht="15.6" x14ac:dyDescent="0.3">
      <c r="A1447" t="s">
        <v>25</v>
      </c>
      <c r="B1447" t="s">
        <v>1609</v>
      </c>
      <c r="D1447" t="s">
        <v>1405</v>
      </c>
      <c r="E1447" t="s">
        <v>28</v>
      </c>
      <c r="F1447" t="s">
        <v>186</v>
      </c>
      <c r="G1447">
        <v>17552.257389900999</v>
      </c>
      <c r="H1447">
        <v>0</v>
      </c>
      <c r="I1447">
        <v>0.25659999999999999</v>
      </c>
      <c r="J1447">
        <v>2.0065</v>
      </c>
      <c r="K1447">
        <v>0.5</v>
      </c>
      <c r="M1447">
        <f t="shared" si="154"/>
        <v>0.5</v>
      </c>
      <c r="N1447">
        <v>6495.4070320000001</v>
      </c>
      <c r="O1447">
        <v>4.7249999999999996</v>
      </c>
      <c r="P1447">
        <v>17552.383999999998</v>
      </c>
      <c r="Q1447">
        <v>6.6000000000000003E-2</v>
      </c>
      <c r="R1447">
        <f t="shared" si="155"/>
        <v>82935.014399999985</v>
      </c>
      <c r="S1447">
        <f t="shared" si="156"/>
        <v>2522.6066879999994</v>
      </c>
      <c r="T1447">
        <f t="shared" si="157"/>
        <v>862.31249999999989</v>
      </c>
      <c r="U1447">
        <f t="shared" si="158"/>
        <v>3384.9191879999994</v>
      </c>
      <c r="V1447">
        <f t="shared" si="159"/>
        <v>3119028.001707912</v>
      </c>
      <c r="W1447" s="3" t="e">
        <v>#REF!</v>
      </c>
      <c r="X1447" s="3" t="e">
        <v>#REF!</v>
      </c>
      <c r="Y1447" t="e">
        <f t="shared" si="160"/>
        <v>#REF!</v>
      </c>
    </row>
    <row r="1448" spans="1:25" ht="15.6" x14ac:dyDescent="0.3">
      <c r="A1448" t="s">
        <v>25</v>
      </c>
      <c r="B1448" t="s">
        <v>1610</v>
      </c>
      <c r="D1448" t="s">
        <v>1405</v>
      </c>
      <c r="E1448" t="s">
        <v>28</v>
      </c>
      <c r="F1448" t="s">
        <v>186</v>
      </c>
      <c r="G1448">
        <v>35328.472753876144</v>
      </c>
      <c r="H1448">
        <v>0</v>
      </c>
      <c r="I1448">
        <v>0</v>
      </c>
      <c r="J1448">
        <v>2.4605000000000001</v>
      </c>
      <c r="K1448">
        <v>0.5</v>
      </c>
      <c r="M1448">
        <f t="shared" si="154"/>
        <v>0.5</v>
      </c>
      <c r="N1448">
        <v>8759.8428000000004</v>
      </c>
      <c r="O1448">
        <v>2.1819999999999999</v>
      </c>
      <c r="P1448">
        <v>35328.728000000003</v>
      </c>
      <c r="Q1448">
        <v>0.40300000000000002</v>
      </c>
      <c r="R1448">
        <f t="shared" si="155"/>
        <v>77087.284496000007</v>
      </c>
      <c r="S1448">
        <f t="shared" si="156"/>
        <v>2344.7382367533337</v>
      </c>
      <c r="T1448">
        <f t="shared" si="157"/>
        <v>398.21499999999997</v>
      </c>
      <c r="U1448">
        <f t="shared" si="158"/>
        <v>2742.9532367533338</v>
      </c>
      <c r="V1448">
        <f t="shared" si="159"/>
        <v>3119028.001707912</v>
      </c>
      <c r="W1448" s="3">
        <v>2.5924078427381412</v>
      </c>
      <c r="X1448" s="3">
        <v>7.7114789823767911</v>
      </c>
      <c r="Y1448">
        <f t="shared" si="160"/>
        <v>9.021146114866271</v>
      </c>
    </row>
    <row r="1449" spans="1:25" ht="15.6" x14ac:dyDescent="0.3">
      <c r="A1449" t="s">
        <v>25</v>
      </c>
      <c r="B1449" t="s">
        <v>1611</v>
      </c>
      <c r="D1449" t="s">
        <v>1405</v>
      </c>
      <c r="E1449" t="s">
        <v>28</v>
      </c>
      <c r="F1449" t="s">
        <v>186</v>
      </c>
      <c r="G1449">
        <v>158562.0073800426</v>
      </c>
      <c r="H1449">
        <v>7.7600000000000002E-2</v>
      </c>
      <c r="I1449">
        <v>0</v>
      </c>
      <c r="J1449">
        <v>0.40350000000000003</v>
      </c>
      <c r="K1449">
        <v>0.5</v>
      </c>
      <c r="M1449">
        <f t="shared" si="154"/>
        <v>0.5</v>
      </c>
      <c r="N1449">
        <v>5682.742964</v>
      </c>
      <c r="O1449">
        <v>0.80300000000000005</v>
      </c>
      <c r="P1449">
        <v>272779.61599999998</v>
      </c>
      <c r="Q1449">
        <v>0.84099999999999997</v>
      </c>
      <c r="R1449">
        <f t="shared" si="155"/>
        <v>219042.031648</v>
      </c>
      <c r="S1449">
        <f t="shared" si="156"/>
        <v>6662.5284626266666</v>
      </c>
      <c r="T1449">
        <f t="shared" si="157"/>
        <v>146.54750000000001</v>
      </c>
      <c r="U1449">
        <f t="shared" si="158"/>
        <v>6809.0759626266663</v>
      </c>
      <c r="V1449">
        <f t="shared" si="159"/>
        <v>3119028.001707912</v>
      </c>
      <c r="W1449" s="3">
        <v>2.6190416106501448</v>
      </c>
      <c r="X1449" s="3">
        <v>6.6768526151555312</v>
      </c>
      <c r="Y1449">
        <f t="shared" si="160"/>
        <v>6.8237151860410803</v>
      </c>
    </row>
    <row r="1450" spans="1:25" ht="15.6" x14ac:dyDescent="0.3">
      <c r="A1450" t="s">
        <v>25</v>
      </c>
      <c r="B1450" t="s">
        <v>1612</v>
      </c>
      <c r="D1450" t="s">
        <v>1405</v>
      </c>
      <c r="E1450" t="s">
        <v>28</v>
      </c>
      <c r="F1450" t="s">
        <v>186</v>
      </c>
      <c r="G1450">
        <v>880933.96787021507</v>
      </c>
      <c r="H1450">
        <v>0</v>
      </c>
      <c r="I1450">
        <v>5.8999999999999999E-3</v>
      </c>
      <c r="J1450">
        <v>4.3240999999999996</v>
      </c>
      <c r="K1450">
        <v>0.5</v>
      </c>
      <c r="M1450">
        <f t="shared" si="154"/>
        <v>0.5</v>
      </c>
      <c r="N1450">
        <v>7201.4438</v>
      </c>
      <c r="O1450">
        <v>3.4000000000000002E-2</v>
      </c>
      <c r="P1450">
        <v>1900553.419</v>
      </c>
      <c r="Q1450">
        <v>14</v>
      </c>
      <c r="R1450">
        <f t="shared" si="155"/>
        <v>64618.816246000002</v>
      </c>
      <c r="S1450">
        <f t="shared" si="156"/>
        <v>1965.4889941491667</v>
      </c>
      <c r="T1450">
        <f t="shared" si="157"/>
        <v>6.2050000000000001</v>
      </c>
      <c r="U1450">
        <f t="shared" si="158"/>
        <v>1971.6939941491667</v>
      </c>
      <c r="V1450">
        <f t="shared" si="159"/>
        <v>3119028.001707912</v>
      </c>
      <c r="W1450" s="3">
        <v>2.3054024556911066</v>
      </c>
      <c r="X1450" s="3">
        <v>8.1450692339825981</v>
      </c>
      <c r="Y1450">
        <f t="shared" si="160"/>
        <v>8.1707830155134591</v>
      </c>
    </row>
    <row r="1451" spans="1:25" ht="15.6" x14ac:dyDescent="0.3">
      <c r="A1451" t="s">
        <v>25</v>
      </c>
      <c r="B1451" t="s">
        <v>1613</v>
      </c>
      <c r="D1451" t="s">
        <v>1405</v>
      </c>
      <c r="E1451" t="s">
        <v>28</v>
      </c>
      <c r="F1451" t="s">
        <v>186</v>
      </c>
      <c r="G1451">
        <v>1904906.5794531531</v>
      </c>
      <c r="H1451">
        <v>0</v>
      </c>
      <c r="I1451">
        <v>0</v>
      </c>
      <c r="J1451">
        <v>0.6714</v>
      </c>
      <c r="K1451">
        <v>0.5</v>
      </c>
      <c r="M1451">
        <f t="shared" si="154"/>
        <v>0.5</v>
      </c>
      <c r="N1451">
        <v>7539.37032</v>
      </c>
      <c r="O1451">
        <v>6.2E-2</v>
      </c>
      <c r="P1451">
        <v>1904920.3559999999</v>
      </c>
      <c r="Q1451">
        <v>6.7220000000000004</v>
      </c>
      <c r="R1451">
        <f t="shared" si="155"/>
        <v>118105.062072</v>
      </c>
      <c r="S1451">
        <f t="shared" si="156"/>
        <v>3592.3623046900002</v>
      </c>
      <c r="T1451">
        <f t="shared" si="157"/>
        <v>11.315</v>
      </c>
      <c r="U1451">
        <f t="shared" si="158"/>
        <v>3603.6773046900003</v>
      </c>
      <c r="V1451">
        <f t="shared" si="159"/>
        <v>3119028.001707912</v>
      </c>
      <c r="W1451" s="3">
        <v>2.1966700481429458</v>
      </c>
      <c r="X1451" s="3">
        <v>5.8954198659330306</v>
      </c>
      <c r="Y1451">
        <f t="shared" si="160"/>
        <v>5.9139888938108545</v>
      </c>
    </row>
    <row r="1452" spans="1:25" ht="15.6" x14ac:dyDescent="0.3">
      <c r="A1452" t="s">
        <v>25</v>
      </c>
      <c r="B1452" t="s">
        <v>1614</v>
      </c>
      <c r="D1452" t="s">
        <v>1405</v>
      </c>
      <c r="E1452" t="s">
        <v>28</v>
      </c>
      <c r="F1452" t="s">
        <v>186</v>
      </c>
      <c r="G1452">
        <v>18125.370340800218</v>
      </c>
      <c r="H1452">
        <v>0</v>
      </c>
      <c r="I1452">
        <v>0</v>
      </c>
      <c r="J1452">
        <v>1.7957000000000001</v>
      </c>
      <c r="K1452">
        <v>0.5</v>
      </c>
      <c r="M1452">
        <f t="shared" si="154"/>
        <v>0.5</v>
      </c>
      <c r="N1452">
        <v>8263.4517079999987</v>
      </c>
      <c r="O1452">
        <v>0.95099999999999996</v>
      </c>
      <c r="P1452">
        <v>18125.501</v>
      </c>
      <c r="Q1452">
        <v>5.8000000000000003E-2</v>
      </c>
      <c r="R1452">
        <f t="shared" si="155"/>
        <v>17237.351450999999</v>
      </c>
      <c r="S1452">
        <f t="shared" si="156"/>
        <v>524.30277330125</v>
      </c>
      <c r="T1452">
        <f t="shared" si="157"/>
        <v>173.5575</v>
      </c>
      <c r="U1452">
        <f t="shared" si="158"/>
        <v>697.86027330125</v>
      </c>
      <c r="V1452">
        <f t="shared" si="159"/>
        <v>3119028.001707912</v>
      </c>
      <c r="W1452" s="3">
        <v>2.8628841556443074</v>
      </c>
      <c r="X1452" s="3">
        <v>8.2587967101296904</v>
      </c>
      <c r="Y1452">
        <f t="shared" si="160"/>
        <v>10.992667639312732</v>
      </c>
    </row>
    <row r="1453" spans="1:25" ht="15.6" x14ac:dyDescent="0.3">
      <c r="A1453" t="s">
        <v>25</v>
      </c>
      <c r="B1453" t="s">
        <v>1615</v>
      </c>
      <c r="D1453" t="s">
        <v>1405</v>
      </c>
      <c r="E1453" t="s">
        <v>28</v>
      </c>
      <c r="F1453" t="s">
        <v>186</v>
      </c>
      <c r="G1453">
        <v>1645988.245507498</v>
      </c>
      <c r="H1453">
        <v>0</v>
      </c>
      <c r="I1453">
        <v>1.0699999999999999E-2</v>
      </c>
      <c r="J1453">
        <v>0.20599999999999999</v>
      </c>
      <c r="K1453">
        <v>0.5</v>
      </c>
      <c r="M1453">
        <f t="shared" si="154"/>
        <v>0.5</v>
      </c>
      <c r="N1453">
        <v>7845.800776</v>
      </c>
      <c r="O1453">
        <v>0.13800000000000001</v>
      </c>
      <c r="P1453">
        <v>5166445.3229999999</v>
      </c>
      <c r="Q1453">
        <v>184.15</v>
      </c>
      <c r="R1453">
        <f t="shared" si="155"/>
        <v>712969.45457400009</v>
      </c>
      <c r="S1453">
        <f t="shared" si="156"/>
        <v>21686.154243292502</v>
      </c>
      <c r="T1453">
        <f t="shared" si="157"/>
        <v>25.185000000000002</v>
      </c>
      <c r="U1453">
        <f t="shared" si="158"/>
        <v>21711.339243292503</v>
      </c>
      <c r="V1453">
        <f t="shared" si="159"/>
        <v>3119028.001707912</v>
      </c>
      <c r="W1453" s="3">
        <v>2.2046843349204681</v>
      </c>
      <c r="X1453" s="3">
        <v>5.8792790184782229</v>
      </c>
      <c r="Y1453">
        <f t="shared" si="160"/>
        <v>5.8861068608157447</v>
      </c>
    </row>
    <row r="1454" spans="1:25" ht="15.6" x14ac:dyDescent="0.3">
      <c r="A1454" t="s">
        <v>25</v>
      </c>
      <c r="B1454" t="s">
        <v>1616</v>
      </c>
      <c r="D1454" t="s">
        <v>1405</v>
      </c>
      <c r="E1454" t="s">
        <v>28</v>
      </c>
      <c r="F1454" t="s">
        <v>186</v>
      </c>
      <c r="G1454">
        <v>91537.22384024052</v>
      </c>
      <c r="H1454">
        <v>0</v>
      </c>
      <c r="I1454">
        <v>0</v>
      </c>
      <c r="J1454">
        <v>0.1</v>
      </c>
      <c r="K1454">
        <v>0.5</v>
      </c>
      <c r="M1454">
        <f t="shared" si="154"/>
        <v>0.5</v>
      </c>
      <c r="N1454">
        <v>7967.5199400000001</v>
      </c>
      <c r="O1454">
        <v>10.994</v>
      </c>
      <c r="P1454">
        <v>91537.885999999999</v>
      </c>
      <c r="Q1454">
        <v>0.77900000000000003</v>
      </c>
      <c r="R1454">
        <f t="shared" si="155"/>
        <v>1006367.518684</v>
      </c>
      <c r="S1454">
        <f t="shared" si="156"/>
        <v>30610.345359971667</v>
      </c>
      <c r="T1454">
        <f t="shared" si="157"/>
        <v>2006.405</v>
      </c>
      <c r="U1454">
        <f t="shared" si="158"/>
        <v>32616.750359971666</v>
      </c>
      <c r="V1454">
        <f t="shared" si="159"/>
        <v>3119028.001707912</v>
      </c>
      <c r="W1454" s="3">
        <v>2.8077948993091235</v>
      </c>
      <c r="X1454" s="3">
        <v>6.7357298383613511</v>
      </c>
      <c r="Y1454">
        <f t="shared" si="160"/>
        <v>7.1772342339311601</v>
      </c>
    </row>
    <row r="1455" spans="1:25" ht="15.6" x14ac:dyDescent="0.3">
      <c r="A1455" t="s">
        <v>25</v>
      </c>
      <c r="B1455" t="s">
        <v>1617</v>
      </c>
      <c r="D1455" t="s">
        <v>1405</v>
      </c>
      <c r="E1455" t="s">
        <v>28</v>
      </c>
      <c r="F1455" t="s">
        <v>186</v>
      </c>
      <c r="G1455">
        <v>382494.13673725718</v>
      </c>
      <c r="H1455">
        <v>0</v>
      </c>
      <c r="I1455">
        <v>0</v>
      </c>
      <c r="J1455">
        <v>5.7797999999999998</v>
      </c>
      <c r="K1455">
        <v>0.25</v>
      </c>
      <c r="M1455">
        <f t="shared" si="154"/>
        <v>0.25</v>
      </c>
      <c r="N1455">
        <v>7874.0159999999996</v>
      </c>
      <c r="O1455">
        <v>5.5E-2</v>
      </c>
      <c r="P1455">
        <v>764993.80599999998</v>
      </c>
      <c r="Q1455">
        <v>2.375</v>
      </c>
      <c r="R1455">
        <f t="shared" si="155"/>
        <v>42074.659330000002</v>
      </c>
      <c r="S1455">
        <f t="shared" si="156"/>
        <v>639.88544397708336</v>
      </c>
      <c r="T1455">
        <f t="shared" si="157"/>
        <v>5.0187499999999998</v>
      </c>
      <c r="U1455">
        <f t="shared" si="158"/>
        <v>644.90419397708331</v>
      </c>
      <c r="V1455">
        <f t="shared" si="159"/>
        <v>3119028.001707912</v>
      </c>
      <c r="W1455" s="3">
        <v>2.2696042303382731</v>
      </c>
      <c r="X1455" s="3">
        <v>9.2055451628473914</v>
      </c>
      <c r="Y1455">
        <f t="shared" si="160"/>
        <v>9.2777461016574545</v>
      </c>
    </row>
    <row r="1456" spans="1:25" ht="15.6" x14ac:dyDescent="0.3">
      <c r="A1456" t="s">
        <v>25</v>
      </c>
      <c r="B1456" t="s">
        <v>1618</v>
      </c>
      <c r="D1456" t="s">
        <v>1405</v>
      </c>
      <c r="E1456" t="s">
        <v>28</v>
      </c>
      <c r="F1456" t="s">
        <v>186</v>
      </c>
      <c r="G1456">
        <v>705105.26641274197</v>
      </c>
      <c r="H1456">
        <v>0</v>
      </c>
      <c r="I1456">
        <v>0</v>
      </c>
      <c r="J1456">
        <v>0.28100000000000003</v>
      </c>
      <c r="K1456">
        <v>0.41699999999999998</v>
      </c>
      <c r="M1456">
        <f t="shared" si="154"/>
        <v>0.41699999999999998</v>
      </c>
      <c r="N1456">
        <v>7920.2758439999998</v>
      </c>
      <c r="O1456">
        <v>1.617</v>
      </c>
      <c r="P1456">
        <v>1410220.7309999999</v>
      </c>
      <c r="Q1456">
        <v>16.468</v>
      </c>
      <c r="R1456">
        <f t="shared" si="155"/>
        <v>2280326.9220269998</v>
      </c>
      <c r="S1456">
        <f t="shared" si="156"/>
        <v>57846.19319451991</v>
      </c>
      <c r="T1456">
        <f t="shared" si="157"/>
        <v>246.11548499999998</v>
      </c>
      <c r="U1456">
        <f t="shared" si="158"/>
        <v>58092.308679519912</v>
      </c>
      <c r="V1456">
        <f t="shared" si="159"/>
        <v>3119028.001707912</v>
      </c>
      <c r="W1456" s="3">
        <v>2.8985197632369362</v>
      </c>
      <c r="X1456" s="3">
        <v>6.2086352002115071</v>
      </c>
      <c r="Y1456">
        <f t="shared" si="160"/>
        <v>6.2350507891915763</v>
      </c>
    </row>
    <row r="1457" spans="1:25" ht="15.6" x14ac:dyDescent="0.3">
      <c r="A1457" t="s">
        <v>25</v>
      </c>
      <c r="B1457" t="s">
        <v>1619</v>
      </c>
      <c r="D1457" t="s">
        <v>1405</v>
      </c>
      <c r="E1457" t="s">
        <v>28</v>
      </c>
      <c r="F1457" t="s">
        <v>186</v>
      </c>
      <c r="G1457">
        <v>160680.78172931619</v>
      </c>
      <c r="H1457">
        <v>0</v>
      </c>
      <c r="I1457">
        <v>0</v>
      </c>
      <c r="J1457">
        <v>2.7355999999999998</v>
      </c>
      <c r="K1457">
        <v>0.41699999999999998</v>
      </c>
      <c r="M1457">
        <f t="shared" si="154"/>
        <v>0.41699999999999998</v>
      </c>
      <c r="N1457">
        <v>8040.0265039999986</v>
      </c>
      <c r="O1457">
        <v>0.629</v>
      </c>
      <c r="P1457">
        <v>321363.88799999998</v>
      </c>
      <c r="Q1457">
        <v>13.395</v>
      </c>
      <c r="R1457">
        <f t="shared" si="155"/>
        <v>202137.88555199999</v>
      </c>
      <c r="S1457">
        <f t="shared" si="156"/>
        <v>5127.7328117403595</v>
      </c>
      <c r="T1457">
        <f t="shared" si="157"/>
        <v>95.736944999999992</v>
      </c>
      <c r="U1457">
        <f t="shared" si="158"/>
        <v>5223.4697567403591</v>
      </c>
      <c r="V1457">
        <f t="shared" si="159"/>
        <v>3119028.001707912</v>
      </c>
      <c r="W1457" s="3">
        <v>2.5529556257926393</v>
      </c>
      <c r="X1457" s="3">
        <v>7.1751878276024081</v>
      </c>
      <c r="Y1457">
        <f t="shared" si="160"/>
        <v>7.3091516255684512</v>
      </c>
    </row>
    <row r="1458" spans="1:25" ht="15.6" x14ac:dyDescent="0.3">
      <c r="A1458" t="s">
        <v>25</v>
      </c>
      <c r="B1458" t="s">
        <v>1620</v>
      </c>
      <c r="D1458" t="s">
        <v>1405</v>
      </c>
      <c r="E1458" t="s">
        <v>28</v>
      </c>
      <c r="F1458" t="s">
        <v>186</v>
      </c>
      <c r="G1458">
        <v>1645988.245507498</v>
      </c>
      <c r="H1458">
        <v>0</v>
      </c>
      <c r="I1458">
        <v>1.0699999999999999E-2</v>
      </c>
      <c r="J1458">
        <v>0.20599999999999999</v>
      </c>
      <c r="K1458">
        <v>0.5</v>
      </c>
      <c r="M1458">
        <f t="shared" si="154"/>
        <v>0.5</v>
      </c>
      <c r="N1458">
        <v>8229.6590560000004</v>
      </c>
      <c r="O1458">
        <v>0.65800000000000003</v>
      </c>
      <c r="P1458">
        <v>634806.32999999996</v>
      </c>
      <c r="Q1458">
        <v>0</v>
      </c>
      <c r="R1458">
        <f t="shared" si="155"/>
        <v>417702.56513999996</v>
      </c>
      <c r="S1458">
        <f t="shared" si="156"/>
        <v>12705.119689674999</v>
      </c>
      <c r="T1458">
        <f t="shared" si="157"/>
        <v>120.08500000000001</v>
      </c>
      <c r="U1458">
        <f t="shared" si="158"/>
        <v>12825.204689674998</v>
      </c>
      <c r="V1458">
        <f t="shared" si="159"/>
        <v>3119028.001707912</v>
      </c>
      <c r="W1458" s="3">
        <v>2.2846904342948871</v>
      </c>
      <c r="X1458" s="3">
        <v>6.0534197843004272</v>
      </c>
      <c r="Y1458">
        <f t="shared" si="160"/>
        <v>6.110634901713957</v>
      </c>
    </row>
    <row r="1459" spans="1:25" ht="15.6" x14ac:dyDescent="0.3">
      <c r="A1459" t="s">
        <v>25</v>
      </c>
      <c r="B1459" t="s">
        <v>1621</v>
      </c>
      <c r="D1459" t="s">
        <v>1405</v>
      </c>
      <c r="E1459" t="s">
        <v>28</v>
      </c>
      <c r="F1459" t="s">
        <v>186</v>
      </c>
      <c r="G1459">
        <v>31512.135438471341</v>
      </c>
      <c r="H1459">
        <v>0</v>
      </c>
      <c r="I1459">
        <v>0.14799999999999999</v>
      </c>
      <c r="J1459">
        <v>0.7843</v>
      </c>
      <c r="K1459">
        <v>0.5</v>
      </c>
      <c r="M1459">
        <f t="shared" si="154"/>
        <v>0.5</v>
      </c>
      <c r="N1459">
        <v>8203.0842520000006</v>
      </c>
      <c r="O1459">
        <v>8.2989999999999995</v>
      </c>
      <c r="P1459">
        <v>31512.363000000001</v>
      </c>
      <c r="Q1459">
        <v>0</v>
      </c>
      <c r="R1459">
        <f t="shared" si="155"/>
        <v>261521.10053699999</v>
      </c>
      <c r="S1459">
        <f t="shared" si="156"/>
        <v>7954.6001413337499</v>
      </c>
      <c r="T1459">
        <f t="shared" si="157"/>
        <v>1514.5674999999999</v>
      </c>
      <c r="U1459">
        <f t="shared" si="158"/>
        <v>9469.16764133375</v>
      </c>
      <c r="V1459">
        <f t="shared" si="159"/>
        <v>3119028.001707912</v>
      </c>
      <c r="W1459" s="3">
        <v>2.7820007104047697</v>
      </c>
      <c r="X1459" s="3">
        <v>7.5425480946794448</v>
      </c>
      <c r="Y1459">
        <f t="shared" si="160"/>
        <v>8.9786602823969037</v>
      </c>
    </row>
    <row r="1460" spans="1:25" ht="15.6" x14ac:dyDescent="0.3">
      <c r="A1460" t="s">
        <v>25</v>
      </c>
      <c r="B1460" t="s">
        <v>1622</v>
      </c>
      <c r="D1460" t="s">
        <v>1405</v>
      </c>
      <c r="E1460" t="s">
        <v>28</v>
      </c>
      <c r="F1460" t="s">
        <v>186</v>
      </c>
      <c r="G1460">
        <v>1211833.1167356491</v>
      </c>
      <c r="H1460">
        <v>0</v>
      </c>
      <c r="I1460">
        <v>0</v>
      </c>
      <c r="J1460">
        <v>0.14749999999999999</v>
      </c>
      <c r="K1460">
        <v>0.33300000000000002</v>
      </c>
      <c r="M1460">
        <f t="shared" si="154"/>
        <v>0.33300000000000002</v>
      </c>
      <c r="N1460">
        <v>8108.5960599999999</v>
      </c>
      <c r="O1460">
        <v>1.4370000000000001</v>
      </c>
      <c r="P1460">
        <v>2423683.7609999999</v>
      </c>
      <c r="Q1460">
        <v>25.975000000000001</v>
      </c>
      <c r="R1460">
        <f t="shared" si="155"/>
        <v>3482833.5645570001</v>
      </c>
      <c r="S1460">
        <f t="shared" si="156"/>
        <v>70553.500934013442</v>
      </c>
      <c r="T1460">
        <f t="shared" si="157"/>
        <v>174.66016500000001</v>
      </c>
      <c r="U1460">
        <f t="shared" si="158"/>
        <v>70728.161099013436</v>
      </c>
      <c r="V1460">
        <f t="shared" si="159"/>
        <v>3119028.001707912</v>
      </c>
      <c r="W1460" s="3">
        <v>2.650080511992567</v>
      </c>
      <c r="X1460" s="3">
        <v>5.791078202815835</v>
      </c>
      <c r="Y1460">
        <f t="shared" si="160"/>
        <v>5.8054144251299862</v>
      </c>
    </row>
    <row r="1461" spans="1:25" ht="15.6" x14ac:dyDescent="0.3">
      <c r="A1461" t="s">
        <v>25</v>
      </c>
      <c r="B1461" t="s">
        <v>1623</v>
      </c>
      <c r="D1461" t="s">
        <v>1405</v>
      </c>
      <c r="E1461" t="s">
        <v>28</v>
      </c>
      <c r="F1461" t="s">
        <v>186</v>
      </c>
      <c r="G1461">
        <v>1645988.245507498</v>
      </c>
      <c r="H1461">
        <v>0</v>
      </c>
      <c r="I1461">
        <v>1.0699999999999999E-2</v>
      </c>
      <c r="J1461">
        <v>0.20599999999999999</v>
      </c>
      <c r="K1461">
        <v>0.5</v>
      </c>
      <c r="M1461">
        <f t="shared" si="154"/>
        <v>0.5</v>
      </c>
      <c r="N1461">
        <v>7978.0186279999989</v>
      </c>
      <c r="O1461">
        <v>1.6339999999999999</v>
      </c>
      <c r="P1461">
        <v>71.070999999999998</v>
      </c>
      <c r="Q1461">
        <v>0</v>
      </c>
      <c r="R1461">
        <f t="shared" si="155"/>
        <v>116.13001399999999</v>
      </c>
      <c r="S1461">
        <f t="shared" si="156"/>
        <v>3.532287925833316</v>
      </c>
      <c r="T1461">
        <f t="shared" si="157"/>
        <v>298.20499999999998</v>
      </c>
      <c r="U1461">
        <f t="shared" si="158"/>
        <v>301.7372879258333</v>
      </c>
      <c r="V1461">
        <f t="shared" si="159"/>
        <v>3119028.001707912</v>
      </c>
      <c r="W1461" s="3">
        <v>4.3627391147856711</v>
      </c>
      <c r="X1461" s="3">
        <v>11.775284577605873</v>
      </c>
      <c r="Y1461">
        <f t="shared" si="160"/>
        <v>1005.8756555536099</v>
      </c>
    </row>
    <row r="1462" spans="1:25" ht="15.6" x14ac:dyDescent="0.3">
      <c r="A1462" t="s">
        <v>25</v>
      </c>
      <c r="B1462" t="s">
        <v>1624</v>
      </c>
      <c r="D1462" t="s">
        <v>1405</v>
      </c>
      <c r="E1462" t="s">
        <v>28</v>
      </c>
      <c r="F1462" t="s">
        <v>186</v>
      </c>
      <c r="G1462">
        <v>371318.19290016353</v>
      </c>
      <c r="H1462">
        <v>0</v>
      </c>
      <c r="I1462">
        <v>0.6361</v>
      </c>
      <c r="J1462">
        <v>2.2942</v>
      </c>
      <c r="K1462">
        <v>0.33300000000000002</v>
      </c>
      <c r="M1462">
        <f t="shared" si="154"/>
        <v>0.33300000000000002</v>
      </c>
      <c r="N1462">
        <v>6779.8558599999997</v>
      </c>
      <c r="O1462">
        <v>0.39800000000000002</v>
      </c>
      <c r="P1462">
        <v>253679.34700000001</v>
      </c>
      <c r="Q1462">
        <v>1.286</v>
      </c>
      <c r="R1462">
        <f t="shared" si="155"/>
        <v>100964.38010600001</v>
      </c>
      <c r="S1462">
        <f t="shared" si="156"/>
        <v>2045.2859299972956</v>
      </c>
      <c r="T1462">
        <f t="shared" si="157"/>
        <v>48.37491</v>
      </c>
      <c r="U1462">
        <f t="shared" si="158"/>
        <v>2093.6608399972956</v>
      </c>
      <c r="V1462">
        <f t="shared" si="159"/>
        <v>3119028.001707912</v>
      </c>
      <c r="W1462" s="3">
        <v>2.5751968107609455</v>
      </c>
      <c r="X1462" s="3">
        <v>10.413375601855337</v>
      </c>
      <c r="Y1462">
        <f t="shared" si="160"/>
        <v>10.659671779884887</v>
      </c>
    </row>
    <row r="1463" spans="1:25" ht="15.6" x14ac:dyDescent="0.3">
      <c r="A1463" t="s">
        <v>25</v>
      </c>
      <c r="B1463" t="s">
        <v>1625</v>
      </c>
      <c r="D1463" t="s">
        <v>1405</v>
      </c>
      <c r="E1463" t="s">
        <v>28</v>
      </c>
      <c r="F1463" t="s">
        <v>186</v>
      </c>
      <c r="G1463">
        <v>638783.06177141157</v>
      </c>
      <c r="H1463">
        <v>0</v>
      </c>
      <c r="I1463">
        <v>0</v>
      </c>
      <c r="J1463">
        <v>1.9429000000000001</v>
      </c>
      <c r="K1463">
        <v>0.5</v>
      </c>
      <c r="M1463">
        <f t="shared" si="154"/>
        <v>0.5</v>
      </c>
      <c r="N1463">
        <v>7550.1970920000003</v>
      </c>
      <c r="O1463">
        <v>0.19600000000000001</v>
      </c>
      <c r="P1463">
        <v>638787.68099999998</v>
      </c>
      <c r="Q1463">
        <v>1.86</v>
      </c>
      <c r="R1463">
        <f t="shared" si="155"/>
        <v>125202.385476</v>
      </c>
      <c r="S1463">
        <f t="shared" si="156"/>
        <v>3808.239224895</v>
      </c>
      <c r="T1463">
        <f t="shared" si="157"/>
        <v>35.770000000000003</v>
      </c>
      <c r="U1463">
        <f t="shared" si="158"/>
        <v>3844.009224895</v>
      </c>
      <c r="V1463">
        <f t="shared" si="159"/>
        <v>3119028.001707912</v>
      </c>
      <c r="W1463" s="3">
        <v>2.541305699015771</v>
      </c>
      <c r="X1463" s="3">
        <v>7.0403272460593032</v>
      </c>
      <c r="Y1463">
        <f t="shared" si="160"/>
        <v>7.1064555774795766</v>
      </c>
    </row>
    <row r="1464" spans="1:25" ht="15.6" x14ac:dyDescent="0.3">
      <c r="A1464" t="s">
        <v>25</v>
      </c>
      <c r="B1464" t="s">
        <v>1626</v>
      </c>
      <c r="D1464" t="s">
        <v>1405</v>
      </c>
      <c r="E1464" t="s">
        <v>28</v>
      </c>
      <c r="F1464" t="s">
        <v>186</v>
      </c>
      <c r="G1464">
        <v>13870.629643946029</v>
      </c>
      <c r="H1464">
        <v>0</v>
      </c>
      <c r="I1464">
        <v>1.0199</v>
      </c>
      <c r="J1464">
        <v>1E-3</v>
      </c>
      <c r="K1464">
        <v>0.5</v>
      </c>
      <c r="M1464">
        <f t="shared" si="154"/>
        <v>0.5</v>
      </c>
      <c r="N1464">
        <v>7081.3650560000005</v>
      </c>
      <c r="O1464">
        <v>3.9670000000000001</v>
      </c>
      <c r="P1464">
        <v>28336.581999999999</v>
      </c>
      <c r="Q1464">
        <v>5.0000000000000001E-3</v>
      </c>
      <c r="R1464">
        <f t="shared" si="155"/>
        <v>112411.22079399999</v>
      </c>
      <c r="S1464">
        <f t="shared" si="156"/>
        <v>3419.174632484167</v>
      </c>
      <c r="T1464">
        <f t="shared" si="157"/>
        <v>723.97749999999996</v>
      </c>
      <c r="U1464">
        <f t="shared" si="158"/>
        <v>4143.1521324841669</v>
      </c>
      <c r="V1464">
        <f t="shared" si="159"/>
        <v>3119028.001707912</v>
      </c>
      <c r="W1464" s="3">
        <v>2.5929464200192895</v>
      </c>
      <c r="X1464" s="3">
        <v>10.255841491290001</v>
      </c>
      <c r="Y1464">
        <f t="shared" si="160"/>
        <v>12.427417757889128</v>
      </c>
    </row>
    <row r="1465" spans="1:25" ht="15.6" x14ac:dyDescent="0.3">
      <c r="A1465" t="s">
        <v>25</v>
      </c>
      <c r="B1465" t="s">
        <v>1627</v>
      </c>
      <c r="D1465" t="s">
        <v>1405</v>
      </c>
      <c r="E1465" t="s">
        <v>28</v>
      </c>
      <c r="F1465" t="s">
        <v>186</v>
      </c>
      <c r="G1465">
        <v>602951.87964512827</v>
      </c>
      <c r="H1465">
        <v>0</v>
      </c>
      <c r="I1465">
        <v>0</v>
      </c>
      <c r="J1465">
        <v>0.24640000000000001</v>
      </c>
      <c r="K1465">
        <v>0.5</v>
      </c>
      <c r="M1465">
        <f t="shared" si="154"/>
        <v>0.5</v>
      </c>
      <c r="N1465">
        <v>7192.585532000001</v>
      </c>
      <c r="O1465">
        <v>0.76900000000000002</v>
      </c>
      <c r="P1465">
        <v>602956.24</v>
      </c>
      <c r="Q1465">
        <v>49.027000000000001</v>
      </c>
      <c r="R1465">
        <f t="shared" si="155"/>
        <v>463673.34856000001</v>
      </c>
      <c r="S1465">
        <f t="shared" si="156"/>
        <v>14103.397685366668</v>
      </c>
      <c r="T1465">
        <f t="shared" si="157"/>
        <v>140.3425</v>
      </c>
      <c r="U1465">
        <f t="shared" si="158"/>
        <v>14243.740185366669</v>
      </c>
      <c r="V1465">
        <f t="shared" si="159"/>
        <v>3119028.001707912</v>
      </c>
      <c r="W1465" s="3">
        <v>2.3854278764634431</v>
      </c>
      <c r="X1465" s="3">
        <v>5.5570188105975573</v>
      </c>
      <c r="Y1465">
        <f t="shared" si="160"/>
        <v>5.6123165430890323</v>
      </c>
    </row>
    <row r="1466" spans="1:25" ht="15.6" x14ac:dyDescent="0.3">
      <c r="A1466" t="s">
        <v>25</v>
      </c>
      <c r="B1466" t="s">
        <v>1628</v>
      </c>
      <c r="D1466" t="s">
        <v>1405</v>
      </c>
      <c r="E1466" t="s">
        <v>28</v>
      </c>
      <c r="F1466" t="s">
        <v>186</v>
      </c>
      <c r="G1466">
        <v>573295.4519586839</v>
      </c>
      <c r="H1466">
        <v>0</v>
      </c>
      <c r="I1466">
        <v>0</v>
      </c>
      <c r="J1466">
        <v>3.2822</v>
      </c>
      <c r="K1466">
        <v>0.5</v>
      </c>
      <c r="M1466">
        <f t="shared" si="154"/>
        <v>0.5</v>
      </c>
      <c r="N1466">
        <v>7520.3414479999992</v>
      </c>
      <c r="O1466">
        <v>0.128</v>
      </c>
      <c r="P1466">
        <v>573299.598</v>
      </c>
      <c r="Q1466">
        <v>2.6760000000000002</v>
      </c>
      <c r="R1466">
        <f t="shared" si="155"/>
        <v>73382.348544000008</v>
      </c>
      <c r="S1466">
        <f t="shared" si="156"/>
        <v>2232.0464348800001</v>
      </c>
      <c r="T1466">
        <f t="shared" si="157"/>
        <v>23.36</v>
      </c>
      <c r="U1466">
        <f t="shared" si="158"/>
        <v>2255.4064348800002</v>
      </c>
      <c r="V1466">
        <f t="shared" si="159"/>
        <v>3119028.001707912</v>
      </c>
      <c r="W1466" s="3">
        <v>2.7649657612730589</v>
      </c>
      <c r="X1466" s="3">
        <v>7.8775277734388576</v>
      </c>
      <c r="Y1466">
        <f t="shared" si="160"/>
        <v>7.9599718686475782</v>
      </c>
    </row>
    <row r="1467" spans="1:25" ht="15.6" x14ac:dyDescent="0.3">
      <c r="A1467" t="s">
        <v>25</v>
      </c>
      <c r="B1467" t="s">
        <v>1629</v>
      </c>
      <c r="D1467" t="s">
        <v>1405</v>
      </c>
      <c r="E1467" t="s">
        <v>28</v>
      </c>
      <c r="F1467" t="s">
        <v>186</v>
      </c>
      <c r="G1467">
        <v>620781.889136296</v>
      </c>
      <c r="H1467">
        <v>0</v>
      </c>
      <c r="I1467">
        <v>0</v>
      </c>
      <c r="J1467">
        <v>1.0948</v>
      </c>
      <c r="K1467">
        <v>0.5</v>
      </c>
      <c r="M1467">
        <f t="shared" si="154"/>
        <v>0.5</v>
      </c>
      <c r="N1467">
        <v>7375.3283199999996</v>
      </c>
      <c r="O1467">
        <v>0.26200000000000001</v>
      </c>
      <c r="P1467">
        <v>620786.37899999996</v>
      </c>
      <c r="Q1467">
        <v>0.80300000000000005</v>
      </c>
      <c r="R1467">
        <f t="shared" si="155"/>
        <v>162646.03129799999</v>
      </c>
      <c r="S1467">
        <f t="shared" si="156"/>
        <v>4947.1501186474998</v>
      </c>
      <c r="T1467">
        <f t="shared" si="157"/>
        <v>47.815000000000005</v>
      </c>
      <c r="U1467">
        <f t="shared" si="158"/>
        <v>4994.9651186474994</v>
      </c>
      <c r="V1467">
        <f t="shared" si="159"/>
        <v>3119028.001707912</v>
      </c>
      <c r="W1467" s="3">
        <v>2.5985585559833591</v>
      </c>
      <c r="X1467" s="3">
        <v>6.5619546609645631</v>
      </c>
      <c r="Y1467">
        <f t="shared" si="160"/>
        <v>6.6253770060701527</v>
      </c>
    </row>
    <row r="1468" spans="1:25" ht="15.6" x14ac:dyDescent="0.3">
      <c r="A1468" t="s">
        <v>25</v>
      </c>
      <c r="B1468" t="s">
        <v>1630</v>
      </c>
      <c r="D1468" t="s">
        <v>1405</v>
      </c>
      <c r="E1468" t="s">
        <v>28</v>
      </c>
      <c r="F1468" t="s">
        <v>186</v>
      </c>
      <c r="G1468">
        <v>618474.13669372513</v>
      </c>
      <c r="H1468">
        <v>0</v>
      </c>
      <c r="I1468">
        <v>0</v>
      </c>
      <c r="J1468">
        <v>0.69710000000000005</v>
      </c>
      <c r="K1468">
        <v>0.5</v>
      </c>
      <c r="M1468">
        <f t="shared" si="154"/>
        <v>0.5</v>
      </c>
      <c r="N1468">
        <v>7362.20496</v>
      </c>
      <c r="O1468">
        <v>0.57899999999999996</v>
      </c>
      <c r="P1468">
        <v>618478.60900000005</v>
      </c>
      <c r="Q1468">
        <v>1.655</v>
      </c>
      <c r="R1468">
        <f t="shared" si="155"/>
        <v>358099.114611</v>
      </c>
      <c r="S1468">
        <f t="shared" si="156"/>
        <v>10892.18140275125</v>
      </c>
      <c r="T1468">
        <f t="shared" si="157"/>
        <v>105.66749999999999</v>
      </c>
      <c r="U1468">
        <f t="shared" si="158"/>
        <v>10997.84890275125</v>
      </c>
      <c r="V1468">
        <f t="shared" si="159"/>
        <v>3119028.001707912</v>
      </c>
      <c r="W1468" s="3">
        <v>2.5902084163460777</v>
      </c>
      <c r="X1468" s="3">
        <v>6.1986780451209373</v>
      </c>
      <c r="Y1468">
        <f t="shared" si="160"/>
        <v>6.258812814100029</v>
      </c>
    </row>
    <row r="1469" spans="1:25" ht="15.6" x14ac:dyDescent="0.3">
      <c r="A1469" t="s">
        <v>25</v>
      </c>
      <c r="B1469" t="s">
        <v>1631</v>
      </c>
      <c r="D1469" t="s">
        <v>1405</v>
      </c>
      <c r="E1469" t="s">
        <v>28</v>
      </c>
      <c r="F1469" t="s">
        <v>186</v>
      </c>
      <c r="G1469">
        <v>121941.6967457148</v>
      </c>
      <c r="H1469">
        <v>0</v>
      </c>
      <c r="I1469">
        <v>0.1013</v>
      </c>
      <c r="J1469">
        <v>3.2000000000000002E-3</v>
      </c>
      <c r="K1469">
        <v>0.5</v>
      </c>
      <c r="M1469">
        <f t="shared" si="154"/>
        <v>0.5</v>
      </c>
      <c r="N1469">
        <v>7197.5067920000001</v>
      </c>
      <c r="O1469">
        <v>5.9489999999999998</v>
      </c>
      <c r="P1469">
        <v>187436.372</v>
      </c>
      <c r="Q1469">
        <v>3.2639999999999998</v>
      </c>
      <c r="R1469">
        <f t="shared" si="155"/>
        <v>1115058.9770279999</v>
      </c>
      <c r="S1469">
        <f t="shared" si="156"/>
        <v>33916.377217934998</v>
      </c>
      <c r="T1469">
        <f t="shared" si="157"/>
        <v>1085.6924999999999</v>
      </c>
      <c r="U1469">
        <f t="shared" si="158"/>
        <v>35002.069717934995</v>
      </c>
      <c r="V1469">
        <f t="shared" si="159"/>
        <v>3119028.001707912</v>
      </c>
      <c r="W1469" s="3">
        <v>2.4533065301461008</v>
      </c>
      <c r="X1469" s="3">
        <v>5.9931314652440681</v>
      </c>
      <c r="Y1469">
        <f t="shared" si="160"/>
        <v>6.1849767747097486</v>
      </c>
    </row>
    <row r="1470" spans="1:25" ht="15.6" x14ac:dyDescent="0.3">
      <c r="A1470" t="s">
        <v>25</v>
      </c>
      <c r="B1470" t="s">
        <v>1632</v>
      </c>
      <c r="D1470" t="s">
        <v>1405</v>
      </c>
      <c r="E1470" t="s">
        <v>28</v>
      </c>
      <c r="F1470" t="s">
        <v>186</v>
      </c>
      <c r="G1470">
        <v>1645988.245507498</v>
      </c>
      <c r="H1470">
        <v>0</v>
      </c>
      <c r="I1470">
        <v>1.0699999999999999E-2</v>
      </c>
      <c r="J1470">
        <v>0.20599999999999999</v>
      </c>
      <c r="K1470">
        <v>0.5</v>
      </c>
      <c r="M1470">
        <f t="shared" si="154"/>
        <v>0.5</v>
      </c>
      <c r="N1470">
        <v>8086.2863479999996</v>
      </c>
      <c r="O1470">
        <v>0.20699999999999999</v>
      </c>
      <c r="P1470">
        <v>8173409.0489999996</v>
      </c>
      <c r="Q1470">
        <v>19.75</v>
      </c>
      <c r="R1470">
        <f t="shared" si="155"/>
        <v>1691895.6731429999</v>
      </c>
      <c r="S1470">
        <f t="shared" si="156"/>
        <v>51461.826724766244</v>
      </c>
      <c r="T1470">
        <f t="shared" si="157"/>
        <v>37.777499999999996</v>
      </c>
      <c r="U1470">
        <f t="shared" si="158"/>
        <v>51499.604224766241</v>
      </c>
      <c r="V1470">
        <f t="shared" si="159"/>
        <v>3119028.001707912</v>
      </c>
      <c r="W1470" s="3">
        <v>2.4538363640964129</v>
      </c>
      <c r="X1470" s="3">
        <v>6.1530788148926261</v>
      </c>
      <c r="Y1470">
        <f t="shared" si="160"/>
        <v>6.1575957150829899</v>
      </c>
    </row>
    <row r="1471" spans="1:25" ht="15.6" x14ac:dyDescent="0.3">
      <c r="A1471" t="s">
        <v>25</v>
      </c>
      <c r="B1471" t="s">
        <v>1633</v>
      </c>
      <c r="D1471" t="s">
        <v>1405</v>
      </c>
      <c r="E1471" t="s">
        <v>28</v>
      </c>
      <c r="F1471" t="s">
        <v>186</v>
      </c>
      <c r="G1471">
        <v>958444.0235825323</v>
      </c>
      <c r="H1471">
        <v>0</v>
      </c>
      <c r="I1471">
        <v>0</v>
      </c>
      <c r="J1471">
        <v>0.1077</v>
      </c>
      <c r="K1471">
        <v>0.5</v>
      </c>
      <c r="M1471">
        <f t="shared" si="154"/>
        <v>0.5</v>
      </c>
      <c r="N1471">
        <v>8062.9923839999992</v>
      </c>
      <c r="O1471">
        <v>0.23400000000000001</v>
      </c>
      <c r="P1471">
        <v>1916901.91</v>
      </c>
      <c r="Q1471">
        <v>26.353000000000002</v>
      </c>
      <c r="R1471">
        <f t="shared" si="155"/>
        <v>448555.04694000003</v>
      </c>
      <c r="S1471">
        <f t="shared" si="156"/>
        <v>13643.549344425001</v>
      </c>
      <c r="T1471">
        <f t="shared" si="157"/>
        <v>42.705000000000005</v>
      </c>
      <c r="U1471">
        <f t="shared" si="158"/>
        <v>13686.254344425</v>
      </c>
      <c r="V1471">
        <f t="shared" si="159"/>
        <v>3119028.001707912</v>
      </c>
      <c r="W1471" s="3">
        <v>2.378266112788006</v>
      </c>
      <c r="X1471" s="3">
        <v>6.0770479872627226</v>
      </c>
      <c r="Y1471">
        <f t="shared" si="160"/>
        <v>6.0960694550453782</v>
      </c>
    </row>
    <row r="1472" spans="1:25" ht="15.6" x14ac:dyDescent="0.3">
      <c r="A1472" t="s">
        <v>25</v>
      </c>
      <c r="B1472" t="s">
        <v>1634</v>
      </c>
      <c r="D1472" t="s">
        <v>1405</v>
      </c>
      <c r="E1472" t="s">
        <v>28</v>
      </c>
      <c r="F1472" t="s">
        <v>186</v>
      </c>
      <c r="G1472">
        <v>1645988.245507498</v>
      </c>
      <c r="H1472">
        <v>0</v>
      </c>
      <c r="I1472">
        <v>1.0699999999999999E-2</v>
      </c>
      <c r="J1472">
        <v>0.20599999999999999</v>
      </c>
      <c r="K1472">
        <v>0.5</v>
      </c>
      <c r="M1472">
        <f t="shared" si="154"/>
        <v>0.5</v>
      </c>
      <c r="N1472">
        <v>8059.0553760000003</v>
      </c>
      <c r="O1472">
        <v>10.818</v>
      </c>
      <c r="P1472">
        <v>33657.392999999996</v>
      </c>
      <c r="Q1472">
        <v>0</v>
      </c>
      <c r="R1472">
        <f t="shared" si="155"/>
        <v>364105.67747399997</v>
      </c>
      <c r="S1472">
        <f t="shared" si="156"/>
        <v>11074.881023167498</v>
      </c>
      <c r="T1472">
        <f t="shared" si="157"/>
        <v>1974.2849999999999</v>
      </c>
      <c r="U1472">
        <f t="shared" si="158"/>
        <v>13049.166023167498</v>
      </c>
      <c r="V1472">
        <f t="shared" si="159"/>
        <v>3119028.001707912</v>
      </c>
      <c r="W1472" s="3">
        <v>2.46514925053124</v>
      </c>
      <c r="X1472" s="3">
        <v>6.2128577794293038</v>
      </c>
      <c r="Y1472">
        <f t="shared" si="160"/>
        <v>7.3204048397906281</v>
      </c>
    </row>
    <row r="1473" spans="1:25" ht="15.6" x14ac:dyDescent="0.3">
      <c r="A1473" t="s">
        <v>25</v>
      </c>
      <c r="B1473" t="s">
        <v>1635</v>
      </c>
      <c r="D1473" t="s">
        <v>1405</v>
      </c>
      <c r="E1473" t="s">
        <v>28</v>
      </c>
      <c r="F1473" t="s">
        <v>186</v>
      </c>
      <c r="G1473">
        <v>1645988.245507498</v>
      </c>
      <c r="H1473">
        <v>0</v>
      </c>
      <c r="I1473">
        <v>1.0699999999999999E-2</v>
      </c>
      <c r="J1473">
        <v>0.20599999999999999</v>
      </c>
      <c r="K1473">
        <v>0.5</v>
      </c>
      <c r="M1473">
        <f t="shared" si="154"/>
        <v>0.5</v>
      </c>
      <c r="N1473">
        <v>8313.6485599999996</v>
      </c>
      <c r="O1473">
        <v>3.7999999999999999E-2</v>
      </c>
      <c r="P1473">
        <v>447128.99</v>
      </c>
      <c r="Q1473">
        <v>10.635999999999999</v>
      </c>
      <c r="R1473">
        <f t="shared" si="155"/>
        <v>16990.901620000001</v>
      </c>
      <c r="S1473">
        <f t="shared" si="156"/>
        <v>516.80659094166674</v>
      </c>
      <c r="T1473">
        <f t="shared" si="157"/>
        <v>6.9349999999999996</v>
      </c>
      <c r="U1473">
        <f t="shared" si="158"/>
        <v>523.74159094166669</v>
      </c>
      <c r="V1473">
        <f t="shared" si="159"/>
        <v>3119028.001707912</v>
      </c>
      <c r="W1473" s="3">
        <v>2.0353039124843639</v>
      </c>
      <c r="X1473" s="3">
        <v>6.4401013468814865</v>
      </c>
      <c r="Y1473">
        <f t="shared" si="160"/>
        <v>6.5265207223759916</v>
      </c>
    </row>
    <row r="1474" spans="1:25" ht="15.6" x14ac:dyDescent="0.3">
      <c r="A1474" t="s">
        <v>25</v>
      </c>
      <c r="B1474" t="s">
        <v>1636</v>
      </c>
      <c r="D1474" t="s">
        <v>1405</v>
      </c>
      <c r="E1474" t="s">
        <v>28</v>
      </c>
      <c r="F1474" t="s">
        <v>186</v>
      </c>
      <c r="G1474">
        <v>10054970.137321901</v>
      </c>
      <c r="H1474">
        <v>0</v>
      </c>
      <c r="I1474">
        <v>0</v>
      </c>
      <c r="J1474">
        <v>0.82240000000000002</v>
      </c>
      <c r="K1474">
        <v>0.5</v>
      </c>
      <c r="M1474">
        <f t="shared" si="154"/>
        <v>0.5</v>
      </c>
      <c r="N1474">
        <v>8106.2994720000006</v>
      </c>
      <c r="O1474">
        <v>3.7999999999999999E-2</v>
      </c>
      <c r="P1474">
        <v>20110085.708999999</v>
      </c>
      <c r="Q1474">
        <v>226</v>
      </c>
      <c r="R1474">
        <f t="shared" si="155"/>
        <v>764183.25694199989</v>
      </c>
      <c r="S1474">
        <f t="shared" si="156"/>
        <v>23243.9073986525</v>
      </c>
      <c r="T1474">
        <f t="shared" si="157"/>
        <v>6.9349999999999996</v>
      </c>
      <c r="U1474">
        <f t="shared" si="158"/>
        <v>23250.842398652501</v>
      </c>
      <c r="V1474">
        <f t="shared" si="159"/>
        <v>3119028.001707912</v>
      </c>
      <c r="W1474" s="3">
        <v>2.8248472363077823</v>
      </c>
      <c r="X1474" s="3">
        <v>6.4572535679004774</v>
      </c>
      <c r="Y1474">
        <f t="shared" si="160"/>
        <v>6.4591801395704369</v>
      </c>
    </row>
    <row r="1475" spans="1:25" ht="15.6" x14ac:dyDescent="0.3">
      <c r="A1475" t="s">
        <v>25</v>
      </c>
      <c r="B1475" t="s">
        <v>1637</v>
      </c>
      <c r="D1475" t="s">
        <v>1405</v>
      </c>
      <c r="E1475" t="s">
        <v>28</v>
      </c>
      <c r="F1475" t="s">
        <v>186</v>
      </c>
      <c r="G1475">
        <v>54608465.657678582</v>
      </c>
      <c r="H1475">
        <v>0</v>
      </c>
      <c r="I1475">
        <v>0</v>
      </c>
      <c r="J1475">
        <v>0.27760000000000001</v>
      </c>
      <c r="K1475">
        <v>0.5</v>
      </c>
      <c r="M1475">
        <f t="shared" ref="M1475:M1538" si="161">K1475</f>
        <v>0.5</v>
      </c>
      <c r="N1475">
        <v>8120.7351679999992</v>
      </c>
      <c r="O1475">
        <v>2.1000000000000001E-2</v>
      </c>
      <c r="P1475">
        <v>109217721.171</v>
      </c>
      <c r="Q1475">
        <v>504</v>
      </c>
      <c r="R1475">
        <f t="shared" ref="R1475:R1538" si="162">O1475*P1475</f>
        <v>2293572.1445910004</v>
      </c>
      <c r="S1475">
        <f t="shared" ref="S1475:S1538" si="163">U1475-T1475</f>
        <v>69762.819397976258</v>
      </c>
      <c r="T1475">
        <f t="shared" ref="T1475:T1538" si="164">365*M1475*O1475</f>
        <v>3.8325</v>
      </c>
      <c r="U1475">
        <f t="shared" ref="U1475:U1538" si="165">(365*M1475*O1475+(R1475*365*M1475/6000))</f>
        <v>69766.651897976262</v>
      </c>
      <c r="V1475">
        <f t="shared" ref="V1475:V1538" si="166">SUMIF($D$2:$D$5203,D1475,$U$2:$U$5203)</f>
        <v>3119028.001707912</v>
      </c>
      <c r="W1475" s="3">
        <v>2.5211349185307101</v>
      </c>
      <c r="X1475" s="3">
        <v>5.7117465721064802</v>
      </c>
      <c r="Y1475">
        <f t="shared" ref="Y1475:Y1538" si="167">X1475*(U1475/S1475)</f>
        <v>5.712060353414727</v>
      </c>
    </row>
    <row r="1476" spans="1:25" ht="15.6" x14ac:dyDescent="0.3">
      <c r="A1476" t="s">
        <v>25</v>
      </c>
      <c r="B1476" t="s">
        <v>1638</v>
      </c>
      <c r="D1476" t="s">
        <v>1405</v>
      </c>
      <c r="E1476" t="s">
        <v>28</v>
      </c>
      <c r="F1476" t="s">
        <v>186</v>
      </c>
      <c r="G1476">
        <v>1645988.245507498</v>
      </c>
      <c r="H1476">
        <v>0</v>
      </c>
      <c r="I1476">
        <v>1.0699999999999999E-2</v>
      </c>
      <c r="J1476">
        <v>0.20599999999999999</v>
      </c>
      <c r="K1476">
        <v>0.5</v>
      </c>
      <c r="M1476">
        <f t="shared" si="161"/>
        <v>0.5</v>
      </c>
      <c r="N1476">
        <v>8011.1551120000004</v>
      </c>
      <c r="O1476">
        <v>2.8000000000000001E-2</v>
      </c>
      <c r="P1476">
        <v>14260467.102</v>
      </c>
      <c r="Q1476">
        <v>0</v>
      </c>
      <c r="R1476">
        <f t="shared" si="162"/>
        <v>399293.07885599998</v>
      </c>
      <c r="S1476">
        <f t="shared" si="163"/>
        <v>12145.164481870001</v>
      </c>
      <c r="T1476">
        <f t="shared" si="164"/>
        <v>5.1100000000000003</v>
      </c>
      <c r="U1476">
        <f t="shared" si="165"/>
        <v>12150.274481870001</v>
      </c>
      <c r="V1476">
        <f t="shared" si="166"/>
        <v>3119028.001707912</v>
      </c>
      <c r="W1476" s="3">
        <v>2.3331101328717434</v>
      </c>
      <c r="X1476" s="3">
        <v>5.9885551853766046</v>
      </c>
      <c r="Y1476">
        <f t="shared" si="167"/>
        <v>5.9910748315323197</v>
      </c>
    </row>
    <row r="1477" spans="1:25" ht="15.6" x14ac:dyDescent="0.3">
      <c r="A1477" t="s">
        <v>25</v>
      </c>
      <c r="B1477" t="s">
        <v>1639</v>
      </c>
      <c r="D1477" t="s">
        <v>1405</v>
      </c>
      <c r="E1477" t="s">
        <v>28</v>
      </c>
      <c r="F1477" t="s">
        <v>186</v>
      </c>
      <c r="G1477">
        <v>1645988.245507498</v>
      </c>
      <c r="H1477">
        <v>0</v>
      </c>
      <c r="I1477">
        <v>1.0699999999999999E-2</v>
      </c>
      <c r="J1477">
        <v>0.20599999999999999</v>
      </c>
      <c r="K1477">
        <v>0.5</v>
      </c>
      <c r="M1477">
        <f t="shared" si="161"/>
        <v>0.5</v>
      </c>
      <c r="N1477">
        <v>8089.2391039999993</v>
      </c>
      <c r="O1477">
        <v>0.10299999999999999</v>
      </c>
      <c r="P1477">
        <v>3246006.7450000001</v>
      </c>
      <c r="Q1477">
        <v>45.433</v>
      </c>
      <c r="R1477">
        <f t="shared" si="162"/>
        <v>334338.69473499997</v>
      </c>
      <c r="S1477">
        <f t="shared" si="163"/>
        <v>10169.468631522916</v>
      </c>
      <c r="T1477">
        <f t="shared" si="164"/>
        <v>18.797499999999999</v>
      </c>
      <c r="U1477">
        <f t="shared" si="165"/>
        <v>10188.266131522916</v>
      </c>
      <c r="V1477">
        <f t="shared" si="166"/>
        <v>3119028.001707912</v>
      </c>
      <c r="W1477" s="3">
        <v>2.4150909939718463</v>
      </c>
      <c r="X1477" s="3">
        <v>6.318714150131238</v>
      </c>
      <c r="Y1477">
        <f t="shared" si="167"/>
        <v>6.330393819299883</v>
      </c>
    </row>
    <row r="1478" spans="1:25" ht="15.6" x14ac:dyDescent="0.3">
      <c r="A1478" t="s">
        <v>25</v>
      </c>
      <c r="B1478" t="s">
        <v>1640</v>
      </c>
      <c r="D1478" t="s">
        <v>1405</v>
      </c>
      <c r="E1478" t="s">
        <v>28</v>
      </c>
      <c r="F1478" t="s">
        <v>186</v>
      </c>
      <c r="G1478">
        <v>6047317.5233143922</v>
      </c>
      <c r="H1478">
        <v>0</v>
      </c>
      <c r="I1478">
        <v>0</v>
      </c>
      <c r="J1478">
        <v>2.5068000000000001</v>
      </c>
      <c r="K1478">
        <v>0.5</v>
      </c>
      <c r="M1478">
        <f t="shared" si="161"/>
        <v>0.5</v>
      </c>
      <c r="N1478">
        <v>8066.6013079999993</v>
      </c>
      <c r="O1478">
        <v>2.4E-2</v>
      </c>
      <c r="P1478">
        <v>12094722.515000001</v>
      </c>
      <c r="Q1478">
        <v>74.570999999999998</v>
      </c>
      <c r="R1478">
        <f t="shared" si="162"/>
        <v>290273.34036000003</v>
      </c>
      <c r="S1478">
        <f t="shared" si="163"/>
        <v>8829.1474359500007</v>
      </c>
      <c r="T1478">
        <f t="shared" si="164"/>
        <v>4.38</v>
      </c>
      <c r="U1478">
        <f t="shared" si="165"/>
        <v>8833.5274359499999</v>
      </c>
      <c r="V1478">
        <f t="shared" si="166"/>
        <v>3119028.001707912</v>
      </c>
      <c r="W1478" s="3">
        <v>2.8845177627356704</v>
      </c>
      <c r="X1478" s="3">
        <v>7.6737038246916569</v>
      </c>
      <c r="Y1478">
        <f t="shared" si="167"/>
        <v>7.6775106274431089</v>
      </c>
    </row>
    <row r="1479" spans="1:25" ht="15.6" x14ac:dyDescent="0.3">
      <c r="A1479" t="s">
        <v>25</v>
      </c>
      <c r="B1479" t="s">
        <v>1641</v>
      </c>
      <c r="D1479" t="s">
        <v>1405</v>
      </c>
      <c r="E1479" t="s">
        <v>28</v>
      </c>
      <c r="F1479" t="s">
        <v>186</v>
      </c>
      <c r="G1479">
        <v>157014.99267012501</v>
      </c>
      <c r="H1479">
        <v>0</v>
      </c>
      <c r="I1479">
        <v>0</v>
      </c>
      <c r="J1479">
        <v>9.2477999999999998</v>
      </c>
      <c r="K1479">
        <v>0.41699999999999998</v>
      </c>
      <c r="M1479">
        <f t="shared" si="161"/>
        <v>0.41699999999999998</v>
      </c>
      <c r="N1479">
        <v>7959.3178399999997</v>
      </c>
      <c r="O1479">
        <v>0.24</v>
      </c>
      <c r="P1479">
        <v>314032.25599999999</v>
      </c>
      <c r="Q1479">
        <v>62.171999999999997</v>
      </c>
      <c r="R1479">
        <f t="shared" si="162"/>
        <v>75367.741439999998</v>
      </c>
      <c r="S1479">
        <f t="shared" si="163"/>
        <v>1911.8911809791998</v>
      </c>
      <c r="T1479">
        <f t="shared" si="164"/>
        <v>36.529199999999996</v>
      </c>
      <c r="U1479">
        <f t="shared" si="165"/>
        <v>1948.4203809791998</v>
      </c>
      <c r="V1479">
        <f t="shared" si="166"/>
        <v>3119028.001707912</v>
      </c>
      <c r="W1479" s="3">
        <v>3.2161838325570815</v>
      </c>
      <c r="X1479" s="3">
        <v>13.842471182474871</v>
      </c>
      <c r="Y1479">
        <f t="shared" si="167"/>
        <v>14.106949832384162</v>
      </c>
    </row>
    <row r="1480" spans="1:25" ht="15.6" x14ac:dyDescent="0.3">
      <c r="A1480" t="s">
        <v>25</v>
      </c>
      <c r="B1480" t="s">
        <v>1642</v>
      </c>
      <c r="D1480" t="s">
        <v>1405</v>
      </c>
      <c r="E1480" t="s">
        <v>28</v>
      </c>
      <c r="F1480" t="s">
        <v>186</v>
      </c>
      <c r="G1480">
        <v>9090661.4106516894</v>
      </c>
      <c r="H1480">
        <v>0</v>
      </c>
      <c r="I1480">
        <v>0</v>
      </c>
      <c r="J1480">
        <v>0.2336</v>
      </c>
      <c r="K1480">
        <v>0.5</v>
      </c>
      <c r="M1480">
        <f t="shared" si="161"/>
        <v>0.5</v>
      </c>
      <c r="N1480">
        <v>7817.2574679999998</v>
      </c>
      <c r="O1480">
        <v>0.183</v>
      </c>
      <c r="P1480">
        <v>18181454.307999998</v>
      </c>
      <c r="Q1480">
        <v>34.189</v>
      </c>
      <c r="R1480">
        <f t="shared" si="162"/>
        <v>3327206.1383639998</v>
      </c>
      <c r="S1480">
        <f t="shared" si="163"/>
        <v>101202.52004190498</v>
      </c>
      <c r="T1480">
        <f t="shared" si="164"/>
        <v>33.397500000000001</v>
      </c>
      <c r="U1480">
        <f t="shared" si="165"/>
        <v>101235.91754190499</v>
      </c>
      <c r="V1480">
        <f t="shared" si="166"/>
        <v>3119028.001707912</v>
      </c>
      <c r="W1480" s="3">
        <v>2.9018995770675726</v>
      </c>
      <c r="X1480" s="3">
        <v>6.1739097065568291</v>
      </c>
      <c r="Y1480">
        <f t="shared" si="167"/>
        <v>6.1759471375352222</v>
      </c>
    </row>
    <row r="1481" spans="1:25" ht="15.6" x14ac:dyDescent="0.3">
      <c r="A1481" t="s">
        <v>25</v>
      </c>
      <c r="B1481" t="s">
        <v>1643</v>
      </c>
      <c r="D1481" t="s">
        <v>1405</v>
      </c>
      <c r="E1481" t="s">
        <v>28</v>
      </c>
      <c r="F1481" t="s">
        <v>186</v>
      </c>
      <c r="G1481">
        <v>11590.99111820178</v>
      </c>
      <c r="H1481">
        <v>0</v>
      </c>
      <c r="I1481">
        <v>1.0868</v>
      </c>
      <c r="J1481">
        <v>1.3575999999999999</v>
      </c>
      <c r="K1481">
        <v>0.5</v>
      </c>
      <c r="M1481">
        <f t="shared" si="161"/>
        <v>0.5</v>
      </c>
      <c r="N1481">
        <v>8220.8007879999986</v>
      </c>
      <c r="O1481">
        <v>46.850999999999999</v>
      </c>
      <c r="P1481">
        <v>11591.075000000001</v>
      </c>
      <c r="Q1481">
        <v>8.4000000000000005E-2</v>
      </c>
      <c r="R1481">
        <f t="shared" si="162"/>
        <v>543053.45482500002</v>
      </c>
      <c r="S1481">
        <f t="shared" si="163"/>
        <v>16517.875917593748</v>
      </c>
      <c r="T1481">
        <f t="shared" si="164"/>
        <v>8550.307499999999</v>
      </c>
      <c r="U1481">
        <f t="shared" si="165"/>
        <v>25068.183417593747</v>
      </c>
      <c r="V1481">
        <f t="shared" si="166"/>
        <v>3119028.001707912</v>
      </c>
      <c r="W1481" s="3">
        <v>3.2617412111970445</v>
      </c>
      <c r="X1481" s="3">
        <v>11.277965676478864</v>
      </c>
      <c r="Y1481">
        <f t="shared" si="167"/>
        <v>17.115887876005065</v>
      </c>
    </row>
    <row r="1482" spans="1:25" ht="15.6" x14ac:dyDescent="0.3">
      <c r="A1482" t="s">
        <v>25</v>
      </c>
      <c r="B1482" t="s">
        <v>1644</v>
      </c>
      <c r="D1482" t="s">
        <v>1405</v>
      </c>
      <c r="E1482" t="s">
        <v>28</v>
      </c>
      <c r="F1482" t="s">
        <v>186</v>
      </c>
      <c r="G1482">
        <v>1158384.7922869909</v>
      </c>
      <c r="H1482">
        <v>0</v>
      </c>
      <c r="I1482">
        <v>0</v>
      </c>
      <c r="J1482">
        <v>0.68630000000000002</v>
      </c>
      <c r="K1482">
        <v>0.5</v>
      </c>
      <c r="M1482">
        <f t="shared" si="161"/>
        <v>0.5</v>
      </c>
      <c r="N1482">
        <v>8217.8480319999999</v>
      </c>
      <c r="O1482">
        <v>0.45100000000000001</v>
      </c>
      <c r="P1482">
        <v>2316786.3390000002</v>
      </c>
      <c r="Q1482">
        <v>18.579999999999998</v>
      </c>
      <c r="R1482">
        <f t="shared" si="162"/>
        <v>1044870.6388890001</v>
      </c>
      <c r="S1482">
        <f t="shared" si="163"/>
        <v>31781.48193287375</v>
      </c>
      <c r="T1482">
        <f t="shared" si="164"/>
        <v>82.307500000000005</v>
      </c>
      <c r="U1482">
        <f t="shared" si="165"/>
        <v>31863.789432873749</v>
      </c>
      <c r="V1482">
        <f t="shared" si="166"/>
        <v>3119028.001707912</v>
      </c>
      <c r="W1482" s="3">
        <v>2.9251708862638486</v>
      </c>
      <c r="X1482" s="3">
        <v>6.4906221352593771</v>
      </c>
      <c r="Y1482">
        <f t="shared" si="167"/>
        <v>6.5074315113144712</v>
      </c>
    </row>
    <row r="1483" spans="1:25" ht="15.6" x14ac:dyDescent="0.3">
      <c r="A1483" t="s">
        <v>25</v>
      </c>
      <c r="B1483" t="s">
        <v>1645</v>
      </c>
      <c r="D1483" t="s">
        <v>1405</v>
      </c>
      <c r="E1483" t="s">
        <v>28</v>
      </c>
      <c r="F1483" t="s">
        <v>186</v>
      </c>
      <c r="G1483">
        <v>216934.20191437859</v>
      </c>
      <c r="H1483">
        <v>0.74339999999999995</v>
      </c>
      <c r="I1483">
        <v>0</v>
      </c>
      <c r="J1483">
        <v>0.25430000000000003</v>
      </c>
      <c r="K1483">
        <v>0.41699999999999998</v>
      </c>
      <c r="M1483">
        <f t="shared" si="161"/>
        <v>0.41699999999999998</v>
      </c>
      <c r="N1483">
        <v>8151.5750639999997</v>
      </c>
      <c r="O1483">
        <v>5.4720000000000004</v>
      </c>
      <c r="P1483">
        <v>433871.54200000002</v>
      </c>
      <c r="Q1483">
        <v>11.247999999999999</v>
      </c>
      <c r="R1483">
        <f t="shared" si="162"/>
        <v>2374145.0778240003</v>
      </c>
      <c r="S1483">
        <f t="shared" si="163"/>
        <v>60226.125261700319</v>
      </c>
      <c r="T1483">
        <f t="shared" si="164"/>
        <v>832.86576000000002</v>
      </c>
      <c r="U1483">
        <f t="shared" si="165"/>
        <v>61058.99102170032</v>
      </c>
      <c r="V1483">
        <f t="shared" si="166"/>
        <v>3119028.001707912</v>
      </c>
      <c r="W1483" s="3">
        <v>2.9796408503641625</v>
      </c>
      <c r="X1483" s="3">
        <v>6.8886138870544169</v>
      </c>
      <c r="Y1483">
        <f t="shared" si="167"/>
        <v>6.9838763768038055</v>
      </c>
    </row>
    <row r="1484" spans="1:25" ht="15.6" x14ac:dyDescent="0.3">
      <c r="A1484" t="s">
        <v>25</v>
      </c>
      <c r="B1484" t="s">
        <v>1646</v>
      </c>
      <c r="D1484" t="s">
        <v>1405</v>
      </c>
      <c r="E1484" t="s">
        <v>28</v>
      </c>
      <c r="F1484" t="s">
        <v>186</v>
      </c>
      <c r="G1484">
        <v>15049.978871415829</v>
      </c>
      <c r="H1484">
        <v>0</v>
      </c>
      <c r="I1484">
        <v>0</v>
      </c>
      <c r="J1484">
        <v>0.5101</v>
      </c>
      <c r="K1484">
        <v>0.5</v>
      </c>
      <c r="M1484">
        <f t="shared" si="161"/>
        <v>0.5</v>
      </c>
      <c r="N1484">
        <v>8072.8349039999994</v>
      </c>
      <c r="O1484">
        <v>26.969000000000001</v>
      </c>
      <c r="P1484">
        <v>15050.088</v>
      </c>
      <c r="Q1484">
        <v>0</v>
      </c>
      <c r="R1484">
        <f t="shared" si="162"/>
        <v>405885.82327200001</v>
      </c>
      <c r="S1484">
        <f t="shared" si="163"/>
        <v>12345.69379119</v>
      </c>
      <c r="T1484">
        <f t="shared" si="164"/>
        <v>4921.8425000000007</v>
      </c>
      <c r="U1484">
        <f t="shared" si="165"/>
        <v>17267.536291190001</v>
      </c>
      <c r="V1484">
        <f t="shared" si="166"/>
        <v>3119028.001707912</v>
      </c>
      <c r="W1484" s="3">
        <v>2.9529811255118328</v>
      </c>
      <c r="X1484" s="3">
        <v>7.3732454851750866</v>
      </c>
      <c r="Y1484">
        <f t="shared" si="167"/>
        <v>10.312728158701681</v>
      </c>
    </row>
    <row r="1485" spans="1:25" ht="15.6" x14ac:dyDescent="0.3">
      <c r="A1485" t="s">
        <v>25</v>
      </c>
      <c r="B1485" t="s">
        <v>1647</v>
      </c>
      <c r="D1485" t="s">
        <v>1405</v>
      </c>
      <c r="E1485" t="s">
        <v>28</v>
      </c>
      <c r="F1485" t="s">
        <v>186</v>
      </c>
      <c r="G1485">
        <v>649027.57081141777</v>
      </c>
      <c r="H1485">
        <v>0</v>
      </c>
      <c r="I1485">
        <v>0</v>
      </c>
      <c r="J1485">
        <v>1.2051000000000001</v>
      </c>
      <c r="K1485">
        <v>0.5</v>
      </c>
      <c r="M1485">
        <f t="shared" si="161"/>
        <v>0.5</v>
      </c>
      <c r="N1485">
        <v>8165.6826760000004</v>
      </c>
      <c r="O1485">
        <v>0.5</v>
      </c>
      <c r="P1485">
        <v>1298064.5290000001</v>
      </c>
      <c r="Q1485">
        <v>13.538</v>
      </c>
      <c r="R1485">
        <f t="shared" si="162"/>
        <v>649032.26450000005</v>
      </c>
      <c r="S1485">
        <f t="shared" si="163"/>
        <v>19741.398045208334</v>
      </c>
      <c r="T1485">
        <f t="shared" si="164"/>
        <v>91.25</v>
      </c>
      <c r="U1485">
        <f t="shared" si="165"/>
        <v>19832.648045208334</v>
      </c>
      <c r="V1485">
        <f t="shared" si="166"/>
        <v>3119028.001707912</v>
      </c>
      <c r="W1485" s="3">
        <v>2.5003919118847646</v>
      </c>
      <c r="X1485" s="3">
        <v>6.30641830796724</v>
      </c>
      <c r="Y1485">
        <f t="shared" si="167"/>
        <v>6.3355682531374944</v>
      </c>
    </row>
    <row r="1486" spans="1:25" ht="15.6" x14ac:dyDescent="0.3">
      <c r="A1486" t="s">
        <v>25</v>
      </c>
      <c r="B1486" t="s">
        <v>1648</v>
      </c>
      <c r="D1486" t="s">
        <v>1405</v>
      </c>
      <c r="E1486" t="s">
        <v>28</v>
      </c>
      <c r="F1486" t="s">
        <v>186</v>
      </c>
      <c r="G1486">
        <v>486468.20245689811</v>
      </c>
      <c r="H1486">
        <v>0</v>
      </c>
      <c r="I1486">
        <v>0</v>
      </c>
      <c r="J1486">
        <v>1.0603</v>
      </c>
      <c r="K1486">
        <v>0.5</v>
      </c>
      <c r="M1486">
        <f t="shared" si="161"/>
        <v>0.5</v>
      </c>
      <c r="N1486">
        <v>7948.4910679999994</v>
      </c>
      <c r="O1486">
        <v>0.72</v>
      </c>
      <c r="P1486">
        <v>972943.44099999999</v>
      </c>
      <c r="Q1486">
        <v>9.0619999999999994</v>
      </c>
      <c r="R1486">
        <f t="shared" si="162"/>
        <v>700519.27752</v>
      </c>
      <c r="S1486">
        <f t="shared" si="163"/>
        <v>21307.4613579</v>
      </c>
      <c r="T1486">
        <f t="shared" si="164"/>
        <v>131.4</v>
      </c>
      <c r="U1486">
        <f t="shared" si="165"/>
        <v>21438.861357900001</v>
      </c>
      <c r="V1486">
        <f t="shared" si="166"/>
        <v>3119028.001707912</v>
      </c>
      <c r="W1486" s="3">
        <v>2.4660195298349374</v>
      </c>
      <c r="X1486" s="3">
        <v>6.1689502650153454</v>
      </c>
      <c r="Y1486">
        <f t="shared" si="167"/>
        <v>6.2069932796761451</v>
      </c>
    </row>
    <row r="1487" spans="1:25" ht="15.6" x14ac:dyDescent="0.3">
      <c r="A1487" t="s">
        <v>25</v>
      </c>
      <c r="B1487" t="s">
        <v>1649</v>
      </c>
      <c r="D1487" t="s">
        <v>1405</v>
      </c>
      <c r="E1487" t="s">
        <v>28</v>
      </c>
      <c r="F1487" t="s">
        <v>186</v>
      </c>
      <c r="G1487">
        <v>7153.698001003735</v>
      </c>
      <c r="H1487">
        <v>0</v>
      </c>
      <c r="I1487">
        <v>0</v>
      </c>
      <c r="J1487">
        <v>5.4899999999999997E-2</v>
      </c>
      <c r="K1487">
        <v>8.3000000000000004E-2</v>
      </c>
      <c r="M1487">
        <f t="shared" si="161"/>
        <v>8.3000000000000004E-2</v>
      </c>
      <c r="N1487">
        <v>7854.659044</v>
      </c>
      <c r="O1487">
        <v>14.785</v>
      </c>
      <c r="P1487">
        <v>14307.499</v>
      </c>
      <c r="Q1487">
        <v>0</v>
      </c>
      <c r="R1487">
        <f t="shared" si="162"/>
        <v>211536.372715</v>
      </c>
      <c r="S1487">
        <f t="shared" si="163"/>
        <v>1068.0824019001543</v>
      </c>
      <c r="T1487">
        <f t="shared" si="164"/>
        <v>447.91157500000003</v>
      </c>
      <c r="U1487">
        <f t="shared" si="165"/>
        <v>1515.9939769001544</v>
      </c>
      <c r="V1487">
        <f t="shared" si="166"/>
        <v>3119028.001707912</v>
      </c>
      <c r="W1487" s="3">
        <v>3.0405312104101134</v>
      </c>
      <c r="X1487" s="3">
        <v>7.2548270451929868</v>
      </c>
      <c r="Y1487">
        <f t="shared" si="167"/>
        <v>10.297214975547405</v>
      </c>
    </row>
    <row r="1488" spans="1:25" ht="15.6" x14ac:dyDescent="0.3">
      <c r="A1488" t="s">
        <v>25</v>
      </c>
      <c r="B1488" t="s">
        <v>1650</v>
      </c>
      <c r="D1488" t="s">
        <v>1405</v>
      </c>
      <c r="E1488" t="s">
        <v>28</v>
      </c>
      <c r="F1488" t="s">
        <v>186</v>
      </c>
      <c r="G1488">
        <v>1764122.6136810789</v>
      </c>
      <c r="H1488">
        <v>0</v>
      </c>
      <c r="I1488">
        <v>0</v>
      </c>
      <c r="J1488">
        <v>0.58179999999999998</v>
      </c>
      <c r="K1488">
        <v>0.5</v>
      </c>
      <c r="M1488">
        <f t="shared" si="161"/>
        <v>0.5</v>
      </c>
      <c r="N1488">
        <v>8169.6196839999993</v>
      </c>
      <c r="O1488">
        <v>0.11</v>
      </c>
      <c r="P1488">
        <v>3528270.7439999999</v>
      </c>
      <c r="Q1488">
        <v>5.8440000000000003</v>
      </c>
      <c r="R1488">
        <f t="shared" si="162"/>
        <v>388109.78184000001</v>
      </c>
      <c r="S1488">
        <f t="shared" si="163"/>
        <v>11805.005864299999</v>
      </c>
      <c r="T1488">
        <f t="shared" si="164"/>
        <v>20.074999999999999</v>
      </c>
      <c r="U1488">
        <f t="shared" si="165"/>
        <v>11825.0808643</v>
      </c>
      <c r="V1488">
        <f t="shared" si="166"/>
        <v>3119028.001707912</v>
      </c>
      <c r="W1488" s="3">
        <v>2.8526016170374362</v>
      </c>
      <c r="X1488" s="3">
        <v>6.4191988864983491</v>
      </c>
      <c r="Y1488">
        <f t="shared" si="167"/>
        <v>6.4301150536843528</v>
      </c>
    </row>
    <row r="1489" spans="1:25" ht="15.6" x14ac:dyDescent="0.3">
      <c r="A1489" t="s">
        <v>25</v>
      </c>
      <c r="B1489" t="s">
        <v>1651</v>
      </c>
      <c r="D1489" t="s">
        <v>1405</v>
      </c>
      <c r="E1489" t="s">
        <v>28</v>
      </c>
      <c r="F1489" t="s">
        <v>186</v>
      </c>
      <c r="G1489">
        <v>1667134.5310396729</v>
      </c>
      <c r="H1489">
        <v>0</v>
      </c>
      <c r="I1489">
        <v>0</v>
      </c>
      <c r="J1489">
        <v>0.2535</v>
      </c>
      <c r="K1489">
        <v>0.5</v>
      </c>
      <c r="M1489">
        <f t="shared" si="161"/>
        <v>0.5</v>
      </c>
      <c r="N1489">
        <v>7869.7509079999991</v>
      </c>
      <c r="O1489">
        <v>0.92</v>
      </c>
      <c r="P1489">
        <v>3334293.1749999998</v>
      </c>
      <c r="Q1489">
        <v>6.7789999999999999</v>
      </c>
      <c r="R1489">
        <f t="shared" si="162"/>
        <v>3067549.7209999999</v>
      </c>
      <c r="S1489">
        <f t="shared" si="163"/>
        <v>93304.637347083335</v>
      </c>
      <c r="T1489">
        <f t="shared" si="164"/>
        <v>167.9</v>
      </c>
      <c r="U1489">
        <f t="shared" si="165"/>
        <v>93472.537347083329</v>
      </c>
      <c r="V1489">
        <f t="shared" si="166"/>
        <v>3119028.001707912</v>
      </c>
      <c r="W1489" s="3">
        <v>3.0889716251499544</v>
      </c>
      <c r="X1489" s="3">
        <v>6.4283464301207962</v>
      </c>
      <c r="Y1489">
        <f t="shared" si="167"/>
        <v>6.439914122749002</v>
      </c>
    </row>
    <row r="1490" spans="1:25" ht="15.6" x14ac:dyDescent="0.3">
      <c r="A1490" t="s">
        <v>25</v>
      </c>
      <c r="B1490" t="s">
        <v>1652</v>
      </c>
      <c r="D1490" t="s">
        <v>1405</v>
      </c>
      <c r="E1490" t="s">
        <v>28</v>
      </c>
      <c r="F1490" t="s">
        <v>186</v>
      </c>
      <c r="G1490">
        <v>1176292.733877755</v>
      </c>
      <c r="H1490">
        <v>0</v>
      </c>
      <c r="I1490">
        <v>0</v>
      </c>
      <c r="J1490">
        <v>0.44409999999999999</v>
      </c>
      <c r="K1490">
        <v>0.5</v>
      </c>
      <c r="M1490">
        <f t="shared" si="161"/>
        <v>0.5</v>
      </c>
      <c r="N1490">
        <v>7873.3598320000001</v>
      </c>
      <c r="O1490">
        <v>0.27200000000000002</v>
      </c>
      <c r="P1490">
        <v>2352602.4819999998</v>
      </c>
      <c r="Q1490">
        <v>8.468</v>
      </c>
      <c r="R1490">
        <f t="shared" si="162"/>
        <v>639907.87510399998</v>
      </c>
      <c r="S1490">
        <f t="shared" si="163"/>
        <v>19463.864534413333</v>
      </c>
      <c r="T1490">
        <f t="shared" si="164"/>
        <v>49.64</v>
      </c>
      <c r="U1490">
        <f t="shared" si="165"/>
        <v>19513.504534413332</v>
      </c>
      <c r="V1490">
        <f t="shared" si="166"/>
        <v>3119028.001707912</v>
      </c>
      <c r="W1490" s="3">
        <v>2.9538650605070376</v>
      </c>
      <c r="X1490" s="3">
        <v>6.3846028184596042</v>
      </c>
      <c r="Y1490">
        <f t="shared" si="167"/>
        <v>6.4008858995172204</v>
      </c>
    </row>
    <row r="1491" spans="1:25" ht="15.6" x14ac:dyDescent="0.3">
      <c r="A1491" t="s">
        <v>25</v>
      </c>
      <c r="B1491" t="s">
        <v>1653</v>
      </c>
      <c r="D1491" t="s">
        <v>1405</v>
      </c>
      <c r="E1491" t="s">
        <v>28</v>
      </c>
      <c r="F1491" t="s">
        <v>186</v>
      </c>
      <c r="G1491">
        <v>2132895.398411328</v>
      </c>
      <c r="H1491">
        <v>0</v>
      </c>
      <c r="I1491">
        <v>0</v>
      </c>
      <c r="J1491">
        <v>3.5905999999999998</v>
      </c>
      <c r="K1491">
        <v>0.5</v>
      </c>
      <c r="M1491">
        <f t="shared" si="161"/>
        <v>0.5</v>
      </c>
      <c r="N1491">
        <v>7817.9136360000002</v>
      </c>
      <c r="O1491">
        <v>7.1999999999999995E-2</v>
      </c>
      <c r="P1491">
        <v>1993729.5970000001</v>
      </c>
      <c r="Q1491">
        <v>12.381</v>
      </c>
      <c r="R1491">
        <f t="shared" si="162"/>
        <v>143548.53098399998</v>
      </c>
      <c r="S1491">
        <f t="shared" si="163"/>
        <v>4366.2678174299999</v>
      </c>
      <c r="T1491">
        <f t="shared" si="164"/>
        <v>13.139999999999999</v>
      </c>
      <c r="U1491">
        <f t="shared" si="165"/>
        <v>4379.4078174300003</v>
      </c>
      <c r="V1491">
        <f t="shared" si="166"/>
        <v>3119028.001707912</v>
      </c>
      <c r="W1491" s="3">
        <v>2.9836378760552695</v>
      </c>
      <c r="X1491" s="3">
        <v>8.5970919714241134</v>
      </c>
      <c r="Y1491">
        <f t="shared" si="167"/>
        <v>8.6229643624976884</v>
      </c>
    </row>
    <row r="1492" spans="1:25" ht="15.6" x14ac:dyDescent="0.3">
      <c r="A1492" t="s">
        <v>25</v>
      </c>
      <c r="B1492" t="s">
        <v>1654</v>
      </c>
      <c r="D1492" t="s">
        <v>1405</v>
      </c>
      <c r="E1492" t="s">
        <v>28</v>
      </c>
      <c r="F1492" t="s">
        <v>186</v>
      </c>
      <c r="G1492">
        <v>615553.72576968337</v>
      </c>
      <c r="H1492">
        <v>0</v>
      </c>
      <c r="I1492">
        <v>0</v>
      </c>
      <c r="J1492">
        <v>2.2277</v>
      </c>
      <c r="K1492">
        <v>0.5</v>
      </c>
      <c r="M1492">
        <f t="shared" si="161"/>
        <v>0.5</v>
      </c>
      <c r="N1492">
        <v>7798.8847639999994</v>
      </c>
      <c r="O1492">
        <v>0.09</v>
      </c>
      <c r="P1492">
        <v>1231116.355</v>
      </c>
      <c r="Q1492">
        <v>8.3079999999999998</v>
      </c>
      <c r="R1492">
        <f t="shared" si="162"/>
        <v>110800.47194999999</v>
      </c>
      <c r="S1492">
        <f t="shared" si="163"/>
        <v>3370.1810218124997</v>
      </c>
      <c r="T1492">
        <f t="shared" si="164"/>
        <v>16.425000000000001</v>
      </c>
      <c r="U1492">
        <f t="shared" si="165"/>
        <v>3386.6060218124999</v>
      </c>
      <c r="V1492">
        <f t="shared" si="166"/>
        <v>3119028.001707912</v>
      </c>
      <c r="W1492" s="3">
        <v>2.9983429082534037</v>
      </c>
      <c r="X1492" s="3">
        <v>7.8549668430713826</v>
      </c>
      <c r="Y1492">
        <f t="shared" si="167"/>
        <v>7.8932490093889829</v>
      </c>
    </row>
    <row r="1493" spans="1:25" ht="15.6" x14ac:dyDescent="0.3">
      <c r="A1493" t="s">
        <v>25</v>
      </c>
      <c r="B1493" t="s">
        <v>1655</v>
      </c>
      <c r="D1493" t="s">
        <v>1405</v>
      </c>
      <c r="E1493" t="s">
        <v>28</v>
      </c>
      <c r="F1493" t="s">
        <v>186</v>
      </c>
      <c r="G1493">
        <v>180306.77308998621</v>
      </c>
      <c r="H1493">
        <v>0.1231</v>
      </c>
      <c r="I1493">
        <v>0</v>
      </c>
      <c r="J1493">
        <v>8.6900000000000005E-2</v>
      </c>
      <c r="K1493">
        <v>0.5</v>
      </c>
      <c r="M1493">
        <f t="shared" si="161"/>
        <v>0.5</v>
      </c>
      <c r="N1493">
        <v>6630.5776400000004</v>
      </c>
      <c r="O1493">
        <v>0.74099999999999999</v>
      </c>
      <c r="P1493">
        <v>360616.15399999998</v>
      </c>
      <c r="Q1493">
        <v>0.85099999999999998</v>
      </c>
      <c r="R1493">
        <f t="shared" si="162"/>
        <v>267216.570114</v>
      </c>
      <c r="S1493">
        <f t="shared" si="163"/>
        <v>8127.8373409674987</v>
      </c>
      <c r="T1493">
        <f t="shared" si="164"/>
        <v>135.23249999999999</v>
      </c>
      <c r="U1493">
        <f t="shared" si="165"/>
        <v>8263.0698409674987</v>
      </c>
      <c r="V1493">
        <f t="shared" si="166"/>
        <v>3119028.001707912</v>
      </c>
      <c r="W1493" s="3">
        <v>2.1737155959265069</v>
      </c>
      <c r="X1493" s="3">
        <v>5.8355706497950317</v>
      </c>
      <c r="Y1493">
        <f t="shared" si="167"/>
        <v>5.9326639816116931</v>
      </c>
    </row>
    <row r="1494" spans="1:25" ht="15.6" x14ac:dyDescent="0.3">
      <c r="A1494" t="s">
        <v>25</v>
      </c>
      <c r="B1494" t="s">
        <v>1656</v>
      </c>
      <c r="D1494" t="s">
        <v>1405</v>
      </c>
      <c r="E1494" t="s">
        <v>28</v>
      </c>
      <c r="F1494" t="s">
        <v>186</v>
      </c>
      <c r="G1494">
        <v>2132895.398411328</v>
      </c>
      <c r="H1494">
        <v>0</v>
      </c>
      <c r="I1494">
        <v>0</v>
      </c>
      <c r="J1494">
        <v>3.5905999999999998</v>
      </c>
      <c r="K1494">
        <v>0.5</v>
      </c>
      <c r="M1494">
        <f t="shared" si="161"/>
        <v>0.5</v>
      </c>
      <c r="N1494">
        <v>7831.3650799999996</v>
      </c>
      <c r="O1494">
        <v>9.7000000000000003E-2</v>
      </c>
      <c r="P1494">
        <v>657112.63500000001</v>
      </c>
      <c r="Q1494">
        <v>1.071</v>
      </c>
      <c r="R1494">
        <f t="shared" si="162"/>
        <v>63739.925595000001</v>
      </c>
      <c r="S1494">
        <f t="shared" si="163"/>
        <v>1938.7560701812499</v>
      </c>
      <c r="T1494">
        <f t="shared" si="164"/>
        <v>17.702500000000001</v>
      </c>
      <c r="U1494">
        <f t="shared" si="165"/>
        <v>1956.45857018125</v>
      </c>
      <c r="V1494">
        <f t="shared" si="166"/>
        <v>3119028.001707912</v>
      </c>
      <c r="W1494" s="3">
        <v>2.3839274617933284</v>
      </c>
      <c r="X1494" s="3">
        <v>8.539102255400655</v>
      </c>
      <c r="Y1494">
        <f t="shared" si="167"/>
        <v>8.6170715574707692</v>
      </c>
    </row>
    <row r="1495" spans="1:25" ht="15.6" x14ac:dyDescent="0.3">
      <c r="A1495" t="s">
        <v>25</v>
      </c>
      <c r="B1495" t="s">
        <v>1657</v>
      </c>
      <c r="D1495" t="s">
        <v>1405</v>
      </c>
      <c r="E1495" t="s">
        <v>28</v>
      </c>
      <c r="F1495" t="s">
        <v>186</v>
      </c>
      <c r="G1495">
        <v>18161336.283294652</v>
      </c>
      <c r="H1495">
        <v>0</v>
      </c>
      <c r="I1495">
        <v>0</v>
      </c>
      <c r="J1495">
        <v>1.2675000000000001</v>
      </c>
      <c r="K1495">
        <v>0.5</v>
      </c>
      <c r="M1495">
        <f t="shared" si="161"/>
        <v>0.5</v>
      </c>
      <c r="N1495">
        <v>7809.7115359999998</v>
      </c>
      <c r="O1495">
        <v>2.1000000000000001E-2</v>
      </c>
      <c r="P1495">
        <v>18161467.625999998</v>
      </c>
      <c r="Q1495">
        <v>70.832999999999998</v>
      </c>
      <c r="R1495">
        <f t="shared" si="162"/>
        <v>381390.82014600001</v>
      </c>
      <c r="S1495">
        <f t="shared" si="163"/>
        <v>11600.637446107499</v>
      </c>
      <c r="T1495">
        <f t="shared" si="164"/>
        <v>3.8325</v>
      </c>
      <c r="U1495">
        <f t="shared" si="165"/>
        <v>11604.4699461075</v>
      </c>
      <c r="V1495">
        <f t="shared" si="166"/>
        <v>3119028.001707912</v>
      </c>
      <c r="W1495" s="3">
        <v>2.8830102374255535</v>
      </c>
      <c r="X1495" s="3">
        <v>6.9757986820983797</v>
      </c>
      <c r="Y1495">
        <f t="shared" si="167"/>
        <v>6.9781032751496967</v>
      </c>
    </row>
    <row r="1496" spans="1:25" ht="15.6" x14ac:dyDescent="0.3">
      <c r="A1496" t="s">
        <v>25</v>
      </c>
      <c r="B1496" t="s">
        <v>1658</v>
      </c>
      <c r="D1496" t="s">
        <v>1405</v>
      </c>
      <c r="E1496" t="s">
        <v>28</v>
      </c>
      <c r="F1496" t="s">
        <v>186</v>
      </c>
      <c r="G1496">
        <v>2251161.3159949169</v>
      </c>
      <c r="H1496">
        <v>0</v>
      </c>
      <c r="I1496">
        <v>0</v>
      </c>
      <c r="J1496">
        <v>1.3244</v>
      </c>
      <c r="K1496">
        <v>0.5</v>
      </c>
      <c r="M1496">
        <f t="shared" si="161"/>
        <v>0.5</v>
      </c>
      <c r="N1496">
        <v>7868.1104879999993</v>
      </c>
      <c r="O1496">
        <v>0.1</v>
      </c>
      <c r="P1496">
        <v>4502355.193</v>
      </c>
      <c r="Q1496">
        <v>29.966000000000001</v>
      </c>
      <c r="R1496">
        <f t="shared" si="162"/>
        <v>450235.51930000004</v>
      </c>
      <c r="S1496">
        <f t="shared" si="163"/>
        <v>13694.663712041669</v>
      </c>
      <c r="T1496">
        <f t="shared" si="164"/>
        <v>18.25</v>
      </c>
      <c r="U1496">
        <f t="shared" si="165"/>
        <v>13712.913712041669</v>
      </c>
      <c r="V1496">
        <f t="shared" si="166"/>
        <v>3119028.001707912</v>
      </c>
      <c r="W1496" s="3">
        <v>2.4703700268785087</v>
      </c>
      <c r="X1496" s="3">
        <v>6.3970915315673604</v>
      </c>
      <c r="Y1496">
        <f t="shared" si="167"/>
        <v>6.4056165251638406</v>
      </c>
    </row>
    <row r="1497" spans="1:25" ht="15.6" x14ac:dyDescent="0.3">
      <c r="A1497" t="s">
        <v>25</v>
      </c>
      <c r="B1497" t="s">
        <v>1659</v>
      </c>
      <c r="D1497" t="s">
        <v>1405</v>
      </c>
      <c r="E1497" t="s">
        <v>28</v>
      </c>
      <c r="F1497" t="s">
        <v>186</v>
      </c>
      <c r="G1497">
        <v>824973.25901858893</v>
      </c>
      <c r="H1497">
        <v>0</v>
      </c>
      <c r="I1497">
        <v>0</v>
      </c>
      <c r="J1497">
        <v>0.1512</v>
      </c>
      <c r="K1497">
        <v>0.41699999999999998</v>
      </c>
      <c r="M1497">
        <f t="shared" si="161"/>
        <v>0.41699999999999998</v>
      </c>
      <c r="N1497">
        <v>7945.210227999999</v>
      </c>
      <c r="O1497">
        <v>2.56</v>
      </c>
      <c r="P1497">
        <v>1649958.45</v>
      </c>
      <c r="Q1497">
        <v>5.7009999999999996</v>
      </c>
      <c r="R1497">
        <f t="shared" si="162"/>
        <v>4223893.6320000002</v>
      </c>
      <c r="S1497">
        <f t="shared" si="163"/>
        <v>107149.62170975999</v>
      </c>
      <c r="T1497">
        <f t="shared" si="164"/>
        <v>389.64479999999998</v>
      </c>
      <c r="U1497">
        <f t="shared" si="165"/>
        <v>107539.26650975998</v>
      </c>
      <c r="V1497">
        <f t="shared" si="166"/>
        <v>3119028.001707912</v>
      </c>
      <c r="W1497" s="3">
        <v>2.474474651183324</v>
      </c>
      <c r="X1497" s="3">
        <v>5.5737140066300412</v>
      </c>
      <c r="Y1497">
        <f t="shared" si="167"/>
        <v>5.5939825679624668</v>
      </c>
    </row>
    <row r="1498" spans="1:25" ht="15.6" x14ac:dyDescent="0.3">
      <c r="A1498" t="s">
        <v>25</v>
      </c>
      <c r="B1498" t="s">
        <v>1660</v>
      </c>
      <c r="D1498" t="s">
        <v>1405</v>
      </c>
      <c r="E1498" t="s">
        <v>28</v>
      </c>
      <c r="F1498" t="s">
        <v>186</v>
      </c>
      <c r="G1498">
        <v>1687355.2854453151</v>
      </c>
      <c r="H1498">
        <v>0</v>
      </c>
      <c r="I1498">
        <v>0</v>
      </c>
      <c r="J1498">
        <v>0.26219999999999999</v>
      </c>
      <c r="K1498">
        <v>0.5</v>
      </c>
      <c r="M1498">
        <f t="shared" si="161"/>
        <v>0.5</v>
      </c>
      <c r="N1498">
        <v>7787.4018239999996</v>
      </c>
      <c r="O1498">
        <v>0.114</v>
      </c>
      <c r="P1498">
        <v>3374734.977</v>
      </c>
      <c r="Q1498">
        <v>33.454999999999998</v>
      </c>
      <c r="R1498">
        <f t="shared" si="162"/>
        <v>384719.78737800004</v>
      </c>
      <c r="S1498">
        <f t="shared" si="163"/>
        <v>11701.893532747503</v>
      </c>
      <c r="T1498">
        <f t="shared" si="164"/>
        <v>20.805</v>
      </c>
      <c r="U1498">
        <f t="shared" si="165"/>
        <v>11722.698532747503</v>
      </c>
      <c r="V1498">
        <f t="shared" si="166"/>
        <v>3119028.001707912</v>
      </c>
      <c r="W1498" s="3">
        <v>2.4320714137929786</v>
      </c>
      <c r="X1498" s="3">
        <v>5.9070422034401728</v>
      </c>
      <c r="Y1498">
        <f t="shared" si="167"/>
        <v>5.9175444364931957</v>
      </c>
    </row>
    <row r="1499" spans="1:25" ht="15.6" x14ac:dyDescent="0.3">
      <c r="A1499" t="s">
        <v>25</v>
      </c>
      <c r="B1499" t="s">
        <v>1661</v>
      </c>
      <c r="D1499" t="s">
        <v>1405</v>
      </c>
      <c r="E1499" t="s">
        <v>28</v>
      </c>
      <c r="F1499" t="s">
        <v>186</v>
      </c>
      <c r="G1499">
        <v>6238.2329762370409</v>
      </c>
      <c r="H1499">
        <v>0</v>
      </c>
      <c r="I1499">
        <v>0</v>
      </c>
      <c r="J1499">
        <v>1.3065</v>
      </c>
      <c r="K1499">
        <v>0.5</v>
      </c>
      <c r="M1499">
        <f t="shared" si="161"/>
        <v>0.5</v>
      </c>
      <c r="N1499">
        <v>7904.5278120000003</v>
      </c>
      <c r="O1499">
        <v>11.446</v>
      </c>
      <c r="P1499">
        <v>11516.677</v>
      </c>
      <c r="Q1499">
        <v>0</v>
      </c>
      <c r="R1499">
        <f t="shared" si="162"/>
        <v>131819.884942</v>
      </c>
      <c r="S1499">
        <f t="shared" si="163"/>
        <v>4009.5215003191665</v>
      </c>
      <c r="T1499">
        <f t="shared" si="164"/>
        <v>2088.895</v>
      </c>
      <c r="U1499">
        <f t="shared" si="165"/>
        <v>6098.4165003191665</v>
      </c>
      <c r="V1499">
        <f t="shared" si="166"/>
        <v>3119028.001707912</v>
      </c>
      <c r="W1499" s="3">
        <v>2.6205353212893514</v>
      </c>
      <c r="X1499" s="3">
        <v>6.5292618501903412</v>
      </c>
      <c r="Y1499">
        <f t="shared" si="167"/>
        <v>9.9309002829728215</v>
      </c>
    </row>
    <row r="1500" spans="1:25" ht="15.6" x14ac:dyDescent="0.3">
      <c r="A1500" t="s">
        <v>25</v>
      </c>
      <c r="B1500" t="s">
        <v>1662</v>
      </c>
      <c r="D1500" t="s">
        <v>1405</v>
      </c>
      <c r="E1500" t="s">
        <v>28</v>
      </c>
      <c r="F1500" t="s">
        <v>186</v>
      </c>
      <c r="G1500">
        <v>22243.49289085998</v>
      </c>
      <c r="H1500">
        <v>0</v>
      </c>
      <c r="I1500">
        <v>0</v>
      </c>
      <c r="J1500">
        <v>3.0200000000000001E-2</v>
      </c>
      <c r="K1500">
        <v>0.33300000000000002</v>
      </c>
      <c r="M1500">
        <f t="shared" si="161"/>
        <v>0.33300000000000002</v>
      </c>
      <c r="N1500">
        <v>8002.2968440000004</v>
      </c>
      <c r="O1500">
        <v>34.512999999999998</v>
      </c>
      <c r="P1500">
        <v>44487.307999999997</v>
      </c>
      <c r="Q1500">
        <v>0</v>
      </c>
      <c r="R1500">
        <f t="shared" si="162"/>
        <v>1535390.4610039999</v>
      </c>
      <c r="S1500">
        <f t="shared" si="163"/>
        <v>31103.172263788525</v>
      </c>
      <c r="T1500">
        <f t="shared" si="164"/>
        <v>4194.8825849999994</v>
      </c>
      <c r="U1500">
        <f t="shared" si="165"/>
        <v>35298.054848788524</v>
      </c>
      <c r="V1500">
        <f t="shared" si="166"/>
        <v>3119028.001707912</v>
      </c>
      <c r="W1500" s="3">
        <v>2.3579972056185858</v>
      </c>
      <c r="X1500" s="3">
        <v>5.7133930218577769</v>
      </c>
      <c r="Y1500">
        <f t="shared" si="167"/>
        <v>6.4839579239000997</v>
      </c>
    </row>
    <row r="1501" spans="1:25" ht="15.6" x14ac:dyDescent="0.3">
      <c r="A1501" t="s">
        <v>25</v>
      </c>
      <c r="B1501" t="s">
        <v>1663</v>
      </c>
      <c r="D1501" t="s">
        <v>1405</v>
      </c>
      <c r="E1501" t="s">
        <v>28</v>
      </c>
      <c r="F1501" t="s">
        <v>194</v>
      </c>
      <c r="G1501">
        <v>49958.919818460643</v>
      </c>
      <c r="H1501">
        <v>0</v>
      </c>
      <c r="I1501">
        <v>0</v>
      </c>
      <c r="J1501">
        <v>3.5799999999999998E-2</v>
      </c>
      <c r="K1501">
        <v>0.33300000000000002</v>
      </c>
      <c r="M1501">
        <f t="shared" si="161"/>
        <v>0.33300000000000002</v>
      </c>
      <c r="N1501">
        <v>7995.40708</v>
      </c>
      <c r="O1501">
        <v>12.981</v>
      </c>
      <c r="P1501">
        <v>99918.562000000005</v>
      </c>
      <c r="Q1501">
        <v>0</v>
      </c>
      <c r="R1501">
        <f t="shared" si="162"/>
        <v>1297042.853322</v>
      </c>
      <c r="S1501">
        <f t="shared" si="163"/>
        <v>26274.845601170415</v>
      </c>
      <c r="T1501">
        <f t="shared" si="164"/>
        <v>1577.7756449999999</v>
      </c>
      <c r="U1501">
        <f t="shared" si="165"/>
        <v>27852.621246170416</v>
      </c>
      <c r="V1501">
        <f t="shared" si="166"/>
        <v>3119028.001707912</v>
      </c>
      <c r="W1501" s="3">
        <v>2.0750537030029172</v>
      </c>
      <c r="X1501" s="3">
        <v>5.2265017858752651</v>
      </c>
      <c r="Y1501">
        <f t="shared" si="167"/>
        <v>5.540347482686351</v>
      </c>
    </row>
    <row r="1502" spans="1:25" ht="15.6" x14ac:dyDescent="0.3">
      <c r="A1502" t="s">
        <v>25</v>
      </c>
      <c r="B1502" t="s">
        <v>1664</v>
      </c>
      <c r="D1502" s="7" t="s">
        <v>1405</v>
      </c>
      <c r="E1502" s="7" t="s">
        <v>28</v>
      </c>
      <c r="F1502" s="8" t="s">
        <v>1666</v>
      </c>
      <c r="G1502">
        <v>59819.985814795073</v>
      </c>
      <c r="H1502">
        <v>0</v>
      </c>
      <c r="I1502">
        <v>0.41449999999999998</v>
      </c>
      <c r="J1502">
        <v>0.65069999999999995</v>
      </c>
      <c r="K1502">
        <v>0.5</v>
      </c>
      <c r="M1502">
        <f t="shared" si="161"/>
        <v>0.5</v>
      </c>
      <c r="N1502">
        <v>7765.420196</v>
      </c>
      <c r="O1502">
        <v>8.34</v>
      </c>
      <c r="P1502">
        <v>50257.93</v>
      </c>
      <c r="Q1502">
        <v>3.496</v>
      </c>
      <c r="R1502">
        <f t="shared" si="162"/>
        <v>419151.13620000001</v>
      </c>
      <c r="S1502">
        <f t="shared" si="163"/>
        <v>12749.18039275</v>
      </c>
      <c r="T1502">
        <f t="shared" si="164"/>
        <v>1522.05</v>
      </c>
      <c r="U1502">
        <f t="shared" si="165"/>
        <v>14271.23039275</v>
      </c>
      <c r="V1502">
        <f t="shared" si="166"/>
        <v>3119028.001707912</v>
      </c>
      <c r="W1502" s="3">
        <v>2.8657873702100765</v>
      </c>
      <c r="X1502" s="3">
        <v>8.3483524023713382</v>
      </c>
      <c r="Y1502">
        <f t="shared" si="167"/>
        <v>9.3450133156685631</v>
      </c>
    </row>
    <row r="1503" spans="1:25" ht="15.6" x14ac:dyDescent="0.3">
      <c r="A1503" t="s">
        <v>25</v>
      </c>
      <c r="B1503" s="8" t="s">
        <v>1665</v>
      </c>
      <c r="D1503" t="s">
        <v>1405</v>
      </c>
      <c r="E1503" t="s">
        <v>28</v>
      </c>
      <c r="F1503" t="s">
        <v>1668</v>
      </c>
      <c r="G1503" s="8">
        <v>6157.8718542027582</v>
      </c>
      <c r="H1503" s="10">
        <v>0</v>
      </c>
      <c r="I1503" s="10">
        <v>0.22359999999999999</v>
      </c>
      <c r="J1503" s="10">
        <v>1E-3</v>
      </c>
      <c r="K1503" s="12">
        <v>0.5</v>
      </c>
      <c r="M1503">
        <f t="shared" si="161"/>
        <v>0.5</v>
      </c>
      <c r="N1503" s="12">
        <v>3492.782263999999</v>
      </c>
      <c r="O1503" s="12">
        <v>18.504000000000001</v>
      </c>
      <c r="P1503" s="12">
        <v>15747.954</v>
      </c>
      <c r="Q1503" s="12">
        <v>11.047000000000001</v>
      </c>
      <c r="R1503">
        <f t="shared" si="162"/>
        <v>291400.140816</v>
      </c>
      <c r="S1503">
        <f t="shared" si="163"/>
        <v>8863.4209498199998</v>
      </c>
      <c r="T1503">
        <f t="shared" si="164"/>
        <v>3376.98</v>
      </c>
      <c r="U1503">
        <f t="shared" si="165"/>
        <v>12240.400949819999</v>
      </c>
      <c r="V1503">
        <f t="shared" si="166"/>
        <v>3119028.001707912</v>
      </c>
      <c r="W1503" s="3">
        <v>2.662898504666797</v>
      </c>
      <c r="X1503" s="3">
        <v>7.0079247318677123</v>
      </c>
      <c r="Y1503">
        <f t="shared" si="167"/>
        <v>9.6779571939390561</v>
      </c>
    </row>
    <row r="1504" spans="1:25" ht="15.6" x14ac:dyDescent="0.3">
      <c r="A1504" t="s">
        <v>25</v>
      </c>
      <c r="B1504" t="s">
        <v>1667</v>
      </c>
      <c r="D1504" t="s">
        <v>1405</v>
      </c>
      <c r="E1504" t="s">
        <v>28</v>
      </c>
      <c r="F1504" t="s">
        <v>1173</v>
      </c>
      <c r="G1504">
        <v>659.82421054597251</v>
      </c>
      <c r="H1504">
        <v>0</v>
      </c>
      <c r="I1504">
        <v>0.22209999999999999</v>
      </c>
      <c r="J1504">
        <v>25.941700000000001</v>
      </c>
      <c r="K1504">
        <v>0.5</v>
      </c>
      <c r="M1504">
        <f t="shared" si="161"/>
        <v>0.5</v>
      </c>
      <c r="N1504">
        <v>3141.7323839999999</v>
      </c>
      <c r="O1504">
        <v>5.39</v>
      </c>
      <c r="P1504">
        <v>1008.7670000000001</v>
      </c>
      <c r="Q1504">
        <v>2.1640000000000001</v>
      </c>
      <c r="R1504">
        <f t="shared" si="162"/>
        <v>5437.2541300000003</v>
      </c>
      <c r="S1504">
        <f t="shared" si="163"/>
        <v>165.38314645416676</v>
      </c>
      <c r="T1504">
        <f t="shared" si="164"/>
        <v>983.67499999999995</v>
      </c>
      <c r="U1504">
        <f t="shared" si="165"/>
        <v>1149.0581464541667</v>
      </c>
      <c r="V1504">
        <f t="shared" si="166"/>
        <v>3119028.001707912</v>
      </c>
      <c r="W1504" s="3">
        <v>3.9811138310973102</v>
      </c>
      <c r="X1504" s="3">
        <v>12.318958199971618</v>
      </c>
      <c r="Y1504">
        <f t="shared" si="167"/>
        <v>85.590337219933275</v>
      </c>
    </row>
    <row r="1505" spans="1:25" ht="15.6" x14ac:dyDescent="0.3">
      <c r="A1505" t="s">
        <v>25</v>
      </c>
      <c r="B1505" t="s">
        <v>1669</v>
      </c>
      <c r="D1505" t="s">
        <v>1405</v>
      </c>
      <c r="E1505" t="s">
        <v>28</v>
      </c>
      <c r="F1505" t="s">
        <v>1173</v>
      </c>
      <c r="G1505">
        <v>194078.04968274481</v>
      </c>
      <c r="H1505">
        <v>0</v>
      </c>
      <c r="I1505">
        <v>5.0000000000000001E-4</v>
      </c>
      <c r="J1505">
        <v>5.1900000000000002E-2</v>
      </c>
      <c r="K1505">
        <v>0.5</v>
      </c>
      <c r="M1505">
        <f t="shared" si="161"/>
        <v>0.5</v>
      </c>
      <c r="N1505">
        <v>11558.39932</v>
      </c>
      <c r="O1505">
        <v>0.121</v>
      </c>
      <c r="P1505">
        <v>3331402.6460000002</v>
      </c>
      <c r="Q1505">
        <v>7.0860000000000003</v>
      </c>
      <c r="R1505">
        <f t="shared" si="162"/>
        <v>403099.72016600001</v>
      </c>
      <c r="S1505">
        <f t="shared" si="163"/>
        <v>12260.949821715834</v>
      </c>
      <c r="T1505">
        <f t="shared" si="164"/>
        <v>22.0825</v>
      </c>
      <c r="U1505">
        <f t="shared" si="165"/>
        <v>12283.032321715835</v>
      </c>
      <c r="V1505">
        <f t="shared" si="166"/>
        <v>3119028.001707912</v>
      </c>
      <c r="W1505" s="3">
        <v>2.9830767398754365</v>
      </c>
      <c r="X1505" s="3">
        <v>6.501226850033456</v>
      </c>
      <c r="Y1505">
        <f t="shared" si="167"/>
        <v>6.5129358402832649</v>
      </c>
    </row>
    <row r="1506" spans="1:25" ht="15.6" x14ac:dyDescent="0.3">
      <c r="A1506" t="s">
        <v>25</v>
      </c>
      <c r="B1506" t="s">
        <v>1670</v>
      </c>
      <c r="D1506" t="s">
        <v>1405</v>
      </c>
      <c r="E1506" t="s">
        <v>28</v>
      </c>
      <c r="F1506" t="s">
        <v>1173</v>
      </c>
      <c r="G1506">
        <v>194078.04968274481</v>
      </c>
      <c r="H1506">
        <v>0</v>
      </c>
      <c r="I1506">
        <v>5.0000000000000001E-4</v>
      </c>
      <c r="J1506">
        <v>5.1900000000000002E-2</v>
      </c>
      <c r="K1506">
        <v>0.5</v>
      </c>
      <c r="M1506">
        <f t="shared" si="161"/>
        <v>0.5</v>
      </c>
      <c r="N1506">
        <v>11480.315328000001</v>
      </c>
      <c r="O1506">
        <v>0.11</v>
      </c>
      <c r="P1506">
        <v>1816509.3740000001</v>
      </c>
      <c r="Q1506">
        <v>5.6559999999999997</v>
      </c>
      <c r="R1506">
        <f t="shared" si="162"/>
        <v>199816.03114000001</v>
      </c>
      <c r="S1506">
        <f t="shared" si="163"/>
        <v>6077.7376138416666</v>
      </c>
      <c r="T1506">
        <f t="shared" si="164"/>
        <v>20.074999999999999</v>
      </c>
      <c r="U1506">
        <f t="shared" si="165"/>
        <v>6097.8126138416665</v>
      </c>
      <c r="V1506">
        <f t="shared" si="166"/>
        <v>3119028.001707912</v>
      </c>
      <c r="W1506" s="3">
        <v>2.7953307947725006</v>
      </c>
      <c r="X1506" s="3">
        <v>6.3892371645057615</v>
      </c>
      <c r="Y1506">
        <f t="shared" si="167"/>
        <v>6.4103410594460986</v>
      </c>
    </row>
    <row r="1507" spans="1:25" ht="15.6" x14ac:dyDescent="0.3">
      <c r="A1507" t="s">
        <v>25</v>
      </c>
      <c r="B1507" t="s">
        <v>1671</v>
      </c>
      <c r="D1507" s="7" t="s">
        <v>1405</v>
      </c>
      <c r="E1507" s="7" t="s">
        <v>28</v>
      </c>
      <c r="F1507" s="8" t="s">
        <v>1673</v>
      </c>
      <c r="G1507">
        <v>194078.04968274481</v>
      </c>
      <c r="H1507">
        <v>0</v>
      </c>
      <c r="I1507">
        <v>5.0000000000000001E-4</v>
      </c>
      <c r="J1507">
        <v>5.1900000000000002E-2</v>
      </c>
      <c r="K1507">
        <v>0.5</v>
      </c>
      <c r="M1507">
        <f t="shared" si="161"/>
        <v>0.5</v>
      </c>
      <c r="N1507">
        <v>11497.70378</v>
      </c>
      <c r="O1507">
        <v>1.1859999999999999</v>
      </c>
      <c r="P1507">
        <v>88887.482000000004</v>
      </c>
      <c r="Q1507">
        <v>0.33100000000000002</v>
      </c>
      <c r="R1507">
        <f t="shared" si="162"/>
        <v>105420.553652</v>
      </c>
      <c r="S1507">
        <f t="shared" si="163"/>
        <v>3206.5418402483333</v>
      </c>
      <c r="T1507">
        <f t="shared" si="164"/>
        <v>216.44499999999999</v>
      </c>
      <c r="U1507">
        <f t="shared" si="165"/>
        <v>3422.9868402483335</v>
      </c>
      <c r="V1507">
        <f t="shared" si="166"/>
        <v>3119028.001707912</v>
      </c>
      <c r="W1507" s="3">
        <v>2.8069762126054032</v>
      </c>
      <c r="X1507" s="3">
        <v>6.4919546045860592</v>
      </c>
      <c r="Y1507">
        <f t="shared" si="167"/>
        <v>6.9301684762256723</v>
      </c>
    </row>
    <row r="1508" spans="1:25" ht="15.6" x14ac:dyDescent="0.3">
      <c r="A1508" t="s">
        <v>25</v>
      </c>
      <c r="B1508" s="8" t="s">
        <v>1672</v>
      </c>
      <c r="D1508" s="7" t="s">
        <v>1405</v>
      </c>
      <c r="E1508" s="7" t="s">
        <v>28</v>
      </c>
      <c r="F1508" s="8" t="s">
        <v>1673</v>
      </c>
      <c r="G1508" s="8">
        <v>40834.846317490403</v>
      </c>
      <c r="H1508" s="10">
        <v>0</v>
      </c>
      <c r="I1508" s="10">
        <v>0.15559999999999999</v>
      </c>
      <c r="J1508" s="10">
        <v>2.6448999999999998</v>
      </c>
      <c r="K1508" s="8">
        <v>0.5</v>
      </c>
      <c r="M1508">
        <f t="shared" si="161"/>
        <v>0.5</v>
      </c>
      <c r="N1508" s="8">
        <v>4958.9896600000002</v>
      </c>
      <c r="O1508" s="8">
        <v>2.4369999999999998</v>
      </c>
      <c r="P1508" s="8">
        <v>40835.142</v>
      </c>
      <c r="Q1508" s="10">
        <v>1.8939999999999999</v>
      </c>
      <c r="R1508">
        <f t="shared" si="162"/>
        <v>99515.241053999998</v>
      </c>
      <c r="S1508">
        <f t="shared" si="163"/>
        <v>3026.9219153925001</v>
      </c>
      <c r="T1508">
        <f t="shared" si="164"/>
        <v>444.7525</v>
      </c>
      <c r="U1508">
        <f t="shared" si="165"/>
        <v>3471.6744153925001</v>
      </c>
      <c r="V1508">
        <f t="shared" si="166"/>
        <v>3119028.001707912</v>
      </c>
      <c r="W1508" s="3">
        <v>2.9449059689593287</v>
      </c>
      <c r="X1508" s="3">
        <v>8.6347984203893411</v>
      </c>
      <c r="Y1508">
        <f t="shared" si="167"/>
        <v>9.9035289300649545</v>
      </c>
    </row>
    <row r="1509" spans="1:25" ht="15.6" x14ac:dyDescent="0.3">
      <c r="A1509" t="s">
        <v>25</v>
      </c>
      <c r="B1509" s="8" t="s">
        <v>1674</v>
      </c>
      <c r="D1509" t="s">
        <v>1405</v>
      </c>
      <c r="E1509" t="s">
        <v>28</v>
      </c>
      <c r="F1509" t="s">
        <v>385</v>
      </c>
      <c r="G1509" s="8">
        <v>54053.216454345988</v>
      </c>
      <c r="H1509" s="10">
        <v>0</v>
      </c>
      <c r="I1509" s="10">
        <v>0</v>
      </c>
      <c r="J1509" s="10">
        <v>1E-3</v>
      </c>
      <c r="K1509" s="8">
        <v>0.5</v>
      </c>
      <c r="M1509">
        <f t="shared" si="161"/>
        <v>0.5</v>
      </c>
      <c r="N1509" s="8">
        <v>5242.1261519999998</v>
      </c>
      <c r="O1509" s="8">
        <v>0.56899999999999995</v>
      </c>
      <c r="P1509" s="8">
        <v>108107.215</v>
      </c>
      <c r="Q1509" s="10">
        <v>0.49099999999999999</v>
      </c>
      <c r="R1509">
        <f t="shared" si="162"/>
        <v>61513.005334999994</v>
      </c>
      <c r="S1509">
        <f t="shared" si="163"/>
        <v>1871.0205789395832</v>
      </c>
      <c r="T1509">
        <f t="shared" si="164"/>
        <v>103.84249999999999</v>
      </c>
      <c r="U1509">
        <f t="shared" si="165"/>
        <v>1974.8630789395831</v>
      </c>
      <c r="V1509">
        <f t="shared" si="166"/>
        <v>3119028.001707912</v>
      </c>
      <c r="W1509" s="3">
        <v>1.9685357230199645</v>
      </c>
      <c r="X1509" s="3">
        <v>4.4547544008063369</v>
      </c>
      <c r="Y1509">
        <f t="shared" si="167"/>
        <v>4.7019953125700713</v>
      </c>
    </row>
    <row r="1510" spans="1:25" ht="15.6" x14ac:dyDescent="0.3">
      <c r="A1510" t="s">
        <v>25</v>
      </c>
      <c r="B1510" t="s">
        <v>1675</v>
      </c>
      <c r="D1510" t="s">
        <v>1405</v>
      </c>
      <c r="E1510" t="s">
        <v>28</v>
      </c>
      <c r="F1510" t="s">
        <v>1677</v>
      </c>
      <c r="G1510">
        <v>72383.741624845163</v>
      </c>
      <c r="H1510">
        <v>0</v>
      </c>
      <c r="I1510">
        <v>0.13719999999999999</v>
      </c>
      <c r="J1510">
        <v>0.4541</v>
      </c>
      <c r="K1510">
        <v>0.5</v>
      </c>
      <c r="M1510">
        <f t="shared" si="161"/>
        <v>0.5</v>
      </c>
      <c r="N1510">
        <v>7260.1708360000002</v>
      </c>
      <c r="O1510">
        <v>4.9660000000000002</v>
      </c>
      <c r="P1510">
        <v>40116.769999999997</v>
      </c>
      <c r="Q1510">
        <v>0.89</v>
      </c>
      <c r="R1510">
        <f t="shared" si="162"/>
        <v>199219.87982</v>
      </c>
      <c r="S1510">
        <f t="shared" si="163"/>
        <v>6059.6046778583332</v>
      </c>
      <c r="T1510">
        <f t="shared" si="164"/>
        <v>906.29500000000007</v>
      </c>
      <c r="U1510">
        <f t="shared" si="165"/>
        <v>6965.8996778583332</v>
      </c>
      <c r="V1510">
        <f t="shared" si="166"/>
        <v>3119028.001707912</v>
      </c>
      <c r="W1510" s="3" t="e">
        <v>#REF!</v>
      </c>
      <c r="X1510" s="3" t="e">
        <v>#REF!</v>
      </c>
      <c r="Y1510" t="e">
        <f t="shared" si="167"/>
        <v>#REF!</v>
      </c>
    </row>
    <row r="1511" spans="1:25" ht="15.6" x14ac:dyDescent="0.3">
      <c r="A1511" t="s">
        <v>25</v>
      </c>
      <c r="B1511" t="s">
        <v>1676</v>
      </c>
      <c r="D1511" s="7" t="s">
        <v>1405</v>
      </c>
      <c r="E1511" s="7" t="s">
        <v>28</v>
      </c>
      <c r="F1511" s="8" t="s">
        <v>1679</v>
      </c>
      <c r="G1511">
        <v>3974994.7843624488</v>
      </c>
      <c r="H1511">
        <v>0</v>
      </c>
      <c r="I1511">
        <v>0</v>
      </c>
      <c r="J1511">
        <v>1.1195999999999999</v>
      </c>
      <c r="K1511">
        <v>0.5</v>
      </c>
      <c r="M1511">
        <f t="shared" si="161"/>
        <v>0.5</v>
      </c>
      <c r="N1511">
        <v>4783.4647199999999</v>
      </c>
      <c r="O1511">
        <v>0.14099999999999999</v>
      </c>
      <c r="P1511">
        <v>619663.81200000003</v>
      </c>
      <c r="Q1511">
        <v>1.6830000000000001</v>
      </c>
      <c r="R1511">
        <f t="shared" si="162"/>
        <v>87372.597492000001</v>
      </c>
      <c r="S1511">
        <f t="shared" si="163"/>
        <v>2657.5831737150002</v>
      </c>
      <c r="T1511">
        <f t="shared" si="164"/>
        <v>25.732499999999998</v>
      </c>
      <c r="U1511">
        <f t="shared" si="165"/>
        <v>2683.3156737150002</v>
      </c>
      <c r="V1511">
        <f t="shared" si="166"/>
        <v>3119028.001707912</v>
      </c>
      <c r="W1511" s="3" t="e">
        <v>#REF!</v>
      </c>
      <c r="X1511" s="3" t="e">
        <v>#REF!</v>
      </c>
      <c r="Y1511" t="e">
        <f t="shared" si="167"/>
        <v>#REF!</v>
      </c>
    </row>
    <row r="1512" spans="1:25" ht="15.6" x14ac:dyDescent="0.3">
      <c r="A1512" t="s">
        <v>25</v>
      </c>
      <c r="B1512" s="8" t="s">
        <v>1678</v>
      </c>
      <c r="D1512" s="7" t="s">
        <v>1405</v>
      </c>
      <c r="E1512" s="7" t="s">
        <v>28</v>
      </c>
      <c r="F1512" s="8" t="s">
        <v>1681</v>
      </c>
      <c r="G1512" s="8">
        <v>45272.967730705008</v>
      </c>
      <c r="H1512" s="10">
        <v>0</v>
      </c>
      <c r="I1512" s="10">
        <v>0.95669999999999999</v>
      </c>
      <c r="J1512" s="10">
        <v>1.681</v>
      </c>
      <c r="K1512" s="8">
        <v>0.5</v>
      </c>
      <c r="M1512">
        <f t="shared" si="161"/>
        <v>0.5</v>
      </c>
      <c r="N1512" s="8">
        <v>4684.3833519999998</v>
      </c>
      <c r="O1512" s="8">
        <v>4.78</v>
      </c>
      <c r="P1512" s="8">
        <v>45273.294999999998</v>
      </c>
      <c r="Q1512" s="10">
        <v>1.8240000000000001</v>
      </c>
      <c r="R1512">
        <f t="shared" si="162"/>
        <v>216406.35010000001</v>
      </c>
      <c r="S1512">
        <f t="shared" si="163"/>
        <v>6582.3598155416676</v>
      </c>
      <c r="T1512">
        <f t="shared" si="164"/>
        <v>872.35</v>
      </c>
      <c r="U1512">
        <f t="shared" si="165"/>
        <v>7454.7098155416679</v>
      </c>
      <c r="V1512">
        <f t="shared" si="166"/>
        <v>3119028.001707912</v>
      </c>
      <c r="W1512" s="3" t="e">
        <v>#REF!</v>
      </c>
      <c r="X1512" s="3" t="e">
        <v>#REF!</v>
      </c>
      <c r="Y1512" t="e">
        <f t="shared" si="167"/>
        <v>#REF!</v>
      </c>
    </row>
    <row r="1513" spans="1:25" ht="15.6" x14ac:dyDescent="0.3">
      <c r="A1513" t="s">
        <v>25</v>
      </c>
      <c r="B1513" s="8" t="s">
        <v>1680</v>
      </c>
      <c r="D1513" t="s">
        <v>1405</v>
      </c>
      <c r="E1513" t="s">
        <v>28</v>
      </c>
      <c r="F1513" t="s">
        <v>1683</v>
      </c>
      <c r="G1513" s="8">
        <v>15260.94115734831</v>
      </c>
      <c r="H1513" s="10">
        <v>0</v>
      </c>
      <c r="I1513" s="10">
        <v>0</v>
      </c>
      <c r="J1513" s="10">
        <v>1E-3</v>
      </c>
      <c r="K1513" s="8">
        <v>0.5</v>
      </c>
      <c r="M1513">
        <f t="shared" si="161"/>
        <v>0.5</v>
      </c>
      <c r="N1513" s="8">
        <v>3523.6221599999999</v>
      </c>
      <c r="O1513" s="8">
        <v>1.296</v>
      </c>
      <c r="P1513" s="8">
        <v>15261.052</v>
      </c>
      <c r="Q1513" s="10">
        <v>0.48399999999999999</v>
      </c>
      <c r="R1513">
        <f t="shared" si="162"/>
        <v>19778.323391999998</v>
      </c>
      <c r="S1513">
        <f t="shared" si="163"/>
        <v>601.59066983999992</v>
      </c>
      <c r="T1513">
        <f t="shared" si="164"/>
        <v>236.52</v>
      </c>
      <c r="U1513">
        <f t="shared" si="165"/>
        <v>838.1106698399999</v>
      </c>
      <c r="V1513">
        <f t="shared" si="166"/>
        <v>3119028.001707912</v>
      </c>
      <c r="W1513" s="3">
        <v>2.6300297783185247</v>
      </c>
      <c r="X1513" s="3">
        <v>6.8846516631896222</v>
      </c>
      <c r="Y1513">
        <f t="shared" si="167"/>
        <v>9.5914054295182947</v>
      </c>
    </row>
    <row r="1514" spans="1:25" ht="15.6" x14ac:dyDescent="0.3">
      <c r="A1514" t="s">
        <v>25</v>
      </c>
      <c r="B1514" t="s">
        <v>1682</v>
      </c>
      <c r="D1514" t="s">
        <v>1405</v>
      </c>
      <c r="E1514" t="s">
        <v>28</v>
      </c>
      <c r="F1514" t="s">
        <v>1685</v>
      </c>
      <c r="G1514">
        <v>21966.582178120381</v>
      </c>
      <c r="H1514">
        <v>0</v>
      </c>
      <c r="I1514">
        <v>1.0448</v>
      </c>
      <c r="J1514">
        <v>19.3843</v>
      </c>
      <c r="K1514">
        <v>0.5</v>
      </c>
      <c r="M1514">
        <f t="shared" si="161"/>
        <v>0.5</v>
      </c>
      <c r="N1514">
        <v>4537.7298039999996</v>
      </c>
      <c r="O1514">
        <v>2.8330000000000002</v>
      </c>
      <c r="P1514">
        <v>3743.0889999999999</v>
      </c>
      <c r="Q1514">
        <v>0</v>
      </c>
      <c r="R1514">
        <f t="shared" si="162"/>
        <v>10604.171137000001</v>
      </c>
      <c r="S1514">
        <f t="shared" si="163"/>
        <v>322.5435387504167</v>
      </c>
      <c r="T1514">
        <f t="shared" si="164"/>
        <v>517.02250000000004</v>
      </c>
      <c r="U1514">
        <f t="shared" si="165"/>
        <v>839.56603875041674</v>
      </c>
      <c r="V1514">
        <f t="shared" si="166"/>
        <v>3119028.001707912</v>
      </c>
      <c r="W1514" s="3">
        <v>3.7629578564310235</v>
      </c>
      <c r="X1514" s="3">
        <v>16.582826149081093</v>
      </c>
      <c r="Y1514">
        <f t="shared" si="167"/>
        <v>43.164335938051259</v>
      </c>
    </row>
    <row r="1515" spans="1:25" ht="15.6" x14ac:dyDescent="0.3">
      <c r="A1515" t="s">
        <v>25</v>
      </c>
      <c r="B1515" t="s">
        <v>1684</v>
      </c>
      <c r="D1515" t="s">
        <v>1405</v>
      </c>
      <c r="E1515" t="s">
        <v>28</v>
      </c>
      <c r="F1515" t="s">
        <v>1685</v>
      </c>
      <c r="G1515">
        <v>147221.42964414731</v>
      </c>
      <c r="H1515">
        <v>2.81E-2</v>
      </c>
      <c r="I1515">
        <v>3.4700000000000002E-2</v>
      </c>
      <c r="J1515">
        <v>9.4633000000000003</v>
      </c>
      <c r="K1515">
        <v>0.5</v>
      </c>
      <c r="M1515">
        <f t="shared" si="161"/>
        <v>0.5</v>
      </c>
      <c r="N1515">
        <v>7982.2837200000004</v>
      </c>
      <c r="O1515">
        <v>0.41</v>
      </c>
      <c r="P1515">
        <v>143385.47099999999</v>
      </c>
      <c r="Q1515">
        <v>0</v>
      </c>
      <c r="R1515">
        <f t="shared" si="162"/>
        <v>58788.043109999991</v>
      </c>
      <c r="S1515">
        <f t="shared" si="163"/>
        <v>1788.1363112624999</v>
      </c>
      <c r="T1515">
        <f t="shared" si="164"/>
        <v>74.824999999999989</v>
      </c>
      <c r="U1515">
        <f t="shared" si="165"/>
        <v>1862.9613112625</v>
      </c>
      <c r="V1515">
        <f t="shared" si="166"/>
        <v>3119028.001707912</v>
      </c>
      <c r="W1515" s="3">
        <v>2.5815414259835823</v>
      </c>
      <c r="X1515" s="3">
        <v>13.230656539335628</v>
      </c>
      <c r="Y1515">
        <f t="shared" si="167"/>
        <v>13.78429658865425</v>
      </c>
    </row>
    <row r="1516" spans="1:25" ht="15.6" x14ac:dyDescent="0.3">
      <c r="A1516" t="s">
        <v>25</v>
      </c>
      <c r="B1516" t="s">
        <v>1686</v>
      </c>
      <c r="D1516" t="s">
        <v>1405</v>
      </c>
      <c r="E1516" t="s">
        <v>28</v>
      </c>
      <c r="F1516" t="s">
        <v>1685</v>
      </c>
      <c r="G1516">
        <v>7931.4190707597027</v>
      </c>
      <c r="H1516">
        <v>0</v>
      </c>
      <c r="I1516">
        <v>0</v>
      </c>
      <c r="J1516">
        <v>6.5907</v>
      </c>
      <c r="K1516">
        <v>0.5</v>
      </c>
      <c r="M1516">
        <f t="shared" si="161"/>
        <v>0.5</v>
      </c>
      <c r="N1516">
        <v>8073.4910720000007</v>
      </c>
      <c r="O1516">
        <v>1.4990000000000001</v>
      </c>
      <c r="P1516">
        <v>15862.953</v>
      </c>
      <c r="Q1516">
        <v>0.108</v>
      </c>
      <c r="R1516">
        <f t="shared" si="162"/>
        <v>23778.566547000002</v>
      </c>
      <c r="S1516">
        <f t="shared" si="163"/>
        <v>723.26473247125</v>
      </c>
      <c r="T1516">
        <f t="shared" si="164"/>
        <v>273.5675</v>
      </c>
      <c r="U1516">
        <f t="shared" si="165"/>
        <v>996.83223247124999</v>
      </c>
      <c r="V1516">
        <f t="shared" si="166"/>
        <v>3119028.001707912</v>
      </c>
      <c r="W1516" s="3">
        <v>3.0205107328286718</v>
      </c>
      <c r="X1516" s="3">
        <v>10.514824815163749</v>
      </c>
      <c r="Y1516">
        <f t="shared" si="167"/>
        <v>14.491949937515338</v>
      </c>
    </row>
    <row r="1517" spans="1:25" ht="15.6" x14ac:dyDescent="0.3">
      <c r="A1517" t="s">
        <v>25</v>
      </c>
      <c r="B1517" t="s">
        <v>1687</v>
      </c>
      <c r="D1517" t="s">
        <v>1405</v>
      </c>
      <c r="E1517" t="s">
        <v>28</v>
      </c>
      <c r="F1517" t="s">
        <v>1685</v>
      </c>
      <c r="G1517">
        <v>10684.76376754483</v>
      </c>
      <c r="H1517">
        <v>3.2471000000000001</v>
      </c>
      <c r="I1517">
        <v>0.68130000000000002</v>
      </c>
      <c r="J1517">
        <v>0.95669999999999999</v>
      </c>
      <c r="K1517">
        <v>0.41699999999999998</v>
      </c>
      <c r="M1517">
        <f t="shared" si="161"/>
        <v>0.41699999999999998</v>
      </c>
      <c r="N1517">
        <v>7920.9320120000002</v>
      </c>
      <c r="O1517">
        <v>29.984000000000002</v>
      </c>
      <c r="P1517">
        <v>10684.841</v>
      </c>
      <c r="Q1517">
        <v>0.70499999999999996</v>
      </c>
      <c r="R1517">
        <f t="shared" si="162"/>
        <v>320374.27254400001</v>
      </c>
      <c r="S1517">
        <f t="shared" si="163"/>
        <v>8127.0943587599195</v>
      </c>
      <c r="T1517">
        <f t="shared" si="164"/>
        <v>4563.7147199999999</v>
      </c>
      <c r="U1517">
        <f t="shared" si="165"/>
        <v>12690.809078759919</v>
      </c>
      <c r="V1517">
        <f t="shared" si="166"/>
        <v>3119028.001707912</v>
      </c>
      <c r="W1517" s="3">
        <v>3.1070593530406052</v>
      </c>
      <c r="X1517" s="3">
        <v>11.58870390632015</v>
      </c>
      <c r="Y1517">
        <f t="shared" si="167"/>
        <v>18.096261991454117</v>
      </c>
    </row>
    <row r="1518" spans="1:25" ht="15.6" x14ac:dyDescent="0.3">
      <c r="A1518" t="s">
        <v>25</v>
      </c>
      <c r="B1518" t="s">
        <v>1688</v>
      </c>
      <c r="D1518" t="s">
        <v>1405</v>
      </c>
      <c r="E1518" t="s">
        <v>28</v>
      </c>
      <c r="F1518" t="s">
        <v>1685</v>
      </c>
      <c r="G1518">
        <v>66417.051266268158</v>
      </c>
      <c r="H1518">
        <v>0</v>
      </c>
      <c r="I1518">
        <v>0</v>
      </c>
      <c r="J1518">
        <v>1E-3</v>
      </c>
      <c r="K1518">
        <v>0.5</v>
      </c>
      <c r="M1518">
        <f t="shared" si="161"/>
        <v>0.5</v>
      </c>
      <c r="N1518">
        <v>7963.5829320000003</v>
      </c>
      <c r="O1518">
        <v>0.92400000000000004</v>
      </c>
      <c r="P1518">
        <v>54910.277000000002</v>
      </c>
      <c r="Q1518">
        <v>0</v>
      </c>
      <c r="R1518">
        <f t="shared" si="162"/>
        <v>50737.095948000002</v>
      </c>
      <c r="S1518">
        <f t="shared" si="163"/>
        <v>1543.2533350849999</v>
      </c>
      <c r="T1518">
        <f t="shared" si="164"/>
        <v>168.63</v>
      </c>
      <c r="U1518">
        <f t="shared" si="165"/>
        <v>1711.883335085</v>
      </c>
      <c r="V1518">
        <f t="shared" si="166"/>
        <v>3119028.001707912</v>
      </c>
      <c r="W1518" s="3">
        <v>2.4788414914769179</v>
      </c>
      <c r="X1518" s="3">
        <v>6.6279799768229211</v>
      </c>
      <c r="Y1518">
        <f t="shared" si="167"/>
        <v>7.3522138003189763</v>
      </c>
    </row>
    <row r="1519" spans="1:25" ht="15.6" x14ac:dyDescent="0.3">
      <c r="A1519" t="s">
        <v>25</v>
      </c>
      <c r="B1519" t="s">
        <v>1689</v>
      </c>
      <c r="D1519" t="s">
        <v>1405</v>
      </c>
      <c r="E1519" t="s">
        <v>28</v>
      </c>
      <c r="F1519" t="s">
        <v>1685</v>
      </c>
      <c r="G1519">
        <v>66195.522307373889</v>
      </c>
      <c r="H1519">
        <v>0</v>
      </c>
      <c r="I1519">
        <v>0</v>
      </c>
      <c r="J1519">
        <v>1E-3</v>
      </c>
      <c r="K1519">
        <v>0.5</v>
      </c>
      <c r="M1519">
        <f t="shared" si="161"/>
        <v>0.5</v>
      </c>
      <c r="N1519">
        <v>8011.8112799999999</v>
      </c>
      <c r="O1519">
        <v>0.32100000000000001</v>
      </c>
      <c r="P1519">
        <v>157270.109</v>
      </c>
      <c r="Q1519">
        <v>0.20399999999999999</v>
      </c>
      <c r="R1519">
        <f t="shared" si="162"/>
        <v>50483.704988999998</v>
      </c>
      <c r="S1519">
        <f t="shared" si="163"/>
        <v>1535.5460267487501</v>
      </c>
      <c r="T1519">
        <f t="shared" si="164"/>
        <v>58.582500000000003</v>
      </c>
      <c r="U1519">
        <f t="shared" si="165"/>
        <v>1594.1285267487501</v>
      </c>
      <c r="V1519">
        <f t="shared" si="166"/>
        <v>3119028.001707912</v>
      </c>
      <c r="W1519" s="3">
        <v>2.3466586150129753</v>
      </c>
      <c r="X1519" s="3">
        <v>6.3795561668514251</v>
      </c>
      <c r="Y1519">
        <f t="shared" si="167"/>
        <v>6.6229421303030591</v>
      </c>
    </row>
    <row r="1520" spans="1:25" ht="15.6" x14ac:dyDescent="0.3">
      <c r="A1520" t="s">
        <v>25</v>
      </c>
      <c r="B1520" t="s">
        <v>1690</v>
      </c>
      <c r="D1520" t="s">
        <v>1405</v>
      </c>
      <c r="E1520" t="s">
        <v>28</v>
      </c>
      <c r="F1520" t="s">
        <v>1685</v>
      </c>
      <c r="G1520">
        <v>67546.85946971261</v>
      </c>
      <c r="H1520">
        <v>0</v>
      </c>
      <c r="I1520">
        <v>0</v>
      </c>
      <c r="J1520">
        <v>1E-3</v>
      </c>
      <c r="K1520">
        <v>0.5</v>
      </c>
      <c r="M1520">
        <f t="shared" si="161"/>
        <v>0.5</v>
      </c>
      <c r="N1520">
        <v>8031.4963200000002</v>
      </c>
      <c r="O1520">
        <v>1.1719999999999999</v>
      </c>
      <c r="P1520">
        <v>25166.769</v>
      </c>
      <c r="Q1520">
        <v>0.17399999999999999</v>
      </c>
      <c r="R1520">
        <f t="shared" si="162"/>
        <v>29495.453267999997</v>
      </c>
      <c r="S1520">
        <f t="shared" si="163"/>
        <v>897.15337023500012</v>
      </c>
      <c r="T1520">
        <f t="shared" si="164"/>
        <v>213.89</v>
      </c>
      <c r="U1520">
        <f t="shared" si="165"/>
        <v>1111.0433702350001</v>
      </c>
      <c r="V1520">
        <f t="shared" si="166"/>
        <v>3119028.001707912</v>
      </c>
      <c r="W1520" s="3">
        <v>2.5202997816808899</v>
      </c>
      <c r="X1520" s="3">
        <v>6.9468618177592694</v>
      </c>
      <c r="Y1520">
        <f t="shared" si="167"/>
        <v>8.6030605497679584</v>
      </c>
    </row>
    <row r="1521" spans="1:25" ht="15.6" x14ac:dyDescent="0.3">
      <c r="A1521" t="s">
        <v>25</v>
      </c>
      <c r="B1521" t="s">
        <v>1691</v>
      </c>
      <c r="D1521" t="s">
        <v>1405</v>
      </c>
      <c r="E1521" t="s">
        <v>28</v>
      </c>
      <c r="F1521" t="s">
        <v>1685</v>
      </c>
      <c r="G1521">
        <v>30107.43934492482</v>
      </c>
      <c r="H1521">
        <v>0</v>
      </c>
      <c r="I1521">
        <v>0.2165</v>
      </c>
      <c r="J1521">
        <v>0.55669999999999997</v>
      </c>
      <c r="K1521">
        <v>0.5</v>
      </c>
      <c r="M1521">
        <f t="shared" si="161"/>
        <v>0.5</v>
      </c>
      <c r="N1521">
        <v>7875.6564200000003</v>
      </c>
      <c r="O1521">
        <v>8.3130000000000006</v>
      </c>
      <c r="P1521">
        <v>30107.656999999999</v>
      </c>
      <c r="Q1521">
        <v>0.53900000000000003</v>
      </c>
      <c r="R1521">
        <f t="shared" si="162"/>
        <v>250284.95264100001</v>
      </c>
      <c r="S1521">
        <f t="shared" si="163"/>
        <v>7612.8339761637499</v>
      </c>
      <c r="T1521">
        <f t="shared" si="164"/>
        <v>1517.1225000000002</v>
      </c>
      <c r="U1521">
        <f t="shared" si="165"/>
        <v>9129.9564761637503</v>
      </c>
      <c r="V1521">
        <f t="shared" si="166"/>
        <v>3119028.001707912</v>
      </c>
      <c r="W1521" s="3">
        <v>3.0601278594233272</v>
      </c>
      <c r="X1521" s="3">
        <v>7.7392096168092328</v>
      </c>
      <c r="Y1521">
        <f t="shared" si="167"/>
        <v>9.2815168677804856</v>
      </c>
    </row>
    <row r="1522" spans="1:25" ht="15.6" x14ac:dyDescent="0.3">
      <c r="A1522" t="s">
        <v>25</v>
      </c>
      <c r="B1522" t="s">
        <v>1692</v>
      </c>
      <c r="D1522" t="s">
        <v>1405</v>
      </c>
      <c r="E1522" t="s">
        <v>28</v>
      </c>
      <c r="F1522" t="s">
        <v>1685</v>
      </c>
      <c r="G1522">
        <v>34496.874099566827</v>
      </c>
      <c r="H1522">
        <v>0</v>
      </c>
      <c r="I1522">
        <v>0.16950000000000001</v>
      </c>
      <c r="J1522">
        <v>0.2646</v>
      </c>
      <c r="K1522">
        <v>0.5</v>
      </c>
      <c r="M1522">
        <f t="shared" si="161"/>
        <v>0.5</v>
      </c>
      <c r="N1522">
        <v>7845.4726920000003</v>
      </c>
      <c r="O1522">
        <v>13.614000000000001</v>
      </c>
      <c r="P1522">
        <v>23605.625</v>
      </c>
      <c r="Q1522">
        <v>0.191</v>
      </c>
      <c r="R1522">
        <f t="shared" si="162"/>
        <v>321366.97875000001</v>
      </c>
      <c r="S1522">
        <f t="shared" si="163"/>
        <v>9774.9122703125013</v>
      </c>
      <c r="T1522">
        <f t="shared" si="164"/>
        <v>2484.5550000000003</v>
      </c>
      <c r="U1522">
        <f t="shared" si="165"/>
        <v>12259.467270312502</v>
      </c>
      <c r="V1522">
        <f t="shared" si="166"/>
        <v>3119028.001707912</v>
      </c>
      <c r="W1522" s="3">
        <v>3.0412663400544862</v>
      </c>
      <c r="X1522" s="3">
        <v>7.3641229256966945</v>
      </c>
      <c r="Y1522">
        <f t="shared" si="167"/>
        <v>9.2359114317913296</v>
      </c>
    </row>
    <row r="1523" spans="1:25" ht="15.6" x14ac:dyDescent="0.3">
      <c r="A1523" t="s">
        <v>25</v>
      </c>
      <c r="B1523" t="s">
        <v>1693</v>
      </c>
      <c r="D1523" t="s">
        <v>1405</v>
      </c>
      <c r="E1523" t="s">
        <v>28</v>
      </c>
      <c r="F1523" t="s">
        <v>1685</v>
      </c>
      <c r="G1523">
        <v>34496.874099566827</v>
      </c>
      <c r="H1523">
        <v>0</v>
      </c>
      <c r="I1523">
        <v>0.16950000000000001</v>
      </c>
      <c r="J1523">
        <v>0.2646</v>
      </c>
      <c r="K1523">
        <v>0.5</v>
      </c>
      <c r="M1523">
        <f t="shared" si="161"/>
        <v>0.5</v>
      </c>
      <c r="N1523">
        <v>7832.3493320000007</v>
      </c>
      <c r="O1523">
        <v>3.4020000000000001</v>
      </c>
      <c r="P1523">
        <v>101501.423</v>
      </c>
      <c r="Q1523">
        <v>0.26500000000000001</v>
      </c>
      <c r="R1523">
        <f t="shared" si="162"/>
        <v>345307.84104600002</v>
      </c>
      <c r="S1523">
        <f t="shared" si="163"/>
        <v>10503.1134984825</v>
      </c>
      <c r="T1523">
        <f t="shared" si="164"/>
        <v>620.86500000000001</v>
      </c>
      <c r="U1523">
        <f t="shared" si="165"/>
        <v>11123.9784984825</v>
      </c>
      <c r="V1523">
        <f t="shared" si="166"/>
        <v>3119028.001707912</v>
      </c>
      <c r="W1523" s="3">
        <v>2.7517596443678429</v>
      </c>
      <c r="X1523" s="3">
        <v>6.9316465742292817</v>
      </c>
      <c r="Y1523">
        <f t="shared" si="167"/>
        <v>7.3413933365517732</v>
      </c>
    </row>
    <row r="1524" spans="1:25" ht="15.6" x14ac:dyDescent="0.3">
      <c r="A1524" t="s">
        <v>25</v>
      </c>
      <c r="B1524" t="s">
        <v>1694</v>
      </c>
      <c r="D1524" t="s">
        <v>1405</v>
      </c>
      <c r="E1524" t="s">
        <v>28</v>
      </c>
      <c r="F1524" t="s">
        <v>1696</v>
      </c>
      <c r="G1524">
        <v>14082.63120124122</v>
      </c>
      <c r="H1524">
        <v>0</v>
      </c>
      <c r="I1524">
        <v>0</v>
      </c>
      <c r="J1524">
        <v>2.5847000000000002</v>
      </c>
      <c r="K1524">
        <v>0.5</v>
      </c>
      <c r="M1524">
        <f t="shared" si="161"/>
        <v>0.5</v>
      </c>
      <c r="N1524">
        <v>7944.5540600000004</v>
      </c>
      <c r="O1524">
        <v>6.431</v>
      </c>
      <c r="P1524">
        <v>17000.364000000001</v>
      </c>
      <c r="Q1524">
        <v>0.434</v>
      </c>
      <c r="R1524">
        <f t="shared" si="162"/>
        <v>109329.340884</v>
      </c>
      <c r="S1524">
        <f t="shared" si="163"/>
        <v>3325.4341185550002</v>
      </c>
      <c r="T1524">
        <f t="shared" si="164"/>
        <v>1173.6575</v>
      </c>
      <c r="U1524">
        <f t="shared" si="165"/>
        <v>4499.0916185550004</v>
      </c>
      <c r="V1524">
        <f t="shared" si="166"/>
        <v>3119028.001707912</v>
      </c>
      <c r="W1524" s="3">
        <v>3.2731807025113713</v>
      </c>
      <c r="X1524" s="3">
        <v>8.4172785341076306</v>
      </c>
      <c r="Y1524">
        <f t="shared" si="167"/>
        <v>11.388019113817911</v>
      </c>
    </row>
    <row r="1525" spans="1:25" ht="15.6" x14ac:dyDescent="0.3">
      <c r="A1525" t="s">
        <v>25</v>
      </c>
      <c r="B1525" t="s">
        <v>1695</v>
      </c>
      <c r="D1525" s="7" t="s">
        <v>1405</v>
      </c>
      <c r="E1525" s="7" t="s">
        <v>28</v>
      </c>
      <c r="F1525" s="8" t="s">
        <v>1698</v>
      </c>
      <c r="G1525">
        <v>34682.54813197659</v>
      </c>
      <c r="H1525">
        <v>0</v>
      </c>
      <c r="I1525">
        <v>0</v>
      </c>
      <c r="J1525">
        <v>0.34150000000000003</v>
      </c>
      <c r="K1525">
        <v>0.5</v>
      </c>
      <c r="M1525">
        <f t="shared" si="161"/>
        <v>0.5</v>
      </c>
      <c r="N1525">
        <v>5269.0290400000004</v>
      </c>
      <c r="O1525">
        <v>2.4500000000000002</v>
      </c>
      <c r="P1525">
        <v>34682.798999999999</v>
      </c>
      <c r="Q1525">
        <v>0.255</v>
      </c>
      <c r="R1525">
        <f t="shared" si="162"/>
        <v>84972.857550000001</v>
      </c>
      <c r="S1525">
        <f t="shared" si="163"/>
        <v>2584.5910838125001</v>
      </c>
      <c r="T1525">
        <f t="shared" si="164"/>
        <v>447.12500000000006</v>
      </c>
      <c r="U1525">
        <f t="shared" si="165"/>
        <v>3031.7160838125001</v>
      </c>
      <c r="V1525">
        <f t="shared" si="166"/>
        <v>3119028.001707912</v>
      </c>
      <c r="W1525" s="3" t="e">
        <v>#REF!</v>
      </c>
      <c r="X1525" s="3" t="e">
        <v>#REF!</v>
      </c>
      <c r="Y1525" t="e">
        <f t="shared" si="167"/>
        <v>#REF!</v>
      </c>
    </row>
    <row r="1526" spans="1:25" ht="15.6" x14ac:dyDescent="0.3">
      <c r="A1526" t="s">
        <v>25</v>
      </c>
      <c r="B1526" s="8" t="s">
        <v>1697</v>
      </c>
      <c r="D1526" t="s">
        <v>1405</v>
      </c>
      <c r="E1526" t="s">
        <v>28</v>
      </c>
      <c r="F1526" t="s">
        <v>1700</v>
      </c>
      <c r="G1526" s="8">
        <v>140626.88809609489</v>
      </c>
      <c r="H1526" s="10">
        <v>0</v>
      </c>
      <c r="I1526" s="10">
        <v>0</v>
      </c>
      <c r="J1526" s="10">
        <v>0.29370000000000002</v>
      </c>
      <c r="K1526" s="8">
        <v>0.5</v>
      </c>
      <c r="M1526">
        <f t="shared" si="161"/>
        <v>0.5</v>
      </c>
      <c r="N1526" s="8">
        <v>3540.0263599999998</v>
      </c>
      <c r="O1526" s="8">
        <v>5.1999999999999998E-2</v>
      </c>
      <c r="P1526" s="8">
        <v>2146661.5180000002</v>
      </c>
      <c r="Q1526" s="10">
        <v>224.667</v>
      </c>
      <c r="R1526">
        <f t="shared" si="162"/>
        <v>111626.398936</v>
      </c>
      <c r="S1526">
        <f t="shared" si="163"/>
        <v>3395.3029676366664</v>
      </c>
      <c r="T1526">
        <f t="shared" si="164"/>
        <v>9.49</v>
      </c>
      <c r="U1526">
        <f t="shared" si="165"/>
        <v>3404.7929676366662</v>
      </c>
      <c r="V1526">
        <f t="shared" si="166"/>
        <v>3119028.001707912</v>
      </c>
      <c r="W1526" s="3">
        <v>2.3874983111327377</v>
      </c>
      <c r="X1526" s="3">
        <v>5.5028004983007843</v>
      </c>
      <c r="Y1526">
        <f t="shared" si="167"/>
        <v>5.5181810334773616</v>
      </c>
    </row>
    <row r="1527" spans="1:25" ht="15.6" x14ac:dyDescent="0.3">
      <c r="A1527" t="s">
        <v>25</v>
      </c>
      <c r="B1527" t="s">
        <v>1699</v>
      </c>
      <c r="D1527" t="s">
        <v>1405</v>
      </c>
      <c r="E1527" t="s">
        <v>28</v>
      </c>
      <c r="F1527" t="s">
        <v>1700</v>
      </c>
      <c r="G1527">
        <v>2903.4793599456029</v>
      </c>
      <c r="H1527">
        <v>0</v>
      </c>
      <c r="I1527">
        <v>0</v>
      </c>
      <c r="J1527">
        <v>4.0991</v>
      </c>
      <c r="K1527">
        <v>0.5</v>
      </c>
      <c r="M1527">
        <f t="shared" si="161"/>
        <v>0.5</v>
      </c>
      <c r="N1527">
        <v>4996.7193200000002</v>
      </c>
      <c r="O1527">
        <v>13.981999999999999</v>
      </c>
      <c r="P1527">
        <v>2903.5</v>
      </c>
      <c r="Q1527">
        <v>2.847</v>
      </c>
      <c r="R1527">
        <f t="shared" si="162"/>
        <v>40596.737000000001</v>
      </c>
      <c r="S1527">
        <f t="shared" si="163"/>
        <v>1234.8174170833331</v>
      </c>
      <c r="T1527">
        <f t="shared" si="164"/>
        <v>2551.7149999999997</v>
      </c>
      <c r="U1527">
        <f t="shared" si="165"/>
        <v>3786.5324170833328</v>
      </c>
      <c r="V1527">
        <f t="shared" si="166"/>
        <v>3119028.001707912</v>
      </c>
      <c r="W1527" s="3">
        <v>3.3237040006325484</v>
      </c>
      <c r="X1527" s="3">
        <v>8.6337996345676693</v>
      </c>
      <c r="Y1527">
        <f t="shared" si="167"/>
        <v>26.475300515368779</v>
      </c>
    </row>
    <row r="1528" spans="1:25" ht="15.6" x14ac:dyDescent="0.3">
      <c r="A1528" t="s">
        <v>25</v>
      </c>
      <c r="B1528" t="s">
        <v>1701</v>
      </c>
      <c r="D1528" s="7" t="s">
        <v>1405</v>
      </c>
      <c r="E1528" s="7" t="s">
        <v>28</v>
      </c>
      <c r="F1528" s="8" t="s">
        <v>500</v>
      </c>
      <c r="G1528">
        <v>1443.851252054757</v>
      </c>
      <c r="H1528">
        <v>1.2934000000000001</v>
      </c>
      <c r="I1528">
        <v>9.5799999999999996E-2</v>
      </c>
      <c r="J1528">
        <v>54.131700000000002</v>
      </c>
      <c r="K1528">
        <v>0.5</v>
      </c>
      <c r="M1528">
        <f t="shared" si="161"/>
        <v>0.5</v>
      </c>
      <c r="N1528">
        <v>5044.9476679999998</v>
      </c>
      <c r="O1528">
        <v>6.024</v>
      </c>
      <c r="P1528">
        <v>4294.4880000000003</v>
      </c>
      <c r="Q1528">
        <v>0.02</v>
      </c>
      <c r="R1528">
        <f t="shared" si="162"/>
        <v>25869.995712000004</v>
      </c>
      <c r="S1528">
        <f t="shared" si="163"/>
        <v>786.87903624</v>
      </c>
      <c r="T1528">
        <f t="shared" si="164"/>
        <v>1099.3800000000001</v>
      </c>
      <c r="U1528">
        <f t="shared" si="165"/>
        <v>1886.2590362400001</v>
      </c>
      <c r="V1528">
        <f t="shared" si="166"/>
        <v>3119028.001707912</v>
      </c>
      <c r="W1528" s="3">
        <v>4.3982126534512211</v>
      </c>
      <c r="X1528" s="3">
        <v>32.630831031407887</v>
      </c>
      <c r="Y1528">
        <f t="shared" si="167"/>
        <v>78.220662971431324</v>
      </c>
    </row>
    <row r="1529" spans="1:25" ht="15.6" x14ac:dyDescent="0.3">
      <c r="A1529" t="s">
        <v>25</v>
      </c>
      <c r="B1529" s="8" t="s">
        <v>1702</v>
      </c>
      <c r="D1529" s="7" t="s">
        <v>1405</v>
      </c>
      <c r="E1529" s="7" t="s">
        <v>28</v>
      </c>
      <c r="F1529" s="8" t="s">
        <v>500</v>
      </c>
      <c r="G1529" s="8">
        <v>8226.1805848016975</v>
      </c>
      <c r="H1529" s="10">
        <v>0</v>
      </c>
      <c r="I1529" s="10">
        <v>0.70199999999999996</v>
      </c>
      <c r="J1529" s="10">
        <v>18.642700000000001</v>
      </c>
      <c r="K1529" s="8">
        <v>0.5</v>
      </c>
      <c r="M1529">
        <f t="shared" si="161"/>
        <v>0.5</v>
      </c>
      <c r="N1529" s="8">
        <v>4701.1156360000004</v>
      </c>
      <c r="O1529" s="8">
        <v>0.438</v>
      </c>
      <c r="P1529" s="8">
        <v>37401.415999999997</v>
      </c>
      <c r="Q1529" s="10">
        <v>7.0999999999999994E-2</v>
      </c>
      <c r="R1529">
        <f t="shared" si="162"/>
        <v>16381.820207999999</v>
      </c>
      <c r="S1529">
        <f t="shared" si="163"/>
        <v>498.28036465999998</v>
      </c>
      <c r="T1529">
        <f t="shared" si="164"/>
        <v>79.935000000000002</v>
      </c>
      <c r="U1529">
        <f t="shared" si="165"/>
        <v>578.21536465999998</v>
      </c>
      <c r="V1529">
        <f t="shared" si="166"/>
        <v>3119028.001707912</v>
      </c>
      <c r="W1529" s="3">
        <v>2.9687415782340558</v>
      </c>
      <c r="X1529" s="3">
        <v>22.933003340204369</v>
      </c>
      <c r="Y1529">
        <f t="shared" si="167"/>
        <v>26.611955496487067</v>
      </c>
    </row>
    <row r="1530" spans="1:25" ht="15.6" x14ac:dyDescent="0.3">
      <c r="A1530" t="s">
        <v>25</v>
      </c>
      <c r="B1530" s="8" t="s">
        <v>1703</v>
      </c>
      <c r="D1530" s="7" t="s">
        <v>1405</v>
      </c>
      <c r="E1530" s="7" t="s">
        <v>28</v>
      </c>
      <c r="F1530" s="8" t="s">
        <v>500</v>
      </c>
      <c r="G1530" s="8">
        <v>16177.32359500966</v>
      </c>
      <c r="H1530" s="10">
        <v>2.9999999999999997E-4</v>
      </c>
      <c r="I1530" s="10">
        <v>0.13519999999999999</v>
      </c>
      <c r="J1530" s="10">
        <v>3.4304000000000001</v>
      </c>
      <c r="K1530" s="8">
        <v>0.41699999999999998</v>
      </c>
      <c r="M1530">
        <f t="shared" si="161"/>
        <v>0.41699999999999998</v>
      </c>
      <c r="N1530" s="8">
        <v>4628.2809880000004</v>
      </c>
      <c r="O1530" s="8">
        <v>69.075999999999993</v>
      </c>
      <c r="P1530" s="8">
        <v>9038.4770000000008</v>
      </c>
      <c r="Q1530" s="10">
        <v>0.151</v>
      </c>
      <c r="R1530">
        <f t="shared" si="162"/>
        <v>624341.837252</v>
      </c>
      <c r="S1530">
        <f t="shared" si="163"/>
        <v>15837.991556490111</v>
      </c>
      <c r="T1530">
        <f t="shared" si="164"/>
        <v>10513.712579999998</v>
      </c>
      <c r="U1530">
        <f t="shared" si="165"/>
        <v>26351.704136490109</v>
      </c>
      <c r="V1530">
        <f t="shared" si="166"/>
        <v>3119028.001707912</v>
      </c>
      <c r="W1530" s="3">
        <v>3.2532861238314155</v>
      </c>
      <c r="X1530" s="3">
        <v>8.6248791218020973</v>
      </c>
      <c r="Y1530">
        <f t="shared" si="167"/>
        <v>14.350320999987169</v>
      </c>
    </row>
    <row r="1531" spans="1:25" ht="15.6" x14ac:dyDescent="0.3">
      <c r="A1531" t="s">
        <v>25</v>
      </c>
      <c r="B1531" s="8" t="s">
        <v>1704</v>
      </c>
      <c r="D1531" s="7" t="s">
        <v>1405</v>
      </c>
      <c r="E1531" s="7" t="s">
        <v>28</v>
      </c>
      <c r="F1531" s="8" t="s">
        <v>500</v>
      </c>
      <c r="G1531" s="8">
        <v>16189.98254467741</v>
      </c>
      <c r="H1531" s="10">
        <v>2.9999999999999997E-4</v>
      </c>
      <c r="I1531" s="10">
        <v>0.13519999999999999</v>
      </c>
      <c r="J1531" s="10">
        <v>3.4304000000000001</v>
      </c>
      <c r="K1531" s="8">
        <v>0.41699999999999998</v>
      </c>
      <c r="M1531">
        <f t="shared" si="161"/>
        <v>0.41699999999999998</v>
      </c>
      <c r="N1531" s="8">
        <v>4631.2337440000001</v>
      </c>
      <c r="O1531" s="8">
        <v>41.536000000000001</v>
      </c>
      <c r="P1531" s="8">
        <v>11436.119000000001</v>
      </c>
      <c r="Q1531" s="10">
        <v>0.50900000000000001</v>
      </c>
      <c r="R1531">
        <f t="shared" si="162"/>
        <v>475010.63878400007</v>
      </c>
      <c r="S1531">
        <f t="shared" si="163"/>
        <v>12049.83237935312</v>
      </c>
      <c r="T1531">
        <f t="shared" si="164"/>
        <v>6321.9868799999995</v>
      </c>
      <c r="U1531">
        <f t="shared" si="165"/>
        <v>18371.81925935312</v>
      </c>
      <c r="V1531">
        <f t="shared" si="166"/>
        <v>3119028.001707912</v>
      </c>
      <c r="W1531" s="3">
        <v>3.2626950684828584</v>
      </c>
      <c r="X1531" s="3">
        <v>9.0970333560282608</v>
      </c>
      <c r="Y1531">
        <f t="shared" si="167"/>
        <v>13.869823857436087</v>
      </c>
    </row>
    <row r="1532" spans="1:25" ht="15.6" x14ac:dyDescent="0.3">
      <c r="A1532" t="s">
        <v>25</v>
      </c>
      <c r="B1532" s="8" t="s">
        <v>1705</v>
      </c>
      <c r="D1532" s="7" t="s">
        <v>1405</v>
      </c>
      <c r="E1532" s="7" t="s">
        <v>28</v>
      </c>
      <c r="F1532" s="8" t="s">
        <v>500</v>
      </c>
      <c r="G1532" s="8">
        <v>15656.224144202029</v>
      </c>
      <c r="H1532" s="10">
        <v>0</v>
      </c>
      <c r="I1532" s="10">
        <v>0.27850000000000003</v>
      </c>
      <c r="J1532" s="10">
        <v>6.2910000000000004</v>
      </c>
      <c r="K1532" s="8">
        <v>0.5</v>
      </c>
      <c r="M1532">
        <f t="shared" si="161"/>
        <v>0.5</v>
      </c>
      <c r="N1532" s="8">
        <v>4193.2416039999998</v>
      </c>
      <c r="O1532" s="8">
        <v>2.988</v>
      </c>
      <c r="P1532" s="8">
        <v>37398.51</v>
      </c>
      <c r="Q1532" s="10">
        <v>2.3919999999999999</v>
      </c>
      <c r="R1532">
        <f t="shared" si="162"/>
        <v>111746.74788000001</v>
      </c>
      <c r="S1532">
        <f t="shared" si="163"/>
        <v>3398.9635813500004</v>
      </c>
      <c r="T1532">
        <f t="shared" si="164"/>
        <v>545.30999999999995</v>
      </c>
      <c r="U1532">
        <f t="shared" si="165"/>
        <v>3944.2735813500003</v>
      </c>
      <c r="V1532">
        <f t="shared" si="166"/>
        <v>3119028.001707912</v>
      </c>
      <c r="W1532" s="3">
        <v>2.4397023276672978</v>
      </c>
      <c r="X1532" s="3">
        <v>10.246795635635047</v>
      </c>
      <c r="Y1532">
        <f t="shared" si="167"/>
        <v>11.890732086948489</v>
      </c>
    </row>
    <row r="1533" spans="1:25" ht="15.6" x14ac:dyDescent="0.3">
      <c r="A1533" t="s">
        <v>25</v>
      </c>
      <c r="B1533" s="8" t="s">
        <v>1706</v>
      </c>
      <c r="D1533" s="7" t="s">
        <v>1405</v>
      </c>
      <c r="E1533" s="7" t="s">
        <v>28</v>
      </c>
      <c r="F1533" s="8" t="s">
        <v>500</v>
      </c>
      <c r="G1533" s="8">
        <v>7795.2034888753251</v>
      </c>
      <c r="H1533" s="10">
        <v>0</v>
      </c>
      <c r="I1533" s="10">
        <v>0</v>
      </c>
      <c r="J1533" s="10">
        <v>1.4765999999999999</v>
      </c>
      <c r="K1533" s="8">
        <v>0.5</v>
      </c>
      <c r="M1533">
        <f t="shared" si="161"/>
        <v>0.5</v>
      </c>
      <c r="N1533" s="8">
        <v>4435.6956799999998</v>
      </c>
      <c r="O1533" s="8">
        <v>1.5129999999999999</v>
      </c>
      <c r="P1533" s="8">
        <v>15590.52</v>
      </c>
      <c r="Q1533" s="10">
        <v>0.109</v>
      </c>
      <c r="R1533">
        <f t="shared" si="162"/>
        <v>23588.456759999997</v>
      </c>
      <c r="S1533">
        <f t="shared" si="163"/>
        <v>717.4822264500001</v>
      </c>
      <c r="T1533">
        <f t="shared" si="164"/>
        <v>276.1225</v>
      </c>
      <c r="U1533">
        <f t="shared" si="165"/>
        <v>993.60472645000004</v>
      </c>
      <c r="V1533">
        <f t="shared" si="166"/>
        <v>3119028.001707912</v>
      </c>
      <c r="W1533" s="3">
        <v>2.9153102017704886</v>
      </c>
      <c r="X1533" s="3">
        <v>7.3276386987129269</v>
      </c>
      <c r="Y1533">
        <f t="shared" si="167"/>
        <v>10.147674989502301</v>
      </c>
    </row>
    <row r="1534" spans="1:25" ht="15.6" x14ac:dyDescent="0.3">
      <c r="A1534" t="s">
        <v>25</v>
      </c>
      <c r="B1534" s="8" t="s">
        <v>1707</v>
      </c>
      <c r="D1534" s="7" t="s">
        <v>1405</v>
      </c>
      <c r="E1534" s="7" t="s">
        <v>28</v>
      </c>
      <c r="F1534" s="8" t="s">
        <v>500</v>
      </c>
      <c r="G1534" s="8">
        <v>279112.94393002259</v>
      </c>
      <c r="H1534" s="10">
        <v>0</v>
      </c>
      <c r="I1534" s="10">
        <v>0</v>
      </c>
      <c r="J1534" s="10">
        <v>0.63780000000000003</v>
      </c>
      <c r="K1534" s="8">
        <v>0.5</v>
      </c>
      <c r="M1534">
        <f t="shared" si="161"/>
        <v>0.5</v>
      </c>
      <c r="N1534" s="8">
        <v>4173.2284799999998</v>
      </c>
      <c r="O1534" s="8">
        <v>0.379</v>
      </c>
      <c r="P1534" s="8">
        <v>127043.842</v>
      </c>
      <c r="Q1534" s="10">
        <v>8.9999999999999993E-3</v>
      </c>
      <c r="R1534">
        <f t="shared" si="162"/>
        <v>48149.616118000005</v>
      </c>
      <c r="S1534">
        <f t="shared" si="163"/>
        <v>1464.5508235891668</v>
      </c>
      <c r="T1534">
        <f t="shared" si="164"/>
        <v>69.167500000000004</v>
      </c>
      <c r="U1534">
        <f t="shared" si="165"/>
        <v>1533.7183235891669</v>
      </c>
      <c r="V1534">
        <f t="shared" si="166"/>
        <v>3119028.001707912</v>
      </c>
      <c r="W1534" s="3">
        <v>2.3122667877113132</v>
      </c>
      <c r="X1534" s="3">
        <v>6.4252635443240242</v>
      </c>
      <c r="Y1534">
        <f t="shared" si="167"/>
        <v>6.7287145472143823</v>
      </c>
    </row>
    <row r="1535" spans="1:25" ht="15.6" x14ac:dyDescent="0.3">
      <c r="A1535" t="s">
        <v>25</v>
      </c>
      <c r="B1535" s="8" t="s">
        <v>1708</v>
      </c>
      <c r="D1535" s="7" t="s">
        <v>1405</v>
      </c>
      <c r="E1535" s="7" t="s">
        <v>28</v>
      </c>
      <c r="F1535" s="8" t="s">
        <v>500</v>
      </c>
      <c r="G1535" s="8">
        <v>273717.59103153419</v>
      </c>
      <c r="H1535" s="10">
        <v>0</v>
      </c>
      <c r="I1535" s="10">
        <v>4.0000000000000002E-4</v>
      </c>
      <c r="J1535" s="10">
        <v>0.626</v>
      </c>
      <c r="K1535" s="8">
        <v>0.5</v>
      </c>
      <c r="M1535">
        <f t="shared" si="161"/>
        <v>0.5</v>
      </c>
      <c r="N1535" s="8">
        <v>4184.7114199999996</v>
      </c>
      <c r="O1535" s="8">
        <v>1.7030000000000001</v>
      </c>
      <c r="P1535" s="8">
        <v>29937.134999999998</v>
      </c>
      <c r="Q1535" s="10">
        <v>5.34</v>
      </c>
      <c r="R1535">
        <f t="shared" si="162"/>
        <v>50982.940904999996</v>
      </c>
      <c r="S1535">
        <f t="shared" si="163"/>
        <v>1550.7311191937497</v>
      </c>
      <c r="T1535">
        <f t="shared" si="164"/>
        <v>310.79750000000001</v>
      </c>
      <c r="U1535">
        <f t="shared" si="165"/>
        <v>1861.5286191937498</v>
      </c>
      <c r="V1535">
        <f t="shared" si="166"/>
        <v>3119028.001707912</v>
      </c>
      <c r="W1535" s="3">
        <v>2.6501561796120554</v>
      </c>
      <c r="X1535" s="3">
        <v>6.6860096005953409</v>
      </c>
      <c r="Y1535">
        <f t="shared" si="167"/>
        <v>8.0260195114826747</v>
      </c>
    </row>
    <row r="1536" spans="1:25" ht="15.6" x14ac:dyDescent="0.3">
      <c r="A1536" t="s">
        <v>25</v>
      </c>
      <c r="B1536" s="8" t="s">
        <v>1709</v>
      </c>
      <c r="D1536" s="7" t="s">
        <v>1405</v>
      </c>
      <c r="E1536" s="7" t="s">
        <v>28</v>
      </c>
      <c r="F1536" s="8" t="s">
        <v>500</v>
      </c>
      <c r="G1536" s="8">
        <v>42253.821490576593</v>
      </c>
      <c r="H1536" s="10">
        <v>0</v>
      </c>
      <c r="I1536" s="10">
        <v>0</v>
      </c>
      <c r="J1536" s="10">
        <v>10.0228</v>
      </c>
      <c r="K1536" s="8">
        <v>0.5</v>
      </c>
      <c r="M1536">
        <f t="shared" si="161"/>
        <v>0.5</v>
      </c>
      <c r="N1536" s="8">
        <v>4710.9581560000006</v>
      </c>
      <c r="O1536" s="8">
        <v>0.60299999999999998</v>
      </c>
      <c r="P1536" s="8">
        <v>42254.127</v>
      </c>
      <c r="Q1536" s="10">
        <v>0.59399999999999997</v>
      </c>
      <c r="R1536">
        <f t="shared" si="162"/>
        <v>25479.238580999998</v>
      </c>
      <c r="S1536">
        <f t="shared" si="163"/>
        <v>774.99350683874991</v>
      </c>
      <c r="T1536">
        <f t="shared" si="164"/>
        <v>110.0475</v>
      </c>
      <c r="U1536">
        <f t="shared" si="165"/>
        <v>885.04100683874992</v>
      </c>
      <c r="V1536">
        <f t="shared" si="166"/>
        <v>3119028.001707912</v>
      </c>
      <c r="W1536" s="3">
        <v>2.8212043175381023</v>
      </c>
      <c r="X1536" s="3">
        <v>12.568582187937968</v>
      </c>
      <c r="Y1536">
        <f t="shared" si="167"/>
        <v>14.353295267624311</v>
      </c>
    </row>
    <row r="1537" spans="1:25" ht="15.6" x14ac:dyDescent="0.3">
      <c r="A1537" t="s">
        <v>25</v>
      </c>
      <c r="B1537" s="8" t="s">
        <v>1710</v>
      </c>
      <c r="D1537" s="7" t="s">
        <v>1405</v>
      </c>
      <c r="E1537" s="7" t="s">
        <v>28</v>
      </c>
      <c r="F1537" s="8" t="s">
        <v>500</v>
      </c>
      <c r="G1537" s="8">
        <v>464972.05479975633</v>
      </c>
      <c r="H1537" s="10">
        <v>0</v>
      </c>
      <c r="I1537" s="10">
        <v>0</v>
      </c>
      <c r="J1537" s="10">
        <v>1.4572000000000001</v>
      </c>
      <c r="K1537" s="8">
        <v>0.5</v>
      </c>
      <c r="M1537">
        <f t="shared" si="161"/>
        <v>0.5</v>
      </c>
      <c r="N1537" s="8">
        <v>4666.3387320000002</v>
      </c>
      <c r="O1537" s="8">
        <v>0.107</v>
      </c>
      <c r="P1537" s="8">
        <v>214442.774</v>
      </c>
      <c r="Q1537" s="10">
        <v>0.77400000000000002</v>
      </c>
      <c r="R1537">
        <f t="shared" si="162"/>
        <v>22945.376818000001</v>
      </c>
      <c r="S1537">
        <f t="shared" si="163"/>
        <v>697.92187821416667</v>
      </c>
      <c r="T1537">
        <f t="shared" si="164"/>
        <v>19.5275</v>
      </c>
      <c r="U1537">
        <f t="shared" si="165"/>
        <v>717.4493782141667</v>
      </c>
      <c r="V1537">
        <f t="shared" si="166"/>
        <v>3119028.001707912</v>
      </c>
      <c r="W1537" s="3">
        <v>2.6012433166645614</v>
      </c>
      <c r="X1537" s="3">
        <v>6.7533526073292833</v>
      </c>
      <c r="Y1537">
        <f t="shared" si="167"/>
        <v>6.942307986371226</v>
      </c>
    </row>
    <row r="1538" spans="1:25" ht="15.6" x14ac:dyDescent="0.3">
      <c r="A1538" t="s">
        <v>25</v>
      </c>
      <c r="B1538" s="8" t="s">
        <v>1711</v>
      </c>
      <c r="D1538" s="7" t="s">
        <v>1405</v>
      </c>
      <c r="E1538" s="7" t="s">
        <v>28</v>
      </c>
      <c r="F1538" s="8" t="s">
        <v>500</v>
      </c>
      <c r="G1538" s="8">
        <v>15860.8524322947</v>
      </c>
      <c r="H1538" s="10">
        <v>0</v>
      </c>
      <c r="I1538" s="10">
        <v>9.3899999999999997E-2</v>
      </c>
      <c r="J1538" s="10">
        <v>17.089200000000002</v>
      </c>
      <c r="K1538" s="8">
        <v>0.5</v>
      </c>
      <c r="M1538">
        <f t="shared" si="161"/>
        <v>0.5</v>
      </c>
      <c r="N1538" s="8">
        <v>4636.1550039999993</v>
      </c>
      <c r="O1538" s="8">
        <v>1.2989999999999999</v>
      </c>
      <c r="P1538" s="8">
        <v>15860.967000000001</v>
      </c>
      <c r="Q1538" s="10">
        <v>0.24399999999999999</v>
      </c>
      <c r="R1538">
        <f t="shared" si="162"/>
        <v>20603.396132999998</v>
      </c>
      <c r="S1538">
        <f t="shared" si="163"/>
        <v>626.68663237874989</v>
      </c>
      <c r="T1538">
        <f t="shared" si="164"/>
        <v>237.0675</v>
      </c>
      <c r="U1538">
        <f t="shared" si="165"/>
        <v>863.75413237874989</v>
      </c>
      <c r="V1538">
        <f t="shared" si="166"/>
        <v>3119028.001707912</v>
      </c>
      <c r="W1538" s="3">
        <v>3.0351629066683667</v>
      </c>
      <c r="X1538" s="3">
        <v>16.355932285894941</v>
      </c>
      <c r="Y1538">
        <f t="shared" si="167"/>
        <v>22.543171293161624</v>
      </c>
    </row>
    <row r="1539" spans="1:25" ht="15.6" x14ac:dyDescent="0.3">
      <c r="A1539" t="s">
        <v>25</v>
      </c>
      <c r="B1539" s="8" t="s">
        <v>1712</v>
      </c>
      <c r="D1539" s="7" t="s">
        <v>1405</v>
      </c>
      <c r="E1539" s="7" t="s">
        <v>28</v>
      </c>
      <c r="F1539" s="8" t="s">
        <v>500</v>
      </c>
      <c r="G1539" s="8">
        <v>765426.9135395803</v>
      </c>
      <c r="H1539" s="10">
        <v>0</v>
      </c>
      <c r="I1539" s="10">
        <v>0</v>
      </c>
      <c r="J1539" s="10">
        <v>0.72209999999999996</v>
      </c>
      <c r="K1539" s="8">
        <v>0.5</v>
      </c>
      <c r="M1539">
        <f t="shared" ref="M1539:M1602" si="168">K1539</f>
        <v>0.5</v>
      </c>
      <c r="N1539" s="8">
        <v>4526.9030320000002</v>
      </c>
      <c r="O1539" s="8">
        <v>0.28599999999999998</v>
      </c>
      <c r="P1539" s="8">
        <v>318951.76699999999</v>
      </c>
      <c r="Q1539" s="10">
        <v>0.42199999999999999</v>
      </c>
      <c r="R1539">
        <f t="shared" ref="R1539:R1602" si="169">O1539*P1539</f>
        <v>91220.205361999993</v>
      </c>
      <c r="S1539">
        <f t="shared" ref="S1539:S1602" si="170">U1539-T1539</f>
        <v>2774.6145797608328</v>
      </c>
      <c r="T1539">
        <f t="shared" ref="T1539:T1602" si="171">365*M1539*O1539</f>
        <v>52.194999999999993</v>
      </c>
      <c r="U1539">
        <f t="shared" ref="U1539:U1602" si="172">(365*M1539*O1539+(R1539*365*M1539/6000))</f>
        <v>2826.809579760833</v>
      </c>
      <c r="V1539">
        <f t="shared" ref="V1539:V1602" si="173">SUMIF($D$2:$D$5203,D1539,$U$2:$U$5203)</f>
        <v>3119028.001707912</v>
      </c>
      <c r="W1539" s="3">
        <v>2.4370705378986997</v>
      </c>
      <c r="X1539" s="3">
        <v>5.4324754679478486</v>
      </c>
      <c r="Y1539">
        <f t="shared" ref="Y1539:Y1602" si="174">X1539*(U1539/S1539)</f>
        <v>5.5346691416630565</v>
      </c>
    </row>
    <row r="1540" spans="1:25" ht="15.6" x14ac:dyDescent="0.3">
      <c r="A1540" t="s">
        <v>25</v>
      </c>
      <c r="B1540" s="8" t="s">
        <v>1713</v>
      </c>
      <c r="D1540" s="7" t="s">
        <v>1405</v>
      </c>
      <c r="E1540" s="7" t="s">
        <v>28</v>
      </c>
      <c r="F1540" s="8" t="s">
        <v>500</v>
      </c>
      <c r="G1540" s="8">
        <v>16193.690357776701</v>
      </c>
      <c r="H1540" s="10">
        <v>2.9999999999999997E-4</v>
      </c>
      <c r="I1540" s="10">
        <v>0.13519999999999999</v>
      </c>
      <c r="J1540" s="10">
        <v>3.4304000000000001</v>
      </c>
      <c r="K1540" s="8">
        <v>0.5</v>
      </c>
      <c r="M1540">
        <f t="shared" si="168"/>
        <v>0.5</v>
      </c>
      <c r="N1540" s="8">
        <v>4684.7114360000014</v>
      </c>
      <c r="O1540" s="8">
        <v>31.835000000000001</v>
      </c>
      <c r="P1540" s="8">
        <v>13164.027</v>
      </c>
      <c r="Q1540" s="10">
        <v>0.16500000000000001</v>
      </c>
      <c r="R1540">
        <f t="shared" si="169"/>
        <v>419076.79954500002</v>
      </c>
      <c r="S1540">
        <f t="shared" si="170"/>
        <v>12746.919319493751</v>
      </c>
      <c r="T1540">
        <f t="shared" si="171"/>
        <v>5809.8874999999998</v>
      </c>
      <c r="U1540">
        <f t="shared" si="172"/>
        <v>18556.806819493751</v>
      </c>
      <c r="V1540">
        <f t="shared" si="173"/>
        <v>3119028.001707912</v>
      </c>
      <c r="W1540" s="3">
        <v>2.9670517125735585</v>
      </c>
      <c r="X1540" s="3">
        <v>7.8721290413233156</v>
      </c>
      <c r="Y1540">
        <f t="shared" si="174"/>
        <v>11.460147680903734</v>
      </c>
    </row>
    <row r="1541" spans="1:25" ht="15.6" x14ac:dyDescent="0.3">
      <c r="A1541" t="s">
        <v>25</v>
      </c>
      <c r="B1541" s="8" t="s">
        <v>1714</v>
      </c>
      <c r="D1541" s="7" t="s">
        <v>1405</v>
      </c>
      <c r="E1541" s="7" t="s">
        <v>28</v>
      </c>
      <c r="F1541" s="8" t="s">
        <v>500</v>
      </c>
      <c r="G1541" s="8">
        <v>6025.3028655004582</v>
      </c>
      <c r="H1541" s="10">
        <v>0</v>
      </c>
      <c r="I1541" s="10">
        <v>0.46479999999999999</v>
      </c>
      <c r="J1541" s="10">
        <v>9.9147999999999996</v>
      </c>
      <c r="K1541" s="8">
        <v>0.5</v>
      </c>
      <c r="M1541">
        <f t="shared" si="168"/>
        <v>0.5</v>
      </c>
      <c r="N1541" s="8">
        <v>4599.7376800000002</v>
      </c>
      <c r="O1541" s="8">
        <v>4.1459999999999999</v>
      </c>
      <c r="P1541" s="8">
        <v>6025.3459999999995</v>
      </c>
      <c r="Q1541" s="10">
        <v>2.5999999999999999E-2</v>
      </c>
      <c r="R1541">
        <f t="shared" si="169"/>
        <v>24981.084515999999</v>
      </c>
      <c r="S1541">
        <f t="shared" si="170"/>
        <v>759.84132069499992</v>
      </c>
      <c r="T1541">
        <f t="shared" si="171"/>
        <v>756.64499999999998</v>
      </c>
      <c r="U1541">
        <f t="shared" si="172"/>
        <v>1516.4863206949999</v>
      </c>
      <c r="V1541">
        <f t="shared" si="173"/>
        <v>3119028.001707912</v>
      </c>
      <c r="W1541" s="3">
        <v>2.6907277502006628</v>
      </c>
      <c r="X1541" s="3">
        <v>10.65051277708068</v>
      </c>
      <c r="Y1541">
        <f t="shared" si="174"/>
        <v>21.256223496844171</v>
      </c>
    </row>
    <row r="1542" spans="1:25" ht="15.6" x14ac:dyDescent="0.3">
      <c r="A1542" t="s">
        <v>25</v>
      </c>
      <c r="B1542" s="8" t="s">
        <v>1715</v>
      </c>
      <c r="D1542" s="7" t="s">
        <v>1405</v>
      </c>
      <c r="E1542" s="7" t="s">
        <v>28</v>
      </c>
      <c r="F1542" s="8" t="s">
        <v>500</v>
      </c>
      <c r="G1542" s="8">
        <v>7727.5828991867666</v>
      </c>
      <c r="H1542" s="10">
        <v>0</v>
      </c>
      <c r="I1542" s="10">
        <v>0</v>
      </c>
      <c r="J1542" s="10">
        <v>1E-3</v>
      </c>
      <c r="K1542" s="8">
        <v>0.5</v>
      </c>
      <c r="M1542">
        <f t="shared" si="168"/>
        <v>0.5</v>
      </c>
      <c r="N1542" s="8">
        <v>4496.7193039999993</v>
      </c>
      <c r="O1542" s="8">
        <v>3.87</v>
      </c>
      <c r="P1542" s="8">
        <v>13969.088</v>
      </c>
      <c r="Q1542" s="10">
        <v>1.6379999999999999</v>
      </c>
      <c r="R1542">
        <f t="shared" si="169"/>
        <v>54060.370560000003</v>
      </c>
      <c r="S1542">
        <f t="shared" si="170"/>
        <v>1644.3362711999998</v>
      </c>
      <c r="T1542">
        <f t="shared" si="171"/>
        <v>706.27499999999998</v>
      </c>
      <c r="U1542">
        <f t="shared" si="172"/>
        <v>2350.6112711999999</v>
      </c>
      <c r="V1542">
        <f t="shared" si="173"/>
        <v>3119028.001707912</v>
      </c>
      <c r="W1542" s="3">
        <v>2.9856973738053258</v>
      </c>
      <c r="X1542" s="3">
        <v>6.8493551130179835</v>
      </c>
      <c r="Y1542">
        <f t="shared" si="174"/>
        <v>9.7912888081960734</v>
      </c>
    </row>
    <row r="1543" spans="1:25" ht="15.6" x14ac:dyDescent="0.3">
      <c r="A1543" t="s">
        <v>25</v>
      </c>
      <c r="B1543" s="8" t="s">
        <v>1716</v>
      </c>
      <c r="D1543" s="7" t="s">
        <v>1405</v>
      </c>
      <c r="E1543" s="7" t="s">
        <v>28</v>
      </c>
      <c r="F1543" s="8" t="s">
        <v>500</v>
      </c>
      <c r="G1543" s="8">
        <v>35236.258045629867</v>
      </c>
      <c r="H1543" s="10">
        <v>0</v>
      </c>
      <c r="I1543" s="10">
        <v>0.20449999999999999</v>
      </c>
      <c r="J1543" s="10">
        <v>8.5599999999999996E-2</v>
      </c>
      <c r="K1543" s="8">
        <v>0.5</v>
      </c>
      <c r="M1543">
        <f t="shared" si="168"/>
        <v>0.5</v>
      </c>
      <c r="N1543" s="8">
        <v>4426.8374119999999</v>
      </c>
      <c r="O1543" s="8">
        <v>26.314</v>
      </c>
      <c r="P1543" s="8">
        <v>35236.512999999999</v>
      </c>
      <c r="Q1543" s="10">
        <v>0.152</v>
      </c>
      <c r="R1543">
        <f t="shared" si="169"/>
        <v>927213.60308199993</v>
      </c>
      <c r="S1543">
        <f t="shared" si="170"/>
        <v>28202.747093744161</v>
      </c>
      <c r="T1543">
        <f t="shared" si="171"/>
        <v>4802.3050000000003</v>
      </c>
      <c r="U1543">
        <f t="shared" si="172"/>
        <v>33005.052093744162</v>
      </c>
      <c r="V1543">
        <f t="shared" si="173"/>
        <v>3119028.001707912</v>
      </c>
      <c r="W1543" s="3">
        <v>2.978133741654478</v>
      </c>
      <c r="X1543" s="3">
        <v>7.2544751497202542</v>
      </c>
      <c r="Y1543">
        <f t="shared" si="174"/>
        <v>8.4897520597346343</v>
      </c>
    </row>
    <row r="1544" spans="1:25" ht="15.6" x14ac:dyDescent="0.3">
      <c r="A1544" t="s">
        <v>25</v>
      </c>
      <c r="B1544" s="8" t="s">
        <v>1717</v>
      </c>
      <c r="D1544" s="7" t="s">
        <v>1405</v>
      </c>
      <c r="E1544" s="7" t="s">
        <v>28</v>
      </c>
      <c r="F1544" s="8" t="s">
        <v>500</v>
      </c>
      <c r="G1544" s="8">
        <v>232871.9217811453</v>
      </c>
      <c r="H1544" s="10">
        <v>0</v>
      </c>
      <c r="I1544" s="10">
        <v>0</v>
      </c>
      <c r="J1544" s="10">
        <v>2.2961999999999998</v>
      </c>
      <c r="K1544" s="8">
        <v>0.5</v>
      </c>
      <c r="M1544">
        <f t="shared" si="168"/>
        <v>0.5</v>
      </c>
      <c r="N1544" s="8">
        <v>4277.2311079999999</v>
      </c>
      <c r="O1544" s="8">
        <v>7.1999999999999995E-2</v>
      </c>
      <c r="P1544" s="8">
        <v>232873.606</v>
      </c>
      <c r="Q1544" s="10">
        <v>6.19</v>
      </c>
      <c r="R1544">
        <f t="shared" si="169"/>
        <v>16766.899631999997</v>
      </c>
      <c r="S1544">
        <f t="shared" si="170"/>
        <v>509.99319713999989</v>
      </c>
      <c r="T1544">
        <f t="shared" si="171"/>
        <v>13.139999999999999</v>
      </c>
      <c r="U1544">
        <f t="shared" si="172"/>
        <v>523.13319713999988</v>
      </c>
      <c r="V1544">
        <f t="shared" si="173"/>
        <v>3119028.001707912</v>
      </c>
      <c r="W1544" s="3">
        <v>2.4554429469730827</v>
      </c>
      <c r="X1544" s="3">
        <v>7.4223996618023493</v>
      </c>
      <c r="Y1544">
        <f t="shared" si="174"/>
        <v>7.6136381569490004</v>
      </c>
    </row>
    <row r="1545" spans="1:25" ht="15.6" x14ac:dyDescent="0.3">
      <c r="A1545" t="s">
        <v>25</v>
      </c>
      <c r="B1545" s="8" t="s">
        <v>1718</v>
      </c>
      <c r="D1545" s="7" t="s">
        <v>1405</v>
      </c>
      <c r="E1545" s="7" t="s">
        <v>28</v>
      </c>
      <c r="F1545" s="8" t="s">
        <v>500</v>
      </c>
      <c r="G1545" s="8">
        <v>51779.022791751027</v>
      </c>
      <c r="H1545" s="10">
        <v>0</v>
      </c>
      <c r="I1545" s="10">
        <v>0</v>
      </c>
      <c r="J1545" s="10">
        <v>1E-3</v>
      </c>
      <c r="K1545" s="8">
        <v>0.5</v>
      </c>
      <c r="M1545">
        <f t="shared" si="168"/>
        <v>0.5</v>
      </c>
      <c r="N1545" s="8">
        <v>4595.8006719999994</v>
      </c>
      <c r="O1545" s="8">
        <v>6.4210000000000003</v>
      </c>
      <c r="P1545" s="8">
        <v>51779.396999999997</v>
      </c>
      <c r="Q1545" s="10">
        <v>2.2429999999999999</v>
      </c>
      <c r="R1545">
        <f t="shared" si="169"/>
        <v>332475.50813699997</v>
      </c>
      <c r="S1545">
        <f t="shared" si="170"/>
        <v>10112.796705833749</v>
      </c>
      <c r="T1545">
        <f t="shared" si="171"/>
        <v>1171.8325</v>
      </c>
      <c r="U1545">
        <f t="shared" si="172"/>
        <v>11284.629205833749</v>
      </c>
      <c r="V1545">
        <f t="shared" si="173"/>
        <v>3119028.001707912</v>
      </c>
      <c r="W1545" s="3">
        <v>2.4014273828226775</v>
      </c>
      <c r="X1545" s="3">
        <v>5.5898065875666321</v>
      </c>
      <c r="Y1545">
        <f t="shared" si="174"/>
        <v>6.2375321592916144</v>
      </c>
    </row>
    <row r="1546" spans="1:25" ht="15.6" x14ac:dyDescent="0.3">
      <c r="A1546" t="s">
        <v>25</v>
      </c>
      <c r="B1546" s="8" t="s">
        <v>1719</v>
      </c>
      <c r="D1546" s="7" t="s">
        <v>1405</v>
      </c>
      <c r="E1546" s="7" t="s">
        <v>28</v>
      </c>
      <c r="F1546" s="8" t="s">
        <v>500</v>
      </c>
      <c r="G1546" s="8">
        <v>65380.993686643073</v>
      </c>
      <c r="H1546" s="10">
        <v>0</v>
      </c>
      <c r="I1546" s="10">
        <v>0</v>
      </c>
      <c r="J1546" s="10">
        <v>1E-3</v>
      </c>
      <c r="K1546" s="8">
        <v>0.5</v>
      </c>
      <c r="M1546">
        <f t="shared" si="168"/>
        <v>0.5</v>
      </c>
      <c r="N1546" s="8">
        <v>4566.2731119999999</v>
      </c>
      <c r="O1546" s="8">
        <v>2.3679999999999999</v>
      </c>
      <c r="P1546" s="8">
        <v>65381.466999999997</v>
      </c>
      <c r="Q1546" s="10">
        <v>12.773999999999999</v>
      </c>
      <c r="R1546">
        <f t="shared" si="169"/>
        <v>154823.31385599999</v>
      </c>
      <c r="S1546">
        <f t="shared" si="170"/>
        <v>4709.2091297866664</v>
      </c>
      <c r="T1546">
        <f t="shared" si="171"/>
        <v>432.15999999999997</v>
      </c>
      <c r="U1546">
        <f t="shared" si="172"/>
        <v>5141.3691297866662</v>
      </c>
      <c r="V1546">
        <f t="shared" si="173"/>
        <v>3119028.001707912</v>
      </c>
      <c r="W1546" s="3">
        <v>2.7811838418916475</v>
      </c>
      <c r="X1546" s="3">
        <v>6.1081228929724576</v>
      </c>
      <c r="Y1546">
        <f t="shared" si="174"/>
        <v>6.6686599845894854</v>
      </c>
    </row>
    <row r="1547" spans="1:25" ht="15.6" x14ac:dyDescent="0.3">
      <c r="A1547" t="s">
        <v>25</v>
      </c>
      <c r="B1547" s="8" t="s">
        <v>1720</v>
      </c>
      <c r="D1547" s="7" t="s">
        <v>1405</v>
      </c>
      <c r="E1547" s="7" t="s">
        <v>28</v>
      </c>
      <c r="F1547" s="8" t="s">
        <v>500</v>
      </c>
      <c r="G1547" s="8">
        <v>19295.789551375041</v>
      </c>
      <c r="H1547" s="10">
        <v>0</v>
      </c>
      <c r="I1547" s="10">
        <v>0.37280000000000002</v>
      </c>
      <c r="J1547" s="10">
        <v>0.14299999999999999</v>
      </c>
      <c r="K1547" s="8">
        <v>0.5</v>
      </c>
      <c r="M1547">
        <f t="shared" si="168"/>
        <v>0.5</v>
      </c>
      <c r="N1547" s="8">
        <v>4559.0552639999996</v>
      </c>
      <c r="O1547" s="8">
        <v>8.1199999999999992</v>
      </c>
      <c r="P1547" s="8">
        <v>38194.283000000003</v>
      </c>
      <c r="Q1547" s="10">
        <v>3.0310000000000001</v>
      </c>
      <c r="R1547">
        <f t="shared" si="169"/>
        <v>310137.57796000002</v>
      </c>
      <c r="S1547">
        <f t="shared" si="170"/>
        <v>9433.3513296166675</v>
      </c>
      <c r="T1547">
        <f t="shared" si="171"/>
        <v>1481.8999999999999</v>
      </c>
      <c r="U1547">
        <f t="shared" si="172"/>
        <v>10915.251329616667</v>
      </c>
      <c r="V1547">
        <f t="shared" si="173"/>
        <v>3119028.001707912</v>
      </c>
      <c r="W1547" s="3">
        <v>2.7266225065162768</v>
      </c>
      <c r="X1547" s="3">
        <v>7.7358048639254475</v>
      </c>
      <c r="Y1547">
        <f t="shared" si="174"/>
        <v>8.951034619215072</v>
      </c>
    </row>
    <row r="1548" spans="1:25" ht="15.6" x14ac:dyDescent="0.3">
      <c r="A1548" t="s">
        <v>25</v>
      </c>
      <c r="B1548" s="8" t="s">
        <v>1721</v>
      </c>
      <c r="D1548" s="7" t="s">
        <v>1405</v>
      </c>
      <c r="E1548" s="7" t="s">
        <v>28</v>
      </c>
      <c r="F1548" s="8" t="s">
        <v>500</v>
      </c>
      <c r="G1548" s="8">
        <v>1073468.141635041</v>
      </c>
      <c r="H1548" s="10">
        <v>5.0000000000000001E-4</v>
      </c>
      <c r="I1548" s="10">
        <v>0</v>
      </c>
      <c r="J1548" s="10">
        <v>5.4587000000000003</v>
      </c>
      <c r="K1548" s="8">
        <v>0.5</v>
      </c>
      <c r="M1548">
        <f t="shared" si="168"/>
        <v>0.5</v>
      </c>
      <c r="N1548" s="8">
        <v>4658.7928000000002</v>
      </c>
      <c r="O1548" s="8">
        <v>1.4E-2</v>
      </c>
      <c r="P1548" s="8">
        <v>1827563.1839999999</v>
      </c>
      <c r="Q1548" s="10">
        <v>4</v>
      </c>
      <c r="R1548">
        <f t="shared" si="169"/>
        <v>25585.884576</v>
      </c>
      <c r="S1548">
        <f t="shared" si="170"/>
        <v>778.23732252000013</v>
      </c>
      <c r="T1548">
        <f t="shared" si="171"/>
        <v>2.5550000000000002</v>
      </c>
      <c r="U1548">
        <f t="shared" si="172"/>
        <v>780.79232252000008</v>
      </c>
      <c r="V1548">
        <f t="shared" si="173"/>
        <v>3119028.001707912</v>
      </c>
      <c r="W1548" s="3">
        <v>2.5829559201016532</v>
      </c>
      <c r="X1548" s="3">
        <v>9.6715243740238126</v>
      </c>
      <c r="Y1548">
        <f t="shared" si="174"/>
        <v>9.7032765710215294</v>
      </c>
    </row>
    <row r="1549" spans="1:25" ht="15.6" x14ac:dyDescent="0.3">
      <c r="A1549" t="s">
        <v>25</v>
      </c>
      <c r="B1549" s="8" t="s">
        <v>1722</v>
      </c>
      <c r="D1549" s="7" t="s">
        <v>1405</v>
      </c>
      <c r="E1549" s="7" t="s">
        <v>28</v>
      </c>
      <c r="F1549" s="8" t="s">
        <v>500</v>
      </c>
      <c r="G1549" s="8">
        <v>1073468.141635041</v>
      </c>
      <c r="H1549" s="10">
        <v>5.0000000000000001E-4</v>
      </c>
      <c r="I1549" s="10">
        <v>0</v>
      </c>
      <c r="J1549" s="10">
        <v>5.4587000000000003</v>
      </c>
      <c r="K1549" s="8">
        <v>0.5</v>
      </c>
      <c r="M1549">
        <f t="shared" si="168"/>
        <v>0.5</v>
      </c>
      <c r="N1549" s="8">
        <v>4677.4935880000003</v>
      </c>
      <c r="O1549" s="8">
        <v>1.7000000000000001E-2</v>
      </c>
      <c r="P1549" s="8">
        <v>1400289.5789999999</v>
      </c>
      <c r="Q1549" s="10">
        <v>0</v>
      </c>
      <c r="R1549">
        <f t="shared" si="169"/>
        <v>23804.922843</v>
      </c>
      <c r="S1549">
        <f t="shared" si="170"/>
        <v>724.06640314125002</v>
      </c>
      <c r="T1549">
        <f t="shared" si="171"/>
        <v>3.1025</v>
      </c>
      <c r="U1549">
        <f t="shared" si="172"/>
        <v>727.16890314124998</v>
      </c>
      <c r="V1549">
        <f t="shared" si="173"/>
        <v>3119028.001707912</v>
      </c>
      <c r="W1549" s="3">
        <v>2.0950121273253468</v>
      </c>
      <c r="X1549" s="3">
        <v>8.4755993061692987</v>
      </c>
      <c r="Y1549">
        <f t="shared" si="174"/>
        <v>8.5119157914161079</v>
      </c>
    </row>
    <row r="1550" spans="1:25" ht="15.6" x14ac:dyDescent="0.3">
      <c r="A1550" t="s">
        <v>25</v>
      </c>
      <c r="B1550" s="8" t="s">
        <v>1723</v>
      </c>
      <c r="D1550" s="7" t="s">
        <v>1405</v>
      </c>
      <c r="E1550" s="7" t="s">
        <v>28</v>
      </c>
      <c r="F1550" s="8" t="s">
        <v>500</v>
      </c>
      <c r="G1550" s="8">
        <v>37878.300233068672</v>
      </c>
      <c r="H1550" s="10">
        <v>0</v>
      </c>
      <c r="I1550" s="10">
        <v>0</v>
      </c>
      <c r="J1550" s="10">
        <v>1E-3</v>
      </c>
      <c r="K1550" s="8">
        <v>0.5</v>
      </c>
      <c r="M1550">
        <f t="shared" si="168"/>
        <v>0.5</v>
      </c>
      <c r="N1550" s="8">
        <v>4717.1917519999997</v>
      </c>
      <c r="O1550" s="8">
        <v>6.9450000000000003</v>
      </c>
      <c r="P1550" s="8">
        <v>37878.574000000001</v>
      </c>
      <c r="Q1550" s="10">
        <v>9.1549999999999994</v>
      </c>
      <c r="R1550">
        <f t="shared" si="169"/>
        <v>263066.69643000001</v>
      </c>
      <c r="S1550">
        <f t="shared" si="170"/>
        <v>8001.6120164125005</v>
      </c>
      <c r="T1550">
        <f t="shared" si="171"/>
        <v>1267.4625000000001</v>
      </c>
      <c r="U1550">
        <f t="shared" si="172"/>
        <v>9269.0745164125001</v>
      </c>
      <c r="V1550">
        <f t="shared" si="173"/>
        <v>3119028.001707912</v>
      </c>
      <c r="W1550" s="3">
        <v>2.8765501774854285</v>
      </c>
      <c r="X1550" s="3">
        <v>6.249269121009041</v>
      </c>
      <c r="Y1550">
        <f t="shared" si="174"/>
        <v>7.2391589390907418</v>
      </c>
    </row>
    <row r="1551" spans="1:25" ht="15.6" x14ac:dyDescent="0.3">
      <c r="A1551" t="s">
        <v>25</v>
      </c>
      <c r="B1551" s="8" t="s">
        <v>1724</v>
      </c>
      <c r="D1551" s="7" t="s">
        <v>1405</v>
      </c>
      <c r="E1551" s="7" t="s">
        <v>28</v>
      </c>
      <c r="F1551" s="8" t="s">
        <v>500</v>
      </c>
      <c r="G1551" s="8">
        <v>1073468.141635041</v>
      </c>
      <c r="H1551" s="10">
        <v>5.0000000000000001E-4</v>
      </c>
      <c r="I1551" s="10">
        <v>0</v>
      </c>
      <c r="J1551" s="10">
        <v>5.4587000000000003</v>
      </c>
      <c r="K1551" s="8">
        <v>0.5</v>
      </c>
      <c r="M1551">
        <f t="shared" si="168"/>
        <v>0.5</v>
      </c>
      <c r="N1551" s="8">
        <v>5892.7167239999999</v>
      </c>
      <c r="O1551" s="8">
        <v>0.01</v>
      </c>
      <c r="P1551" s="8">
        <v>729902.34699999995</v>
      </c>
      <c r="Q1551" s="10">
        <v>33.332999999999998</v>
      </c>
      <c r="R1551">
        <f t="shared" si="169"/>
        <v>7299.0234700000001</v>
      </c>
      <c r="S1551">
        <f t="shared" si="170"/>
        <v>222.01196387916667</v>
      </c>
      <c r="T1551">
        <f t="shared" si="171"/>
        <v>1.825</v>
      </c>
      <c r="U1551">
        <f t="shared" si="172"/>
        <v>223.83696387916666</v>
      </c>
      <c r="V1551">
        <f t="shared" si="173"/>
        <v>3119028.001707912</v>
      </c>
      <c r="W1551" s="3">
        <v>2.5559644467319091</v>
      </c>
      <c r="X1551" s="3">
        <v>12.042785333794527</v>
      </c>
      <c r="Y1551">
        <f t="shared" si="174"/>
        <v>12.141780373747132</v>
      </c>
    </row>
    <row r="1552" spans="1:25" ht="15.6" x14ac:dyDescent="0.3">
      <c r="A1552" t="s">
        <v>25</v>
      </c>
      <c r="B1552" s="8" t="s">
        <v>1725</v>
      </c>
      <c r="D1552" s="7" t="s">
        <v>1405</v>
      </c>
      <c r="E1552" s="7" t="s">
        <v>28</v>
      </c>
      <c r="F1552" s="8" t="s">
        <v>500</v>
      </c>
      <c r="G1552" s="8">
        <v>38080.405741499257</v>
      </c>
      <c r="H1552" s="10">
        <v>0</v>
      </c>
      <c r="I1552" s="10">
        <v>0.18540000000000001</v>
      </c>
      <c r="J1552" s="10">
        <v>1E-3</v>
      </c>
      <c r="K1552" s="8">
        <v>0.5</v>
      </c>
      <c r="M1552">
        <f t="shared" si="168"/>
        <v>0.5</v>
      </c>
      <c r="N1552" s="8">
        <v>4632.8741639999998</v>
      </c>
      <c r="O1552" s="8">
        <v>3.5640000000000001</v>
      </c>
      <c r="P1552" s="8">
        <v>38080.680999999997</v>
      </c>
      <c r="Q1552" s="10">
        <v>4.5149999999999997</v>
      </c>
      <c r="R1552">
        <f t="shared" si="169"/>
        <v>135719.54708399999</v>
      </c>
      <c r="S1552">
        <f t="shared" si="170"/>
        <v>4128.1362238049996</v>
      </c>
      <c r="T1552">
        <f t="shared" si="171"/>
        <v>650.43000000000006</v>
      </c>
      <c r="U1552">
        <f t="shared" si="172"/>
        <v>4778.5662238049999</v>
      </c>
      <c r="V1552">
        <f t="shared" si="173"/>
        <v>3119028.001707912</v>
      </c>
      <c r="W1552" s="3">
        <v>2.7479432077582673</v>
      </c>
      <c r="X1552" s="3">
        <v>6.9459636752582776</v>
      </c>
      <c r="Y1552">
        <f t="shared" si="174"/>
        <v>8.0403711532009563</v>
      </c>
    </row>
    <row r="1553" spans="1:25" ht="15.6" x14ac:dyDescent="0.3">
      <c r="A1553" t="s">
        <v>25</v>
      </c>
      <c r="B1553" s="8" t="s">
        <v>1726</v>
      </c>
      <c r="D1553" s="7" t="s">
        <v>1405</v>
      </c>
      <c r="E1553" s="7" t="s">
        <v>28</v>
      </c>
      <c r="F1553" s="8" t="s">
        <v>500</v>
      </c>
      <c r="G1553" s="8">
        <v>1073468.141635041</v>
      </c>
      <c r="H1553" s="10">
        <v>5.0000000000000001E-4</v>
      </c>
      <c r="I1553" s="10">
        <v>0</v>
      </c>
      <c r="J1553" s="10">
        <v>5.4587000000000003</v>
      </c>
      <c r="K1553" s="8">
        <v>0.5</v>
      </c>
      <c r="M1553">
        <f t="shared" si="168"/>
        <v>0.5</v>
      </c>
      <c r="N1553" s="8">
        <v>5190.2888800000001</v>
      </c>
      <c r="O1553" s="8">
        <v>1.7000000000000001E-2</v>
      </c>
      <c r="P1553" s="8">
        <v>815244.77500000002</v>
      </c>
      <c r="Q1553" s="10">
        <v>0</v>
      </c>
      <c r="R1553">
        <f t="shared" si="169"/>
        <v>13859.161175000001</v>
      </c>
      <c r="S1553">
        <f t="shared" si="170"/>
        <v>421.54948573958336</v>
      </c>
      <c r="T1553">
        <f t="shared" si="171"/>
        <v>3.1025</v>
      </c>
      <c r="U1553">
        <f t="shared" si="172"/>
        <v>424.65198573958338</v>
      </c>
      <c r="V1553">
        <f t="shared" si="173"/>
        <v>3119028.001707912</v>
      </c>
      <c r="W1553" s="3">
        <v>2.8464993370504454</v>
      </c>
      <c r="X1553" s="3">
        <v>10.473731339430614</v>
      </c>
      <c r="Y1553">
        <f t="shared" si="174"/>
        <v>10.550815412783411</v>
      </c>
    </row>
    <row r="1554" spans="1:25" ht="15.6" x14ac:dyDescent="0.3">
      <c r="A1554" t="s">
        <v>25</v>
      </c>
      <c r="B1554" s="8" t="s">
        <v>1727</v>
      </c>
      <c r="D1554" s="7" t="s">
        <v>1405</v>
      </c>
      <c r="E1554" s="7" t="s">
        <v>28</v>
      </c>
      <c r="F1554" s="8" t="s">
        <v>500</v>
      </c>
      <c r="G1554" s="8">
        <v>68427.850150243263</v>
      </c>
      <c r="H1554" s="10">
        <v>0</v>
      </c>
      <c r="I1554" s="10">
        <v>0.1003</v>
      </c>
      <c r="J1554" s="10">
        <v>1.4603999999999999</v>
      </c>
      <c r="K1554" s="8">
        <v>0.5</v>
      </c>
      <c r="M1554">
        <f t="shared" si="168"/>
        <v>0.5</v>
      </c>
      <c r="N1554" s="8">
        <v>4988.189136</v>
      </c>
      <c r="O1554" s="8">
        <v>2.5369999999999999</v>
      </c>
      <c r="P1554" s="8">
        <v>68428.345000000001</v>
      </c>
      <c r="Q1554" s="10">
        <v>2.117</v>
      </c>
      <c r="R1554">
        <f t="shared" si="169"/>
        <v>173602.71126499999</v>
      </c>
      <c r="S1554">
        <f t="shared" si="170"/>
        <v>5280.4158009770827</v>
      </c>
      <c r="T1554">
        <f t="shared" si="171"/>
        <v>463.0025</v>
      </c>
      <c r="U1554">
        <f t="shared" si="172"/>
        <v>5743.4183009770823</v>
      </c>
      <c r="V1554">
        <f t="shared" si="173"/>
        <v>3119028.001707912</v>
      </c>
      <c r="W1554" s="3">
        <v>2.8799824019362226</v>
      </c>
      <c r="X1554" s="3">
        <v>7.6038889697440721</v>
      </c>
      <c r="Y1554">
        <f t="shared" si="174"/>
        <v>8.27062048017976</v>
      </c>
    </row>
    <row r="1555" spans="1:25" ht="15.6" x14ac:dyDescent="0.3">
      <c r="A1555" t="s">
        <v>25</v>
      </c>
      <c r="B1555" s="8" t="s">
        <v>1728</v>
      </c>
      <c r="D1555" s="7" t="s">
        <v>1405</v>
      </c>
      <c r="E1555" s="7" t="s">
        <v>28</v>
      </c>
      <c r="F1555" s="8" t="s">
        <v>500</v>
      </c>
      <c r="G1555" s="8">
        <v>1073468.141635041</v>
      </c>
      <c r="H1555" s="10">
        <v>5.0000000000000001E-4</v>
      </c>
      <c r="I1555" s="10">
        <v>0</v>
      </c>
      <c r="J1555" s="10">
        <v>5.4587000000000003</v>
      </c>
      <c r="K1555" s="8">
        <v>0.5</v>
      </c>
      <c r="M1555">
        <f t="shared" si="168"/>
        <v>0.5</v>
      </c>
      <c r="N1555" s="8">
        <v>5020.6694520000001</v>
      </c>
      <c r="O1555" s="8">
        <v>0.155</v>
      </c>
      <c r="P1555" s="8">
        <v>1061664.798</v>
      </c>
      <c r="Q1555" s="10">
        <v>1.956</v>
      </c>
      <c r="R1555">
        <f t="shared" si="169"/>
        <v>164558.04368999999</v>
      </c>
      <c r="S1555">
        <f t="shared" si="170"/>
        <v>5005.3071622374991</v>
      </c>
      <c r="T1555">
        <f t="shared" si="171"/>
        <v>28.287500000000001</v>
      </c>
      <c r="U1555">
        <f t="shared" si="172"/>
        <v>5033.5946622374995</v>
      </c>
      <c r="V1555">
        <f t="shared" si="173"/>
        <v>3119028.001707912</v>
      </c>
      <c r="W1555" s="3">
        <v>2.6057056047914693</v>
      </c>
      <c r="X1555" s="3">
        <v>8.9037337511209209</v>
      </c>
      <c r="Y1555">
        <f t="shared" si="174"/>
        <v>8.9540532141071338</v>
      </c>
    </row>
    <row r="1556" spans="1:25" ht="15.6" x14ac:dyDescent="0.3">
      <c r="A1556" t="s">
        <v>25</v>
      </c>
      <c r="B1556" s="8" t="s">
        <v>1729</v>
      </c>
      <c r="D1556" s="7" t="s">
        <v>1405</v>
      </c>
      <c r="E1556" s="7" t="s">
        <v>28</v>
      </c>
      <c r="F1556" s="8" t="s">
        <v>500</v>
      </c>
      <c r="G1556" s="8">
        <v>1073468.141635041</v>
      </c>
      <c r="H1556" s="10">
        <v>5.0000000000000001E-4</v>
      </c>
      <c r="I1556" s="10">
        <v>0</v>
      </c>
      <c r="J1556" s="10">
        <v>5.4587000000000003</v>
      </c>
      <c r="K1556" s="8">
        <v>0.5</v>
      </c>
      <c r="M1556">
        <f t="shared" si="168"/>
        <v>0.5</v>
      </c>
      <c r="N1556" s="8">
        <v>5213.2547599999998</v>
      </c>
      <c r="O1556" s="8">
        <v>0.54800000000000004</v>
      </c>
      <c r="P1556" s="8">
        <v>194958.435</v>
      </c>
      <c r="Q1556" s="10">
        <v>0.17</v>
      </c>
      <c r="R1556">
        <f t="shared" si="169"/>
        <v>106837.22238000001</v>
      </c>
      <c r="S1556">
        <f t="shared" si="170"/>
        <v>3249.6321807250001</v>
      </c>
      <c r="T1556">
        <f t="shared" si="171"/>
        <v>100.01</v>
      </c>
      <c r="U1556">
        <f t="shared" si="172"/>
        <v>3349.6421807250003</v>
      </c>
      <c r="V1556">
        <f t="shared" si="173"/>
        <v>3119028.001707912</v>
      </c>
      <c r="W1556" s="3" t="e">
        <v>#REF!</v>
      </c>
      <c r="X1556" s="3" t="e">
        <v>#REF!</v>
      </c>
      <c r="Y1556" t="e">
        <f t="shared" si="174"/>
        <v>#REF!</v>
      </c>
    </row>
    <row r="1557" spans="1:25" ht="15.6" x14ac:dyDescent="0.3">
      <c r="A1557" t="s">
        <v>25</v>
      </c>
      <c r="B1557" s="8" t="s">
        <v>1730</v>
      </c>
      <c r="D1557" t="s">
        <v>1405</v>
      </c>
      <c r="E1557" t="s">
        <v>28</v>
      </c>
      <c r="F1557" t="s">
        <v>1732</v>
      </c>
      <c r="G1557" s="8">
        <v>1073468.141635041</v>
      </c>
      <c r="H1557" s="10">
        <v>5.0000000000000001E-4</v>
      </c>
      <c r="I1557" s="10">
        <v>0</v>
      </c>
      <c r="J1557" s="10">
        <v>5.4587000000000003</v>
      </c>
      <c r="K1557" s="8">
        <v>0.5</v>
      </c>
      <c r="M1557">
        <f t="shared" si="168"/>
        <v>0.5</v>
      </c>
      <c r="N1557" s="8">
        <v>5265.7482</v>
      </c>
      <c r="O1557" s="8">
        <v>5.5E-2</v>
      </c>
      <c r="P1557" s="8">
        <v>1007124.873</v>
      </c>
      <c r="Q1557" s="10">
        <v>0.625</v>
      </c>
      <c r="R1557">
        <f t="shared" si="169"/>
        <v>55391.868015</v>
      </c>
      <c r="S1557">
        <f t="shared" si="170"/>
        <v>1684.83598545625</v>
      </c>
      <c r="T1557">
        <f t="shared" si="171"/>
        <v>10.0375</v>
      </c>
      <c r="U1557">
        <f t="shared" si="172"/>
        <v>1694.8734854562499</v>
      </c>
      <c r="V1557">
        <f t="shared" si="173"/>
        <v>3119028.001707912</v>
      </c>
      <c r="W1557" s="3" t="e">
        <v>#REF!</v>
      </c>
      <c r="X1557" s="3" t="e">
        <v>#REF!</v>
      </c>
      <c r="Y1557" t="e">
        <f t="shared" si="174"/>
        <v>#REF!</v>
      </c>
    </row>
    <row r="1558" spans="1:25" ht="15.6" x14ac:dyDescent="0.3">
      <c r="A1558" t="s">
        <v>25</v>
      </c>
      <c r="B1558" t="s">
        <v>1731</v>
      </c>
      <c r="D1558" t="s">
        <v>1405</v>
      </c>
      <c r="E1558" t="s">
        <v>28</v>
      </c>
      <c r="F1558" t="s">
        <v>387</v>
      </c>
      <c r="G1558">
        <v>202498.14190878361</v>
      </c>
      <c r="H1558">
        <v>0</v>
      </c>
      <c r="I1558">
        <v>3.9100000000000003E-2</v>
      </c>
      <c r="J1558">
        <v>0.27339999999999998</v>
      </c>
      <c r="K1558">
        <v>0.5</v>
      </c>
      <c r="M1558">
        <f t="shared" si="168"/>
        <v>0.5</v>
      </c>
      <c r="N1558">
        <v>5639.1077919999998</v>
      </c>
      <c r="O1558">
        <v>3.4260000000000002</v>
      </c>
      <c r="P1558">
        <v>202499.606</v>
      </c>
      <c r="Q1558">
        <v>1.7370000000000001</v>
      </c>
      <c r="R1558">
        <f t="shared" si="169"/>
        <v>693763.65015600005</v>
      </c>
      <c r="S1558">
        <f t="shared" si="170"/>
        <v>21101.977692245</v>
      </c>
      <c r="T1558">
        <f t="shared" si="171"/>
        <v>625.245</v>
      </c>
      <c r="U1558">
        <f t="shared" si="172"/>
        <v>21727.222692244999</v>
      </c>
      <c r="V1558">
        <f t="shared" si="173"/>
        <v>3119028.001707912</v>
      </c>
      <c r="W1558" s="3">
        <v>2.652032229904739</v>
      </c>
      <c r="X1558" s="3">
        <v>6.7701039926653497</v>
      </c>
      <c r="Y1558">
        <f t="shared" si="174"/>
        <v>6.9707000568176527</v>
      </c>
    </row>
    <row r="1559" spans="1:25" ht="15.6" x14ac:dyDescent="0.3">
      <c r="A1559" t="s">
        <v>25</v>
      </c>
      <c r="B1559" t="s">
        <v>1733</v>
      </c>
      <c r="D1559" t="s">
        <v>1405</v>
      </c>
      <c r="E1559" t="s">
        <v>28</v>
      </c>
      <c r="F1559" t="s">
        <v>387</v>
      </c>
      <c r="G1559">
        <v>2596749.1851887181</v>
      </c>
      <c r="H1559">
        <v>0</v>
      </c>
      <c r="I1559">
        <v>0</v>
      </c>
      <c r="J1559">
        <v>0.55879999999999996</v>
      </c>
      <c r="K1559">
        <v>0.5</v>
      </c>
      <c r="M1559">
        <f t="shared" si="168"/>
        <v>0.5</v>
      </c>
      <c r="N1559">
        <v>8301.5094520000002</v>
      </c>
      <c r="O1559">
        <v>0.26500000000000001</v>
      </c>
      <c r="P1559">
        <v>5193535.93</v>
      </c>
      <c r="Q1559">
        <v>22.558</v>
      </c>
      <c r="R1559">
        <f t="shared" si="169"/>
        <v>1376287.0214499999</v>
      </c>
      <c r="S1559">
        <f t="shared" si="170"/>
        <v>41862.063569104168</v>
      </c>
      <c r="T1559">
        <f t="shared" si="171"/>
        <v>48.362500000000004</v>
      </c>
      <c r="U1559">
        <f t="shared" si="172"/>
        <v>41910.426069104171</v>
      </c>
      <c r="V1559">
        <f t="shared" si="173"/>
        <v>3119028.001707912</v>
      </c>
      <c r="W1559" s="3">
        <v>2.5863317713529925</v>
      </c>
      <c r="X1559" s="3">
        <v>5.9790066735203844</v>
      </c>
      <c r="Y1559">
        <f t="shared" si="174"/>
        <v>5.9859141139472243</v>
      </c>
    </row>
    <row r="1560" spans="1:25" ht="15.6" x14ac:dyDescent="0.3">
      <c r="A1560" t="s">
        <v>25</v>
      </c>
      <c r="B1560" t="s">
        <v>1734</v>
      </c>
      <c r="D1560" t="s">
        <v>1405</v>
      </c>
      <c r="E1560" t="s">
        <v>28</v>
      </c>
      <c r="F1560" t="s">
        <v>387</v>
      </c>
      <c r="G1560">
        <v>2554639.738942415</v>
      </c>
      <c r="H1560">
        <v>0</v>
      </c>
      <c r="I1560">
        <v>0</v>
      </c>
      <c r="J1560">
        <v>1.968</v>
      </c>
      <c r="K1560">
        <v>0.5</v>
      </c>
      <c r="M1560">
        <f t="shared" si="168"/>
        <v>0.5</v>
      </c>
      <c r="N1560">
        <v>8273.2942279999988</v>
      </c>
      <c r="O1560">
        <v>0.152</v>
      </c>
      <c r="P1560">
        <v>2554658.2140000002</v>
      </c>
      <c r="Q1560">
        <v>5.4770000000000003</v>
      </c>
      <c r="R1560">
        <f t="shared" si="169"/>
        <v>388308.04852800001</v>
      </c>
      <c r="S1560">
        <f t="shared" si="170"/>
        <v>11811.03647606</v>
      </c>
      <c r="T1560">
        <f t="shared" si="171"/>
        <v>27.74</v>
      </c>
      <c r="U1560">
        <f t="shared" si="172"/>
        <v>11838.77647606</v>
      </c>
      <c r="V1560">
        <f t="shared" si="173"/>
        <v>3119028.001707912</v>
      </c>
      <c r="W1560" s="3">
        <v>2.8781669535580794</v>
      </c>
      <c r="X1560" s="3">
        <v>7.2921910290176921</v>
      </c>
      <c r="Y1560">
        <f t="shared" si="174"/>
        <v>7.3093178391460807</v>
      </c>
    </row>
    <row r="1561" spans="1:25" ht="15.6" x14ac:dyDescent="0.3">
      <c r="A1561" t="s">
        <v>25</v>
      </c>
      <c r="B1561" t="s">
        <v>1735</v>
      </c>
      <c r="D1561" t="s">
        <v>1405</v>
      </c>
      <c r="E1561" t="s">
        <v>28</v>
      </c>
      <c r="F1561" t="s">
        <v>387</v>
      </c>
      <c r="G1561">
        <v>77903.752594582445</v>
      </c>
      <c r="H1561">
        <v>0</v>
      </c>
      <c r="I1561">
        <v>0</v>
      </c>
      <c r="J1561">
        <v>0.4047</v>
      </c>
      <c r="K1561">
        <v>0.5</v>
      </c>
      <c r="M1561">
        <f t="shared" si="168"/>
        <v>0.5</v>
      </c>
      <c r="N1561">
        <v>8251.3125999999993</v>
      </c>
      <c r="O1561">
        <v>3.05</v>
      </c>
      <c r="P1561">
        <v>47721.212</v>
      </c>
      <c r="Q1561">
        <v>4.2000000000000003E-2</v>
      </c>
      <c r="R1561">
        <f t="shared" si="169"/>
        <v>145549.6966</v>
      </c>
      <c r="S1561">
        <f t="shared" si="170"/>
        <v>4427.1366049166663</v>
      </c>
      <c r="T1561">
        <f t="shared" si="171"/>
        <v>556.625</v>
      </c>
      <c r="U1561">
        <f t="shared" si="172"/>
        <v>4983.7616049166663</v>
      </c>
      <c r="V1561">
        <f t="shared" si="173"/>
        <v>3119028.001707912</v>
      </c>
      <c r="W1561" s="3">
        <v>2.7183638657784797</v>
      </c>
      <c r="X1561" s="3">
        <v>6.2975104553967878</v>
      </c>
      <c r="Y1561">
        <f t="shared" si="174"/>
        <v>7.0892980305401165</v>
      </c>
    </row>
    <row r="1562" spans="1:25" ht="15.6" x14ac:dyDescent="0.3">
      <c r="A1562" t="s">
        <v>25</v>
      </c>
      <c r="B1562" t="s">
        <v>1736</v>
      </c>
      <c r="D1562" t="s">
        <v>1405</v>
      </c>
      <c r="E1562" t="s">
        <v>28</v>
      </c>
      <c r="F1562" t="s">
        <v>387</v>
      </c>
      <c r="G1562">
        <v>134984.1693562064</v>
      </c>
      <c r="H1562">
        <v>0</v>
      </c>
      <c r="I1562">
        <v>0</v>
      </c>
      <c r="J1562">
        <v>7.1056999999999997</v>
      </c>
      <c r="K1562">
        <v>0.5</v>
      </c>
      <c r="M1562">
        <f t="shared" si="168"/>
        <v>0.5</v>
      </c>
      <c r="N1562">
        <v>8241.4700799999991</v>
      </c>
      <c r="O1562">
        <v>4.1000000000000002E-2</v>
      </c>
      <c r="P1562">
        <v>269970.29100000003</v>
      </c>
      <c r="Q1562">
        <v>1.667</v>
      </c>
      <c r="R1562">
        <f t="shared" si="169"/>
        <v>11068.781931000001</v>
      </c>
      <c r="S1562">
        <f t="shared" si="170"/>
        <v>336.67545040125003</v>
      </c>
      <c r="T1562">
        <f t="shared" si="171"/>
        <v>7.4824999999999999</v>
      </c>
      <c r="U1562">
        <f t="shared" si="172"/>
        <v>344.15795040125005</v>
      </c>
      <c r="V1562">
        <f t="shared" si="173"/>
        <v>3119028.001707912</v>
      </c>
      <c r="W1562" s="3">
        <v>2.4208166999389515</v>
      </c>
      <c r="X1562" s="3">
        <v>11.129704952508398</v>
      </c>
      <c r="Y1562">
        <f t="shared" si="174"/>
        <v>11.377058946415271</v>
      </c>
    </row>
    <row r="1563" spans="1:25" ht="15.6" x14ac:dyDescent="0.3">
      <c r="A1563" t="s">
        <v>25</v>
      </c>
      <c r="B1563" t="s">
        <v>1737</v>
      </c>
      <c r="D1563" t="s">
        <v>1405</v>
      </c>
      <c r="E1563" t="s">
        <v>28</v>
      </c>
      <c r="F1563" t="s">
        <v>1739</v>
      </c>
      <c r="G1563">
        <v>1923407.442641923</v>
      </c>
      <c r="H1563">
        <v>0</v>
      </c>
      <c r="I1563">
        <v>0</v>
      </c>
      <c r="J1563">
        <v>0.81489999999999996</v>
      </c>
      <c r="K1563">
        <v>0.5</v>
      </c>
      <c r="M1563">
        <f t="shared" si="168"/>
        <v>0.5</v>
      </c>
      <c r="N1563">
        <v>8497.3755999999994</v>
      </c>
      <c r="O1563">
        <v>3.4000000000000002E-2</v>
      </c>
      <c r="P1563">
        <v>1300910.567</v>
      </c>
      <c r="Q1563">
        <v>25.6</v>
      </c>
      <c r="R1563">
        <f t="shared" si="169"/>
        <v>44230.959278000002</v>
      </c>
      <c r="S1563">
        <f t="shared" si="170"/>
        <v>1345.3583447058334</v>
      </c>
      <c r="T1563">
        <f t="shared" si="171"/>
        <v>6.2050000000000001</v>
      </c>
      <c r="U1563">
        <f t="shared" si="172"/>
        <v>1351.5633447058333</v>
      </c>
      <c r="V1563">
        <f t="shared" si="173"/>
        <v>3119028.001707912</v>
      </c>
      <c r="W1563" s="3">
        <v>2.4176099890268943</v>
      </c>
      <c r="X1563" s="3">
        <v>6.2813575105150425</v>
      </c>
      <c r="Y1563">
        <f t="shared" si="174"/>
        <v>6.3103280992850319</v>
      </c>
    </row>
    <row r="1564" spans="1:25" ht="15.6" x14ac:dyDescent="0.3">
      <c r="A1564" t="s">
        <v>25</v>
      </c>
      <c r="B1564" t="s">
        <v>1738</v>
      </c>
      <c r="D1564" t="s">
        <v>1405</v>
      </c>
      <c r="E1564" t="s">
        <v>28</v>
      </c>
      <c r="F1564" t="s">
        <v>1739</v>
      </c>
      <c r="G1564">
        <v>61346.541966197059</v>
      </c>
      <c r="H1564">
        <v>0</v>
      </c>
      <c r="I1564">
        <v>0</v>
      </c>
      <c r="J1564">
        <v>1E-3</v>
      </c>
      <c r="K1564">
        <v>0.5</v>
      </c>
      <c r="M1564">
        <f t="shared" si="168"/>
        <v>0.5</v>
      </c>
      <c r="N1564">
        <v>4816.2731199999998</v>
      </c>
      <c r="O1564">
        <v>0.748</v>
      </c>
      <c r="P1564">
        <v>61346.985999999997</v>
      </c>
      <c r="Q1564">
        <v>1.4E-2</v>
      </c>
      <c r="R1564">
        <f t="shared" si="169"/>
        <v>45887.545527999995</v>
      </c>
      <c r="S1564">
        <f t="shared" si="170"/>
        <v>1395.7461764766665</v>
      </c>
      <c r="T1564">
        <f t="shared" si="171"/>
        <v>136.51</v>
      </c>
      <c r="U1564">
        <f t="shared" si="172"/>
        <v>1532.2561764766665</v>
      </c>
      <c r="V1564">
        <f t="shared" si="173"/>
        <v>3119028.001707912</v>
      </c>
      <c r="W1564" s="3">
        <v>2.285118935643863</v>
      </c>
      <c r="X1564" s="3">
        <v>5.831600483909221</v>
      </c>
      <c r="Y1564">
        <f t="shared" si="174"/>
        <v>6.4019561800057714</v>
      </c>
    </row>
    <row r="1565" spans="1:25" ht="15.6" x14ac:dyDescent="0.3">
      <c r="A1565" t="s">
        <v>25</v>
      </c>
      <c r="B1565" t="s">
        <v>1740</v>
      </c>
      <c r="D1565" t="s">
        <v>1405</v>
      </c>
      <c r="E1565" t="s">
        <v>28</v>
      </c>
      <c r="F1565" t="s">
        <v>1742</v>
      </c>
      <c r="G1565">
        <v>359146.78820736217</v>
      </c>
      <c r="H1565">
        <v>0</v>
      </c>
      <c r="I1565">
        <v>0</v>
      </c>
      <c r="J1565">
        <v>5.1589</v>
      </c>
      <c r="K1565">
        <v>0.5</v>
      </c>
      <c r="M1565">
        <f t="shared" si="168"/>
        <v>0.5</v>
      </c>
      <c r="N1565">
        <v>4776.9030400000001</v>
      </c>
      <c r="O1565">
        <v>5.1999999999999998E-2</v>
      </c>
      <c r="P1565">
        <v>718298.77099999995</v>
      </c>
      <c r="Q1565">
        <v>2.6</v>
      </c>
      <c r="R1565">
        <f t="shared" si="169"/>
        <v>37351.536091999995</v>
      </c>
      <c r="S1565">
        <f t="shared" si="170"/>
        <v>1136.1092227983331</v>
      </c>
      <c r="T1565">
        <f t="shared" si="171"/>
        <v>9.49</v>
      </c>
      <c r="U1565">
        <f t="shared" si="172"/>
        <v>1145.5992227983331</v>
      </c>
      <c r="V1565">
        <f t="shared" si="173"/>
        <v>3119028.001707912</v>
      </c>
      <c r="W1565" s="3">
        <v>2.3264645556575658</v>
      </c>
      <c r="X1565" s="3">
        <v>9.6225495344321779</v>
      </c>
      <c r="Y1565">
        <f t="shared" si="174"/>
        <v>9.7029273654094119</v>
      </c>
    </row>
    <row r="1566" spans="1:25" ht="15.6" x14ac:dyDescent="0.3">
      <c r="A1566" t="s">
        <v>25</v>
      </c>
      <c r="B1566" t="s">
        <v>1741</v>
      </c>
      <c r="D1566" t="s">
        <v>1405</v>
      </c>
      <c r="E1566" t="s">
        <v>28</v>
      </c>
      <c r="F1566" t="s">
        <v>245</v>
      </c>
      <c r="G1566">
        <v>55897.005493451223</v>
      </c>
      <c r="H1566">
        <v>0</v>
      </c>
      <c r="I1566">
        <v>0</v>
      </c>
      <c r="J1566">
        <v>0.59379999999999999</v>
      </c>
      <c r="K1566">
        <v>0.5</v>
      </c>
      <c r="M1566">
        <f t="shared" si="168"/>
        <v>0.5</v>
      </c>
      <c r="N1566">
        <v>5283.4647359999999</v>
      </c>
      <c r="O1566">
        <v>0.7</v>
      </c>
      <c r="P1566">
        <v>55897.41</v>
      </c>
      <c r="Q1566">
        <v>0.78800000000000003</v>
      </c>
      <c r="R1566">
        <f t="shared" si="169"/>
        <v>39128.186999999998</v>
      </c>
      <c r="S1566">
        <f t="shared" si="170"/>
        <v>1190.1490212499998</v>
      </c>
      <c r="T1566">
        <f t="shared" si="171"/>
        <v>127.74999999999999</v>
      </c>
      <c r="U1566">
        <f t="shared" si="172"/>
        <v>1317.8990212499998</v>
      </c>
      <c r="V1566">
        <f t="shared" si="173"/>
        <v>3119028.001707912</v>
      </c>
      <c r="W1566" s="3">
        <v>2.3376641511938714</v>
      </c>
      <c r="X1566" s="3">
        <v>5.9430926327109344</v>
      </c>
      <c r="Y1566">
        <f t="shared" si="174"/>
        <v>6.5810212200330591</v>
      </c>
    </row>
    <row r="1567" spans="1:25" ht="15.6" x14ac:dyDescent="0.3">
      <c r="A1567" t="s">
        <v>25</v>
      </c>
      <c r="B1567" t="s">
        <v>1743</v>
      </c>
      <c r="D1567" t="s">
        <v>1405</v>
      </c>
      <c r="E1567" t="s">
        <v>28</v>
      </c>
      <c r="F1567" t="s">
        <v>245</v>
      </c>
      <c r="G1567">
        <v>59601.062379383482</v>
      </c>
      <c r="H1567">
        <v>0</v>
      </c>
      <c r="I1567">
        <v>0</v>
      </c>
      <c r="J1567">
        <v>2.6086999999999998</v>
      </c>
      <c r="K1567">
        <v>0.5</v>
      </c>
      <c r="M1567">
        <f t="shared" si="168"/>
        <v>0.5</v>
      </c>
      <c r="N1567">
        <v>8287.4018400000004</v>
      </c>
      <c r="O1567">
        <v>0.44800000000000001</v>
      </c>
      <c r="P1567">
        <v>119202.98699999999</v>
      </c>
      <c r="Q1567">
        <v>0.26900000000000002</v>
      </c>
      <c r="R1567">
        <f t="shared" si="169"/>
        <v>53402.938175999996</v>
      </c>
      <c r="S1567">
        <f t="shared" si="170"/>
        <v>1624.3393695199998</v>
      </c>
      <c r="T1567">
        <f t="shared" si="171"/>
        <v>81.760000000000005</v>
      </c>
      <c r="U1567">
        <f t="shared" si="172"/>
        <v>1706.0993695199998</v>
      </c>
      <c r="V1567">
        <f t="shared" si="173"/>
        <v>3119028.001707912</v>
      </c>
      <c r="W1567" s="3">
        <v>2.4962563049913982</v>
      </c>
      <c r="X1567" s="3">
        <v>8.3366066193249377</v>
      </c>
      <c r="Y1567">
        <f t="shared" si="174"/>
        <v>8.7562239542156277</v>
      </c>
    </row>
    <row r="1568" spans="1:25" ht="15.6" x14ac:dyDescent="0.3">
      <c r="A1568" t="s">
        <v>25</v>
      </c>
      <c r="B1568" t="s">
        <v>1744</v>
      </c>
      <c r="D1568" t="s">
        <v>1405</v>
      </c>
      <c r="E1568" t="s">
        <v>28</v>
      </c>
      <c r="F1568" t="s">
        <v>245</v>
      </c>
      <c r="G1568">
        <v>104410.31919898</v>
      </c>
      <c r="H1568">
        <v>0</v>
      </c>
      <c r="I1568">
        <v>0.85719999999999996</v>
      </c>
      <c r="J1568">
        <v>0.61460000000000004</v>
      </c>
      <c r="K1568">
        <v>0.5</v>
      </c>
      <c r="M1568">
        <f t="shared" si="168"/>
        <v>0.5</v>
      </c>
      <c r="N1568">
        <v>7988.8454000000002</v>
      </c>
      <c r="O1568">
        <v>1.1719999999999999</v>
      </c>
      <c r="P1568">
        <v>165103.25</v>
      </c>
      <c r="Q1568">
        <v>2.206</v>
      </c>
      <c r="R1568">
        <f t="shared" si="169"/>
        <v>193501.00899999999</v>
      </c>
      <c r="S1568">
        <f t="shared" si="170"/>
        <v>5885.6556904166664</v>
      </c>
      <c r="T1568">
        <f t="shared" si="171"/>
        <v>213.89</v>
      </c>
      <c r="U1568">
        <f t="shared" si="172"/>
        <v>6099.5456904166667</v>
      </c>
      <c r="V1568">
        <f t="shared" si="173"/>
        <v>3119028.001707912</v>
      </c>
      <c r="W1568" s="3">
        <v>2.3862420421770487</v>
      </c>
      <c r="X1568" s="3">
        <v>9.8744729224831094</v>
      </c>
      <c r="Y1568">
        <f t="shared" si="174"/>
        <v>10.233320113770374</v>
      </c>
    </row>
    <row r="1569" spans="1:25" ht="15.6" x14ac:dyDescent="0.3">
      <c r="A1569" t="s">
        <v>25</v>
      </c>
      <c r="B1569" t="s">
        <v>1745</v>
      </c>
      <c r="D1569" t="s">
        <v>1405</v>
      </c>
      <c r="E1569" t="s">
        <v>28</v>
      </c>
      <c r="F1569" t="s">
        <v>245</v>
      </c>
      <c r="G1569">
        <v>14270.74347936744</v>
      </c>
      <c r="H1569">
        <v>0</v>
      </c>
      <c r="I1569">
        <v>0.59199999999999997</v>
      </c>
      <c r="J1569">
        <v>2.4758</v>
      </c>
      <c r="K1569">
        <v>0.41699999999999998</v>
      </c>
      <c r="M1569">
        <f t="shared" si="168"/>
        <v>0.41699999999999998</v>
      </c>
      <c r="N1569">
        <v>7591.5356760000004</v>
      </c>
      <c r="O1569">
        <v>3.0230000000000001</v>
      </c>
      <c r="P1569">
        <v>14270.847</v>
      </c>
      <c r="Q1569">
        <v>0</v>
      </c>
      <c r="R1569">
        <f t="shared" si="169"/>
        <v>43140.770481</v>
      </c>
      <c r="S1569">
        <f t="shared" si="170"/>
        <v>1094.3734951767674</v>
      </c>
      <c r="T1569">
        <f t="shared" si="171"/>
        <v>460.11571499999997</v>
      </c>
      <c r="U1569">
        <f t="shared" si="172"/>
        <v>1554.4892101767673</v>
      </c>
      <c r="V1569">
        <f t="shared" si="173"/>
        <v>3119028.001707912</v>
      </c>
      <c r="W1569" s="3">
        <v>3.1977931932886152</v>
      </c>
      <c r="X1569" s="3">
        <v>10.597534345676358</v>
      </c>
      <c r="Y1569">
        <f t="shared" si="174"/>
        <v>15.053135759808129</v>
      </c>
    </row>
    <row r="1570" spans="1:25" ht="15.6" x14ac:dyDescent="0.3">
      <c r="A1570" t="s">
        <v>25</v>
      </c>
      <c r="B1570" t="s">
        <v>1746</v>
      </c>
      <c r="D1570" t="s">
        <v>1405</v>
      </c>
      <c r="E1570" t="s">
        <v>28</v>
      </c>
      <c r="F1570" t="s">
        <v>245</v>
      </c>
      <c r="G1570">
        <v>18625.664908829171</v>
      </c>
      <c r="H1570">
        <v>0</v>
      </c>
      <c r="I1570">
        <v>0.2291</v>
      </c>
      <c r="J1570">
        <v>0.1729</v>
      </c>
      <c r="K1570">
        <v>0.5</v>
      </c>
      <c r="M1570">
        <f t="shared" si="168"/>
        <v>0.5</v>
      </c>
      <c r="N1570">
        <v>7668.3073320000003</v>
      </c>
      <c r="O1570">
        <v>24.032</v>
      </c>
      <c r="P1570">
        <v>37251.599000000002</v>
      </c>
      <c r="Q1570">
        <v>0.314</v>
      </c>
      <c r="R1570">
        <f t="shared" si="169"/>
        <v>895230.42716800002</v>
      </c>
      <c r="S1570">
        <f t="shared" si="170"/>
        <v>27229.925493026669</v>
      </c>
      <c r="T1570">
        <f t="shared" si="171"/>
        <v>4385.84</v>
      </c>
      <c r="U1570">
        <f t="shared" si="172"/>
        <v>31615.765493026669</v>
      </c>
      <c r="V1570">
        <f t="shared" si="173"/>
        <v>3119028.001707912</v>
      </c>
      <c r="W1570" s="3">
        <v>2.7836568274129707</v>
      </c>
      <c r="X1570" s="3">
        <v>7.3122737745424073</v>
      </c>
      <c r="Y1570">
        <f t="shared" si="174"/>
        <v>8.4900391275747538</v>
      </c>
    </row>
    <row r="1571" spans="1:25" ht="15.6" x14ac:dyDescent="0.3">
      <c r="A1571" t="s">
        <v>25</v>
      </c>
      <c r="B1571" t="s">
        <v>1747</v>
      </c>
      <c r="D1571" t="s">
        <v>1405</v>
      </c>
      <c r="E1571" t="s">
        <v>28</v>
      </c>
      <c r="F1571" t="s">
        <v>245</v>
      </c>
      <c r="G1571">
        <v>113820.98692937101</v>
      </c>
      <c r="H1571">
        <v>0</v>
      </c>
      <c r="I1571">
        <v>0</v>
      </c>
      <c r="J1571">
        <v>1.7332000000000001</v>
      </c>
      <c r="K1571">
        <v>0.5</v>
      </c>
      <c r="M1571">
        <f t="shared" si="168"/>
        <v>0.5</v>
      </c>
      <c r="N1571">
        <v>7629.9215039999999</v>
      </c>
      <c r="O1571">
        <v>0.94099999999999995</v>
      </c>
      <c r="P1571">
        <v>22273.436000000002</v>
      </c>
      <c r="Q1571">
        <v>0.28899999999999998</v>
      </c>
      <c r="R1571">
        <f t="shared" si="169"/>
        <v>20959.303275999999</v>
      </c>
      <c r="S1571">
        <f t="shared" si="170"/>
        <v>637.5121413116666</v>
      </c>
      <c r="T1571">
        <f t="shared" si="171"/>
        <v>171.73249999999999</v>
      </c>
      <c r="U1571">
        <f t="shared" si="172"/>
        <v>809.24464131166656</v>
      </c>
      <c r="V1571">
        <f t="shared" si="173"/>
        <v>3119028.001707912</v>
      </c>
      <c r="W1571" s="3">
        <v>2.6769444249322794</v>
      </c>
      <c r="X1571" s="3">
        <v>8.0206784050111359</v>
      </c>
      <c r="Y1571">
        <f t="shared" si="174"/>
        <v>10.181282203637751</v>
      </c>
    </row>
    <row r="1572" spans="1:25" ht="15.6" x14ac:dyDescent="0.3">
      <c r="A1572" t="s">
        <v>25</v>
      </c>
      <c r="B1572" t="s">
        <v>1748</v>
      </c>
      <c r="D1572" t="s">
        <v>1405</v>
      </c>
      <c r="E1572" t="s">
        <v>28</v>
      </c>
      <c r="F1572" t="s">
        <v>245</v>
      </c>
      <c r="G1572">
        <v>113820.98692937101</v>
      </c>
      <c r="H1572">
        <v>0</v>
      </c>
      <c r="I1572">
        <v>0</v>
      </c>
      <c r="J1572">
        <v>1.7332000000000001</v>
      </c>
      <c r="K1572">
        <v>0.5</v>
      </c>
      <c r="M1572">
        <f t="shared" si="168"/>
        <v>0.5</v>
      </c>
      <c r="N1572">
        <v>7612.5330520000007</v>
      </c>
      <c r="O1572">
        <v>0.71699999999999997</v>
      </c>
      <c r="P1572">
        <v>233979.05100000001</v>
      </c>
      <c r="Q1572">
        <v>0.221</v>
      </c>
      <c r="R1572">
        <f t="shared" si="169"/>
        <v>167762.979567</v>
      </c>
      <c r="S1572">
        <f t="shared" si="170"/>
        <v>5102.7906284962501</v>
      </c>
      <c r="T1572">
        <f t="shared" si="171"/>
        <v>130.85249999999999</v>
      </c>
      <c r="U1572">
        <f t="shared" si="172"/>
        <v>5233.64312849625</v>
      </c>
      <c r="V1572">
        <f t="shared" si="173"/>
        <v>3119028.001707912</v>
      </c>
      <c r="W1572" s="3">
        <v>2.455804355825316</v>
      </c>
      <c r="X1572" s="3">
        <v>6.4857338485706535</v>
      </c>
      <c r="Y1572">
        <f t="shared" si="174"/>
        <v>6.6520496060075187</v>
      </c>
    </row>
    <row r="1573" spans="1:25" ht="15.6" x14ac:dyDescent="0.3">
      <c r="A1573" t="s">
        <v>25</v>
      </c>
      <c r="B1573" t="s">
        <v>1749</v>
      </c>
      <c r="D1573" t="s">
        <v>1405</v>
      </c>
      <c r="E1573" t="s">
        <v>28</v>
      </c>
      <c r="F1573" t="s">
        <v>245</v>
      </c>
      <c r="G1573">
        <v>53638.076863069313</v>
      </c>
      <c r="H1573">
        <v>0</v>
      </c>
      <c r="I1573">
        <v>0</v>
      </c>
      <c r="J1573">
        <v>1.3259000000000001</v>
      </c>
      <c r="K1573">
        <v>0.5</v>
      </c>
      <c r="M1573">
        <f t="shared" si="168"/>
        <v>0.5</v>
      </c>
      <c r="N1573">
        <v>7677.493684</v>
      </c>
      <c r="O1573">
        <v>0.77500000000000002</v>
      </c>
      <c r="P1573">
        <v>107276.93</v>
      </c>
      <c r="Q1573">
        <v>0.56000000000000005</v>
      </c>
      <c r="R1573">
        <f t="shared" si="169"/>
        <v>83139.620750000002</v>
      </c>
      <c r="S1573">
        <f t="shared" si="170"/>
        <v>2528.8301311458335</v>
      </c>
      <c r="T1573">
        <f t="shared" si="171"/>
        <v>141.4375</v>
      </c>
      <c r="U1573">
        <f t="shared" si="172"/>
        <v>2670.2676311458335</v>
      </c>
      <c r="V1573">
        <f t="shared" si="173"/>
        <v>3119028.001707912</v>
      </c>
      <c r="W1573" s="3">
        <v>2.4531236444044056</v>
      </c>
      <c r="X1573" s="3">
        <v>6.4042740306539425</v>
      </c>
      <c r="Y1573">
        <f t="shared" si="174"/>
        <v>6.7624651551009567</v>
      </c>
    </row>
    <row r="1574" spans="1:25" ht="15.6" x14ac:dyDescent="0.3">
      <c r="A1574" t="s">
        <v>25</v>
      </c>
      <c r="B1574" t="s">
        <v>1750</v>
      </c>
      <c r="D1574" t="s">
        <v>1405</v>
      </c>
      <c r="E1574" t="s">
        <v>28</v>
      </c>
      <c r="F1574" t="s">
        <v>245</v>
      </c>
      <c r="G1574">
        <v>42784.88598559262</v>
      </c>
      <c r="H1574">
        <v>0</v>
      </c>
      <c r="I1574">
        <v>0</v>
      </c>
      <c r="J1574">
        <v>2.4914000000000001</v>
      </c>
      <c r="K1574">
        <v>0.5</v>
      </c>
      <c r="M1574">
        <f t="shared" si="168"/>
        <v>0.5</v>
      </c>
      <c r="N1574">
        <v>7677.1656000000003</v>
      </c>
      <c r="O1574">
        <v>0.91700000000000004</v>
      </c>
      <c r="P1574">
        <v>85570.391000000003</v>
      </c>
      <c r="Q1574">
        <v>0.35</v>
      </c>
      <c r="R1574">
        <f t="shared" si="169"/>
        <v>78468.048547000013</v>
      </c>
      <c r="S1574">
        <f t="shared" si="170"/>
        <v>2386.7364766379169</v>
      </c>
      <c r="T1574">
        <f t="shared" si="171"/>
        <v>167.35250000000002</v>
      </c>
      <c r="U1574">
        <f t="shared" si="172"/>
        <v>2554.0889766379169</v>
      </c>
      <c r="V1574">
        <f t="shared" si="173"/>
        <v>3119028.001707912</v>
      </c>
      <c r="W1574" s="3">
        <v>2.6679273711043785</v>
      </c>
      <c r="X1574" s="3">
        <v>7.4491398123569077</v>
      </c>
      <c r="Y1574">
        <f t="shared" si="174"/>
        <v>7.9714564495935125</v>
      </c>
    </row>
    <row r="1575" spans="1:25" ht="15.6" x14ac:dyDescent="0.3">
      <c r="A1575" t="s">
        <v>25</v>
      </c>
      <c r="B1575" t="s">
        <v>1751</v>
      </c>
      <c r="D1575" t="s">
        <v>1405</v>
      </c>
      <c r="E1575" t="s">
        <v>28</v>
      </c>
      <c r="F1575" t="s">
        <v>245</v>
      </c>
      <c r="G1575">
        <v>137381.40794183</v>
      </c>
      <c r="H1575">
        <v>0</v>
      </c>
      <c r="I1575">
        <v>0.14360000000000001</v>
      </c>
      <c r="J1575">
        <v>0.67169999999999996</v>
      </c>
      <c r="K1575">
        <v>0.5</v>
      </c>
      <c r="M1575">
        <f t="shared" si="168"/>
        <v>0.5</v>
      </c>
      <c r="N1575">
        <v>8019.0291279999992</v>
      </c>
      <c r="O1575">
        <v>0.503</v>
      </c>
      <c r="P1575">
        <v>180514.31099999999</v>
      </c>
      <c r="Q1575">
        <v>0.93799999999999994</v>
      </c>
      <c r="R1575">
        <f t="shared" si="169"/>
        <v>90798.698432999998</v>
      </c>
      <c r="S1575">
        <f t="shared" si="170"/>
        <v>2761.7937440037499</v>
      </c>
      <c r="T1575">
        <f t="shared" si="171"/>
        <v>91.797499999999999</v>
      </c>
      <c r="U1575">
        <f t="shared" si="172"/>
        <v>2853.59124400375</v>
      </c>
      <c r="V1575">
        <f t="shared" si="173"/>
        <v>3119028.001707912</v>
      </c>
      <c r="W1575" s="3" t="e">
        <v>#REF!</v>
      </c>
      <c r="X1575" s="3" t="e">
        <v>#REF!</v>
      </c>
      <c r="Y1575" t="e">
        <f t="shared" si="174"/>
        <v>#REF!</v>
      </c>
    </row>
    <row r="1576" spans="1:25" ht="15.6" x14ac:dyDescent="0.3">
      <c r="A1576" t="s">
        <v>25</v>
      </c>
      <c r="B1576" t="s">
        <v>1752</v>
      </c>
      <c r="D1576" t="s">
        <v>1405</v>
      </c>
      <c r="E1576" t="s">
        <v>28</v>
      </c>
      <c r="F1576" t="s">
        <v>245</v>
      </c>
      <c r="G1576">
        <v>323137.29886296531</v>
      </c>
      <c r="H1576">
        <v>0</v>
      </c>
      <c r="I1576">
        <v>1.9099999999999999E-2</v>
      </c>
      <c r="J1576">
        <v>0.3755</v>
      </c>
      <c r="K1576">
        <v>0.5</v>
      </c>
      <c r="M1576">
        <f t="shared" si="168"/>
        <v>0.5</v>
      </c>
      <c r="N1576">
        <v>7985.5645599999998</v>
      </c>
      <c r="O1576">
        <v>0.94099999999999995</v>
      </c>
      <c r="P1576">
        <v>323139.636</v>
      </c>
      <c r="Q1576">
        <v>0.86099999999999999</v>
      </c>
      <c r="R1576">
        <f t="shared" si="169"/>
        <v>304074.39747599995</v>
      </c>
      <c r="S1576">
        <f t="shared" si="170"/>
        <v>9248.9295898949986</v>
      </c>
      <c r="T1576">
        <f t="shared" si="171"/>
        <v>171.73249999999999</v>
      </c>
      <c r="U1576">
        <f t="shared" si="172"/>
        <v>9420.6620898949986</v>
      </c>
      <c r="V1576">
        <f t="shared" si="173"/>
        <v>3119028.001707912</v>
      </c>
      <c r="W1576" s="3" t="e">
        <v>#REF!</v>
      </c>
      <c r="X1576" s="3" t="e">
        <v>#REF!</v>
      </c>
      <c r="Y1576" t="e">
        <f t="shared" si="174"/>
        <v>#REF!</v>
      </c>
    </row>
    <row r="1577" spans="1:25" ht="15.6" x14ac:dyDescent="0.3">
      <c r="A1577" t="s">
        <v>25</v>
      </c>
      <c r="B1577" t="s">
        <v>1753</v>
      </c>
      <c r="D1577" t="s">
        <v>1405</v>
      </c>
      <c r="E1577" t="s">
        <v>28</v>
      </c>
      <c r="F1577" t="s">
        <v>245</v>
      </c>
      <c r="G1577">
        <v>7413.1557634869469</v>
      </c>
      <c r="H1577">
        <v>0</v>
      </c>
      <c r="I1577">
        <v>0.31919999999999998</v>
      </c>
      <c r="J1577">
        <v>3.3519999999999999</v>
      </c>
      <c r="K1577">
        <v>0.5</v>
      </c>
      <c r="M1577">
        <f t="shared" si="168"/>
        <v>0.5</v>
      </c>
      <c r="N1577">
        <v>8078.4123320000008</v>
      </c>
      <c r="O1577">
        <v>3.2709999999999999</v>
      </c>
      <c r="P1577">
        <v>7413.2089999999998</v>
      </c>
      <c r="Q1577">
        <v>0.14799999999999999</v>
      </c>
      <c r="R1577">
        <f t="shared" si="169"/>
        <v>24248.606638999998</v>
      </c>
      <c r="S1577">
        <f t="shared" si="170"/>
        <v>737.5617852695832</v>
      </c>
      <c r="T1577">
        <f t="shared" si="171"/>
        <v>596.95749999999998</v>
      </c>
      <c r="U1577">
        <f t="shared" si="172"/>
        <v>1334.5192852695832</v>
      </c>
      <c r="V1577">
        <f t="shared" si="173"/>
        <v>3119028.001707912</v>
      </c>
      <c r="W1577" s="3">
        <v>3.1494774290359833</v>
      </c>
      <c r="X1577" s="3">
        <v>9.5956565753473733</v>
      </c>
      <c r="Y1577">
        <f t="shared" si="174"/>
        <v>17.362055641134436</v>
      </c>
    </row>
    <row r="1578" spans="1:25" ht="15.6" x14ac:dyDescent="0.3">
      <c r="A1578" t="s">
        <v>25</v>
      </c>
      <c r="B1578" t="s">
        <v>1754</v>
      </c>
      <c r="D1578" t="s">
        <v>1405</v>
      </c>
      <c r="E1578" t="s">
        <v>28</v>
      </c>
      <c r="F1578" t="s">
        <v>245</v>
      </c>
      <c r="G1578">
        <v>22263.904972142729</v>
      </c>
      <c r="H1578">
        <v>0</v>
      </c>
      <c r="I1578">
        <v>0.35830000000000001</v>
      </c>
      <c r="J1578">
        <v>10.571099999999999</v>
      </c>
      <c r="K1578">
        <v>0.5</v>
      </c>
      <c r="M1578">
        <f t="shared" si="168"/>
        <v>0.5</v>
      </c>
      <c r="N1578">
        <v>8385.8270400000001</v>
      </c>
      <c r="O1578">
        <v>3.8809999999999998</v>
      </c>
      <c r="P1578">
        <v>22264.065999999999</v>
      </c>
      <c r="Q1578">
        <v>0.115</v>
      </c>
      <c r="R1578">
        <f t="shared" si="169"/>
        <v>86406.840145999988</v>
      </c>
      <c r="S1578">
        <f t="shared" si="170"/>
        <v>2628.2080544408332</v>
      </c>
      <c r="T1578">
        <f t="shared" si="171"/>
        <v>708.28249999999991</v>
      </c>
      <c r="U1578">
        <f t="shared" si="172"/>
        <v>3336.490554440833</v>
      </c>
      <c r="V1578">
        <f t="shared" si="173"/>
        <v>3119028.001707912</v>
      </c>
      <c r="W1578" s="3">
        <v>3.1753081423128231</v>
      </c>
      <c r="X1578" s="3">
        <v>15.362430935847922</v>
      </c>
      <c r="Y1578">
        <f t="shared" si="174"/>
        <v>19.502491678350548</v>
      </c>
    </row>
    <row r="1579" spans="1:25" ht="15.6" x14ac:dyDescent="0.3">
      <c r="A1579" t="s">
        <v>25</v>
      </c>
      <c r="B1579" t="s">
        <v>1755</v>
      </c>
      <c r="D1579" t="s">
        <v>1405</v>
      </c>
      <c r="E1579" t="s">
        <v>28</v>
      </c>
      <c r="F1579" t="s">
        <v>245</v>
      </c>
      <c r="G1579">
        <v>121496.6709916129</v>
      </c>
      <c r="H1579">
        <v>0</v>
      </c>
      <c r="I1579">
        <v>0</v>
      </c>
      <c r="J1579">
        <v>1.6907000000000001</v>
      </c>
      <c r="K1579">
        <v>0.5</v>
      </c>
      <c r="M1579">
        <f t="shared" si="168"/>
        <v>0.5</v>
      </c>
      <c r="N1579">
        <v>8136.4831999999997</v>
      </c>
      <c r="O1579">
        <v>3.2290000000000001</v>
      </c>
      <c r="P1579">
        <v>50124.235999999997</v>
      </c>
      <c r="Q1579">
        <v>0.63600000000000001</v>
      </c>
      <c r="R1579">
        <f t="shared" si="169"/>
        <v>161851.15804399998</v>
      </c>
      <c r="S1579">
        <f t="shared" si="170"/>
        <v>4922.972723838333</v>
      </c>
      <c r="T1579">
        <f t="shared" si="171"/>
        <v>589.29250000000002</v>
      </c>
      <c r="U1579">
        <f t="shared" si="172"/>
        <v>5512.2652238383325</v>
      </c>
      <c r="V1579">
        <f t="shared" si="173"/>
        <v>3119028.001707912</v>
      </c>
      <c r="W1579" s="3">
        <v>2.4123929211693134</v>
      </c>
      <c r="X1579" s="3">
        <v>6.7032701692668217</v>
      </c>
      <c r="Y1579">
        <f t="shared" si="174"/>
        <v>7.5056688535201017</v>
      </c>
    </row>
    <row r="1580" spans="1:25" ht="15.6" x14ac:dyDescent="0.3">
      <c r="A1580" t="s">
        <v>25</v>
      </c>
      <c r="B1580" t="s">
        <v>1756</v>
      </c>
      <c r="D1580" t="s">
        <v>1405</v>
      </c>
      <c r="E1580" t="s">
        <v>28</v>
      </c>
      <c r="F1580" t="s">
        <v>245</v>
      </c>
      <c r="G1580">
        <v>121496.6709916129</v>
      </c>
      <c r="H1580">
        <v>0</v>
      </c>
      <c r="I1580">
        <v>0</v>
      </c>
      <c r="J1580">
        <v>1.6907000000000001</v>
      </c>
      <c r="K1580">
        <v>0.5</v>
      </c>
      <c r="M1580">
        <f t="shared" si="168"/>
        <v>0.5</v>
      </c>
      <c r="N1580">
        <v>7647.6380399999998</v>
      </c>
      <c r="O1580">
        <v>0.27900000000000003</v>
      </c>
      <c r="P1580">
        <v>367931.78100000002</v>
      </c>
      <c r="Q1580">
        <v>9.6669999999999998</v>
      </c>
      <c r="R1580">
        <f t="shared" si="169"/>
        <v>102652.96689900002</v>
      </c>
      <c r="S1580">
        <f t="shared" si="170"/>
        <v>3122.3610765112508</v>
      </c>
      <c r="T1580">
        <f t="shared" si="171"/>
        <v>50.917500000000004</v>
      </c>
      <c r="U1580">
        <f t="shared" si="172"/>
        <v>3173.2785765112508</v>
      </c>
      <c r="V1580">
        <f t="shared" si="173"/>
        <v>3119028.001707912</v>
      </c>
      <c r="W1580" s="3">
        <v>2.4288534639453925</v>
      </c>
      <c r="X1580" s="3">
        <v>6.7369187528371874</v>
      </c>
      <c r="Y1580">
        <f t="shared" si="174"/>
        <v>6.8467801853211157</v>
      </c>
    </row>
    <row r="1581" spans="1:25" ht="15.6" x14ac:dyDescent="0.3">
      <c r="A1581" t="s">
        <v>25</v>
      </c>
      <c r="B1581" t="s">
        <v>1757</v>
      </c>
      <c r="D1581" t="s">
        <v>1405</v>
      </c>
      <c r="E1581" t="s">
        <v>28</v>
      </c>
      <c r="F1581" t="s">
        <v>245</v>
      </c>
      <c r="G1581">
        <v>59740.530235751074</v>
      </c>
      <c r="H1581">
        <v>0</v>
      </c>
      <c r="I1581">
        <v>0</v>
      </c>
      <c r="J1581">
        <v>1E-3</v>
      </c>
      <c r="K1581">
        <v>0.5</v>
      </c>
      <c r="M1581">
        <f t="shared" si="168"/>
        <v>0.5</v>
      </c>
      <c r="N1581">
        <v>8482.6118200000001</v>
      </c>
      <c r="O1581">
        <v>1.5029999999999999</v>
      </c>
      <c r="P1581">
        <v>40165.233</v>
      </c>
      <c r="Q1581">
        <v>0.17</v>
      </c>
      <c r="R1581">
        <f t="shared" si="169"/>
        <v>60368.345198999996</v>
      </c>
      <c r="S1581">
        <f t="shared" si="170"/>
        <v>1836.2038331362498</v>
      </c>
      <c r="T1581">
        <f t="shared" si="171"/>
        <v>274.29749999999996</v>
      </c>
      <c r="U1581">
        <f t="shared" si="172"/>
        <v>2110.5013331362497</v>
      </c>
      <c r="V1581">
        <f t="shared" si="173"/>
        <v>3119028.001707912</v>
      </c>
      <c r="W1581" s="3">
        <v>2.8818216293739654</v>
      </c>
      <c r="X1581" s="3">
        <v>6.4779205383447049</v>
      </c>
      <c r="Y1581">
        <f t="shared" si="174"/>
        <v>7.4456112580790634</v>
      </c>
    </row>
    <row r="1582" spans="1:25" ht="15.6" x14ac:dyDescent="0.3">
      <c r="A1582" t="s">
        <v>25</v>
      </c>
      <c r="B1582" t="s">
        <v>1758</v>
      </c>
      <c r="D1582" t="s">
        <v>1405</v>
      </c>
      <c r="E1582" t="s">
        <v>28</v>
      </c>
      <c r="F1582" t="s">
        <v>245</v>
      </c>
      <c r="G1582">
        <v>121496.6709916129</v>
      </c>
      <c r="H1582">
        <v>0</v>
      </c>
      <c r="I1582">
        <v>0</v>
      </c>
      <c r="J1582">
        <v>1.6907000000000001</v>
      </c>
      <c r="K1582">
        <v>0.5</v>
      </c>
      <c r="M1582">
        <f t="shared" si="168"/>
        <v>0.5</v>
      </c>
      <c r="N1582">
        <v>8072.1787359999998</v>
      </c>
      <c r="O1582">
        <v>0.81</v>
      </c>
      <c r="P1582">
        <v>137498.78899999999</v>
      </c>
      <c r="Q1582">
        <v>0.61299999999999999</v>
      </c>
      <c r="R1582">
        <f t="shared" si="169"/>
        <v>111374.01909</v>
      </c>
      <c r="S1582">
        <f t="shared" si="170"/>
        <v>3387.6264139874997</v>
      </c>
      <c r="T1582">
        <f t="shared" si="171"/>
        <v>147.82500000000002</v>
      </c>
      <c r="U1582">
        <f t="shared" si="172"/>
        <v>3535.4514139874996</v>
      </c>
      <c r="V1582">
        <f t="shared" si="173"/>
        <v>3119028.001707912</v>
      </c>
      <c r="W1582" s="3">
        <v>2.6889334972775103</v>
      </c>
      <c r="X1582" s="3">
        <v>7.0812419124726391</v>
      </c>
      <c r="Y1582">
        <f t="shared" si="174"/>
        <v>7.3902442810304878</v>
      </c>
    </row>
    <row r="1583" spans="1:25" ht="15.6" x14ac:dyDescent="0.3">
      <c r="A1583" t="s">
        <v>25</v>
      </c>
      <c r="B1583" t="s">
        <v>1759</v>
      </c>
      <c r="D1583" s="7" t="s">
        <v>1405</v>
      </c>
      <c r="E1583" s="7" t="s">
        <v>28</v>
      </c>
      <c r="F1583" s="8" t="s">
        <v>1761</v>
      </c>
      <c r="G1583">
        <v>121496.6709916129</v>
      </c>
      <c r="H1583">
        <v>0</v>
      </c>
      <c r="I1583">
        <v>0</v>
      </c>
      <c r="J1583">
        <v>1.6907000000000001</v>
      </c>
      <c r="K1583">
        <v>0.5</v>
      </c>
      <c r="M1583">
        <f t="shared" si="168"/>
        <v>0.5</v>
      </c>
      <c r="N1583">
        <v>7539.37032</v>
      </c>
      <c r="O1583">
        <v>0.77900000000000003</v>
      </c>
      <c r="P1583">
        <v>63276.421999999999</v>
      </c>
      <c r="Q1583">
        <v>0.504</v>
      </c>
      <c r="R1583">
        <f t="shared" si="169"/>
        <v>49292.332737999997</v>
      </c>
      <c r="S1583">
        <f t="shared" si="170"/>
        <v>1499.3084541141668</v>
      </c>
      <c r="T1583">
        <f t="shared" si="171"/>
        <v>142.16750000000002</v>
      </c>
      <c r="U1583">
        <f t="shared" si="172"/>
        <v>1641.4759541141668</v>
      </c>
      <c r="V1583">
        <f t="shared" si="173"/>
        <v>3119028.001707912</v>
      </c>
      <c r="W1583" s="3" t="e">
        <v>#REF!</v>
      </c>
      <c r="X1583" s="3" t="e">
        <v>#REF!</v>
      </c>
      <c r="Y1583" t="e">
        <f t="shared" si="174"/>
        <v>#REF!</v>
      </c>
    </row>
    <row r="1584" spans="1:25" ht="15.6" x14ac:dyDescent="0.3">
      <c r="A1584" t="s">
        <v>25</v>
      </c>
      <c r="B1584" s="8" t="s">
        <v>1760</v>
      </c>
      <c r="D1584" s="7" t="s">
        <v>1405</v>
      </c>
      <c r="E1584" s="7" t="s">
        <v>28</v>
      </c>
      <c r="F1584" s="8" t="s">
        <v>1761</v>
      </c>
      <c r="G1584" s="8">
        <v>46656.045877245</v>
      </c>
      <c r="H1584" s="10">
        <v>0</v>
      </c>
      <c r="I1584" s="10">
        <v>0</v>
      </c>
      <c r="J1584" s="10">
        <v>2.5916000000000001</v>
      </c>
      <c r="K1584" s="8">
        <v>0.5</v>
      </c>
      <c r="M1584">
        <f t="shared" si="168"/>
        <v>0.5</v>
      </c>
      <c r="N1584" s="8">
        <v>4261.8111600000002</v>
      </c>
      <c r="O1584" s="8">
        <v>3.0569999999999999</v>
      </c>
      <c r="P1584" s="8">
        <v>8887.1990000000005</v>
      </c>
      <c r="Q1584" s="10">
        <v>0.23599999999999999</v>
      </c>
      <c r="R1584">
        <f t="shared" si="169"/>
        <v>27168.167343000001</v>
      </c>
      <c r="S1584">
        <f t="shared" si="170"/>
        <v>826.36509001625006</v>
      </c>
      <c r="T1584">
        <f t="shared" si="171"/>
        <v>557.90250000000003</v>
      </c>
      <c r="U1584">
        <f t="shared" si="172"/>
        <v>1384.2675900162501</v>
      </c>
      <c r="V1584">
        <f t="shared" si="173"/>
        <v>3119028.001707912</v>
      </c>
      <c r="W1584" s="3" t="e">
        <v>#REF!</v>
      </c>
      <c r="X1584" s="3" t="e">
        <v>#REF!</v>
      </c>
      <c r="Y1584" t="e">
        <f t="shared" si="174"/>
        <v>#REF!</v>
      </c>
    </row>
    <row r="1585" spans="1:25" ht="15.6" x14ac:dyDescent="0.3">
      <c r="A1585" t="s">
        <v>25</v>
      </c>
      <c r="B1585" s="8" t="s">
        <v>1762</v>
      </c>
      <c r="D1585" s="7" t="s">
        <v>1405</v>
      </c>
      <c r="E1585" s="7" t="s">
        <v>28</v>
      </c>
      <c r="F1585" s="8" t="s">
        <v>1761</v>
      </c>
      <c r="G1585" s="8">
        <v>43215.193212919483</v>
      </c>
      <c r="H1585" s="10">
        <v>0</v>
      </c>
      <c r="I1585" s="10">
        <v>0.14449999999999999</v>
      </c>
      <c r="J1585" s="10">
        <v>2.3721000000000001</v>
      </c>
      <c r="K1585" s="8">
        <v>0.5</v>
      </c>
      <c r="M1585">
        <f t="shared" si="168"/>
        <v>0.5</v>
      </c>
      <c r="N1585" s="8">
        <v>4074.1471120000001</v>
      </c>
      <c r="O1585" s="8">
        <v>3.7189999999999999</v>
      </c>
      <c r="P1585" s="8">
        <v>43215.506000000001</v>
      </c>
      <c r="Q1585" s="10">
        <v>0.97599999999999998</v>
      </c>
      <c r="R1585">
        <f t="shared" si="169"/>
        <v>160718.46681399998</v>
      </c>
      <c r="S1585">
        <f t="shared" si="170"/>
        <v>4888.5200322591663</v>
      </c>
      <c r="T1585">
        <f t="shared" si="171"/>
        <v>678.71749999999997</v>
      </c>
      <c r="U1585">
        <f t="shared" si="172"/>
        <v>5567.2375322591661</v>
      </c>
      <c r="V1585">
        <f t="shared" si="173"/>
        <v>3119028.001707912</v>
      </c>
      <c r="W1585" s="3" t="e">
        <v>#REF!</v>
      </c>
      <c r="X1585" s="3" t="e">
        <v>#REF!</v>
      </c>
      <c r="Y1585" t="e">
        <f t="shared" si="174"/>
        <v>#REF!</v>
      </c>
    </row>
    <row r="1586" spans="1:25" ht="15.6" x14ac:dyDescent="0.3">
      <c r="A1586" t="s">
        <v>25</v>
      </c>
      <c r="B1586" s="8" t="s">
        <v>1763</v>
      </c>
      <c r="D1586" s="7" t="s">
        <v>1405</v>
      </c>
      <c r="E1586" s="7" t="s">
        <v>28</v>
      </c>
      <c r="F1586" s="8" t="s">
        <v>1761</v>
      </c>
      <c r="G1586" s="8">
        <v>3233.1455046253668</v>
      </c>
      <c r="H1586" s="10">
        <v>0</v>
      </c>
      <c r="I1586" s="10">
        <v>3.5806</v>
      </c>
      <c r="J1586" s="10">
        <v>44.501300000000001</v>
      </c>
      <c r="K1586" s="8">
        <v>0.5</v>
      </c>
      <c r="M1586">
        <f t="shared" si="168"/>
        <v>0.5</v>
      </c>
      <c r="N1586" s="8">
        <v>4072.1786080000002</v>
      </c>
      <c r="O1586" s="8">
        <v>2.34</v>
      </c>
      <c r="P1586" s="8">
        <v>3233.1689999999999</v>
      </c>
      <c r="Q1586" s="10">
        <v>0.64200000000000002</v>
      </c>
      <c r="R1586">
        <f t="shared" si="169"/>
        <v>7565.6154599999991</v>
      </c>
      <c r="S1586">
        <f t="shared" si="170"/>
        <v>230.12080357499997</v>
      </c>
      <c r="T1586">
        <f t="shared" si="171"/>
        <v>427.04999999999995</v>
      </c>
      <c r="U1586">
        <f t="shared" si="172"/>
        <v>657.17080357499992</v>
      </c>
      <c r="V1586">
        <f t="shared" si="173"/>
        <v>3119028.001707912</v>
      </c>
      <c r="W1586" s="3" t="e">
        <v>#REF!</v>
      </c>
      <c r="X1586" s="3" t="e">
        <v>#REF!</v>
      </c>
      <c r="Y1586" t="e">
        <f t="shared" si="174"/>
        <v>#REF!</v>
      </c>
    </row>
    <row r="1587" spans="1:25" ht="15.6" x14ac:dyDescent="0.3">
      <c r="A1587" t="s">
        <v>25</v>
      </c>
      <c r="B1587" s="8" t="s">
        <v>1764</v>
      </c>
      <c r="D1587" s="7" t="s">
        <v>1405</v>
      </c>
      <c r="E1587" s="7" t="s">
        <v>28</v>
      </c>
      <c r="F1587" s="8" t="s">
        <v>1761</v>
      </c>
      <c r="G1587" s="8">
        <v>3546.7325306654752</v>
      </c>
      <c r="H1587" s="10">
        <v>0</v>
      </c>
      <c r="I1587" s="10">
        <v>2.8881000000000001</v>
      </c>
      <c r="J1587" s="10">
        <v>31.5884</v>
      </c>
      <c r="K1587" s="8">
        <v>0.5</v>
      </c>
      <c r="M1587">
        <f t="shared" si="168"/>
        <v>0.5</v>
      </c>
      <c r="N1587" s="8">
        <v>4255.2494800000004</v>
      </c>
      <c r="O1587" s="8">
        <v>3.0230000000000001</v>
      </c>
      <c r="P1587" s="8">
        <v>3546.7579999999998</v>
      </c>
      <c r="Q1587" s="10">
        <v>0.73899999999999999</v>
      </c>
      <c r="R1587">
        <f t="shared" si="169"/>
        <v>10721.849434</v>
      </c>
      <c r="S1587">
        <f t="shared" si="170"/>
        <v>326.12292028416664</v>
      </c>
      <c r="T1587">
        <f t="shared" si="171"/>
        <v>551.69749999999999</v>
      </c>
      <c r="U1587">
        <f t="shared" si="172"/>
        <v>877.82042028416663</v>
      </c>
      <c r="V1587">
        <f t="shared" si="173"/>
        <v>3119028.001707912</v>
      </c>
      <c r="W1587" s="3" t="e">
        <v>#REF!</v>
      </c>
      <c r="X1587" s="3" t="e">
        <v>#REF!</v>
      </c>
      <c r="Y1587" t="e">
        <f t="shared" si="174"/>
        <v>#REF!</v>
      </c>
    </row>
    <row r="1588" spans="1:25" ht="15.6" x14ac:dyDescent="0.3">
      <c r="A1588" t="s">
        <v>25</v>
      </c>
      <c r="B1588" s="8" t="s">
        <v>1765</v>
      </c>
      <c r="D1588" s="7" t="s">
        <v>1405</v>
      </c>
      <c r="E1588" s="7" t="s">
        <v>28</v>
      </c>
      <c r="F1588" s="8" t="s">
        <v>1761</v>
      </c>
      <c r="G1588" s="8">
        <v>18900.609536294669</v>
      </c>
      <c r="H1588" s="10">
        <v>0</v>
      </c>
      <c r="I1588" s="10">
        <v>0.82179999999999997</v>
      </c>
      <c r="J1588" s="10">
        <v>1.8166</v>
      </c>
      <c r="K1588" s="8">
        <v>0.5</v>
      </c>
      <c r="M1588">
        <f t="shared" si="168"/>
        <v>0.5</v>
      </c>
      <c r="N1588" s="8">
        <v>4106.9555120000005</v>
      </c>
      <c r="O1588" s="8">
        <v>11.835000000000001</v>
      </c>
      <c r="P1588" s="8">
        <v>18900.745999999999</v>
      </c>
      <c r="Q1588" s="10">
        <v>0.86</v>
      </c>
      <c r="R1588">
        <f t="shared" si="169"/>
        <v>223690.32891000001</v>
      </c>
      <c r="S1588">
        <f t="shared" si="170"/>
        <v>6803.9141710125004</v>
      </c>
      <c r="T1588">
        <f t="shared" si="171"/>
        <v>2159.8875000000003</v>
      </c>
      <c r="U1588">
        <f t="shared" si="172"/>
        <v>8963.8016710125012</v>
      </c>
      <c r="V1588">
        <f t="shared" si="173"/>
        <v>3119028.001707912</v>
      </c>
      <c r="W1588" s="3">
        <v>2.7675545439370297</v>
      </c>
      <c r="X1588" s="3">
        <v>9.568079517616928</v>
      </c>
      <c r="Y1588">
        <f t="shared" si="174"/>
        <v>12.60544519121</v>
      </c>
    </row>
    <row r="1589" spans="1:25" ht="15.6" x14ac:dyDescent="0.3">
      <c r="A1589" t="s">
        <v>25</v>
      </c>
      <c r="B1589" s="8" t="s">
        <v>1766</v>
      </c>
      <c r="D1589" t="s">
        <v>1405</v>
      </c>
      <c r="E1589" t="s">
        <v>28</v>
      </c>
      <c r="F1589" t="s">
        <v>1768</v>
      </c>
      <c r="G1589" s="8">
        <v>18109.13624286847</v>
      </c>
      <c r="H1589" s="10">
        <v>0</v>
      </c>
      <c r="I1589" s="10">
        <v>0.34360000000000002</v>
      </c>
      <c r="J1589" s="10">
        <v>0.57269999999999999</v>
      </c>
      <c r="K1589" s="8">
        <v>0.5</v>
      </c>
      <c r="M1589">
        <f t="shared" si="168"/>
        <v>0.5</v>
      </c>
      <c r="N1589" s="8">
        <v>4170.6038079999998</v>
      </c>
      <c r="O1589" s="8">
        <v>0.93100000000000005</v>
      </c>
      <c r="P1589" s="8">
        <v>13433.53</v>
      </c>
      <c r="Q1589" s="10">
        <v>1.17</v>
      </c>
      <c r="R1589">
        <f t="shared" si="169"/>
        <v>12506.616430000002</v>
      </c>
      <c r="S1589">
        <f t="shared" si="170"/>
        <v>380.40958307916674</v>
      </c>
      <c r="T1589">
        <f t="shared" si="171"/>
        <v>169.9075</v>
      </c>
      <c r="U1589">
        <f t="shared" si="172"/>
        <v>550.31708307916676</v>
      </c>
      <c r="V1589">
        <f t="shared" si="173"/>
        <v>3119028.001707912</v>
      </c>
      <c r="W1589" s="3">
        <v>2.906464560754396</v>
      </c>
      <c r="X1589" s="3">
        <v>8.6509648619625228</v>
      </c>
      <c r="Y1589">
        <f t="shared" si="174"/>
        <v>12.514862822645615</v>
      </c>
    </row>
    <row r="1590" spans="1:25" ht="15.6" x14ac:dyDescent="0.3">
      <c r="A1590" t="s">
        <v>25</v>
      </c>
      <c r="B1590" t="s">
        <v>1767</v>
      </c>
      <c r="D1590" t="s">
        <v>1770</v>
      </c>
      <c r="E1590" t="s">
        <v>28</v>
      </c>
      <c r="F1590" t="s">
        <v>1771</v>
      </c>
      <c r="G1590">
        <v>1978.139965562958</v>
      </c>
      <c r="H1590">
        <v>0</v>
      </c>
      <c r="I1590">
        <v>0</v>
      </c>
      <c r="J1590">
        <v>1E-3</v>
      </c>
      <c r="K1590">
        <v>0.5</v>
      </c>
      <c r="M1590">
        <f t="shared" si="168"/>
        <v>0.5</v>
      </c>
      <c r="N1590">
        <v>4982.6117080000004</v>
      </c>
      <c r="O1590">
        <v>37.466999999999999</v>
      </c>
      <c r="P1590">
        <v>2309.174</v>
      </c>
      <c r="Q1590">
        <v>0.107</v>
      </c>
      <c r="R1590">
        <f t="shared" si="169"/>
        <v>86517.822258</v>
      </c>
      <c r="S1590">
        <f t="shared" si="170"/>
        <v>2631.5837603475002</v>
      </c>
      <c r="T1590">
        <f t="shared" si="171"/>
        <v>6837.7275</v>
      </c>
      <c r="U1590">
        <f t="shared" si="172"/>
        <v>9469.3112603475001</v>
      </c>
      <c r="V1590">
        <f t="shared" si="173"/>
        <v>8319685.993580997</v>
      </c>
      <c r="W1590" s="3">
        <v>3.238569524411437</v>
      </c>
      <c r="X1590" s="3">
        <v>8.0772930541906121</v>
      </c>
      <c r="Y1590">
        <f t="shared" si="174"/>
        <v>29.064779629539057</v>
      </c>
    </row>
    <row r="1591" spans="1:25" ht="15.6" x14ac:dyDescent="0.3">
      <c r="A1591" t="s">
        <v>25</v>
      </c>
      <c r="B1591" t="s">
        <v>1769</v>
      </c>
      <c r="D1591" t="s">
        <v>1770</v>
      </c>
      <c r="E1591" t="s">
        <v>28</v>
      </c>
      <c r="F1591" t="s">
        <v>1422</v>
      </c>
      <c r="G1591">
        <v>1390972.922536758</v>
      </c>
      <c r="H1591">
        <v>0</v>
      </c>
      <c r="I1591">
        <v>2.1299999999999999E-2</v>
      </c>
      <c r="J1591">
        <v>0.99829999999999997</v>
      </c>
      <c r="K1591">
        <v>0.5</v>
      </c>
      <c r="M1591">
        <f t="shared" si="168"/>
        <v>0.5</v>
      </c>
      <c r="N1591">
        <v>11052.165708</v>
      </c>
      <c r="O1591">
        <v>0.26500000000000001</v>
      </c>
      <c r="P1591">
        <v>339211.36</v>
      </c>
      <c r="Q1591">
        <v>14.622999999999999</v>
      </c>
      <c r="R1591">
        <f t="shared" si="169"/>
        <v>89891.010399999999</v>
      </c>
      <c r="S1591">
        <f t="shared" si="170"/>
        <v>2734.1848996666668</v>
      </c>
      <c r="T1591">
        <f t="shared" si="171"/>
        <v>48.362500000000004</v>
      </c>
      <c r="U1591">
        <f t="shared" si="172"/>
        <v>2782.5473996666669</v>
      </c>
      <c r="V1591">
        <f t="shared" si="173"/>
        <v>8319685.993580997</v>
      </c>
      <c r="W1591" s="3">
        <v>0.24549984249106691</v>
      </c>
      <c r="X1591" s="3">
        <v>3.3869483359212751</v>
      </c>
      <c r="Y1591">
        <f t="shared" si="174"/>
        <v>3.4468569722815894</v>
      </c>
    </row>
    <row r="1592" spans="1:25" ht="15.6" x14ac:dyDescent="0.3">
      <c r="A1592" t="s">
        <v>25</v>
      </c>
      <c r="B1592" t="s">
        <v>1772</v>
      </c>
      <c r="D1592" t="s">
        <v>1770</v>
      </c>
      <c r="E1592" t="s">
        <v>28</v>
      </c>
      <c r="F1592" t="s">
        <v>29</v>
      </c>
      <c r="G1592">
        <v>38614.796325862888</v>
      </c>
      <c r="H1592">
        <v>0</v>
      </c>
      <c r="I1592">
        <v>0.14990000000000001</v>
      </c>
      <c r="J1592">
        <v>0.65580000000000005</v>
      </c>
      <c r="K1592">
        <v>0.5</v>
      </c>
      <c r="M1592">
        <f t="shared" si="168"/>
        <v>0.5</v>
      </c>
      <c r="N1592">
        <v>4936.679948</v>
      </c>
      <c r="O1592">
        <v>2.6739999999999999</v>
      </c>
      <c r="P1592">
        <v>38615.076000000001</v>
      </c>
      <c r="Q1592">
        <v>11.741</v>
      </c>
      <c r="R1592">
        <f t="shared" si="169"/>
        <v>103256.71322400001</v>
      </c>
      <c r="S1592">
        <f t="shared" si="170"/>
        <v>3140.7250272300003</v>
      </c>
      <c r="T1592">
        <f t="shared" si="171"/>
        <v>488.005</v>
      </c>
      <c r="U1592">
        <f t="shared" si="172"/>
        <v>3628.7300272300004</v>
      </c>
      <c r="V1592">
        <f t="shared" si="173"/>
        <v>8319685.993580997</v>
      </c>
      <c r="W1592" s="3">
        <v>0.41480683888048514</v>
      </c>
      <c r="X1592" s="3">
        <v>4.3421951582030758</v>
      </c>
      <c r="Y1592">
        <f t="shared" si="174"/>
        <v>5.0168842601802011</v>
      </c>
    </row>
    <row r="1593" spans="1:25" ht="15.6" x14ac:dyDescent="0.3">
      <c r="A1593" t="s">
        <v>25</v>
      </c>
      <c r="B1593" t="s">
        <v>1773</v>
      </c>
      <c r="D1593" t="s">
        <v>1770</v>
      </c>
      <c r="E1593" t="s">
        <v>28</v>
      </c>
      <c r="F1593" t="s">
        <v>29</v>
      </c>
      <c r="G1593">
        <v>41460244.411732443</v>
      </c>
      <c r="H1593">
        <v>3.15E-2</v>
      </c>
      <c r="I1593">
        <v>0</v>
      </c>
      <c r="J1593">
        <v>0.1208</v>
      </c>
      <c r="K1593">
        <v>0.41699999999999998</v>
      </c>
      <c r="M1593">
        <f t="shared" si="168"/>
        <v>0.41699999999999998</v>
      </c>
      <c r="N1593">
        <v>9053.1498960000008</v>
      </c>
      <c r="O1593">
        <v>2.9000000000000001E-2</v>
      </c>
      <c r="P1593">
        <v>25162380.795000002</v>
      </c>
      <c r="Q1593">
        <v>0</v>
      </c>
      <c r="R1593">
        <f t="shared" si="169"/>
        <v>729709.04305500013</v>
      </c>
      <c r="S1593">
        <f t="shared" si="170"/>
        <v>18510.894149697717</v>
      </c>
      <c r="T1593">
        <f t="shared" si="171"/>
        <v>4.413945</v>
      </c>
      <c r="U1593">
        <f t="shared" si="172"/>
        <v>18515.308094697717</v>
      </c>
      <c r="V1593">
        <f t="shared" si="173"/>
        <v>8319685.993580997</v>
      </c>
      <c r="W1593" s="3">
        <v>0.25593227746991487</v>
      </c>
      <c r="X1593" s="3">
        <v>2.6769445022245031</v>
      </c>
      <c r="Y1593">
        <f t="shared" si="174"/>
        <v>2.6775828228645171</v>
      </c>
    </row>
    <row r="1594" spans="1:25" ht="15.6" x14ac:dyDescent="0.3">
      <c r="A1594" t="s">
        <v>25</v>
      </c>
      <c r="B1594" t="s">
        <v>1774</v>
      </c>
      <c r="D1594" t="s">
        <v>1770</v>
      </c>
      <c r="E1594" t="s">
        <v>28</v>
      </c>
      <c r="F1594" t="s">
        <v>29</v>
      </c>
      <c r="G1594">
        <v>770241.81786865427</v>
      </c>
      <c r="H1594">
        <v>4.6208</v>
      </c>
      <c r="I1594">
        <v>0</v>
      </c>
      <c r="J1594">
        <v>1.55E-2</v>
      </c>
      <c r="K1594">
        <v>0.41699999999999998</v>
      </c>
      <c r="M1594">
        <f t="shared" si="168"/>
        <v>0.41699999999999998</v>
      </c>
      <c r="N1594">
        <v>8757.874296</v>
      </c>
      <c r="O1594">
        <v>3.0070000000000001</v>
      </c>
      <c r="P1594">
        <v>1154791.8559999999</v>
      </c>
      <c r="Q1594">
        <v>0.129</v>
      </c>
      <c r="R1594">
        <f t="shared" si="169"/>
        <v>3472459.110992</v>
      </c>
      <c r="S1594">
        <f t="shared" si="170"/>
        <v>88087.606498089546</v>
      </c>
      <c r="T1594">
        <f t="shared" si="171"/>
        <v>457.68043499999999</v>
      </c>
      <c r="U1594">
        <f t="shared" si="172"/>
        <v>88545.286933089548</v>
      </c>
      <c r="V1594">
        <f t="shared" si="173"/>
        <v>8319685.993580997</v>
      </c>
      <c r="W1594" s="3">
        <v>0.28564909346789846</v>
      </c>
      <c r="X1594" s="3">
        <v>6.655136719760617</v>
      </c>
      <c r="Y1594">
        <f t="shared" si="174"/>
        <v>6.6897150899760742</v>
      </c>
    </row>
    <row r="1595" spans="1:25" ht="15.6" x14ac:dyDescent="0.3">
      <c r="A1595" t="s">
        <v>25</v>
      </c>
      <c r="B1595" t="s">
        <v>1775</v>
      </c>
      <c r="D1595" t="s">
        <v>1770</v>
      </c>
      <c r="E1595" t="s">
        <v>28</v>
      </c>
      <c r="F1595" t="s">
        <v>266</v>
      </c>
      <c r="G1595">
        <v>692698.73159305472</v>
      </c>
      <c r="H1595">
        <v>8.8307000000000002</v>
      </c>
      <c r="I1595">
        <v>0</v>
      </c>
      <c r="J1595">
        <v>1.9199999999999998E-2</v>
      </c>
      <c r="K1595">
        <v>0.33300000000000002</v>
      </c>
      <c r="M1595">
        <f t="shared" si="168"/>
        <v>0.33300000000000002</v>
      </c>
      <c r="N1595">
        <v>8667.9792799999996</v>
      </c>
      <c r="O1595">
        <v>2.1709999999999998</v>
      </c>
      <c r="P1595">
        <v>331757.995</v>
      </c>
      <c r="Q1595">
        <v>22.302</v>
      </c>
      <c r="R1595">
        <f t="shared" si="169"/>
        <v>720246.6071449999</v>
      </c>
      <c r="S1595">
        <f t="shared" si="170"/>
        <v>14590.395644239836</v>
      </c>
      <c r="T1595">
        <f t="shared" si="171"/>
        <v>263.87419499999999</v>
      </c>
      <c r="U1595">
        <f t="shared" si="172"/>
        <v>14854.269839239836</v>
      </c>
      <c r="V1595">
        <f t="shared" si="173"/>
        <v>8319685.993580997</v>
      </c>
      <c r="W1595" s="3">
        <v>0.299235588032849</v>
      </c>
      <c r="X1595" s="3">
        <v>10.517072870777103</v>
      </c>
      <c r="Y1595">
        <f t="shared" si="174"/>
        <v>10.707279099943223</v>
      </c>
    </row>
    <row r="1596" spans="1:25" ht="15.6" x14ac:dyDescent="0.3">
      <c r="A1596" t="s">
        <v>25</v>
      </c>
      <c r="B1596" t="s">
        <v>1776</v>
      </c>
      <c r="D1596" t="s">
        <v>1770</v>
      </c>
      <c r="E1596" t="s">
        <v>28</v>
      </c>
      <c r="F1596" t="s">
        <v>266</v>
      </c>
      <c r="G1596">
        <v>17927389.4217356</v>
      </c>
      <c r="H1596">
        <v>5.9999999999999995E-4</v>
      </c>
      <c r="I1596">
        <v>3.4299999999999997E-2</v>
      </c>
      <c r="J1596">
        <v>2.8666999999999998</v>
      </c>
      <c r="K1596">
        <v>0.5</v>
      </c>
      <c r="M1596">
        <f t="shared" si="168"/>
        <v>0.5</v>
      </c>
      <c r="N1596">
        <v>8018.3729599999997</v>
      </c>
      <c r="O1596">
        <v>0.5</v>
      </c>
      <c r="P1596">
        <v>1177446.7139999999</v>
      </c>
      <c r="Q1596">
        <v>6.91</v>
      </c>
      <c r="R1596">
        <f t="shared" si="169"/>
        <v>588723.35699999996</v>
      </c>
      <c r="S1596">
        <f t="shared" si="170"/>
        <v>17907.002108749999</v>
      </c>
      <c r="T1596">
        <f t="shared" si="171"/>
        <v>91.25</v>
      </c>
      <c r="U1596">
        <f t="shared" si="172"/>
        <v>17998.252108749999</v>
      </c>
      <c r="V1596">
        <f t="shared" si="173"/>
        <v>8319685.993580997</v>
      </c>
      <c r="W1596" s="3">
        <v>0.25253001343232379</v>
      </c>
      <c r="X1596" s="3">
        <v>4.6605789576887808</v>
      </c>
      <c r="Y1596">
        <f t="shared" si="174"/>
        <v>4.6843282054582494</v>
      </c>
    </row>
    <row r="1597" spans="1:25" ht="15.6" x14ac:dyDescent="0.3">
      <c r="A1597" t="s">
        <v>25</v>
      </c>
      <c r="B1597" t="s">
        <v>1777</v>
      </c>
      <c r="D1597" t="s">
        <v>1770</v>
      </c>
      <c r="E1597" t="s">
        <v>28</v>
      </c>
      <c r="F1597" t="s">
        <v>1779</v>
      </c>
      <c r="G1597">
        <v>788759.70509397995</v>
      </c>
      <c r="H1597">
        <v>0</v>
      </c>
      <c r="I1597">
        <v>0</v>
      </c>
      <c r="J1597">
        <v>2.4561000000000002</v>
      </c>
      <c r="K1597">
        <v>0.5</v>
      </c>
      <c r="M1597">
        <f t="shared" si="168"/>
        <v>0.5</v>
      </c>
      <c r="N1597">
        <v>7129.5934039999993</v>
      </c>
      <c r="O1597">
        <v>0.214</v>
      </c>
      <c r="P1597">
        <v>187546.86900000001</v>
      </c>
      <c r="Q1597">
        <v>0.21</v>
      </c>
      <c r="R1597">
        <f t="shared" si="169"/>
        <v>40135.029966000002</v>
      </c>
      <c r="S1597">
        <f t="shared" si="170"/>
        <v>1220.7738281325001</v>
      </c>
      <c r="T1597">
        <f t="shared" si="171"/>
        <v>39.055</v>
      </c>
      <c r="U1597">
        <f t="shared" si="172"/>
        <v>1259.8288281325001</v>
      </c>
      <c r="V1597">
        <f t="shared" si="173"/>
        <v>8319685.993580997</v>
      </c>
      <c r="W1597" s="3">
        <v>0.24651955529349204</v>
      </c>
      <c r="X1597" s="3">
        <v>4.2240365309703378</v>
      </c>
      <c r="Y1597">
        <f t="shared" si="174"/>
        <v>4.3591719204383539</v>
      </c>
    </row>
    <row r="1598" spans="1:25" ht="15.6" x14ac:dyDescent="0.3">
      <c r="A1598" t="s">
        <v>25</v>
      </c>
      <c r="B1598" t="s">
        <v>1778</v>
      </c>
      <c r="D1598" t="s">
        <v>1770</v>
      </c>
      <c r="E1598" t="s">
        <v>28</v>
      </c>
      <c r="F1598" t="s">
        <v>31</v>
      </c>
      <c r="G1598">
        <v>5411.2982177690583</v>
      </c>
      <c r="H1598">
        <v>0</v>
      </c>
      <c r="I1598">
        <v>0.10580000000000001</v>
      </c>
      <c r="J1598">
        <v>0.1666</v>
      </c>
      <c r="K1598">
        <v>0.5</v>
      </c>
      <c r="M1598">
        <f t="shared" si="168"/>
        <v>0.5</v>
      </c>
      <c r="N1598">
        <v>3884.8426439999998</v>
      </c>
      <c r="O1598">
        <v>8.1470000000000002</v>
      </c>
      <c r="P1598">
        <v>31849.507000000001</v>
      </c>
      <c r="Q1598">
        <v>1.581</v>
      </c>
      <c r="R1598">
        <f t="shared" si="169"/>
        <v>259477.93352900003</v>
      </c>
      <c r="S1598">
        <f t="shared" si="170"/>
        <v>7892.4538115070836</v>
      </c>
      <c r="T1598">
        <f t="shared" si="171"/>
        <v>1486.8275000000001</v>
      </c>
      <c r="U1598">
        <f t="shared" si="172"/>
        <v>9379.281311507084</v>
      </c>
      <c r="V1598">
        <f t="shared" si="173"/>
        <v>8319685.993580997</v>
      </c>
      <c r="W1598" s="3">
        <v>0.43252846819557988</v>
      </c>
      <c r="X1598" s="3">
        <v>3.1774813262847266</v>
      </c>
      <c r="Y1598">
        <f t="shared" si="174"/>
        <v>3.7760742011354536</v>
      </c>
    </row>
    <row r="1599" spans="1:25" ht="15.6" x14ac:dyDescent="0.3">
      <c r="A1599" t="s">
        <v>25</v>
      </c>
      <c r="B1599" t="s">
        <v>1780</v>
      </c>
      <c r="D1599" t="s">
        <v>1770</v>
      </c>
      <c r="E1599" t="s">
        <v>28</v>
      </c>
      <c r="F1599" t="s">
        <v>31</v>
      </c>
      <c r="G1599">
        <v>10013.183060042071</v>
      </c>
      <c r="H1599">
        <v>0</v>
      </c>
      <c r="I1599">
        <v>0.1623</v>
      </c>
      <c r="J1599">
        <v>0.64929999999999999</v>
      </c>
      <c r="K1599">
        <v>0.5</v>
      </c>
      <c r="M1599">
        <f t="shared" si="168"/>
        <v>0.5</v>
      </c>
      <c r="N1599">
        <v>10286.745736000001</v>
      </c>
      <c r="O1599">
        <v>6.548</v>
      </c>
      <c r="P1599">
        <v>20026.510999999999</v>
      </c>
      <c r="Q1599">
        <v>1.093</v>
      </c>
      <c r="R1599">
        <f t="shared" si="169"/>
        <v>131133.59402799999</v>
      </c>
      <c r="S1599">
        <f t="shared" si="170"/>
        <v>3988.6468183516663</v>
      </c>
      <c r="T1599">
        <f t="shared" si="171"/>
        <v>1195.01</v>
      </c>
      <c r="U1599">
        <f t="shared" si="172"/>
        <v>5183.6568183516665</v>
      </c>
      <c r="V1599">
        <f t="shared" si="173"/>
        <v>8319685.993580997</v>
      </c>
      <c r="W1599" s="3">
        <v>0.56147189146065812</v>
      </c>
      <c r="X1599" s="3">
        <v>4.5059162451788302</v>
      </c>
      <c r="Y1599">
        <f t="shared" si="174"/>
        <v>5.8559016455849706</v>
      </c>
    </row>
    <row r="1600" spans="1:25" ht="15.6" x14ac:dyDescent="0.3">
      <c r="A1600" t="s">
        <v>25</v>
      </c>
      <c r="B1600" t="s">
        <v>1781</v>
      </c>
      <c r="D1600" t="s">
        <v>1770</v>
      </c>
      <c r="E1600" t="s">
        <v>28</v>
      </c>
      <c r="F1600" t="s">
        <v>31</v>
      </c>
      <c r="G1600">
        <v>2743876.6208231128</v>
      </c>
      <c r="H1600">
        <v>1.0500000000000001E-2</v>
      </c>
      <c r="I1600">
        <v>0</v>
      </c>
      <c r="J1600">
        <v>0.14829999999999999</v>
      </c>
      <c r="K1600">
        <v>0.33300000000000002</v>
      </c>
      <c r="M1600">
        <f t="shared" si="168"/>
        <v>0.33300000000000002</v>
      </c>
      <c r="N1600">
        <v>8952.4281080000001</v>
      </c>
      <c r="O1600">
        <v>2.2799999999999998</v>
      </c>
      <c r="P1600">
        <v>1061356.6939999999</v>
      </c>
      <c r="Q1600">
        <v>5.0880000000000001</v>
      </c>
      <c r="R1600">
        <f t="shared" si="169"/>
        <v>2419893.2623199997</v>
      </c>
      <c r="S1600">
        <f t="shared" si="170"/>
        <v>49020.987761447403</v>
      </c>
      <c r="T1600">
        <f t="shared" si="171"/>
        <v>277.12259999999998</v>
      </c>
      <c r="U1600">
        <f t="shared" si="172"/>
        <v>49298.110361447405</v>
      </c>
      <c r="V1600">
        <f t="shared" si="173"/>
        <v>8319685.993580997</v>
      </c>
      <c r="W1600" s="3">
        <v>0.27448892329473989</v>
      </c>
      <c r="X1600" s="3">
        <v>2.839678049396094</v>
      </c>
      <c r="Y1600">
        <f t="shared" si="174"/>
        <v>2.8557311523658071</v>
      </c>
    </row>
    <row r="1601" spans="1:25" ht="15.6" x14ac:dyDescent="0.3">
      <c r="A1601" t="s">
        <v>25</v>
      </c>
      <c r="B1601" t="s">
        <v>1782</v>
      </c>
      <c r="D1601" t="s">
        <v>1770</v>
      </c>
      <c r="E1601" t="s">
        <v>28</v>
      </c>
      <c r="F1601" t="s">
        <v>31</v>
      </c>
      <c r="G1601">
        <v>3846786.8782186601</v>
      </c>
      <c r="H1601">
        <v>0</v>
      </c>
      <c r="I1601">
        <v>0</v>
      </c>
      <c r="J1601">
        <v>1.1111</v>
      </c>
      <c r="K1601">
        <v>0.5</v>
      </c>
      <c r="M1601">
        <f t="shared" si="168"/>
        <v>0.5</v>
      </c>
      <c r="N1601">
        <v>8355.3152279999995</v>
      </c>
      <c r="O1601">
        <v>1.3440000000000001</v>
      </c>
      <c r="P1601">
        <v>3260863.929</v>
      </c>
      <c r="Q1601">
        <v>16.478999999999999</v>
      </c>
      <c r="R1601">
        <f t="shared" si="169"/>
        <v>4382601.1205759998</v>
      </c>
      <c r="S1601">
        <f t="shared" si="170"/>
        <v>133304.11741752</v>
      </c>
      <c r="T1601">
        <f t="shared" si="171"/>
        <v>245.28</v>
      </c>
      <c r="U1601">
        <f t="shared" si="172"/>
        <v>133549.39741752</v>
      </c>
      <c r="V1601">
        <f t="shared" si="173"/>
        <v>8319685.993580997</v>
      </c>
      <c r="W1601" s="3">
        <v>0.26380261268600913</v>
      </c>
      <c r="X1601" s="3">
        <v>3.4210438993468295</v>
      </c>
      <c r="Y1601">
        <f t="shared" si="174"/>
        <v>3.4273386310016938</v>
      </c>
    </row>
    <row r="1602" spans="1:25" ht="15.6" x14ac:dyDescent="0.3">
      <c r="A1602" t="s">
        <v>25</v>
      </c>
      <c r="B1602" t="s">
        <v>1783</v>
      </c>
      <c r="D1602" t="s">
        <v>1770</v>
      </c>
      <c r="E1602" t="s">
        <v>28</v>
      </c>
      <c r="F1602" t="s">
        <v>31</v>
      </c>
      <c r="G1602">
        <v>3846786.8782186601</v>
      </c>
      <c r="H1602">
        <v>0</v>
      </c>
      <c r="I1602">
        <v>0</v>
      </c>
      <c r="J1602">
        <v>1.1111</v>
      </c>
      <c r="K1602">
        <v>0.5</v>
      </c>
      <c r="M1602">
        <f t="shared" si="168"/>
        <v>0.5</v>
      </c>
      <c r="N1602">
        <v>8510.4989600000008</v>
      </c>
      <c r="O1602">
        <v>1.9710000000000001</v>
      </c>
      <c r="P1602">
        <v>4476688.5870000003</v>
      </c>
      <c r="Q1602">
        <v>12.052</v>
      </c>
      <c r="R1602">
        <f t="shared" si="169"/>
        <v>8823553.2049770001</v>
      </c>
      <c r="S1602">
        <f t="shared" si="170"/>
        <v>268383.07665138377</v>
      </c>
      <c r="T1602">
        <f t="shared" si="171"/>
        <v>359.70750000000004</v>
      </c>
      <c r="U1602">
        <f t="shared" si="172"/>
        <v>268742.78415138379</v>
      </c>
      <c r="V1602">
        <f t="shared" si="173"/>
        <v>8319685.993580997</v>
      </c>
      <c r="W1602" s="3">
        <v>0.27377910834747576</v>
      </c>
      <c r="X1602" s="3">
        <v>3.4300581971461899</v>
      </c>
      <c r="Y1602">
        <f t="shared" si="174"/>
        <v>3.4346554231499469</v>
      </c>
    </row>
    <row r="1603" spans="1:25" ht="15.6" x14ac:dyDescent="0.3">
      <c r="A1603" t="s">
        <v>25</v>
      </c>
      <c r="B1603" t="s">
        <v>1784</v>
      </c>
      <c r="D1603" t="s">
        <v>1770</v>
      </c>
      <c r="E1603" t="s">
        <v>28</v>
      </c>
      <c r="F1603" t="s">
        <v>31</v>
      </c>
      <c r="G1603">
        <v>3846786.8782186601</v>
      </c>
      <c r="H1603">
        <v>0</v>
      </c>
      <c r="I1603">
        <v>0</v>
      </c>
      <c r="J1603">
        <v>1.1111</v>
      </c>
      <c r="K1603">
        <v>0.5</v>
      </c>
      <c r="M1603">
        <f t="shared" ref="M1603:M1666" si="175">K1603</f>
        <v>0.5</v>
      </c>
      <c r="N1603">
        <v>8395.3414759999996</v>
      </c>
      <c r="O1603">
        <v>0.13800000000000001</v>
      </c>
      <c r="P1603">
        <v>3271225.807</v>
      </c>
      <c r="Q1603">
        <v>8.4749999999999996</v>
      </c>
      <c r="R1603">
        <f t="shared" ref="R1603:R1666" si="176">O1603*P1603</f>
        <v>451429.16136600001</v>
      </c>
      <c r="S1603">
        <f t="shared" ref="S1603:S1666" si="177">U1603-T1603</f>
        <v>13730.970324882499</v>
      </c>
      <c r="T1603">
        <f t="shared" ref="T1603:T1666" si="178">365*M1603*O1603</f>
        <v>25.185000000000002</v>
      </c>
      <c r="U1603">
        <f t="shared" ref="U1603:U1666" si="179">(365*M1603*O1603+(R1603*365*M1603/6000))</f>
        <v>13756.155324882498</v>
      </c>
      <c r="V1603">
        <f t="shared" ref="V1603:V1666" si="180">SUMIF($D$2:$D$5203,D1603,$U$2:$U$5203)</f>
        <v>8319685.993580997</v>
      </c>
      <c r="W1603" s="3">
        <v>0.26891747403576827</v>
      </c>
      <c r="X1603" s="3">
        <v>3.4705260047041668</v>
      </c>
      <c r="Y1603">
        <f t="shared" ref="Y1603:Y1666" si="181">X1603*(U1603/S1603)</f>
        <v>3.4768915561080678</v>
      </c>
    </row>
    <row r="1604" spans="1:25" ht="15.6" x14ac:dyDescent="0.3">
      <c r="A1604" t="s">
        <v>25</v>
      </c>
      <c r="B1604" t="s">
        <v>1785</v>
      </c>
      <c r="D1604" t="s">
        <v>1770</v>
      </c>
      <c r="E1604" t="s">
        <v>28</v>
      </c>
      <c r="F1604" t="s">
        <v>31</v>
      </c>
      <c r="G1604">
        <v>11443041.27354642</v>
      </c>
      <c r="H1604">
        <v>0</v>
      </c>
      <c r="I1604">
        <v>0</v>
      </c>
      <c r="J1604">
        <v>0.16089999999999999</v>
      </c>
      <c r="K1604">
        <v>0.5</v>
      </c>
      <c r="M1604">
        <f t="shared" si="175"/>
        <v>0.5</v>
      </c>
      <c r="N1604">
        <v>8352.034388</v>
      </c>
      <c r="O1604">
        <v>2.1000000000000001E-2</v>
      </c>
      <c r="P1604">
        <v>88544640.854000002</v>
      </c>
      <c r="Q1604">
        <v>446.16699999999997</v>
      </c>
      <c r="R1604">
        <f t="shared" si="176"/>
        <v>1859437.4579340001</v>
      </c>
      <c r="S1604">
        <f t="shared" si="177"/>
        <v>56557.889345492506</v>
      </c>
      <c r="T1604">
        <f t="shared" si="178"/>
        <v>3.8325</v>
      </c>
      <c r="U1604">
        <f t="shared" si="179"/>
        <v>56561.721845492502</v>
      </c>
      <c r="V1604">
        <f t="shared" si="180"/>
        <v>8319685.993580997</v>
      </c>
      <c r="W1604" s="3">
        <v>0.26500211734610646</v>
      </c>
      <c r="X1604" s="3">
        <v>2.8262959753677737</v>
      </c>
      <c r="Y1604">
        <f t="shared" si="181"/>
        <v>2.8264874920500778</v>
      </c>
    </row>
    <row r="1605" spans="1:25" ht="15.6" x14ac:dyDescent="0.3">
      <c r="A1605" t="s">
        <v>25</v>
      </c>
      <c r="B1605" t="s">
        <v>1786</v>
      </c>
      <c r="D1605" t="s">
        <v>1770</v>
      </c>
      <c r="E1605" t="s">
        <v>28</v>
      </c>
      <c r="F1605" t="s">
        <v>31</v>
      </c>
      <c r="G1605">
        <v>11443041.27354642</v>
      </c>
      <c r="H1605">
        <v>0</v>
      </c>
      <c r="I1605">
        <v>0</v>
      </c>
      <c r="J1605">
        <v>0.16089999999999999</v>
      </c>
      <c r="K1605">
        <v>0.5</v>
      </c>
      <c r="M1605">
        <f t="shared" si="175"/>
        <v>0.5</v>
      </c>
      <c r="N1605">
        <v>8336.942524</v>
      </c>
      <c r="O1605">
        <v>2.8000000000000001E-2</v>
      </c>
      <c r="P1605">
        <v>54584764.450000003</v>
      </c>
      <c r="Q1605">
        <v>411.125</v>
      </c>
      <c r="R1605">
        <f t="shared" si="176"/>
        <v>1528373.4046</v>
      </c>
      <c r="S1605">
        <f t="shared" si="177"/>
        <v>46488.024389916667</v>
      </c>
      <c r="T1605">
        <f t="shared" si="178"/>
        <v>5.1100000000000003</v>
      </c>
      <c r="U1605">
        <f t="shared" si="179"/>
        <v>46493.134389916668</v>
      </c>
      <c r="V1605">
        <f t="shared" si="180"/>
        <v>8319685.993580997</v>
      </c>
      <c r="W1605" s="3">
        <v>0.2434161950460815</v>
      </c>
      <c r="X1605" s="3">
        <v>2.8071189277677653</v>
      </c>
      <c r="Y1605">
        <f t="shared" si="181"/>
        <v>2.8074274884757999</v>
      </c>
    </row>
    <row r="1606" spans="1:25" ht="15.6" x14ac:dyDescent="0.3">
      <c r="A1606" t="s">
        <v>25</v>
      </c>
      <c r="B1606" t="s">
        <v>1787</v>
      </c>
      <c r="D1606" t="s">
        <v>1770</v>
      </c>
      <c r="E1606" t="s">
        <v>28</v>
      </c>
      <c r="F1606" t="s">
        <v>31</v>
      </c>
      <c r="G1606">
        <v>11443041.27354642</v>
      </c>
      <c r="H1606">
        <v>0</v>
      </c>
      <c r="I1606">
        <v>0</v>
      </c>
      <c r="J1606">
        <v>0.16089999999999999</v>
      </c>
      <c r="K1606">
        <v>0.5</v>
      </c>
      <c r="M1606">
        <f t="shared" si="175"/>
        <v>0.5</v>
      </c>
      <c r="N1606">
        <v>8357.6118160000005</v>
      </c>
      <c r="O1606">
        <v>3.4000000000000002E-2</v>
      </c>
      <c r="P1606">
        <v>108378146.317</v>
      </c>
      <c r="Q1606">
        <v>0</v>
      </c>
      <c r="R1606">
        <f t="shared" si="176"/>
        <v>3684856.9747780003</v>
      </c>
      <c r="S1606">
        <f t="shared" si="177"/>
        <v>112081.06631616417</v>
      </c>
      <c r="T1606">
        <f t="shared" si="178"/>
        <v>6.2050000000000001</v>
      </c>
      <c r="U1606">
        <f t="shared" si="179"/>
        <v>112087.27131616417</v>
      </c>
      <c r="V1606">
        <f t="shared" si="180"/>
        <v>8319685.993580997</v>
      </c>
      <c r="W1606" s="3">
        <v>0.22429856962665809</v>
      </c>
      <c r="X1606" s="3">
        <v>2.7739745682795327</v>
      </c>
      <c r="Y1606">
        <f t="shared" si="181"/>
        <v>2.7741281402677544</v>
      </c>
    </row>
    <row r="1607" spans="1:25" ht="15.6" x14ac:dyDescent="0.3">
      <c r="A1607" t="s">
        <v>25</v>
      </c>
      <c r="B1607" t="s">
        <v>1788</v>
      </c>
      <c r="D1607" t="s">
        <v>1770</v>
      </c>
      <c r="E1607" t="s">
        <v>28</v>
      </c>
      <c r="F1607" t="s">
        <v>31</v>
      </c>
      <c r="G1607">
        <v>11443041.27354642</v>
      </c>
      <c r="H1607">
        <v>0</v>
      </c>
      <c r="I1607">
        <v>0</v>
      </c>
      <c r="J1607">
        <v>0.16089999999999999</v>
      </c>
      <c r="K1607">
        <v>0.5</v>
      </c>
      <c r="M1607">
        <f t="shared" si="175"/>
        <v>0.5</v>
      </c>
      <c r="N1607">
        <v>8328.0842560000001</v>
      </c>
      <c r="O1607">
        <v>3.7999999999999999E-2</v>
      </c>
      <c r="P1607">
        <v>36901412.636</v>
      </c>
      <c r="Q1607">
        <v>178.727</v>
      </c>
      <c r="R1607">
        <f t="shared" si="176"/>
        <v>1402253.680168</v>
      </c>
      <c r="S1607">
        <f t="shared" si="177"/>
        <v>42651.882771776669</v>
      </c>
      <c r="T1607">
        <f t="shared" si="178"/>
        <v>6.9349999999999996</v>
      </c>
      <c r="U1607">
        <f t="shared" si="179"/>
        <v>42658.817771776667</v>
      </c>
      <c r="V1607">
        <f t="shared" si="180"/>
        <v>8319685.993580997</v>
      </c>
      <c r="W1607" s="3">
        <v>0.22542337834692264</v>
      </c>
      <c r="X1607" s="3">
        <v>2.7835138101354007</v>
      </c>
      <c r="Y1607">
        <f t="shared" si="181"/>
        <v>2.7839663966806785</v>
      </c>
    </row>
    <row r="1608" spans="1:25" ht="15.6" x14ac:dyDescent="0.3">
      <c r="A1608" t="s">
        <v>25</v>
      </c>
      <c r="B1608" t="s">
        <v>1789</v>
      </c>
      <c r="D1608" t="s">
        <v>1770</v>
      </c>
      <c r="E1608" t="s">
        <v>28</v>
      </c>
      <c r="F1608" t="s">
        <v>31</v>
      </c>
      <c r="G1608">
        <v>11443041.27354642</v>
      </c>
      <c r="H1608">
        <v>0</v>
      </c>
      <c r="I1608">
        <v>0</v>
      </c>
      <c r="J1608">
        <v>0.16089999999999999</v>
      </c>
      <c r="K1608">
        <v>0.5</v>
      </c>
      <c r="M1608">
        <f t="shared" si="175"/>
        <v>0.5</v>
      </c>
      <c r="N1608">
        <v>8312.9923920000001</v>
      </c>
      <c r="O1608">
        <v>1.7000000000000001E-2</v>
      </c>
      <c r="P1608">
        <v>48902334.314000003</v>
      </c>
      <c r="Q1608">
        <v>338</v>
      </c>
      <c r="R1608">
        <f t="shared" si="176"/>
        <v>831339.68333800009</v>
      </c>
      <c r="S1608">
        <f t="shared" si="177"/>
        <v>25286.582034864168</v>
      </c>
      <c r="T1608">
        <f t="shared" si="178"/>
        <v>3.1025</v>
      </c>
      <c r="U1608">
        <f t="shared" si="179"/>
        <v>25289.684534864169</v>
      </c>
      <c r="V1608">
        <f t="shared" si="180"/>
        <v>8319685.993580997</v>
      </c>
      <c r="W1608" s="3">
        <v>0.24474261835707004</v>
      </c>
      <c r="X1608" s="3">
        <v>2.8277854938432063</v>
      </c>
      <c r="Y1608">
        <f t="shared" si="181"/>
        <v>2.8281324448262435</v>
      </c>
    </row>
    <row r="1609" spans="1:25" ht="15.6" x14ac:dyDescent="0.3">
      <c r="A1609" t="s">
        <v>25</v>
      </c>
      <c r="B1609" t="s">
        <v>1790</v>
      </c>
      <c r="D1609" t="s">
        <v>1770</v>
      </c>
      <c r="E1609" t="s">
        <v>28</v>
      </c>
      <c r="F1609" t="s">
        <v>31</v>
      </c>
      <c r="G1609">
        <v>11443041.27354642</v>
      </c>
      <c r="H1609">
        <v>0</v>
      </c>
      <c r="I1609">
        <v>0</v>
      </c>
      <c r="J1609">
        <v>0.16089999999999999</v>
      </c>
      <c r="K1609">
        <v>0.5</v>
      </c>
      <c r="M1609">
        <f t="shared" si="175"/>
        <v>0.5</v>
      </c>
      <c r="N1609">
        <v>8294.9477720000014</v>
      </c>
      <c r="O1609">
        <v>2.4E-2</v>
      </c>
      <c r="P1609">
        <v>27577475.263999999</v>
      </c>
      <c r="Q1609">
        <v>167.714</v>
      </c>
      <c r="R1609">
        <f t="shared" si="176"/>
        <v>661859.40633599996</v>
      </c>
      <c r="S1609">
        <f t="shared" si="177"/>
        <v>20131.556942719999</v>
      </c>
      <c r="T1609">
        <f t="shared" si="178"/>
        <v>4.38</v>
      </c>
      <c r="U1609">
        <f t="shared" si="179"/>
        <v>20135.93694272</v>
      </c>
      <c r="V1609">
        <f t="shared" si="180"/>
        <v>8319685.993580997</v>
      </c>
      <c r="W1609" s="3">
        <v>0.2630538799354894</v>
      </c>
      <c r="X1609" s="3">
        <v>2.8482505598487542</v>
      </c>
      <c r="Y1609">
        <f t="shared" si="181"/>
        <v>2.8488702504910446</v>
      </c>
    </row>
    <row r="1610" spans="1:25" ht="15.6" x14ac:dyDescent="0.3">
      <c r="A1610" t="s">
        <v>25</v>
      </c>
      <c r="B1610" t="s">
        <v>1791</v>
      </c>
      <c r="D1610" t="s">
        <v>1770</v>
      </c>
      <c r="E1610" t="s">
        <v>28</v>
      </c>
      <c r="F1610" t="s">
        <v>481</v>
      </c>
      <c r="G1610">
        <v>11443041.27354642</v>
      </c>
      <c r="H1610">
        <v>0</v>
      </c>
      <c r="I1610">
        <v>0</v>
      </c>
      <c r="J1610">
        <v>0.16089999999999999</v>
      </c>
      <c r="K1610">
        <v>0.33300000000000002</v>
      </c>
      <c r="M1610">
        <f t="shared" si="175"/>
        <v>0.33300000000000002</v>
      </c>
      <c r="N1610">
        <v>8241.4700799999991</v>
      </c>
      <c r="O1610">
        <v>5.7000000000000002E-2</v>
      </c>
      <c r="P1610">
        <v>54929490.182999998</v>
      </c>
      <c r="Q1610">
        <v>0</v>
      </c>
      <c r="R1610">
        <f t="shared" si="176"/>
        <v>3130980.9404310002</v>
      </c>
      <c r="S1610">
        <f t="shared" si="177"/>
        <v>63425.846400780996</v>
      </c>
      <c r="T1610">
        <f t="shared" si="178"/>
        <v>6.9280650000000001</v>
      </c>
      <c r="U1610">
        <f t="shared" si="179"/>
        <v>63432.774465780996</v>
      </c>
      <c r="V1610">
        <f t="shared" si="180"/>
        <v>8319685.993580997</v>
      </c>
      <c r="W1610" s="3">
        <v>0.26471243188090582</v>
      </c>
      <c r="X1610" s="3">
        <v>2.8311521235187529</v>
      </c>
      <c r="Y1610">
        <f t="shared" si="181"/>
        <v>2.8314613729344043</v>
      </c>
    </row>
    <row r="1611" spans="1:25" ht="15.6" x14ac:dyDescent="0.3">
      <c r="A1611" t="s">
        <v>25</v>
      </c>
      <c r="B1611" t="s">
        <v>1792</v>
      </c>
      <c r="D1611" t="s">
        <v>1770</v>
      </c>
      <c r="E1611" t="s">
        <v>28</v>
      </c>
      <c r="F1611" t="s">
        <v>481</v>
      </c>
      <c r="G1611">
        <v>1717090.0432835689</v>
      </c>
      <c r="H1611">
        <v>0</v>
      </c>
      <c r="I1611">
        <v>5.7999999999999996E-3</v>
      </c>
      <c r="J1611">
        <v>4.9500000000000002E-2</v>
      </c>
      <c r="K1611">
        <v>0.5</v>
      </c>
      <c r="M1611">
        <f t="shared" si="175"/>
        <v>0.5</v>
      </c>
      <c r="N1611">
        <v>5397.637968</v>
      </c>
      <c r="O1611">
        <v>0.73099999999999998</v>
      </c>
      <c r="P1611">
        <v>3095358.0079999999</v>
      </c>
      <c r="Q1611">
        <v>0</v>
      </c>
      <c r="R1611">
        <f t="shared" si="176"/>
        <v>2262706.7038479997</v>
      </c>
      <c r="S1611">
        <f t="shared" si="177"/>
        <v>68823.995575376655</v>
      </c>
      <c r="T1611">
        <f t="shared" si="178"/>
        <v>133.4075</v>
      </c>
      <c r="U1611">
        <f t="shared" si="179"/>
        <v>68957.403075376656</v>
      </c>
      <c r="V1611">
        <f t="shared" si="180"/>
        <v>8319685.993580997</v>
      </c>
      <c r="W1611" s="3">
        <v>0.26329324866637172</v>
      </c>
      <c r="X1611" s="3">
        <v>2.7792137327118147</v>
      </c>
      <c r="Y1611">
        <f t="shared" si="181"/>
        <v>2.7846009229344557</v>
      </c>
    </row>
    <row r="1612" spans="1:25" ht="15.6" x14ac:dyDescent="0.3">
      <c r="A1612" t="s">
        <v>25</v>
      </c>
      <c r="B1612" t="s">
        <v>1793</v>
      </c>
      <c r="D1612" t="s">
        <v>1770</v>
      </c>
      <c r="E1612" t="s">
        <v>28</v>
      </c>
      <c r="F1612" t="s">
        <v>481</v>
      </c>
      <c r="G1612">
        <v>418013.19068363629</v>
      </c>
      <c r="H1612">
        <v>0</v>
      </c>
      <c r="I1612">
        <v>0</v>
      </c>
      <c r="J1612">
        <v>0.13669999999999999</v>
      </c>
      <c r="K1612">
        <v>0.5</v>
      </c>
      <c r="M1612">
        <f t="shared" si="175"/>
        <v>0.5</v>
      </c>
      <c r="N1612">
        <v>5405.8400680000004</v>
      </c>
      <c r="O1612">
        <v>4.1630000000000003</v>
      </c>
      <c r="P1612">
        <v>172575.61199999999</v>
      </c>
      <c r="Q1612">
        <v>1.6160000000000001</v>
      </c>
      <c r="R1612">
        <f t="shared" si="176"/>
        <v>718432.27275600005</v>
      </c>
      <c r="S1612">
        <f t="shared" si="177"/>
        <v>21852.314962995002</v>
      </c>
      <c r="T1612">
        <f t="shared" si="178"/>
        <v>759.74750000000006</v>
      </c>
      <c r="U1612">
        <f t="shared" si="179"/>
        <v>22612.062462995003</v>
      </c>
      <c r="V1612">
        <f t="shared" si="180"/>
        <v>8319685.993580997</v>
      </c>
      <c r="W1612" s="3">
        <v>0.28961497317231216</v>
      </c>
      <c r="X1612" s="3">
        <v>2.901871412869808</v>
      </c>
      <c r="Y1612">
        <f t="shared" si="181"/>
        <v>3.0027618473607425</v>
      </c>
    </row>
    <row r="1613" spans="1:25" ht="15.6" x14ac:dyDescent="0.3">
      <c r="A1613" t="s">
        <v>25</v>
      </c>
      <c r="B1613" t="s">
        <v>1794</v>
      </c>
      <c r="D1613" t="s">
        <v>1770</v>
      </c>
      <c r="E1613" t="s">
        <v>28</v>
      </c>
      <c r="F1613" t="s">
        <v>481</v>
      </c>
      <c r="G1613">
        <v>1717090.0432835689</v>
      </c>
      <c r="H1613">
        <v>0</v>
      </c>
      <c r="I1613">
        <v>5.7999999999999996E-3</v>
      </c>
      <c r="J1613">
        <v>4.9500000000000002E-2</v>
      </c>
      <c r="K1613">
        <v>0.5</v>
      </c>
      <c r="M1613">
        <f t="shared" si="175"/>
        <v>0.5</v>
      </c>
      <c r="N1613">
        <v>5427.821696</v>
      </c>
      <c r="O1613">
        <v>8.5999999999999993E-2</v>
      </c>
      <c r="P1613">
        <v>4590524.2980000004</v>
      </c>
      <c r="Q1613">
        <v>11.96</v>
      </c>
      <c r="R1613">
        <f t="shared" si="176"/>
        <v>394785.08962799999</v>
      </c>
      <c r="S1613">
        <f t="shared" si="177"/>
        <v>12008.046476185</v>
      </c>
      <c r="T1613">
        <f t="shared" si="178"/>
        <v>15.694999999999999</v>
      </c>
      <c r="U1613">
        <f t="shared" si="179"/>
        <v>12023.741476185</v>
      </c>
      <c r="V1613">
        <f t="shared" si="180"/>
        <v>8319685.993580997</v>
      </c>
      <c r="W1613" s="3">
        <v>0.2133787615615228</v>
      </c>
      <c r="X1613" s="3">
        <v>2.7609568273838594</v>
      </c>
      <c r="Y1613">
        <f t="shared" si="181"/>
        <v>2.7645655090700711</v>
      </c>
    </row>
    <row r="1614" spans="1:25" ht="15.6" x14ac:dyDescent="0.3">
      <c r="A1614" t="s">
        <v>25</v>
      </c>
      <c r="B1614" t="s">
        <v>1795</v>
      </c>
      <c r="D1614" t="s">
        <v>1770</v>
      </c>
      <c r="E1614" t="s">
        <v>28</v>
      </c>
      <c r="F1614" t="s">
        <v>481</v>
      </c>
      <c r="G1614">
        <v>591373.03181273094</v>
      </c>
      <c r="H1614">
        <v>4.5145</v>
      </c>
      <c r="I1614">
        <v>1.5599999999999999E-2</v>
      </c>
      <c r="J1614">
        <v>2.0299999999999999E-2</v>
      </c>
      <c r="K1614">
        <v>0.33300000000000002</v>
      </c>
      <c r="M1614">
        <f t="shared" si="175"/>
        <v>0.33300000000000002</v>
      </c>
      <c r="N1614">
        <v>5439.9608039999994</v>
      </c>
      <c r="O1614">
        <v>3.851</v>
      </c>
      <c r="P1614">
        <v>455229.95699999999</v>
      </c>
      <c r="Q1614">
        <v>0</v>
      </c>
      <c r="R1614">
        <f t="shared" si="176"/>
        <v>1753090.5644070001</v>
      </c>
      <c r="S1614">
        <f t="shared" si="177"/>
        <v>35513.232108474804</v>
      </c>
      <c r="T1614">
        <f t="shared" si="178"/>
        <v>468.069795</v>
      </c>
      <c r="U1614">
        <f t="shared" si="179"/>
        <v>35981.301903474807</v>
      </c>
      <c r="V1614">
        <f t="shared" si="180"/>
        <v>8319685.993580997</v>
      </c>
      <c r="W1614" s="3">
        <v>0.23676569795467772</v>
      </c>
      <c r="X1614" s="3">
        <v>6.5744617880561593</v>
      </c>
      <c r="Y1614">
        <f t="shared" si="181"/>
        <v>6.6611141933334705</v>
      </c>
    </row>
    <row r="1615" spans="1:25" ht="15.6" x14ac:dyDescent="0.3">
      <c r="A1615" t="s">
        <v>25</v>
      </c>
      <c r="B1615" t="s">
        <v>1796</v>
      </c>
      <c r="D1615" t="s">
        <v>1770</v>
      </c>
      <c r="E1615" t="s">
        <v>28</v>
      </c>
      <c r="F1615" t="s">
        <v>481</v>
      </c>
      <c r="G1615">
        <v>513436.46765772707</v>
      </c>
      <c r="H1615">
        <v>2.5998999999999999</v>
      </c>
      <c r="I1615">
        <v>1.7999999999999999E-2</v>
      </c>
      <c r="J1615">
        <v>2.3400000000000001E-2</v>
      </c>
      <c r="K1615">
        <v>0.33300000000000002</v>
      </c>
      <c r="M1615">
        <f t="shared" si="175"/>
        <v>0.33300000000000002</v>
      </c>
      <c r="N1615">
        <v>5419.6195959999995</v>
      </c>
      <c r="O1615">
        <v>0.45500000000000002</v>
      </c>
      <c r="P1615">
        <v>4012995.4470000002</v>
      </c>
      <c r="Q1615">
        <v>0</v>
      </c>
      <c r="R1615">
        <f t="shared" si="176"/>
        <v>1825912.9283850002</v>
      </c>
      <c r="S1615">
        <f t="shared" si="177"/>
        <v>36988.431146759147</v>
      </c>
      <c r="T1615">
        <f t="shared" si="178"/>
        <v>55.302975000000004</v>
      </c>
      <c r="U1615">
        <f t="shared" si="179"/>
        <v>37043.734121759146</v>
      </c>
      <c r="V1615">
        <f t="shared" si="180"/>
        <v>8319685.993580997</v>
      </c>
      <c r="W1615" s="3">
        <v>0.2316636624036835</v>
      </c>
      <c r="X1615" s="3">
        <v>4.9425896493605013</v>
      </c>
      <c r="Y1615">
        <f t="shared" si="181"/>
        <v>4.9499795251497529</v>
      </c>
    </row>
    <row r="1616" spans="1:25" ht="15.6" x14ac:dyDescent="0.3">
      <c r="A1616" t="s">
        <v>25</v>
      </c>
      <c r="B1616" t="s">
        <v>1797</v>
      </c>
      <c r="D1616" t="s">
        <v>1770</v>
      </c>
      <c r="E1616" t="s">
        <v>28</v>
      </c>
      <c r="F1616" t="s">
        <v>481</v>
      </c>
      <c r="G1616">
        <v>135962.0106139642</v>
      </c>
      <c r="H1616">
        <v>0</v>
      </c>
      <c r="I1616">
        <v>0.13370000000000001</v>
      </c>
      <c r="J1616">
        <v>0.55700000000000005</v>
      </c>
      <c r="K1616">
        <v>0.5</v>
      </c>
      <c r="M1616">
        <f t="shared" si="175"/>
        <v>0.5</v>
      </c>
      <c r="N1616">
        <v>5602.362384</v>
      </c>
      <c r="O1616">
        <v>0.95799999999999996</v>
      </c>
      <c r="P1616">
        <v>271925.98800000001</v>
      </c>
      <c r="Q1616">
        <v>2.3380000000000001</v>
      </c>
      <c r="R1616">
        <f t="shared" si="176"/>
        <v>260505.09650400002</v>
      </c>
      <c r="S1616">
        <f t="shared" si="177"/>
        <v>7923.6966853300009</v>
      </c>
      <c r="T1616">
        <f t="shared" si="178"/>
        <v>174.83499999999998</v>
      </c>
      <c r="U1616">
        <f t="shared" si="179"/>
        <v>8098.531685330001</v>
      </c>
      <c r="V1616">
        <f t="shared" si="180"/>
        <v>8319685.993580997</v>
      </c>
      <c r="W1616" s="3">
        <v>0.2667365542836051</v>
      </c>
      <c r="X1616" s="3">
        <v>3.9099792007827969</v>
      </c>
      <c r="Y1616">
        <f t="shared" si="181"/>
        <v>3.9962522171180241</v>
      </c>
    </row>
    <row r="1617" spans="1:25" ht="15.6" x14ac:dyDescent="0.3">
      <c r="A1617" t="s">
        <v>25</v>
      </c>
      <c r="B1617" t="s">
        <v>1798</v>
      </c>
      <c r="D1617" t="s">
        <v>1770</v>
      </c>
      <c r="E1617" t="s">
        <v>28</v>
      </c>
      <c r="F1617" t="s">
        <v>481</v>
      </c>
      <c r="G1617">
        <v>207200.68013623709</v>
      </c>
      <c r="H1617">
        <v>0</v>
      </c>
      <c r="I1617">
        <v>6.8900000000000003E-2</v>
      </c>
      <c r="J1617">
        <v>1.5003</v>
      </c>
      <c r="K1617">
        <v>0.5</v>
      </c>
      <c r="M1617">
        <f t="shared" si="175"/>
        <v>0.5</v>
      </c>
      <c r="N1617">
        <v>5512.4673680000014</v>
      </c>
      <c r="O1617">
        <v>0.36499999999999999</v>
      </c>
      <c r="P1617">
        <v>118331.048</v>
      </c>
      <c r="Q1617">
        <v>6.2549999999999999</v>
      </c>
      <c r="R1617">
        <f t="shared" si="176"/>
        <v>43190.832519999996</v>
      </c>
      <c r="S1617">
        <f t="shared" si="177"/>
        <v>1313.7211558166666</v>
      </c>
      <c r="T1617">
        <f t="shared" si="178"/>
        <v>66.612499999999997</v>
      </c>
      <c r="U1617">
        <f t="shared" si="179"/>
        <v>1380.3336558166666</v>
      </c>
      <c r="V1617">
        <f t="shared" si="180"/>
        <v>8319685.993580997</v>
      </c>
      <c r="W1617" s="3">
        <v>0.31497264894575561</v>
      </c>
      <c r="X1617" s="3">
        <v>4.6694053373019333</v>
      </c>
      <c r="Y1617">
        <f t="shared" si="181"/>
        <v>4.9061684903149247</v>
      </c>
    </row>
    <row r="1618" spans="1:25" ht="15.6" x14ac:dyDescent="0.3">
      <c r="A1618" t="s">
        <v>25</v>
      </c>
      <c r="B1618" t="s">
        <v>1799</v>
      </c>
      <c r="D1618" t="s">
        <v>1770</v>
      </c>
      <c r="E1618" t="s">
        <v>28</v>
      </c>
      <c r="F1618" t="s">
        <v>481</v>
      </c>
      <c r="G1618">
        <v>207200.68013623709</v>
      </c>
      <c r="H1618">
        <v>0</v>
      </c>
      <c r="I1618">
        <v>6.8900000000000003E-2</v>
      </c>
      <c r="J1618">
        <v>1.5003</v>
      </c>
      <c r="K1618">
        <v>0.5</v>
      </c>
      <c r="M1618">
        <f t="shared" si="175"/>
        <v>0.5</v>
      </c>
      <c r="N1618">
        <v>5545.6038520000002</v>
      </c>
      <c r="O1618">
        <v>0.48899999999999999</v>
      </c>
      <c r="P1618">
        <v>428214.64899999998</v>
      </c>
      <c r="Q1618">
        <v>8.4079999999999995</v>
      </c>
      <c r="R1618">
        <f t="shared" si="176"/>
        <v>209396.96336099997</v>
      </c>
      <c r="S1618">
        <f t="shared" si="177"/>
        <v>6369.157635563749</v>
      </c>
      <c r="T1618">
        <f t="shared" si="178"/>
        <v>89.242499999999993</v>
      </c>
      <c r="U1618">
        <f t="shared" si="179"/>
        <v>6458.4001355637492</v>
      </c>
      <c r="V1618">
        <f t="shared" si="180"/>
        <v>8319685.993580997</v>
      </c>
      <c r="W1618" s="3">
        <v>0.27934031507478418</v>
      </c>
      <c r="X1618" s="3">
        <v>4.2431479804367989</v>
      </c>
      <c r="Y1618">
        <f t="shared" si="181"/>
        <v>4.3026015464044143</v>
      </c>
    </row>
    <row r="1619" spans="1:25" ht="15.6" x14ac:dyDescent="0.3">
      <c r="A1619" t="s">
        <v>25</v>
      </c>
      <c r="B1619" t="s">
        <v>1800</v>
      </c>
      <c r="D1619" t="s">
        <v>1770</v>
      </c>
      <c r="E1619" t="s">
        <v>28</v>
      </c>
      <c r="F1619" t="s">
        <v>481</v>
      </c>
      <c r="G1619">
        <v>45089.499365272713</v>
      </c>
      <c r="H1619">
        <v>0</v>
      </c>
      <c r="I1619">
        <v>0</v>
      </c>
      <c r="J1619">
        <v>17.049800000000001</v>
      </c>
      <c r="K1619">
        <v>0.25</v>
      </c>
      <c r="M1619">
        <f t="shared" si="175"/>
        <v>0.25</v>
      </c>
      <c r="N1619">
        <v>5494.0946639999993</v>
      </c>
      <c r="O1619">
        <v>0.44800000000000001</v>
      </c>
      <c r="P1619">
        <v>90179.650999999998</v>
      </c>
      <c r="Q1619">
        <v>3.323</v>
      </c>
      <c r="R1619">
        <f t="shared" si="176"/>
        <v>40400.483648000001</v>
      </c>
      <c r="S1619">
        <f t="shared" si="177"/>
        <v>614.42402214666663</v>
      </c>
      <c r="T1619">
        <f t="shared" si="178"/>
        <v>40.880000000000003</v>
      </c>
      <c r="U1619">
        <f t="shared" si="179"/>
        <v>655.30402214666663</v>
      </c>
      <c r="V1619">
        <f t="shared" si="180"/>
        <v>8319685.993580997</v>
      </c>
      <c r="W1619" s="3">
        <v>0.35685600125616307</v>
      </c>
      <c r="X1619" s="3">
        <v>13.836831776124724</v>
      </c>
      <c r="Y1619">
        <f t="shared" si="181"/>
        <v>14.757449562245323</v>
      </c>
    </row>
    <row r="1620" spans="1:25" ht="15.6" x14ac:dyDescent="0.3">
      <c r="A1620" t="s">
        <v>25</v>
      </c>
      <c r="B1620" t="s">
        <v>1801</v>
      </c>
      <c r="D1620" t="s">
        <v>1770</v>
      </c>
      <c r="E1620" t="s">
        <v>28</v>
      </c>
      <c r="F1620" t="s">
        <v>481</v>
      </c>
      <c r="G1620">
        <v>302655.59468751278</v>
      </c>
      <c r="H1620">
        <v>0</v>
      </c>
      <c r="I1620">
        <v>0</v>
      </c>
      <c r="J1620">
        <v>8.0202000000000009</v>
      </c>
      <c r="K1620">
        <v>0.5</v>
      </c>
      <c r="M1620">
        <f t="shared" si="175"/>
        <v>0.5</v>
      </c>
      <c r="N1620">
        <v>5071.1943879999999</v>
      </c>
      <c r="O1620">
        <v>0.51</v>
      </c>
      <c r="P1620">
        <v>241580.98499999999</v>
      </c>
      <c r="Q1620">
        <v>28.081</v>
      </c>
      <c r="R1620">
        <f t="shared" si="176"/>
        <v>123206.30235</v>
      </c>
      <c r="S1620">
        <f t="shared" si="177"/>
        <v>3747.5250298124997</v>
      </c>
      <c r="T1620">
        <f t="shared" si="178"/>
        <v>93.075000000000003</v>
      </c>
      <c r="U1620">
        <f t="shared" si="179"/>
        <v>3840.6000298124995</v>
      </c>
      <c r="V1620">
        <f t="shared" si="180"/>
        <v>8319685.993580997</v>
      </c>
      <c r="W1620" s="3">
        <v>0.2936240588148013</v>
      </c>
      <c r="X1620" s="3">
        <v>8.7824428102636372</v>
      </c>
      <c r="Y1620">
        <f t="shared" si="181"/>
        <v>9.0005670010462087</v>
      </c>
    </row>
    <row r="1621" spans="1:25" ht="15.6" x14ac:dyDescent="0.3">
      <c r="A1621" t="s">
        <v>25</v>
      </c>
      <c r="B1621" t="s">
        <v>1802</v>
      </c>
      <c r="D1621" t="s">
        <v>1770</v>
      </c>
      <c r="E1621" t="s">
        <v>28</v>
      </c>
      <c r="F1621" t="s">
        <v>267</v>
      </c>
      <c r="G1621">
        <v>203669.43666621589</v>
      </c>
      <c r="H1621">
        <v>2.6688999999999998</v>
      </c>
      <c r="I1621">
        <v>0</v>
      </c>
      <c r="J1621">
        <v>1.5599999999999999E-2</v>
      </c>
      <c r="K1621">
        <v>0.41699999999999998</v>
      </c>
      <c r="M1621">
        <f t="shared" si="175"/>
        <v>0.41699999999999998</v>
      </c>
      <c r="N1621">
        <v>5312.9922960000004</v>
      </c>
      <c r="O1621">
        <v>14.218999999999999</v>
      </c>
      <c r="P1621">
        <v>350752.91200000001</v>
      </c>
      <c r="Q1621">
        <v>0</v>
      </c>
      <c r="R1621">
        <f t="shared" si="176"/>
        <v>4987355.6557280002</v>
      </c>
      <c r="S1621">
        <f t="shared" si="177"/>
        <v>126516.74459668004</v>
      </c>
      <c r="T1621">
        <f t="shared" si="178"/>
        <v>2164.2028949999999</v>
      </c>
      <c r="U1621">
        <f t="shared" si="179"/>
        <v>128680.94749168004</v>
      </c>
      <c r="V1621">
        <f t="shared" si="180"/>
        <v>8319685.993580997</v>
      </c>
      <c r="W1621" s="3">
        <v>0.29254399702521411</v>
      </c>
      <c r="X1621" s="3">
        <v>4.9651887843549201</v>
      </c>
      <c r="Y1621">
        <f t="shared" si="181"/>
        <v>5.0501235965458147</v>
      </c>
    </row>
    <row r="1622" spans="1:25" ht="15.6" x14ac:dyDescent="0.3">
      <c r="A1622" t="s">
        <v>25</v>
      </c>
      <c r="B1622" t="s">
        <v>1803</v>
      </c>
      <c r="D1622" t="s">
        <v>1770</v>
      </c>
      <c r="E1622" t="s">
        <v>28</v>
      </c>
      <c r="F1622" t="s">
        <v>267</v>
      </c>
      <c r="G1622">
        <v>4347274000.2645502</v>
      </c>
      <c r="H1622">
        <v>0</v>
      </c>
      <c r="I1622">
        <v>0</v>
      </c>
      <c r="J1622">
        <v>0.59150000000000003</v>
      </c>
      <c r="K1622">
        <v>0.41699999999999998</v>
      </c>
      <c r="M1622">
        <f t="shared" si="175"/>
        <v>0.41699999999999998</v>
      </c>
      <c r="N1622">
        <v>10471.457028000001</v>
      </c>
      <c r="O1622">
        <v>1.27</v>
      </c>
      <c r="P1622">
        <v>1928910.061</v>
      </c>
      <c r="Q1622">
        <v>0</v>
      </c>
      <c r="R1622">
        <f t="shared" si="176"/>
        <v>2449715.7774700001</v>
      </c>
      <c r="S1622">
        <f t="shared" si="177"/>
        <v>62143.164984970223</v>
      </c>
      <c r="T1622">
        <f t="shared" si="178"/>
        <v>193.30034999999998</v>
      </c>
      <c r="U1622">
        <f t="shared" si="179"/>
        <v>62336.46533497022</v>
      </c>
      <c r="V1622">
        <f t="shared" si="180"/>
        <v>8319685.993580997</v>
      </c>
      <c r="W1622" s="3" t="e">
        <v>#REF!</v>
      </c>
      <c r="X1622" s="3" t="e">
        <v>#REF!</v>
      </c>
      <c r="Y1622" t="e">
        <f t="shared" si="181"/>
        <v>#REF!</v>
      </c>
    </row>
    <row r="1623" spans="1:25" ht="15.6" x14ac:dyDescent="0.3">
      <c r="A1623" t="s">
        <v>25</v>
      </c>
      <c r="B1623" t="s">
        <v>1804</v>
      </c>
      <c r="D1623" t="s">
        <v>1770</v>
      </c>
      <c r="E1623" t="s">
        <v>28</v>
      </c>
      <c r="F1623" t="s">
        <v>267</v>
      </c>
      <c r="G1623">
        <v>2369339470.6634479</v>
      </c>
      <c r="H1623">
        <v>0</v>
      </c>
      <c r="I1623">
        <v>0</v>
      </c>
      <c r="J1623">
        <v>0.59140000000000004</v>
      </c>
      <c r="K1623">
        <v>0.41699999999999998</v>
      </c>
      <c r="M1623">
        <f t="shared" si="175"/>
        <v>0.41699999999999998</v>
      </c>
      <c r="N1623">
        <v>10439.304796</v>
      </c>
      <c r="O1623">
        <v>1.919</v>
      </c>
      <c r="P1623">
        <v>817981.90899999999</v>
      </c>
      <c r="Q1623">
        <v>0</v>
      </c>
      <c r="R1623">
        <f t="shared" si="176"/>
        <v>1569707.2833710001</v>
      </c>
      <c r="S1623">
        <f t="shared" si="177"/>
        <v>39819.549510913843</v>
      </c>
      <c r="T1623">
        <f t="shared" si="178"/>
        <v>292.08139499999999</v>
      </c>
      <c r="U1623">
        <f t="shared" si="179"/>
        <v>40111.630905913844</v>
      </c>
      <c r="V1623">
        <f t="shared" si="180"/>
        <v>8319685.993580997</v>
      </c>
      <c r="W1623" s="3" t="e">
        <v>#REF!</v>
      </c>
      <c r="X1623" s="3" t="e">
        <v>#REF!</v>
      </c>
      <c r="Y1623" t="e">
        <f t="shared" si="181"/>
        <v>#REF!</v>
      </c>
    </row>
    <row r="1624" spans="1:25" ht="15.6" x14ac:dyDescent="0.3">
      <c r="A1624" t="s">
        <v>25</v>
      </c>
      <c r="B1624" t="s">
        <v>1805</v>
      </c>
      <c r="D1624" t="s">
        <v>1770</v>
      </c>
      <c r="E1624" t="s">
        <v>28</v>
      </c>
      <c r="F1624" t="s">
        <v>267</v>
      </c>
      <c r="G1624">
        <v>992534.62767028413</v>
      </c>
      <c r="H1624">
        <v>0</v>
      </c>
      <c r="I1624">
        <v>0</v>
      </c>
      <c r="J1624">
        <v>0.39879999999999999</v>
      </c>
      <c r="K1624">
        <v>0.5</v>
      </c>
      <c r="M1624">
        <f t="shared" si="175"/>
        <v>0.5</v>
      </c>
      <c r="N1624">
        <v>10058.727355999999</v>
      </c>
      <c r="O1624">
        <v>3.4000000000000002E-2</v>
      </c>
      <c r="P1624">
        <v>21805551.881000001</v>
      </c>
      <c r="Q1624">
        <v>124.8</v>
      </c>
      <c r="R1624">
        <f t="shared" si="176"/>
        <v>741388.76395400008</v>
      </c>
      <c r="S1624">
        <f t="shared" si="177"/>
        <v>22550.574903600838</v>
      </c>
      <c r="T1624">
        <f t="shared" si="178"/>
        <v>6.2050000000000001</v>
      </c>
      <c r="U1624">
        <f t="shared" si="179"/>
        <v>22556.77990360084</v>
      </c>
      <c r="V1624">
        <f t="shared" si="180"/>
        <v>8319685.993580997</v>
      </c>
      <c r="W1624" s="3" t="e">
        <v>#REF!</v>
      </c>
      <c r="X1624" s="3" t="e">
        <v>#REF!</v>
      </c>
      <c r="Y1624" t="e">
        <f t="shared" si="181"/>
        <v>#REF!</v>
      </c>
    </row>
    <row r="1625" spans="1:25" ht="15.6" x14ac:dyDescent="0.3">
      <c r="A1625" t="s">
        <v>25</v>
      </c>
      <c r="B1625" t="s">
        <v>1806</v>
      </c>
      <c r="D1625" t="s">
        <v>1770</v>
      </c>
      <c r="E1625" t="s">
        <v>28</v>
      </c>
      <c r="F1625" t="s">
        <v>267</v>
      </c>
      <c r="G1625">
        <v>1644146.8151785899</v>
      </c>
      <c r="H1625">
        <v>0</v>
      </c>
      <c r="I1625">
        <v>0</v>
      </c>
      <c r="J1625">
        <v>6.5299999999999997E-2</v>
      </c>
      <c r="K1625">
        <v>0.5</v>
      </c>
      <c r="M1625">
        <f t="shared" si="175"/>
        <v>0.5</v>
      </c>
      <c r="N1625">
        <v>9636.8113320000011</v>
      </c>
      <c r="O1625">
        <v>0.46899999999999997</v>
      </c>
      <c r="P1625">
        <v>3288317.4109999998</v>
      </c>
      <c r="Q1625">
        <v>38.5</v>
      </c>
      <c r="R1625">
        <f t="shared" si="176"/>
        <v>1542220.8657589999</v>
      </c>
      <c r="S1625">
        <f t="shared" si="177"/>
        <v>46909.218000169589</v>
      </c>
      <c r="T1625">
        <f t="shared" si="178"/>
        <v>85.592500000000001</v>
      </c>
      <c r="U1625">
        <f t="shared" si="179"/>
        <v>46994.810500169588</v>
      </c>
      <c r="V1625">
        <f t="shared" si="180"/>
        <v>8319685.993580997</v>
      </c>
      <c r="W1625" s="3" t="e">
        <v>#REF!</v>
      </c>
      <c r="X1625" s="3" t="e">
        <v>#REF!</v>
      </c>
      <c r="Y1625" t="e">
        <f t="shared" si="181"/>
        <v>#REF!</v>
      </c>
    </row>
    <row r="1626" spans="1:25" ht="15.6" x14ac:dyDescent="0.3">
      <c r="A1626" t="s">
        <v>25</v>
      </c>
      <c r="B1626" t="s">
        <v>1807</v>
      </c>
      <c r="D1626" t="s">
        <v>1770</v>
      </c>
      <c r="E1626" t="s">
        <v>28</v>
      </c>
      <c r="F1626" t="s">
        <v>267</v>
      </c>
      <c r="G1626">
        <v>2024398.144322783</v>
      </c>
      <c r="H1626">
        <v>0</v>
      </c>
      <c r="I1626">
        <v>0</v>
      </c>
      <c r="J1626">
        <v>0.4677</v>
      </c>
      <c r="K1626">
        <v>0.5</v>
      </c>
      <c r="M1626">
        <f t="shared" si="175"/>
        <v>0.5</v>
      </c>
      <c r="N1626">
        <v>9582.3493879999987</v>
      </c>
      <c r="O1626">
        <v>0.61699999999999999</v>
      </c>
      <c r="P1626">
        <v>422258.07500000001</v>
      </c>
      <c r="Q1626">
        <v>0</v>
      </c>
      <c r="R1626">
        <f t="shared" si="176"/>
        <v>260533.23227500002</v>
      </c>
      <c r="S1626">
        <f t="shared" si="177"/>
        <v>7924.5524816979168</v>
      </c>
      <c r="T1626">
        <f t="shared" si="178"/>
        <v>112.60249999999999</v>
      </c>
      <c r="U1626">
        <f t="shared" si="179"/>
        <v>8037.1549816979168</v>
      </c>
      <c r="V1626">
        <f t="shared" si="180"/>
        <v>8319685.993580997</v>
      </c>
      <c r="W1626" s="3" t="e">
        <v>#REF!</v>
      </c>
      <c r="X1626" s="3" t="e">
        <v>#REF!</v>
      </c>
      <c r="Y1626" t="e">
        <f t="shared" si="181"/>
        <v>#REF!</v>
      </c>
    </row>
    <row r="1627" spans="1:25" ht="15.6" x14ac:dyDescent="0.3">
      <c r="A1627" t="s">
        <v>25</v>
      </c>
      <c r="B1627" t="s">
        <v>1808</v>
      </c>
      <c r="D1627" t="s">
        <v>1770</v>
      </c>
      <c r="E1627" t="s">
        <v>28</v>
      </c>
      <c r="F1627" t="s">
        <v>267</v>
      </c>
      <c r="G1627">
        <v>1961384.308409763</v>
      </c>
      <c r="H1627">
        <v>0</v>
      </c>
      <c r="I1627">
        <v>0</v>
      </c>
      <c r="J1627">
        <v>0.46660000000000001</v>
      </c>
      <c r="K1627">
        <v>0.5</v>
      </c>
      <c r="M1627">
        <f t="shared" si="175"/>
        <v>0.5</v>
      </c>
      <c r="N1627">
        <v>9902.5593719999997</v>
      </c>
      <c r="O1627">
        <v>9.7000000000000003E-2</v>
      </c>
      <c r="P1627">
        <v>8695463.0140000004</v>
      </c>
      <c r="Q1627">
        <v>27.356999999999999</v>
      </c>
      <c r="R1627">
        <f t="shared" si="176"/>
        <v>843459.91235800006</v>
      </c>
      <c r="S1627">
        <f t="shared" si="177"/>
        <v>25655.239000889167</v>
      </c>
      <c r="T1627">
        <f t="shared" si="178"/>
        <v>17.702500000000001</v>
      </c>
      <c r="U1627">
        <f t="shared" si="179"/>
        <v>25672.941500889166</v>
      </c>
      <c r="V1627">
        <f t="shared" si="180"/>
        <v>8319685.993580997</v>
      </c>
      <c r="W1627" s="3" t="e">
        <v>#REF!</v>
      </c>
      <c r="X1627" s="3" t="e">
        <v>#REF!</v>
      </c>
      <c r="Y1627" t="e">
        <f t="shared" si="181"/>
        <v>#REF!</v>
      </c>
    </row>
    <row r="1628" spans="1:25" ht="15.6" x14ac:dyDescent="0.3">
      <c r="A1628" t="s">
        <v>25</v>
      </c>
      <c r="B1628" t="s">
        <v>1809</v>
      </c>
      <c r="D1628" t="s">
        <v>1770</v>
      </c>
      <c r="E1628" t="s">
        <v>28</v>
      </c>
      <c r="F1628" t="s">
        <v>267</v>
      </c>
      <c r="G1628">
        <v>1869187.408671299</v>
      </c>
      <c r="H1628">
        <v>0</v>
      </c>
      <c r="I1628">
        <v>0</v>
      </c>
      <c r="J1628">
        <v>0.4662</v>
      </c>
      <c r="K1628">
        <v>0.5</v>
      </c>
      <c r="M1628">
        <f t="shared" si="175"/>
        <v>0.5</v>
      </c>
      <c r="N1628">
        <v>10103.34678</v>
      </c>
      <c r="O1628">
        <v>0.2</v>
      </c>
      <c r="P1628">
        <v>2549721.2089999998</v>
      </c>
      <c r="Q1628">
        <v>4.2930000000000001</v>
      </c>
      <c r="R1628">
        <f t="shared" si="176"/>
        <v>509944.24179999996</v>
      </c>
      <c r="S1628">
        <f t="shared" si="177"/>
        <v>15510.804021416667</v>
      </c>
      <c r="T1628">
        <f t="shared" si="178"/>
        <v>36.5</v>
      </c>
      <c r="U1628">
        <f t="shared" si="179"/>
        <v>15547.304021416667</v>
      </c>
      <c r="V1628">
        <f t="shared" si="180"/>
        <v>8319685.993580997</v>
      </c>
      <c r="W1628" s="3" t="e">
        <v>#REF!</v>
      </c>
      <c r="X1628" s="3" t="e">
        <v>#REF!</v>
      </c>
      <c r="Y1628" t="e">
        <f t="shared" si="181"/>
        <v>#REF!</v>
      </c>
    </row>
    <row r="1629" spans="1:25" ht="15.6" x14ac:dyDescent="0.3">
      <c r="A1629" t="s">
        <v>25</v>
      </c>
      <c r="B1629" t="s">
        <v>1810</v>
      </c>
      <c r="D1629" t="s">
        <v>1770</v>
      </c>
      <c r="E1629" t="s">
        <v>28</v>
      </c>
      <c r="F1629" t="s">
        <v>267</v>
      </c>
      <c r="G1629">
        <v>1869187.408671299</v>
      </c>
      <c r="H1629">
        <v>0</v>
      </c>
      <c r="I1629">
        <v>0</v>
      </c>
      <c r="J1629">
        <v>0.4662</v>
      </c>
      <c r="K1629">
        <v>0.5</v>
      </c>
      <c r="M1629">
        <f t="shared" si="175"/>
        <v>0.5</v>
      </c>
      <c r="N1629">
        <v>10181.758856</v>
      </c>
      <c r="O1629">
        <v>0.10299999999999999</v>
      </c>
      <c r="P1629">
        <v>11433078.069</v>
      </c>
      <c r="Q1629">
        <v>23.233000000000001</v>
      </c>
      <c r="R1629">
        <f t="shared" si="176"/>
        <v>1177607.0411069999</v>
      </c>
      <c r="S1629">
        <f t="shared" si="177"/>
        <v>35818.880833671246</v>
      </c>
      <c r="T1629">
        <f t="shared" si="178"/>
        <v>18.797499999999999</v>
      </c>
      <c r="U1629">
        <f t="shared" si="179"/>
        <v>35837.678333671247</v>
      </c>
      <c r="V1629">
        <f t="shared" si="180"/>
        <v>8319685.993580997</v>
      </c>
      <c r="W1629" s="3" t="e">
        <v>#REF!</v>
      </c>
      <c r="X1629" s="3" t="e">
        <v>#REF!</v>
      </c>
      <c r="Y1629" t="e">
        <f t="shared" si="181"/>
        <v>#REF!</v>
      </c>
    </row>
    <row r="1630" spans="1:25" ht="15.6" x14ac:dyDescent="0.3">
      <c r="A1630" t="s">
        <v>25</v>
      </c>
      <c r="B1630" t="s">
        <v>1811</v>
      </c>
      <c r="D1630" t="s">
        <v>1770</v>
      </c>
      <c r="E1630" t="s">
        <v>28</v>
      </c>
      <c r="F1630" t="s">
        <v>267</v>
      </c>
      <c r="G1630">
        <v>1869187.408671299</v>
      </c>
      <c r="H1630">
        <v>0</v>
      </c>
      <c r="I1630">
        <v>0</v>
      </c>
      <c r="J1630">
        <v>0.4662</v>
      </c>
      <c r="K1630">
        <v>0.5</v>
      </c>
      <c r="M1630">
        <f t="shared" si="175"/>
        <v>0.5</v>
      </c>
      <c r="N1630">
        <v>10170.932084</v>
      </c>
      <c r="O1630">
        <v>0.2</v>
      </c>
      <c r="P1630">
        <v>5660324.9369999999</v>
      </c>
      <c r="Q1630">
        <v>28.983000000000001</v>
      </c>
      <c r="R1630">
        <f t="shared" si="176"/>
        <v>1132064.9874</v>
      </c>
      <c r="S1630">
        <f t="shared" si="177"/>
        <v>34433.643366750002</v>
      </c>
      <c r="T1630">
        <f t="shared" si="178"/>
        <v>36.5</v>
      </c>
      <c r="U1630">
        <f t="shared" si="179"/>
        <v>34470.143366750002</v>
      </c>
      <c r="V1630">
        <f t="shared" si="180"/>
        <v>8319685.993580997</v>
      </c>
      <c r="W1630" s="3" t="e">
        <v>#REF!</v>
      </c>
      <c r="X1630" s="3" t="e">
        <v>#REF!</v>
      </c>
      <c r="Y1630" t="e">
        <f t="shared" si="181"/>
        <v>#REF!</v>
      </c>
    </row>
    <row r="1631" spans="1:25" ht="15.6" x14ac:dyDescent="0.3">
      <c r="A1631" t="s">
        <v>25</v>
      </c>
      <c r="B1631" t="s">
        <v>1812</v>
      </c>
      <c r="D1631" t="s">
        <v>1770</v>
      </c>
      <c r="E1631" t="s">
        <v>28</v>
      </c>
      <c r="F1631" t="s">
        <v>267</v>
      </c>
      <c r="G1631">
        <v>1910973.2396793461</v>
      </c>
      <c r="H1631">
        <v>0</v>
      </c>
      <c r="I1631">
        <v>0</v>
      </c>
      <c r="J1631">
        <v>0.4657</v>
      </c>
      <c r="K1631">
        <v>0.5</v>
      </c>
      <c r="M1631">
        <f t="shared" si="175"/>
        <v>0.5</v>
      </c>
      <c r="N1631">
        <v>9550.1971560000002</v>
      </c>
      <c r="O1631">
        <v>0.28999999999999998</v>
      </c>
      <c r="P1631">
        <v>1813526.6</v>
      </c>
      <c r="Q1631">
        <v>10.106999999999999</v>
      </c>
      <c r="R1631">
        <f t="shared" si="176"/>
        <v>525922.71400000004</v>
      </c>
      <c r="S1631">
        <f t="shared" si="177"/>
        <v>15996.815884166668</v>
      </c>
      <c r="T1631">
        <f t="shared" si="178"/>
        <v>52.924999999999997</v>
      </c>
      <c r="U1631">
        <f t="shared" si="179"/>
        <v>16049.740884166667</v>
      </c>
      <c r="V1631">
        <f t="shared" si="180"/>
        <v>8319685.993580997</v>
      </c>
      <c r="W1631" s="3" t="e">
        <v>#REF!</v>
      </c>
      <c r="X1631" s="3" t="e">
        <v>#REF!</v>
      </c>
      <c r="Y1631" t="e">
        <f t="shared" si="181"/>
        <v>#REF!</v>
      </c>
    </row>
    <row r="1632" spans="1:25" ht="15.6" x14ac:dyDescent="0.3">
      <c r="A1632" t="s">
        <v>25</v>
      </c>
      <c r="B1632" t="s">
        <v>1813</v>
      </c>
      <c r="D1632" t="s">
        <v>1770</v>
      </c>
      <c r="E1632" t="s">
        <v>28</v>
      </c>
      <c r="F1632" t="s">
        <v>267</v>
      </c>
      <c r="G1632">
        <v>1869187.408671299</v>
      </c>
      <c r="H1632">
        <v>0</v>
      </c>
      <c r="I1632">
        <v>0</v>
      </c>
      <c r="J1632">
        <v>0.4662</v>
      </c>
      <c r="K1632">
        <v>0.5</v>
      </c>
      <c r="M1632">
        <f t="shared" si="175"/>
        <v>0.5</v>
      </c>
      <c r="N1632">
        <v>10286.417652</v>
      </c>
      <c r="O1632">
        <v>0.10299999999999999</v>
      </c>
      <c r="P1632">
        <v>5468278.659</v>
      </c>
      <c r="Q1632">
        <v>35.366999999999997</v>
      </c>
      <c r="R1632">
        <f t="shared" si="176"/>
        <v>563232.70187699993</v>
      </c>
      <c r="S1632">
        <f t="shared" si="177"/>
        <v>17131.661348758746</v>
      </c>
      <c r="T1632">
        <f t="shared" si="178"/>
        <v>18.797499999999999</v>
      </c>
      <c r="U1632">
        <f t="shared" si="179"/>
        <v>17150.458848758746</v>
      </c>
      <c r="V1632">
        <f t="shared" si="180"/>
        <v>8319685.993580997</v>
      </c>
      <c r="W1632" s="3" t="e">
        <v>#REF!</v>
      </c>
      <c r="X1632" s="3" t="e">
        <v>#REF!</v>
      </c>
      <c r="Y1632" t="e">
        <f t="shared" si="181"/>
        <v>#REF!</v>
      </c>
    </row>
    <row r="1633" spans="1:25" ht="15.6" x14ac:dyDescent="0.3">
      <c r="A1633" t="s">
        <v>25</v>
      </c>
      <c r="B1633" t="s">
        <v>1814</v>
      </c>
      <c r="D1633" t="s">
        <v>1770</v>
      </c>
      <c r="E1633" t="s">
        <v>28</v>
      </c>
      <c r="F1633" t="s">
        <v>267</v>
      </c>
      <c r="G1633">
        <v>1869187.408671299</v>
      </c>
      <c r="H1633">
        <v>0</v>
      </c>
      <c r="I1633">
        <v>0</v>
      </c>
      <c r="J1633">
        <v>0.4662</v>
      </c>
      <c r="K1633">
        <v>0.5</v>
      </c>
      <c r="M1633">
        <f t="shared" si="175"/>
        <v>0.5</v>
      </c>
      <c r="N1633">
        <v>9797.2444079999987</v>
      </c>
      <c r="O1633">
        <v>1.837</v>
      </c>
      <c r="P1633">
        <v>728638.26399999997</v>
      </c>
      <c r="Q1633">
        <v>4.9020000000000001</v>
      </c>
      <c r="R1633">
        <f t="shared" si="176"/>
        <v>1338508.4909679999</v>
      </c>
      <c r="S1633">
        <f t="shared" si="177"/>
        <v>40712.966600276661</v>
      </c>
      <c r="T1633">
        <f t="shared" si="178"/>
        <v>335.2525</v>
      </c>
      <c r="U1633">
        <f t="shared" si="179"/>
        <v>41048.219100276663</v>
      </c>
      <c r="V1633">
        <f t="shared" si="180"/>
        <v>8319685.993580997</v>
      </c>
      <c r="W1633" s="3">
        <v>0.28279530925899787</v>
      </c>
      <c r="X1633" s="3">
        <v>3.0728797506194945</v>
      </c>
      <c r="Y1633">
        <f t="shared" si="181"/>
        <v>3.0981834979172307</v>
      </c>
    </row>
    <row r="1634" spans="1:25" ht="15.6" x14ac:dyDescent="0.3">
      <c r="A1634" t="s">
        <v>25</v>
      </c>
      <c r="B1634" t="s">
        <v>1815</v>
      </c>
      <c r="D1634" t="s">
        <v>1770</v>
      </c>
      <c r="E1634" t="s">
        <v>28</v>
      </c>
      <c r="F1634" t="s">
        <v>267</v>
      </c>
      <c r="G1634">
        <v>1869187.408671299</v>
      </c>
      <c r="H1634">
        <v>0</v>
      </c>
      <c r="I1634">
        <v>0</v>
      </c>
      <c r="J1634">
        <v>0.4662</v>
      </c>
      <c r="K1634">
        <v>0.5</v>
      </c>
      <c r="M1634">
        <f t="shared" si="175"/>
        <v>0.5</v>
      </c>
      <c r="N1634">
        <v>10252.953084000001</v>
      </c>
      <c r="O1634">
        <v>0.22700000000000001</v>
      </c>
      <c r="P1634">
        <v>3098937.3769999999</v>
      </c>
      <c r="Q1634">
        <v>6.3179999999999996</v>
      </c>
      <c r="R1634">
        <f t="shared" si="176"/>
        <v>703458.78457899997</v>
      </c>
      <c r="S1634">
        <f t="shared" si="177"/>
        <v>21396.871364277915</v>
      </c>
      <c r="T1634">
        <f t="shared" si="178"/>
        <v>41.427500000000002</v>
      </c>
      <c r="U1634">
        <f t="shared" si="179"/>
        <v>21438.298864277916</v>
      </c>
      <c r="V1634">
        <f t="shared" si="180"/>
        <v>8319685.993580997</v>
      </c>
      <c r="W1634" s="3">
        <v>0.28515501104181235</v>
      </c>
      <c r="X1634" s="3">
        <v>3.0620660895103091</v>
      </c>
      <c r="Y1634">
        <f t="shared" si="181"/>
        <v>3.0679947012574909</v>
      </c>
    </row>
    <row r="1635" spans="1:25" ht="15.6" x14ac:dyDescent="0.3">
      <c r="A1635" t="s">
        <v>25</v>
      </c>
      <c r="B1635" t="s">
        <v>1816</v>
      </c>
      <c r="D1635" t="s">
        <v>1770</v>
      </c>
      <c r="E1635" t="s">
        <v>28</v>
      </c>
      <c r="F1635" t="s">
        <v>267</v>
      </c>
      <c r="G1635">
        <v>59087.086103057612</v>
      </c>
      <c r="H1635">
        <v>0</v>
      </c>
      <c r="I1635">
        <v>0</v>
      </c>
      <c r="J1635">
        <v>1.1879</v>
      </c>
      <c r="K1635">
        <v>0.5</v>
      </c>
      <c r="M1635">
        <f t="shared" si="175"/>
        <v>0.5</v>
      </c>
      <c r="N1635">
        <v>8627.6249479999988</v>
      </c>
      <c r="O1635">
        <v>1.9510000000000001</v>
      </c>
      <c r="P1635">
        <v>316264.56400000001</v>
      </c>
      <c r="Q1635">
        <v>0.60799999999999998</v>
      </c>
      <c r="R1635">
        <f t="shared" si="176"/>
        <v>617032.16436400008</v>
      </c>
      <c r="S1635">
        <f t="shared" si="177"/>
        <v>18768.06166607167</v>
      </c>
      <c r="T1635">
        <f t="shared" si="178"/>
        <v>356.0575</v>
      </c>
      <c r="U1635">
        <f t="shared" si="179"/>
        <v>19124.119166071669</v>
      </c>
      <c r="V1635">
        <f t="shared" si="180"/>
        <v>8319685.993580997</v>
      </c>
      <c r="W1635" s="3">
        <v>0.27974189596130544</v>
      </c>
      <c r="X1635" s="3">
        <v>3.1342824269412954</v>
      </c>
      <c r="Y1635">
        <f t="shared" si="181"/>
        <v>3.1937443354263944</v>
      </c>
    </row>
    <row r="1636" spans="1:25" ht="15.6" x14ac:dyDescent="0.3">
      <c r="A1636" t="s">
        <v>25</v>
      </c>
      <c r="B1636" t="s">
        <v>1817</v>
      </c>
      <c r="D1636" t="s">
        <v>1770</v>
      </c>
      <c r="E1636" t="s">
        <v>28</v>
      </c>
      <c r="F1636" t="s">
        <v>267</v>
      </c>
      <c r="G1636">
        <v>59087.086103057612</v>
      </c>
      <c r="H1636">
        <v>0</v>
      </c>
      <c r="I1636">
        <v>0</v>
      </c>
      <c r="J1636">
        <v>1.1879</v>
      </c>
      <c r="K1636">
        <v>0.5</v>
      </c>
      <c r="M1636">
        <f t="shared" si="175"/>
        <v>0.5</v>
      </c>
      <c r="N1636">
        <v>8609.9084120000007</v>
      </c>
      <c r="O1636">
        <v>2.1779999999999999</v>
      </c>
      <c r="P1636">
        <v>380631.28100000002</v>
      </c>
      <c r="Q1636">
        <v>0</v>
      </c>
      <c r="R1636">
        <f t="shared" si="176"/>
        <v>829014.93001799996</v>
      </c>
      <c r="S1636">
        <f t="shared" si="177"/>
        <v>25215.870788047498</v>
      </c>
      <c r="T1636">
        <f t="shared" si="178"/>
        <v>397.48500000000001</v>
      </c>
      <c r="U1636">
        <f t="shared" si="179"/>
        <v>25613.355788047498</v>
      </c>
      <c r="V1636">
        <f t="shared" si="180"/>
        <v>8319685.993580997</v>
      </c>
      <c r="W1636" s="3">
        <v>0.28787495880130459</v>
      </c>
      <c r="X1636" s="3">
        <v>3.0813319899109914</v>
      </c>
      <c r="Y1636">
        <f t="shared" si="181"/>
        <v>3.1299039094098151</v>
      </c>
    </row>
    <row r="1637" spans="1:25" ht="15.6" x14ac:dyDescent="0.3">
      <c r="A1637" t="s">
        <v>25</v>
      </c>
      <c r="B1637" t="s">
        <v>1818</v>
      </c>
      <c r="D1637" t="s">
        <v>1770</v>
      </c>
      <c r="E1637" t="s">
        <v>28</v>
      </c>
      <c r="F1637" t="s">
        <v>267</v>
      </c>
      <c r="G1637">
        <v>89012252.827570438</v>
      </c>
      <c r="H1637">
        <v>0.1164</v>
      </c>
      <c r="I1637">
        <v>4.0000000000000002E-4</v>
      </c>
      <c r="J1637">
        <v>0.13159999999999999</v>
      </c>
      <c r="K1637">
        <v>0.33300000000000002</v>
      </c>
      <c r="M1637">
        <f t="shared" si="175"/>
        <v>0.33300000000000002</v>
      </c>
      <c r="N1637">
        <v>9958.3336520000012</v>
      </c>
      <c r="O1637">
        <v>0.99299999999999999</v>
      </c>
      <c r="P1637">
        <v>7952309.4630000005</v>
      </c>
      <c r="Q1637">
        <v>0</v>
      </c>
      <c r="R1637">
        <f t="shared" si="176"/>
        <v>7896643.296759</v>
      </c>
      <c r="S1637">
        <f t="shared" si="177"/>
        <v>159966.25158409544</v>
      </c>
      <c r="T1637">
        <f t="shared" si="178"/>
        <v>120.694185</v>
      </c>
      <c r="U1637">
        <f t="shared" si="179"/>
        <v>160086.94576909544</v>
      </c>
      <c r="V1637">
        <f t="shared" si="180"/>
        <v>8319685.993580997</v>
      </c>
      <c r="W1637" s="3">
        <v>0.2691646593380147</v>
      </c>
      <c r="X1637" s="3">
        <v>2.6425691184193707</v>
      </c>
      <c r="Y1637">
        <f t="shared" si="181"/>
        <v>2.64456293100731</v>
      </c>
    </row>
    <row r="1638" spans="1:25" ht="15.6" x14ac:dyDescent="0.3">
      <c r="A1638" t="s">
        <v>25</v>
      </c>
      <c r="B1638" t="s">
        <v>1819</v>
      </c>
      <c r="D1638" t="s">
        <v>1770</v>
      </c>
      <c r="E1638" t="s">
        <v>28</v>
      </c>
      <c r="F1638" t="s">
        <v>267</v>
      </c>
      <c r="G1638">
        <v>114393.7791623572</v>
      </c>
      <c r="H1638">
        <v>0.75700000000000001</v>
      </c>
      <c r="I1638">
        <v>0.32040000000000002</v>
      </c>
      <c r="J1638">
        <v>1.6140000000000001</v>
      </c>
      <c r="K1638">
        <v>0.5</v>
      </c>
      <c r="M1638">
        <f t="shared" si="175"/>
        <v>0.5</v>
      </c>
      <c r="N1638">
        <v>8812.6643239999994</v>
      </c>
      <c r="O1638">
        <v>1.83</v>
      </c>
      <c r="P1638">
        <v>250871.55</v>
      </c>
      <c r="Q1638">
        <v>1.4119999999999999</v>
      </c>
      <c r="R1638">
        <f t="shared" si="176"/>
        <v>459094.93650000001</v>
      </c>
      <c r="S1638">
        <f t="shared" si="177"/>
        <v>13964.137651874998</v>
      </c>
      <c r="T1638">
        <f t="shared" si="178"/>
        <v>333.97500000000002</v>
      </c>
      <c r="U1638">
        <f t="shared" si="179"/>
        <v>14298.112651874999</v>
      </c>
      <c r="V1638">
        <f t="shared" si="180"/>
        <v>8319685.993580997</v>
      </c>
      <c r="W1638" s="3">
        <v>0.28486243399366207</v>
      </c>
      <c r="X1638" s="3">
        <v>5.650127232629397</v>
      </c>
      <c r="Y1638">
        <f t="shared" si="181"/>
        <v>5.7852591891855569</v>
      </c>
    </row>
    <row r="1639" spans="1:25" ht="15.6" x14ac:dyDescent="0.3">
      <c r="A1639" t="s">
        <v>25</v>
      </c>
      <c r="B1639" t="s">
        <v>1820</v>
      </c>
      <c r="D1639" t="s">
        <v>1770</v>
      </c>
      <c r="E1639" t="s">
        <v>28</v>
      </c>
      <c r="F1639" t="s">
        <v>267</v>
      </c>
      <c r="G1639">
        <v>114393.7791623572</v>
      </c>
      <c r="H1639">
        <v>0.75700000000000001</v>
      </c>
      <c r="I1639">
        <v>0.32040000000000002</v>
      </c>
      <c r="J1639">
        <v>1.6140000000000001</v>
      </c>
      <c r="K1639">
        <v>0.5</v>
      </c>
      <c r="M1639">
        <f t="shared" si="175"/>
        <v>0.5</v>
      </c>
      <c r="N1639">
        <v>8780.5120920000008</v>
      </c>
      <c r="O1639">
        <v>2.4750000000000001</v>
      </c>
      <c r="P1639">
        <v>453674.89299999998</v>
      </c>
      <c r="Q1639">
        <v>1.6240000000000001</v>
      </c>
      <c r="R1639">
        <f t="shared" si="176"/>
        <v>1122845.360175</v>
      </c>
      <c r="S1639">
        <f t="shared" si="177"/>
        <v>34153.213038656249</v>
      </c>
      <c r="T1639">
        <f t="shared" si="178"/>
        <v>451.6875</v>
      </c>
      <c r="U1639">
        <f t="shared" si="179"/>
        <v>34604.900538656249</v>
      </c>
      <c r="V1639">
        <f t="shared" si="180"/>
        <v>8319685.993580997</v>
      </c>
      <c r="W1639" s="3">
        <v>0.2796857047419945</v>
      </c>
      <c r="X1639" s="3">
        <v>5.7324360564608137</v>
      </c>
      <c r="Y1639">
        <f t="shared" si="181"/>
        <v>5.8082494128300066</v>
      </c>
    </row>
    <row r="1640" spans="1:25" ht="15.6" x14ac:dyDescent="0.3">
      <c r="A1640" t="s">
        <v>25</v>
      </c>
      <c r="B1640" t="s">
        <v>1821</v>
      </c>
      <c r="D1640" t="s">
        <v>1770</v>
      </c>
      <c r="E1640" t="s">
        <v>28</v>
      </c>
      <c r="F1640" t="s">
        <v>267</v>
      </c>
      <c r="G1640">
        <v>114393.7791623572</v>
      </c>
      <c r="H1640">
        <v>0.75700000000000001</v>
      </c>
      <c r="I1640">
        <v>0.32040000000000002</v>
      </c>
      <c r="J1640">
        <v>1.6140000000000001</v>
      </c>
      <c r="K1640">
        <v>0.5</v>
      </c>
      <c r="M1640">
        <f t="shared" si="175"/>
        <v>0.5</v>
      </c>
      <c r="N1640">
        <v>8636.8112999999994</v>
      </c>
      <c r="O1640">
        <v>2.923</v>
      </c>
      <c r="P1640">
        <v>451660.18199999997</v>
      </c>
      <c r="Q1640">
        <v>1.044</v>
      </c>
      <c r="R1640">
        <f t="shared" si="176"/>
        <v>1320202.711986</v>
      </c>
      <c r="S1640">
        <f t="shared" si="177"/>
        <v>40156.165822907496</v>
      </c>
      <c r="T1640">
        <f t="shared" si="178"/>
        <v>533.44749999999999</v>
      </c>
      <c r="U1640">
        <f t="shared" si="179"/>
        <v>40689.613322907499</v>
      </c>
      <c r="V1640">
        <f t="shared" si="180"/>
        <v>8319685.993580997</v>
      </c>
      <c r="W1640" s="3">
        <v>0.28134171927581725</v>
      </c>
      <c r="X1640" s="3">
        <v>5.6952139683027294</v>
      </c>
      <c r="Y1640">
        <f t="shared" si="181"/>
        <v>5.7708710334407334</v>
      </c>
    </row>
    <row r="1641" spans="1:25" ht="15.6" x14ac:dyDescent="0.3">
      <c r="A1641" t="s">
        <v>25</v>
      </c>
      <c r="B1641" t="s">
        <v>1822</v>
      </c>
      <c r="D1641" t="s">
        <v>1770</v>
      </c>
      <c r="E1641" t="s">
        <v>28</v>
      </c>
      <c r="F1641" t="s">
        <v>267</v>
      </c>
      <c r="G1641">
        <v>2818490.510880712</v>
      </c>
      <c r="H1641">
        <v>0.188</v>
      </c>
      <c r="I1641">
        <v>0</v>
      </c>
      <c r="J1641">
        <v>1.5599999999999999E-2</v>
      </c>
      <c r="K1641">
        <v>0.33300000000000002</v>
      </c>
      <c r="M1641">
        <f t="shared" si="175"/>
        <v>0.33300000000000002</v>
      </c>
      <c r="N1641">
        <v>9948.8192159999999</v>
      </c>
      <c r="O1641">
        <v>0.82699999999999996</v>
      </c>
      <c r="P1641">
        <v>5637021.7879999997</v>
      </c>
      <c r="Q1641">
        <v>0</v>
      </c>
      <c r="R1641">
        <f t="shared" si="176"/>
        <v>4661817.0186759997</v>
      </c>
      <c r="S1641">
        <f t="shared" si="177"/>
        <v>94436.75825582906</v>
      </c>
      <c r="T1641">
        <f t="shared" si="178"/>
        <v>100.517715</v>
      </c>
      <c r="U1641">
        <f t="shared" si="179"/>
        <v>94537.275970829054</v>
      </c>
      <c r="V1641">
        <f t="shared" si="180"/>
        <v>8319685.993580997</v>
      </c>
      <c r="W1641" s="3">
        <v>0.25818958463428426</v>
      </c>
      <c r="X1641" s="3">
        <v>2.6177968973487631</v>
      </c>
      <c r="Y1641">
        <f t="shared" si="181"/>
        <v>2.6205832590083062</v>
      </c>
    </row>
    <row r="1642" spans="1:25" ht="15.6" x14ac:dyDescent="0.3">
      <c r="A1642" t="s">
        <v>25</v>
      </c>
      <c r="B1642" t="s">
        <v>1823</v>
      </c>
      <c r="D1642" t="s">
        <v>1770</v>
      </c>
      <c r="E1642" t="s">
        <v>28</v>
      </c>
      <c r="F1642" t="s">
        <v>267</v>
      </c>
      <c r="G1642">
        <v>89012252.827570438</v>
      </c>
      <c r="H1642">
        <v>0.1164</v>
      </c>
      <c r="I1642">
        <v>4.0000000000000002E-4</v>
      </c>
      <c r="J1642">
        <v>0.13159999999999999</v>
      </c>
      <c r="K1642">
        <v>8.3000000000000004E-2</v>
      </c>
      <c r="M1642">
        <f t="shared" si="175"/>
        <v>8.3000000000000004E-2</v>
      </c>
      <c r="N1642">
        <v>9669.2916479999985</v>
      </c>
      <c r="O1642">
        <v>0.434</v>
      </c>
      <c r="P1642">
        <v>13013650.854</v>
      </c>
      <c r="Q1642">
        <v>0</v>
      </c>
      <c r="R1642">
        <f t="shared" si="176"/>
        <v>5647924.4706359999</v>
      </c>
      <c r="S1642">
        <f t="shared" si="177"/>
        <v>28517.31197298627</v>
      </c>
      <c r="T1642">
        <f t="shared" si="178"/>
        <v>13.14803</v>
      </c>
      <c r="U1642">
        <f t="shared" si="179"/>
        <v>28530.46000298627</v>
      </c>
      <c r="V1642">
        <f t="shared" si="180"/>
        <v>8319685.993580997</v>
      </c>
      <c r="W1642" s="3">
        <v>0.2462638211111127</v>
      </c>
      <c r="X1642" s="3">
        <v>2.6179735718139621</v>
      </c>
      <c r="Y1642">
        <f t="shared" si="181"/>
        <v>2.6191805998499151</v>
      </c>
    </row>
    <row r="1643" spans="1:25" ht="15.6" x14ac:dyDescent="0.3">
      <c r="A1643" t="s">
        <v>25</v>
      </c>
      <c r="B1643" t="s">
        <v>1824</v>
      </c>
      <c r="D1643" t="s">
        <v>1770</v>
      </c>
      <c r="E1643" t="s">
        <v>28</v>
      </c>
      <c r="F1643" t="s">
        <v>267</v>
      </c>
      <c r="G1643">
        <v>2845912.3382372172</v>
      </c>
      <c r="H1643">
        <v>0</v>
      </c>
      <c r="I1643">
        <v>0</v>
      </c>
      <c r="J1643">
        <v>0.1118</v>
      </c>
      <c r="K1643">
        <v>0.5</v>
      </c>
      <c r="M1643">
        <f t="shared" si="175"/>
        <v>0.5</v>
      </c>
      <c r="N1643">
        <v>9865.813963999999</v>
      </c>
      <c r="O1643">
        <v>0.155</v>
      </c>
      <c r="P1643">
        <v>5691865.8399999999</v>
      </c>
      <c r="Q1643">
        <v>33.732999999999997</v>
      </c>
      <c r="R1643">
        <f t="shared" si="176"/>
        <v>882239.20519999997</v>
      </c>
      <c r="S1643">
        <f t="shared" si="177"/>
        <v>26834.775824833334</v>
      </c>
      <c r="T1643">
        <f t="shared" si="178"/>
        <v>28.287500000000001</v>
      </c>
      <c r="U1643">
        <f t="shared" si="179"/>
        <v>26863.063324833332</v>
      </c>
      <c r="V1643">
        <f t="shared" si="180"/>
        <v>8319685.993580997</v>
      </c>
      <c r="W1643" s="3">
        <v>0.26447231970117163</v>
      </c>
      <c r="X1643" s="3">
        <v>2.3933706118859965</v>
      </c>
      <c r="Y1643">
        <f t="shared" si="181"/>
        <v>2.3958935497195624</v>
      </c>
    </row>
    <row r="1644" spans="1:25" ht="15.6" x14ac:dyDescent="0.3">
      <c r="A1644" t="s">
        <v>25</v>
      </c>
      <c r="B1644" t="s">
        <v>1825</v>
      </c>
      <c r="D1644" t="s">
        <v>1770</v>
      </c>
      <c r="E1644" t="s">
        <v>28</v>
      </c>
      <c r="F1644" t="s">
        <v>267</v>
      </c>
      <c r="G1644">
        <v>1386700.4557702481</v>
      </c>
      <c r="H1644">
        <v>0</v>
      </c>
      <c r="I1644">
        <v>0</v>
      </c>
      <c r="J1644">
        <v>0.1893</v>
      </c>
      <c r="K1644">
        <v>0.5</v>
      </c>
      <c r="M1644">
        <f t="shared" si="175"/>
        <v>0.5</v>
      </c>
      <c r="N1644">
        <v>9816.6013640000001</v>
      </c>
      <c r="O1644">
        <v>0.372</v>
      </c>
      <c r="P1644">
        <v>2773420.969</v>
      </c>
      <c r="Q1644">
        <v>0</v>
      </c>
      <c r="R1644">
        <f t="shared" si="176"/>
        <v>1031712.600468</v>
      </c>
      <c r="S1644">
        <f t="shared" si="177"/>
        <v>31381.258264234999</v>
      </c>
      <c r="T1644">
        <f t="shared" si="178"/>
        <v>67.89</v>
      </c>
      <c r="U1644">
        <f t="shared" si="179"/>
        <v>31449.148264234998</v>
      </c>
      <c r="V1644">
        <f t="shared" si="180"/>
        <v>8319685.993580997</v>
      </c>
      <c r="W1644" s="3">
        <v>0.26351452694895122</v>
      </c>
      <c r="X1644" s="3">
        <v>2.4954103689738139</v>
      </c>
      <c r="Y1644">
        <f t="shared" si="181"/>
        <v>2.5008089227387122</v>
      </c>
    </row>
    <row r="1645" spans="1:25" ht="15.6" x14ac:dyDescent="0.3">
      <c r="A1645" t="s">
        <v>25</v>
      </c>
      <c r="B1645" t="s">
        <v>1826</v>
      </c>
      <c r="D1645" t="s">
        <v>1770</v>
      </c>
      <c r="E1645" t="s">
        <v>28</v>
      </c>
      <c r="F1645" t="s">
        <v>267</v>
      </c>
      <c r="G1645">
        <v>1053509.8205243191</v>
      </c>
      <c r="H1645">
        <v>0</v>
      </c>
      <c r="I1645">
        <v>0</v>
      </c>
      <c r="J1645">
        <v>0.1028</v>
      </c>
      <c r="K1645">
        <v>0.5</v>
      </c>
      <c r="M1645">
        <f t="shared" si="175"/>
        <v>0.5</v>
      </c>
      <c r="N1645">
        <v>10006.233915999999</v>
      </c>
      <c r="O1645">
        <v>0.438</v>
      </c>
      <c r="P1645">
        <v>2107034.8790000002</v>
      </c>
      <c r="Q1645">
        <v>6.8659999999999997</v>
      </c>
      <c r="R1645">
        <f t="shared" si="176"/>
        <v>922881.27700200013</v>
      </c>
      <c r="S1645">
        <f t="shared" si="177"/>
        <v>28070.972175477506</v>
      </c>
      <c r="T1645">
        <f t="shared" si="178"/>
        <v>79.935000000000002</v>
      </c>
      <c r="U1645">
        <f t="shared" si="179"/>
        <v>28150.907175477507</v>
      </c>
      <c r="V1645">
        <f t="shared" si="180"/>
        <v>8319685.993580997</v>
      </c>
      <c r="W1645" s="3" t="e">
        <v>#REF!</v>
      </c>
      <c r="X1645" s="3" t="e">
        <v>#REF!</v>
      </c>
      <c r="Y1645" t="e">
        <f t="shared" si="181"/>
        <v>#REF!</v>
      </c>
    </row>
    <row r="1646" spans="1:25" ht="15.6" x14ac:dyDescent="0.3">
      <c r="A1646" t="s">
        <v>25</v>
      </c>
      <c r="B1646" t="s">
        <v>1827</v>
      </c>
      <c r="D1646" t="s">
        <v>1770</v>
      </c>
      <c r="E1646" t="s">
        <v>28</v>
      </c>
      <c r="F1646" t="s">
        <v>267</v>
      </c>
      <c r="G1646">
        <v>48794554.779272281</v>
      </c>
      <c r="H1646">
        <v>0</v>
      </c>
      <c r="I1646">
        <v>0</v>
      </c>
      <c r="J1646">
        <v>9.7799999999999998E-2</v>
      </c>
      <c r="K1646">
        <v>0.5</v>
      </c>
      <c r="M1646">
        <f t="shared" si="175"/>
        <v>0.5</v>
      </c>
      <c r="N1646">
        <v>10003.609243999999</v>
      </c>
      <c r="O1646">
        <v>0.01</v>
      </c>
      <c r="P1646">
        <v>97589815.321999997</v>
      </c>
      <c r="Q1646">
        <v>359.33300000000003</v>
      </c>
      <c r="R1646">
        <f t="shared" si="176"/>
        <v>975898.15321999998</v>
      </c>
      <c r="S1646">
        <f t="shared" si="177"/>
        <v>29683.568827108335</v>
      </c>
      <c r="T1646">
        <f t="shared" si="178"/>
        <v>1.825</v>
      </c>
      <c r="U1646">
        <f t="shared" si="179"/>
        <v>29685.393827108335</v>
      </c>
      <c r="V1646">
        <f t="shared" si="180"/>
        <v>8319685.993580997</v>
      </c>
      <c r="W1646" s="3" t="e">
        <v>#REF!</v>
      </c>
      <c r="X1646" s="3" t="e">
        <v>#REF!</v>
      </c>
      <c r="Y1646" t="e">
        <f t="shared" si="181"/>
        <v>#REF!</v>
      </c>
    </row>
    <row r="1647" spans="1:25" ht="15.6" x14ac:dyDescent="0.3">
      <c r="A1647" t="s">
        <v>25</v>
      </c>
      <c r="B1647" t="s">
        <v>1828</v>
      </c>
      <c r="D1647" t="s">
        <v>1770</v>
      </c>
      <c r="E1647" t="s">
        <v>28</v>
      </c>
      <c r="F1647" t="s">
        <v>267</v>
      </c>
      <c r="G1647">
        <v>1139613.165063811</v>
      </c>
      <c r="H1647">
        <v>0</v>
      </c>
      <c r="I1647">
        <v>0</v>
      </c>
      <c r="J1647">
        <v>0.1202</v>
      </c>
      <c r="K1647">
        <v>0.5</v>
      </c>
      <c r="M1647">
        <f t="shared" si="175"/>
        <v>0.5</v>
      </c>
      <c r="N1647">
        <v>9918.9635720000006</v>
      </c>
      <c r="O1647">
        <v>0.71299999999999997</v>
      </c>
      <c r="P1647">
        <v>2279242.8130000001</v>
      </c>
      <c r="Q1647">
        <v>8.266</v>
      </c>
      <c r="R1647">
        <f t="shared" si="176"/>
        <v>1625100.125669</v>
      </c>
      <c r="S1647">
        <f t="shared" si="177"/>
        <v>49430.128822432082</v>
      </c>
      <c r="T1647">
        <f t="shared" si="178"/>
        <v>130.1225</v>
      </c>
      <c r="U1647">
        <f t="shared" si="179"/>
        <v>49560.251322432079</v>
      </c>
      <c r="V1647">
        <f t="shared" si="180"/>
        <v>8319685.993580997</v>
      </c>
      <c r="W1647" s="3" t="e">
        <v>#REF!</v>
      </c>
      <c r="X1647" s="3" t="e">
        <v>#REF!</v>
      </c>
      <c r="Y1647" t="e">
        <f t="shared" si="181"/>
        <v>#REF!</v>
      </c>
    </row>
    <row r="1648" spans="1:25" ht="15.6" x14ac:dyDescent="0.3">
      <c r="A1648" t="s">
        <v>25</v>
      </c>
      <c r="B1648" t="s">
        <v>1829</v>
      </c>
      <c r="D1648" t="s">
        <v>1770</v>
      </c>
      <c r="E1648" t="s">
        <v>28</v>
      </c>
      <c r="F1648" t="s">
        <v>267</v>
      </c>
      <c r="G1648">
        <v>9455.7301410770033</v>
      </c>
      <c r="H1648">
        <v>0</v>
      </c>
      <c r="I1648">
        <v>0</v>
      </c>
      <c r="J1648">
        <v>2.6263000000000001</v>
      </c>
      <c r="K1648">
        <v>0.5</v>
      </c>
      <c r="M1648">
        <f t="shared" si="175"/>
        <v>0.5</v>
      </c>
      <c r="N1648">
        <v>11551.509556000001</v>
      </c>
      <c r="O1648">
        <v>3.5840000000000001</v>
      </c>
      <c r="P1648">
        <v>18911.597000000002</v>
      </c>
      <c r="Q1648">
        <v>0.75900000000000001</v>
      </c>
      <c r="R1648">
        <f t="shared" si="176"/>
        <v>67779.163648000002</v>
      </c>
      <c r="S1648">
        <f t="shared" si="177"/>
        <v>2061.6162276266668</v>
      </c>
      <c r="T1648">
        <f t="shared" si="178"/>
        <v>654.08000000000004</v>
      </c>
      <c r="U1648">
        <f t="shared" si="179"/>
        <v>2715.6962276266668</v>
      </c>
      <c r="V1648">
        <f t="shared" si="180"/>
        <v>8319685.993580997</v>
      </c>
      <c r="W1648" s="3" t="e">
        <v>#REF!</v>
      </c>
      <c r="X1648" s="3" t="e">
        <v>#REF!</v>
      </c>
      <c r="Y1648" t="e">
        <f t="shared" si="181"/>
        <v>#REF!</v>
      </c>
    </row>
    <row r="1649" spans="1:25" ht="15.6" x14ac:dyDescent="0.3">
      <c r="A1649" t="s">
        <v>25</v>
      </c>
      <c r="B1649" t="s">
        <v>1830</v>
      </c>
      <c r="D1649" t="s">
        <v>1770</v>
      </c>
      <c r="E1649" t="s">
        <v>28</v>
      </c>
      <c r="F1649" t="s">
        <v>267</v>
      </c>
      <c r="G1649">
        <v>6284260.6325392639</v>
      </c>
      <c r="H1649">
        <v>0</v>
      </c>
      <c r="I1649">
        <v>0</v>
      </c>
      <c r="J1649">
        <v>0.2339</v>
      </c>
      <c r="K1649">
        <v>0.5</v>
      </c>
      <c r="M1649">
        <f t="shared" si="175"/>
        <v>0.5</v>
      </c>
      <c r="N1649">
        <v>8464.8952840000002</v>
      </c>
      <c r="O1649">
        <v>7.5999999999999998E-2</v>
      </c>
      <c r="P1649">
        <v>8517654.1349999998</v>
      </c>
      <c r="Q1649">
        <v>25.681999999999999</v>
      </c>
      <c r="R1649">
        <f t="shared" si="176"/>
        <v>647341.71425999992</v>
      </c>
      <c r="S1649">
        <f t="shared" si="177"/>
        <v>19689.977142074997</v>
      </c>
      <c r="T1649">
        <f t="shared" si="178"/>
        <v>13.87</v>
      </c>
      <c r="U1649">
        <f t="shared" si="179"/>
        <v>19703.847142074996</v>
      </c>
      <c r="V1649">
        <f t="shared" si="180"/>
        <v>8319685.993580997</v>
      </c>
      <c r="W1649" s="3">
        <v>0.25477365221176096</v>
      </c>
      <c r="X1649" s="3">
        <v>2.4744102729962729</v>
      </c>
      <c r="Y1649">
        <f t="shared" si="181"/>
        <v>2.4761532953593166</v>
      </c>
    </row>
    <row r="1650" spans="1:25" ht="15.6" x14ac:dyDescent="0.3">
      <c r="A1650" t="s">
        <v>25</v>
      </c>
      <c r="B1650" t="s">
        <v>1831</v>
      </c>
      <c r="D1650" t="s">
        <v>1770</v>
      </c>
      <c r="E1650" t="s">
        <v>28</v>
      </c>
      <c r="F1650" t="s">
        <v>267</v>
      </c>
      <c r="G1650">
        <v>6284260.6325392639</v>
      </c>
      <c r="H1650">
        <v>0</v>
      </c>
      <c r="I1650">
        <v>0</v>
      </c>
      <c r="J1650">
        <v>0.2339</v>
      </c>
      <c r="K1650">
        <v>0.5</v>
      </c>
      <c r="M1650">
        <f t="shared" si="175"/>
        <v>0.5</v>
      </c>
      <c r="N1650">
        <v>8483.2679879999996</v>
      </c>
      <c r="O1650">
        <v>0.114</v>
      </c>
      <c r="P1650">
        <v>4795407.3770000003</v>
      </c>
      <c r="Q1650">
        <v>5.5759999999999996</v>
      </c>
      <c r="R1650">
        <f t="shared" si="176"/>
        <v>546676.44097800006</v>
      </c>
      <c r="S1650">
        <f t="shared" si="177"/>
        <v>16628.075079747501</v>
      </c>
      <c r="T1650">
        <f t="shared" si="178"/>
        <v>20.805</v>
      </c>
      <c r="U1650">
        <f t="shared" si="179"/>
        <v>16648.880079747501</v>
      </c>
      <c r="V1650">
        <f t="shared" si="180"/>
        <v>8319685.993580997</v>
      </c>
      <c r="W1650" s="3">
        <v>0.26709701874175673</v>
      </c>
      <c r="X1650" s="3">
        <v>2.4823098954310518</v>
      </c>
      <c r="Y1650">
        <f t="shared" si="181"/>
        <v>2.4854157544752744</v>
      </c>
    </row>
    <row r="1651" spans="1:25" ht="15.6" x14ac:dyDescent="0.3">
      <c r="A1651" t="s">
        <v>25</v>
      </c>
      <c r="B1651" t="s">
        <v>1832</v>
      </c>
      <c r="D1651" t="s">
        <v>1770</v>
      </c>
      <c r="E1651" t="s">
        <v>28</v>
      </c>
      <c r="F1651" t="s">
        <v>267</v>
      </c>
      <c r="G1651">
        <v>37607.622733319491</v>
      </c>
      <c r="H1651">
        <v>0</v>
      </c>
      <c r="I1651">
        <v>0</v>
      </c>
      <c r="J1651">
        <v>0.84889999999999999</v>
      </c>
      <c r="K1651">
        <v>0.5</v>
      </c>
      <c r="M1651">
        <f t="shared" si="175"/>
        <v>0.5</v>
      </c>
      <c r="N1651">
        <v>8481.2994839999992</v>
      </c>
      <c r="O1651">
        <v>0.92</v>
      </c>
      <c r="P1651">
        <v>285547.21899999998</v>
      </c>
      <c r="Q1651">
        <v>0</v>
      </c>
      <c r="R1651">
        <f t="shared" si="176"/>
        <v>262703.44147999998</v>
      </c>
      <c r="S1651">
        <f t="shared" si="177"/>
        <v>7990.5630116833327</v>
      </c>
      <c r="T1651">
        <f t="shared" si="178"/>
        <v>167.9</v>
      </c>
      <c r="U1651">
        <f t="shared" si="179"/>
        <v>8158.4630116833323</v>
      </c>
      <c r="V1651">
        <f t="shared" si="180"/>
        <v>8319685.993580997</v>
      </c>
      <c r="W1651" s="3">
        <v>0.29122183769631516</v>
      </c>
      <c r="X1651" s="3">
        <v>3.3548620082928746</v>
      </c>
      <c r="Y1651">
        <f t="shared" si="181"/>
        <v>3.4253553302739133</v>
      </c>
    </row>
    <row r="1652" spans="1:25" ht="15.6" x14ac:dyDescent="0.3">
      <c r="A1652" t="s">
        <v>25</v>
      </c>
      <c r="B1652" t="s">
        <v>1833</v>
      </c>
      <c r="D1652" t="s">
        <v>1770</v>
      </c>
      <c r="E1652" t="s">
        <v>28</v>
      </c>
      <c r="F1652" t="s">
        <v>267</v>
      </c>
      <c r="G1652">
        <v>37607.622733319491</v>
      </c>
      <c r="H1652">
        <v>0</v>
      </c>
      <c r="I1652">
        <v>0</v>
      </c>
      <c r="J1652">
        <v>0.84889999999999999</v>
      </c>
      <c r="K1652">
        <v>0.5</v>
      </c>
      <c r="M1652">
        <f t="shared" si="175"/>
        <v>0.5</v>
      </c>
      <c r="N1652">
        <v>8481.9556520000006</v>
      </c>
      <c r="O1652">
        <v>0.496</v>
      </c>
      <c r="P1652">
        <v>774429.50899999996</v>
      </c>
      <c r="Q1652">
        <v>2.3820000000000001</v>
      </c>
      <c r="R1652">
        <f t="shared" si="176"/>
        <v>384117.036464</v>
      </c>
      <c r="S1652">
        <f t="shared" si="177"/>
        <v>11683.559859113333</v>
      </c>
      <c r="T1652">
        <f t="shared" si="178"/>
        <v>90.52</v>
      </c>
      <c r="U1652">
        <f t="shared" si="179"/>
        <v>11774.079859113333</v>
      </c>
      <c r="V1652">
        <f t="shared" si="180"/>
        <v>8319685.993580997</v>
      </c>
      <c r="W1652" s="3">
        <v>0.26470122638641841</v>
      </c>
      <c r="X1652" s="3">
        <v>2.8221691784281933</v>
      </c>
      <c r="Y1652">
        <f t="shared" si="181"/>
        <v>2.8440343254477516</v>
      </c>
    </row>
    <row r="1653" spans="1:25" ht="15.6" x14ac:dyDescent="0.3">
      <c r="A1653" t="s">
        <v>25</v>
      </c>
      <c r="B1653" t="s">
        <v>1834</v>
      </c>
      <c r="D1653" t="s">
        <v>1770</v>
      </c>
      <c r="E1653" t="s">
        <v>28</v>
      </c>
      <c r="F1653" t="s">
        <v>267</v>
      </c>
      <c r="G1653">
        <v>1569990.4057295539</v>
      </c>
      <c r="H1653">
        <v>0</v>
      </c>
      <c r="I1653">
        <v>0</v>
      </c>
      <c r="J1653">
        <v>0.74039999999999995</v>
      </c>
      <c r="K1653">
        <v>0.5</v>
      </c>
      <c r="M1653">
        <f t="shared" si="175"/>
        <v>0.5</v>
      </c>
      <c r="N1653">
        <v>8190.2889759999998</v>
      </c>
      <c r="O1653">
        <v>0.48899999999999999</v>
      </c>
      <c r="P1653">
        <v>1560828.5560000001</v>
      </c>
      <c r="Q1653">
        <v>3.4649999999999999</v>
      </c>
      <c r="R1653">
        <f t="shared" si="176"/>
        <v>763245.16388400004</v>
      </c>
      <c r="S1653">
        <f t="shared" si="177"/>
        <v>23215.373734805002</v>
      </c>
      <c r="T1653">
        <f t="shared" si="178"/>
        <v>89.242499999999993</v>
      </c>
      <c r="U1653">
        <f t="shared" si="179"/>
        <v>23304.616234805002</v>
      </c>
      <c r="V1653">
        <f t="shared" si="180"/>
        <v>8319685.993580997</v>
      </c>
      <c r="W1653" s="3">
        <v>0.2558446576568828</v>
      </c>
      <c r="X1653" s="3">
        <v>2.8109490608201213</v>
      </c>
      <c r="Y1653">
        <f t="shared" si="181"/>
        <v>2.8217546642287004</v>
      </c>
    </row>
    <row r="1654" spans="1:25" ht="15.6" x14ac:dyDescent="0.3">
      <c r="A1654" t="s">
        <v>25</v>
      </c>
      <c r="B1654" t="s">
        <v>1835</v>
      </c>
      <c r="D1654" t="s">
        <v>1770</v>
      </c>
      <c r="E1654" t="s">
        <v>28</v>
      </c>
      <c r="F1654" t="s">
        <v>267</v>
      </c>
      <c r="G1654">
        <v>555774.726677589</v>
      </c>
      <c r="H1654">
        <v>0</v>
      </c>
      <c r="I1654">
        <v>0</v>
      </c>
      <c r="J1654">
        <v>0.90639999999999998</v>
      </c>
      <c r="K1654">
        <v>0.5</v>
      </c>
      <c r="M1654">
        <f t="shared" si="175"/>
        <v>0.5</v>
      </c>
      <c r="N1654">
        <v>8170.6039360000004</v>
      </c>
      <c r="O1654">
        <v>1.1060000000000001</v>
      </c>
      <c r="P1654">
        <v>551720.81799999997</v>
      </c>
      <c r="Q1654">
        <v>1.57</v>
      </c>
      <c r="R1654">
        <f t="shared" si="176"/>
        <v>610203.22470799997</v>
      </c>
      <c r="S1654">
        <f t="shared" si="177"/>
        <v>18560.348084868332</v>
      </c>
      <c r="T1654">
        <f t="shared" si="178"/>
        <v>201.84500000000003</v>
      </c>
      <c r="U1654">
        <f t="shared" si="179"/>
        <v>18762.193084868333</v>
      </c>
      <c r="V1654">
        <f t="shared" si="180"/>
        <v>8319685.993580997</v>
      </c>
      <c r="W1654" s="3">
        <v>0.27404962721720333</v>
      </c>
      <c r="X1654" s="3">
        <v>2.9131145958571185</v>
      </c>
      <c r="Y1654">
        <f t="shared" si="181"/>
        <v>2.9447949077193818</v>
      </c>
    </row>
    <row r="1655" spans="1:25" ht="15.6" x14ac:dyDescent="0.3">
      <c r="A1655" t="s">
        <v>25</v>
      </c>
      <c r="B1655" t="s">
        <v>1836</v>
      </c>
      <c r="D1655" t="s">
        <v>1770</v>
      </c>
      <c r="E1655" t="s">
        <v>28</v>
      </c>
      <c r="F1655" t="s">
        <v>267</v>
      </c>
      <c r="G1655">
        <v>37122.636148047299</v>
      </c>
      <c r="H1655">
        <v>0</v>
      </c>
      <c r="I1655">
        <v>0</v>
      </c>
      <c r="J1655">
        <v>4.2708000000000004</v>
      </c>
      <c r="K1655">
        <v>0.5</v>
      </c>
      <c r="M1655">
        <f t="shared" si="175"/>
        <v>0.5</v>
      </c>
      <c r="N1655">
        <v>8249.3440960000007</v>
      </c>
      <c r="O1655">
        <v>0.93700000000000006</v>
      </c>
      <c r="P1655">
        <v>711324.51599999995</v>
      </c>
      <c r="Q1655">
        <v>0.59599999999999997</v>
      </c>
      <c r="R1655">
        <f t="shared" si="176"/>
        <v>666511.07149200002</v>
      </c>
      <c r="S1655">
        <f t="shared" si="177"/>
        <v>20273.045091215001</v>
      </c>
      <c r="T1655">
        <f t="shared" si="178"/>
        <v>171.0025</v>
      </c>
      <c r="U1655">
        <f t="shared" si="179"/>
        <v>20444.047591215</v>
      </c>
      <c r="V1655">
        <f t="shared" si="180"/>
        <v>8319685.993580997</v>
      </c>
      <c r="W1655" s="3">
        <v>0.27197310178695977</v>
      </c>
      <c r="X1655" s="3">
        <v>5.0319169764088798</v>
      </c>
      <c r="Y1655">
        <f t="shared" si="181"/>
        <v>5.0743610384077966</v>
      </c>
    </row>
    <row r="1656" spans="1:25" ht="15.6" x14ac:dyDescent="0.3">
      <c r="A1656" t="s">
        <v>25</v>
      </c>
      <c r="B1656" t="s">
        <v>1837</v>
      </c>
      <c r="D1656" t="s">
        <v>1770</v>
      </c>
      <c r="E1656" t="s">
        <v>28</v>
      </c>
      <c r="F1656" t="s">
        <v>267</v>
      </c>
      <c r="G1656">
        <v>598035.27243208908</v>
      </c>
      <c r="H1656">
        <v>0</v>
      </c>
      <c r="I1656">
        <v>0</v>
      </c>
      <c r="J1656">
        <v>1.5141</v>
      </c>
      <c r="K1656">
        <v>0.5</v>
      </c>
      <c r="M1656">
        <f t="shared" si="175"/>
        <v>0.5</v>
      </c>
      <c r="N1656">
        <v>8178.4779520000002</v>
      </c>
      <c r="O1656">
        <v>0.59599999999999997</v>
      </c>
      <c r="P1656">
        <v>590542.60100000002</v>
      </c>
      <c r="Q1656">
        <v>0.42799999999999999</v>
      </c>
      <c r="R1656">
        <f t="shared" si="176"/>
        <v>351963.39019599999</v>
      </c>
      <c r="S1656">
        <f t="shared" si="177"/>
        <v>10705.553118461667</v>
      </c>
      <c r="T1656">
        <f t="shared" si="178"/>
        <v>108.77</v>
      </c>
      <c r="U1656">
        <f t="shared" si="179"/>
        <v>10814.323118461667</v>
      </c>
      <c r="V1656">
        <f t="shared" si="180"/>
        <v>8319685.993580997</v>
      </c>
      <c r="W1656" s="3">
        <v>0.26416487292052637</v>
      </c>
      <c r="X1656" s="3">
        <v>3.2877573907529962</v>
      </c>
      <c r="Y1656">
        <f t="shared" si="181"/>
        <v>3.3211614911703311</v>
      </c>
    </row>
    <row r="1657" spans="1:25" ht="15.6" x14ac:dyDescent="0.3">
      <c r="A1657" t="s">
        <v>25</v>
      </c>
      <c r="B1657" t="s">
        <v>1838</v>
      </c>
      <c r="D1657" t="s">
        <v>1770</v>
      </c>
      <c r="E1657" t="s">
        <v>28</v>
      </c>
      <c r="F1657" t="s">
        <v>267</v>
      </c>
      <c r="G1657">
        <v>382444.63047265209</v>
      </c>
      <c r="H1657">
        <v>0</v>
      </c>
      <c r="I1657">
        <v>0</v>
      </c>
      <c r="J1657">
        <v>1.6874</v>
      </c>
      <c r="K1657">
        <v>0.5</v>
      </c>
      <c r="M1657">
        <f t="shared" si="175"/>
        <v>0.5</v>
      </c>
      <c r="N1657">
        <v>8179.1341199999997</v>
      </c>
      <c r="O1657">
        <v>0.83099999999999996</v>
      </c>
      <c r="P1657">
        <v>377042.43800000002</v>
      </c>
      <c r="Q1657">
        <v>0.98799999999999999</v>
      </c>
      <c r="R1657">
        <f t="shared" si="176"/>
        <v>313322.26597800001</v>
      </c>
      <c r="S1657">
        <f t="shared" si="177"/>
        <v>9530.2189234975012</v>
      </c>
      <c r="T1657">
        <f t="shared" si="178"/>
        <v>151.6575</v>
      </c>
      <c r="U1657">
        <f t="shared" si="179"/>
        <v>9681.8764234975006</v>
      </c>
      <c r="V1657">
        <f t="shared" si="180"/>
        <v>8319685.993580997</v>
      </c>
      <c r="W1657" s="3">
        <v>0.28755723312431292</v>
      </c>
      <c r="X1657" s="3">
        <v>3.434837583764041</v>
      </c>
      <c r="Y1657">
        <f t="shared" si="181"/>
        <v>3.4894972809904421</v>
      </c>
    </row>
    <row r="1658" spans="1:25" ht="15.6" x14ac:dyDescent="0.3">
      <c r="A1658" t="s">
        <v>25</v>
      </c>
      <c r="B1658" t="s">
        <v>1839</v>
      </c>
      <c r="D1658" t="s">
        <v>1770</v>
      </c>
      <c r="E1658" t="s">
        <v>28</v>
      </c>
      <c r="F1658" t="s">
        <v>267</v>
      </c>
      <c r="G1658">
        <v>61493.957460221784</v>
      </c>
      <c r="H1658">
        <v>0.68820000000000003</v>
      </c>
      <c r="I1658">
        <v>0</v>
      </c>
      <c r="J1658">
        <v>4.0091000000000001</v>
      </c>
      <c r="K1658">
        <v>0.5</v>
      </c>
      <c r="M1658">
        <f t="shared" si="175"/>
        <v>0.5</v>
      </c>
      <c r="N1658">
        <v>8083.6616760000006</v>
      </c>
      <c r="O1658">
        <v>1.913</v>
      </c>
      <c r="P1658">
        <v>633158.67200000002</v>
      </c>
      <c r="Q1658">
        <v>1.369</v>
      </c>
      <c r="R1658">
        <f t="shared" si="176"/>
        <v>1211232.539536</v>
      </c>
      <c r="S1658">
        <f t="shared" si="177"/>
        <v>36841.656410886666</v>
      </c>
      <c r="T1658">
        <f t="shared" si="178"/>
        <v>349.1225</v>
      </c>
      <c r="U1658">
        <f t="shared" si="179"/>
        <v>37190.778910886664</v>
      </c>
      <c r="V1658">
        <f t="shared" si="180"/>
        <v>8319685.993580997</v>
      </c>
      <c r="W1658" s="3">
        <v>0.27837459236907047</v>
      </c>
      <c r="X1658" s="3">
        <v>5.6023375866186855</v>
      </c>
      <c r="Y1658">
        <f t="shared" si="181"/>
        <v>5.655427004810706</v>
      </c>
    </row>
    <row r="1659" spans="1:25" ht="15.6" x14ac:dyDescent="0.3">
      <c r="A1659" t="s">
        <v>25</v>
      </c>
      <c r="B1659" t="s">
        <v>1840</v>
      </c>
      <c r="D1659" t="s">
        <v>1770</v>
      </c>
      <c r="E1659" t="s">
        <v>28</v>
      </c>
      <c r="F1659" t="s">
        <v>267</v>
      </c>
      <c r="G1659">
        <v>422949.15443995071</v>
      </c>
      <c r="H1659">
        <v>0</v>
      </c>
      <c r="I1659">
        <v>0</v>
      </c>
      <c r="J1659">
        <v>0.16209999999999999</v>
      </c>
      <c r="K1659">
        <v>0.5</v>
      </c>
      <c r="M1659">
        <f t="shared" si="175"/>
        <v>0.5</v>
      </c>
      <c r="N1659">
        <v>8150.2627279999997</v>
      </c>
      <c r="O1659">
        <v>2.681</v>
      </c>
      <c r="P1659">
        <v>422952.21299999999</v>
      </c>
      <c r="Q1659">
        <v>1.32</v>
      </c>
      <c r="R1659">
        <f t="shared" si="176"/>
        <v>1133934.8830530001</v>
      </c>
      <c r="S1659">
        <f t="shared" si="177"/>
        <v>34490.519359528749</v>
      </c>
      <c r="T1659">
        <f t="shared" si="178"/>
        <v>489.28250000000003</v>
      </c>
      <c r="U1659">
        <f t="shared" si="179"/>
        <v>34979.80185952875</v>
      </c>
      <c r="V1659">
        <f t="shared" si="180"/>
        <v>8319685.993580997</v>
      </c>
      <c r="W1659" s="3">
        <v>0.23715012933883908</v>
      </c>
      <c r="X1659" s="3">
        <v>2.4249473143782749</v>
      </c>
      <c r="Y1659">
        <f t="shared" si="181"/>
        <v>2.4593476164432975</v>
      </c>
    </row>
    <row r="1660" spans="1:25" ht="15.6" x14ac:dyDescent="0.3">
      <c r="A1660" t="s">
        <v>25</v>
      </c>
      <c r="B1660" t="s">
        <v>1841</v>
      </c>
      <c r="D1660" t="s">
        <v>1770</v>
      </c>
      <c r="E1660" t="s">
        <v>28</v>
      </c>
      <c r="F1660" t="s">
        <v>267</v>
      </c>
      <c r="G1660">
        <v>61493.957460221784</v>
      </c>
      <c r="H1660">
        <v>0.68820000000000003</v>
      </c>
      <c r="I1660">
        <v>0</v>
      </c>
      <c r="J1660">
        <v>4.0091000000000001</v>
      </c>
      <c r="K1660">
        <v>0.5</v>
      </c>
      <c r="M1660">
        <f t="shared" si="175"/>
        <v>0.5</v>
      </c>
      <c r="N1660">
        <v>8106.2994720000006</v>
      </c>
      <c r="O1660">
        <v>1.379</v>
      </c>
      <c r="P1660">
        <v>260940.08900000001</v>
      </c>
      <c r="Q1660">
        <v>0.438</v>
      </c>
      <c r="R1660">
        <f t="shared" si="176"/>
        <v>359836.38273100002</v>
      </c>
      <c r="S1660">
        <f t="shared" si="177"/>
        <v>10945.023308067917</v>
      </c>
      <c r="T1660">
        <f t="shared" si="178"/>
        <v>251.66749999999999</v>
      </c>
      <c r="U1660">
        <f t="shared" si="179"/>
        <v>11196.690808067917</v>
      </c>
      <c r="V1660">
        <f t="shared" si="180"/>
        <v>8319685.993580997</v>
      </c>
      <c r="W1660" s="3">
        <v>0.28588875175044742</v>
      </c>
      <c r="X1660" s="3">
        <v>5.3971081978861788</v>
      </c>
      <c r="Y1660">
        <f t="shared" si="181"/>
        <v>5.521208137115206</v>
      </c>
    </row>
    <row r="1661" spans="1:25" ht="15.6" x14ac:dyDescent="0.3">
      <c r="A1661" t="s">
        <v>25</v>
      </c>
      <c r="B1661" t="s">
        <v>1842</v>
      </c>
      <c r="D1661" t="s">
        <v>1770</v>
      </c>
      <c r="E1661" t="s">
        <v>28</v>
      </c>
      <c r="F1661" t="s">
        <v>267</v>
      </c>
      <c r="G1661">
        <v>906132.898855643</v>
      </c>
      <c r="H1661">
        <v>0</v>
      </c>
      <c r="I1661">
        <v>0</v>
      </c>
      <c r="J1661">
        <v>0.84219999999999995</v>
      </c>
      <c r="K1661">
        <v>0.5</v>
      </c>
      <c r="M1661">
        <f t="shared" si="175"/>
        <v>0.5</v>
      </c>
      <c r="N1661">
        <v>9674.2129079999995</v>
      </c>
      <c r="O1661">
        <v>0.46500000000000002</v>
      </c>
      <c r="P1661">
        <v>1812278.9040000001</v>
      </c>
      <c r="Q1661">
        <v>13.156000000000001</v>
      </c>
      <c r="R1661">
        <f t="shared" si="176"/>
        <v>842709.69036000012</v>
      </c>
      <c r="S1661">
        <f t="shared" si="177"/>
        <v>25632.419748450007</v>
      </c>
      <c r="T1661">
        <f t="shared" si="178"/>
        <v>84.862500000000011</v>
      </c>
      <c r="U1661">
        <f t="shared" si="179"/>
        <v>25717.282248450007</v>
      </c>
      <c r="V1661">
        <f t="shared" si="180"/>
        <v>8319685.993580997</v>
      </c>
      <c r="W1661" s="3">
        <v>0.22107339317257177</v>
      </c>
      <c r="X1661" s="3">
        <v>2.8356674174411203</v>
      </c>
      <c r="Y1661">
        <f t="shared" si="181"/>
        <v>2.8450555996172153</v>
      </c>
    </row>
    <row r="1662" spans="1:25" ht="15.6" x14ac:dyDescent="0.3">
      <c r="A1662" t="s">
        <v>25</v>
      </c>
      <c r="B1662" t="s">
        <v>1843</v>
      </c>
      <c r="D1662" t="s">
        <v>1770</v>
      </c>
      <c r="E1662" t="s">
        <v>28</v>
      </c>
      <c r="F1662" t="s">
        <v>267</v>
      </c>
      <c r="G1662">
        <v>719114.90432594041</v>
      </c>
      <c r="H1662">
        <v>0</v>
      </c>
      <c r="I1662">
        <v>0</v>
      </c>
      <c r="J1662">
        <v>0.91249999999999998</v>
      </c>
      <c r="K1662">
        <v>0.5</v>
      </c>
      <c r="M1662">
        <f t="shared" si="175"/>
        <v>0.5</v>
      </c>
      <c r="N1662">
        <v>9587.5987320000004</v>
      </c>
      <c r="O1662">
        <v>0.54100000000000004</v>
      </c>
      <c r="P1662">
        <v>1438240.21</v>
      </c>
      <c r="Q1662">
        <v>31.885000000000002</v>
      </c>
      <c r="R1662">
        <f t="shared" si="176"/>
        <v>778087.95361000008</v>
      </c>
      <c r="S1662">
        <f t="shared" si="177"/>
        <v>23666.841922304167</v>
      </c>
      <c r="T1662">
        <f t="shared" si="178"/>
        <v>98.732500000000002</v>
      </c>
      <c r="U1662">
        <f t="shared" si="179"/>
        <v>23765.574422304166</v>
      </c>
      <c r="V1662">
        <f t="shared" si="180"/>
        <v>8319685.993580997</v>
      </c>
      <c r="W1662" s="3">
        <v>0.27538331969080276</v>
      </c>
      <c r="X1662" s="3">
        <v>3.002366107667473</v>
      </c>
      <c r="Y1662">
        <f t="shared" si="181"/>
        <v>3.0148912731584341</v>
      </c>
    </row>
    <row r="1663" spans="1:25" ht="15.6" x14ac:dyDescent="0.3">
      <c r="A1663" t="s">
        <v>25</v>
      </c>
      <c r="B1663" t="s">
        <v>1844</v>
      </c>
      <c r="D1663" t="s">
        <v>1770</v>
      </c>
      <c r="E1663" t="s">
        <v>28</v>
      </c>
      <c r="F1663" t="s">
        <v>267</v>
      </c>
      <c r="G1663">
        <v>3088911.2416169881</v>
      </c>
      <c r="H1663">
        <v>0</v>
      </c>
      <c r="I1663">
        <v>0</v>
      </c>
      <c r="J1663">
        <v>0.51990000000000003</v>
      </c>
      <c r="K1663">
        <v>0.5</v>
      </c>
      <c r="M1663">
        <f t="shared" si="175"/>
        <v>0.5</v>
      </c>
      <c r="N1663">
        <v>9799.8690800000004</v>
      </c>
      <c r="O1663">
        <v>0.14799999999999999</v>
      </c>
      <c r="P1663">
        <v>1734791.159</v>
      </c>
      <c r="Q1663">
        <v>1.9530000000000001</v>
      </c>
      <c r="R1663">
        <f t="shared" si="176"/>
        <v>256749.09153199999</v>
      </c>
      <c r="S1663">
        <f t="shared" si="177"/>
        <v>7809.4515340983335</v>
      </c>
      <c r="T1663">
        <f t="shared" si="178"/>
        <v>27.009999999999998</v>
      </c>
      <c r="U1663">
        <f t="shared" si="179"/>
        <v>7836.4615340983337</v>
      </c>
      <c r="V1663">
        <f t="shared" si="180"/>
        <v>8319685.993580997</v>
      </c>
      <c r="W1663" s="3">
        <v>0.24827067681446544</v>
      </c>
      <c r="X1663" s="3">
        <v>2.8161208920439749</v>
      </c>
      <c r="Y1663">
        <f t="shared" si="181"/>
        <v>2.8258608110334191</v>
      </c>
    </row>
    <row r="1664" spans="1:25" ht="15.6" x14ac:dyDescent="0.3">
      <c r="A1664" t="s">
        <v>25</v>
      </c>
      <c r="B1664" t="s">
        <v>1845</v>
      </c>
      <c r="D1664" t="s">
        <v>1770</v>
      </c>
      <c r="E1664" t="s">
        <v>28</v>
      </c>
      <c r="F1664" t="s">
        <v>267</v>
      </c>
      <c r="G1664">
        <v>3928109.5106760161</v>
      </c>
      <c r="H1664">
        <v>0</v>
      </c>
      <c r="I1664">
        <v>0</v>
      </c>
      <c r="J1664">
        <v>1E-3</v>
      </c>
      <c r="K1664">
        <v>0.5</v>
      </c>
      <c r="M1664">
        <f t="shared" si="175"/>
        <v>0.5</v>
      </c>
      <c r="N1664">
        <v>9201.1157800000001</v>
      </c>
      <c r="O1664">
        <v>0.372</v>
      </c>
      <c r="P1664">
        <v>7856275.8370000003</v>
      </c>
      <c r="Q1664">
        <v>0</v>
      </c>
      <c r="R1664">
        <f t="shared" si="176"/>
        <v>2922534.611364</v>
      </c>
      <c r="S1664">
        <f t="shared" si="177"/>
        <v>88893.761095655005</v>
      </c>
      <c r="T1664">
        <f t="shared" si="178"/>
        <v>67.89</v>
      </c>
      <c r="U1664">
        <f t="shared" si="179"/>
        <v>88961.651095655005</v>
      </c>
      <c r="V1664">
        <f t="shared" si="180"/>
        <v>8319685.993580997</v>
      </c>
      <c r="W1664" s="3">
        <v>0.25241821978519591</v>
      </c>
      <c r="X1664" s="3">
        <v>2.2331396164726902</v>
      </c>
      <c r="Y1664">
        <f t="shared" si="181"/>
        <v>2.2348451112868783</v>
      </c>
    </row>
    <row r="1665" spans="1:25" ht="15.6" x14ac:dyDescent="0.3">
      <c r="A1665" t="s">
        <v>25</v>
      </c>
      <c r="B1665" t="s">
        <v>1846</v>
      </c>
      <c r="D1665" t="s">
        <v>1770</v>
      </c>
      <c r="E1665" t="s">
        <v>28</v>
      </c>
      <c r="F1665" t="s">
        <v>267</v>
      </c>
      <c r="G1665">
        <v>3241863.5022834432</v>
      </c>
      <c r="H1665">
        <v>0</v>
      </c>
      <c r="I1665">
        <v>0</v>
      </c>
      <c r="J1665">
        <v>1E-3</v>
      </c>
      <c r="K1665">
        <v>0.41699999999999998</v>
      </c>
      <c r="M1665">
        <f t="shared" si="175"/>
        <v>0.41699999999999998</v>
      </c>
      <c r="N1665">
        <v>9281.1682760000003</v>
      </c>
      <c r="O1665">
        <v>0.96799999999999997</v>
      </c>
      <c r="P1665">
        <v>2197457.1540000001</v>
      </c>
      <c r="Q1665">
        <v>0</v>
      </c>
      <c r="R1665">
        <f t="shared" si="176"/>
        <v>2127138.525072</v>
      </c>
      <c r="S1665">
        <f t="shared" si="177"/>
        <v>53960.186534763961</v>
      </c>
      <c r="T1665">
        <f t="shared" si="178"/>
        <v>147.33443999999997</v>
      </c>
      <c r="U1665">
        <f t="shared" si="179"/>
        <v>54107.52097476396</v>
      </c>
      <c r="V1665">
        <f t="shared" si="180"/>
        <v>8319685.993580997</v>
      </c>
      <c r="W1665" s="3">
        <v>0.23495569880586528</v>
      </c>
      <c r="X1665" s="3">
        <v>2.6863119297270313</v>
      </c>
      <c r="Y1665">
        <f t="shared" si="181"/>
        <v>2.6936467128189441</v>
      </c>
    </row>
    <row r="1666" spans="1:25" ht="15.6" x14ac:dyDescent="0.3">
      <c r="A1666" t="s">
        <v>25</v>
      </c>
      <c r="B1666" t="s">
        <v>1847</v>
      </c>
      <c r="D1666" t="s">
        <v>1770</v>
      </c>
      <c r="E1666" t="s">
        <v>28</v>
      </c>
      <c r="F1666" t="s">
        <v>267</v>
      </c>
      <c r="G1666">
        <v>8245957.701596559</v>
      </c>
      <c r="H1666">
        <v>100</v>
      </c>
      <c r="I1666">
        <v>0</v>
      </c>
      <c r="J1666">
        <v>1E-3</v>
      </c>
      <c r="K1666">
        <v>0.33300000000000002</v>
      </c>
      <c r="M1666">
        <f t="shared" si="175"/>
        <v>0.33300000000000002</v>
      </c>
      <c r="N1666">
        <v>9432.0869160000002</v>
      </c>
      <c r="O1666">
        <v>1.6E-2</v>
      </c>
      <c r="P1666">
        <v>7377628.3370000003</v>
      </c>
      <c r="Q1666">
        <v>0</v>
      </c>
      <c r="R1666">
        <f t="shared" si="176"/>
        <v>118042.053392</v>
      </c>
      <c r="S1666">
        <f t="shared" si="177"/>
        <v>2391.2368965884402</v>
      </c>
      <c r="T1666">
        <f t="shared" si="178"/>
        <v>1.94472</v>
      </c>
      <c r="U1666">
        <f t="shared" si="179"/>
        <v>2393.1816165884402</v>
      </c>
      <c r="V1666">
        <f t="shared" si="180"/>
        <v>8319685.993580997</v>
      </c>
      <c r="W1666" s="3" t="e">
        <v>#REF!</v>
      </c>
      <c r="X1666" s="3" t="e">
        <v>#REF!</v>
      </c>
      <c r="Y1666" t="e">
        <f t="shared" si="181"/>
        <v>#REF!</v>
      </c>
    </row>
    <row r="1667" spans="1:25" ht="15.6" x14ac:dyDescent="0.3">
      <c r="A1667" t="s">
        <v>25</v>
      </c>
      <c r="B1667" t="s">
        <v>1848</v>
      </c>
      <c r="D1667" t="s">
        <v>1770</v>
      </c>
      <c r="E1667" t="s">
        <v>28</v>
      </c>
      <c r="F1667" t="s">
        <v>267</v>
      </c>
      <c r="G1667">
        <v>5114581.3592181187</v>
      </c>
      <c r="H1667">
        <v>100</v>
      </c>
      <c r="I1667">
        <v>0</v>
      </c>
      <c r="J1667">
        <v>1E-3</v>
      </c>
      <c r="K1667">
        <v>0.33300000000000002</v>
      </c>
      <c r="M1667">
        <f t="shared" ref="M1667:M1730" si="182">K1667</f>
        <v>0.33300000000000002</v>
      </c>
      <c r="N1667">
        <v>9850.722099999999</v>
      </c>
      <c r="O1667">
        <v>0.38800000000000001</v>
      </c>
      <c r="P1667">
        <v>293832.48300000001</v>
      </c>
      <c r="Q1667">
        <v>0</v>
      </c>
      <c r="R1667">
        <f t="shared" ref="R1667:R1730" si="183">O1667*P1667</f>
        <v>114007.003404</v>
      </c>
      <c r="S1667">
        <f t="shared" ref="S1667:S1730" si="184">U1667-T1667</f>
        <v>2309.4968714565298</v>
      </c>
      <c r="T1667">
        <f t="shared" ref="T1667:T1730" si="185">365*M1667*O1667</f>
        <v>47.159460000000003</v>
      </c>
      <c r="U1667">
        <f t="shared" ref="U1667:U1730" si="186">(365*M1667*O1667+(R1667*365*M1667/6000))</f>
        <v>2356.6563314565296</v>
      </c>
      <c r="V1667">
        <f t="shared" ref="V1667:V1730" si="187">SUMIF($D$2:$D$5203,D1667,$U$2:$U$5203)</f>
        <v>8319685.993580997</v>
      </c>
      <c r="W1667" s="3" t="e">
        <v>#REF!</v>
      </c>
      <c r="X1667" s="3" t="e">
        <v>#REF!</v>
      </c>
      <c r="Y1667" t="e">
        <f t="shared" ref="Y1667:Y1730" si="188">X1667*(U1667/S1667)</f>
        <v>#REF!</v>
      </c>
    </row>
    <row r="1668" spans="1:25" ht="15.6" x14ac:dyDescent="0.3">
      <c r="A1668" t="s">
        <v>25</v>
      </c>
      <c r="B1668" t="s">
        <v>1849</v>
      </c>
      <c r="D1668" t="s">
        <v>1770</v>
      </c>
      <c r="E1668" t="s">
        <v>28</v>
      </c>
      <c r="F1668" t="s">
        <v>267</v>
      </c>
      <c r="G1668">
        <v>20360.146625516008</v>
      </c>
      <c r="H1668">
        <v>0</v>
      </c>
      <c r="I1668">
        <v>0</v>
      </c>
      <c r="J1668">
        <v>1.5611999999999999</v>
      </c>
      <c r="K1668">
        <v>0.5</v>
      </c>
      <c r="M1668">
        <f t="shared" si="182"/>
        <v>0.5</v>
      </c>
      <c r="N1668">
        <v>7729.9871239999993</v>
      </c>
      <c r="O1668">
        <v>4.4359999999999999</v>
      </c>
      <c r="P1668">
        <v>137442.91099999999</v>
      </c>
      <c r="Q1668">
        <v>8.4000000000000005E-2</v>
      </c>
      <c r="R1668">
        <f t="shared" si="183"/>
        <v>609696.75319600001</v>
      </c>
      <c r="S1668">
        <f t="shared" si="184"/>
        <v>18544.942909711666</v>
      </c>
      <c r="T1668">
        <f t="shared" si="185"/>
        <v>809.56999999999994</v>
      </c>
      <c r="U1668">
        <f t="shared" si="186"/>
        <v>19354.512909711666</v>
      </c>
      <c r="V1668">
        <f t="shared" si="187"/>
        <v>8319685.993580997</v>
      </c>
      <c r="W1668" s="3">
        <v>0.27298972261362825</v>
      </c>
      <c r="X1668" s="3">
        <v>3.324433672082169</v>
      </c>
      <c r="Y1668">
        <f t="shared" si="188"/>
        <v>3.4695601241295431</v>
      </c>
    </row>
    <row r="1669" spans="1:25" ht="15.6" x14ac:dyDescent="0.3">
      <c r="A1669" t="s">
        <v>25</v>
      </c>
      <c r="B1669" t="s">
        <v>1850</v>
      </c>
      <c r="D1669" t="s">
        <v>1770</v>
      </c>
      <c r="E1669" t="s">
        <v>28</v>
      </c>
      <c r="F1669" t="s">
        <v>267</v>
      </c>
      <c r="G1669">
        <v>20360.146625516008</v>
      </c>
      <c r="H1669">
        <v>0</v>
      </c>
      <c r="I1669">
        <v>0</v>
      </c>
      <c r="J1669">
        <v>1.5611999999999999</v>
      </c>
      <c r="K1669">
        <v>0.5</v>
      </c>
      <c r="M1669">
        <f t="shared" si="182"/>
        <v>0.5</v>
      </c>
      <c r="N1669">
        <v>7691.6012959999998</v>
      </c>
      <c r="O1669">
        <v>5.78</v>
      </c>
      <c r="P1669">
        <v>79384.956999999995</v>
      </c>
      <c r="Q1669">
        <v>0.16900000000000001</v>
      </c>
      <c r="R1669">
        <f t="shared" si="183"/>
        <v>458845.05145999999</v>
      </c>
      <c r="S1669">
        <f t="shared" si="184"/>
        <v>13956.536981908333</v>
      </c>
      <c r="T1669">
        <f t="shared" si="185"/>
        <v>1054.8500000000001</v>
      </c>
      <c r="U1669">
        <f t="shared" si="186"/>
        <v>15011.386981908334</v>
      </c>
      <c r="V1669">
        <f t="shared" si="187"/>
        <v>8319685.993580997</v>
      </c>
      <c r="W1669" s="3">
        <v>0.32161653416920327</v>
      </c>
      <c r="X1669" s="3">
        <v>3.5058268490997881</v>
      </c>
      <c r="Y1669">
        <f t="shared" si="188"/>
        <v>3.7708009939443681</v>
      </c>
    </row>
    <row r="1670" spans="1:25" ht="15.6" x14ac:dyDescent="0.3">
      <c r="A1670" t="s">
        <v>25</v>
      </c>
      <c r="B1670" t="s">
        <v>1851</v>
      </c>
      <c r="D1670" t="s">
        <v>1770</v>
      </c>
      <c r="E1670" t="s">
        <v>28</v>
      </c>
      <c r="F1670" t="s">
        <v>267</v>
      </c>
      <c r="G1670">
        <v>54215.43134067463</v>
      </c>
      <c r="H1670">
        <v>0</v>
      </c>
      <c r="I1670">
        <v>0</v>
      </c>
      <c r="J1670">
        <v>0.26950000000000002</v>
      </c>
      <c r="K1670">
        <v>0.5</v>
      </c>
      <c r="M1670">
        <f t="shared" si="182"/>
        <v>0.5</v>
      </c>
      <c r="N1670">
        <v>8406.8244159999995</v>
      </c>
      <c r="O1670">
        <v>2.516</v>
      </c>
      <c r="P1670">
        <v>108431.647</v>
      </c>
      <c r="Q1670">
        <v>2.8660000000000001</v>
      </c>
      <c r="R1670">
        <f t="shared" si="183"/>
        <v>272814.02385200001</v>
      </c>
      <c r="S1670">
        <f t="shared" si="184"/>
        <v>8298.0932254983327</v>
      </c>
      <c r="T1670">
        <f t="shared" si="185"/>
        <v>459.17</v>
      </c>
      <c r="U1670">
        <f t="shared" si="186"/>
        <v>8757.2632254983328</v>
      </c>
      <c r="V1670">
        <f t="shared" si="187"/>
        <v>8319685.993580997</v>
      </c>
      <c r="W1670" s="3">
        <v>0.29093868903423065</v>
      </c>
      <c r="X1670" s="3">
        <v>2.6297432692537828</v>
      </c>
      <c r="Y1670">
        <f t="shared" si="188"/>
        <v>2.7752585321135523</v>
      </c>
    </row>
    <row r="1671" spans="1:25" ht="15.6" x14ac:dyDescent="0.3">
      <c r="A1671" t="s">
        <v>25</v>
      </c>
      <c r="B1671" t="s">
        <v>1852</v>
      </c>
      <c r="D1671" t="s">
        <v>1770</v>
      </c>
      <c r="E1671" t="s">
        <v>28</v>
      </c>
      <c r="F1671" t="s">
        <v>267</v>
      </c>
      <c r="G1671">
        <v>1676352.5315441829</v>
      </c>
      <c r="H1671">
        <v>0</v>
      </c>
      <c r="I1671">
        <v>2.3E-3</v>
      </c>
      <c r="J1671">
        <v>1.0760000000000001</v>
      </c>
      <c r="K1671">
        <v>0.5</v>
      </c>
      <c r="M1671">
        <f t="shared" si="182"/>
        <v>0.5</v>
      </c>
      <c r="N1671">
        <v>7880.2495960000006</v>
      </c>
      <c r="O1671">
        <v>4.032</v>
      </c>
      <c r="P1671">
        <v>103246.87</v>
      </c>
      <c r="Q1671">
        <v>0.51100000000000001</v>
      </c>
      <c r="R1671">
        <f t="shared" si="183"/>
        <v>416291.37984000001</v>
      </c>
      <c r="S1671">
        <f t="shared" si="184"/>
        <v>12662.196136800001</v>
      </c>
      <c r="T1671">
        <f t="shared" si="185"/>
        <v>735.84</v>
      </c>
      <c r="U1671">
        <f t="shared" si="186"/>
        <v>13398.036136800001</v>
      </c>
      <c r="V1671">
        <f t="shared" si="187"/>
        <v>8319685.993580997</v>
      </c>
      <c r="W1671" s="3">
        <v>0.26214424492220623</v>
      </c>
      <c r="X1671" s="3">
        <v>2.9148351614491164</v>
      </c>
      <c r="Y1671">
        <f t="shared" si="188"/>
        <v>3.084225390602743</v>
      </c>
    </row>
    <row r="1672" spans="1:25" ht="15.6" x14ac:dyDescent="0.3">
      <c r="A1672" t="s">
        <v>25</v>
      </c>
      <c r="B1672" t="s">
        <v>1853</v>
      </c>
      <c r="D1672" t="s">
        <v>1770</v>
      </c>
      <c r="E1672" t="s">
        <v>28</v>
      </c>
      <c r="F1672" t="s">
        <v>267</v>
      </c>
      <c r="G1672">
        <v>31137609.544023179</v>
      </c>
      <c r="H1672">
        <v>2E-3</v>
      </c>
      <c r="I1672">
        <v>8.3000000000000001E-3</v>
      </c>
      <c r="J1672">
        <v>3.6907999999999999</v>
      </c>
      <c r="K1672">
        <v>0.5</v>
      </c>
      <c r="M1672">
        <f t="shared" si="182"/>
        <v>0.5</v>
      </c>
      <c r="N1672">
        <v>7976.3782079999992</v>
      </c>
      <c r="O1672">
        <v>0.19</v>
      </c>
      <c r="P1672">
        <v>4461591.898</v>
      </c>
      <c r="Q1672">
        <v>25.073</v>
      </c>
      <c r="R1672">
        <f t="shared" si="183"/>
        <v>847702.46062000003</v>
      </c>
      <c r="S1672">
        <f t="shared" si="184"/>
        <v>25784.283177191668</v>
      </c>
      <c r="T1672">
        <f t="shared" si="185"/>
        <v>34.674999999999997</v>
      </c>
      <c r="U1672">
        <f t="shared" si="186"/>
        <v>25818.958177191667</v>
      </c>
      <c r="V1672">
        <f t="shared" si="187"/>
        <v>8319685.993580997</v>
      </c>
      <c r="W1672" s="3">
        <v>0.27573904805897964</v>
      </c>
      <c r="X1672" s="3">
        <v>5.2782036635649403</v>
      </c>
      <c r="Y1672">
        <f t="shared" si="188"/>
        <v>5.2853018524413331</v>
      </c>
    </row>
    <row r="1673" spans="1:25" ht="15.6" x14ac:dyDescent="0.3">
      <c r="A1673" t="s">
        <v>25</v>
      </c>
      <c r="B1673" t="s">
        <v>1854</v>
      </c>
      <c r="D1673" t="s">
        <v>1770</v>
      </c>
      <c r="E1673" t="s">
        <v>28</v>
      </c>
      <c r="F1673" t="s">
        <v>267</v>
      </c>
      <c r="G1673">
        <v>1676352.5315441829</v>
      </c>
      <c r="H1673">
        <v>0</v>
      </c>
      <c r="I1673">
        <v>2.3E-3</v>
      </c>
      <c r="J1673">
        <v>1.0760000000000001</v>
      </c>
      <c r="K1673">
        <v>0.5</v>
      </c>
      <c r="M1673">
        <f t="shared" si="182"/>
        <v>0.5</v>
      </c>
      <c r="N1673">
        <v>8322.5068279999996</v>
      </c>
      <c r="O1673">
        <v>2.6019999999999999</v>
      </c>
      <c r="P1673">
        <v>332326.80699999997</v>
      </c>
      <c r="Q1673">
        <v>0.6</v>
      </c>
      <c r="R1673">
        <f t="shared" si="183"/>
        <v>864714.35181399994</v>
      </c>
      <c r="S1673">
        <f t="shared" si="184"/>
        <v>26301.728201009166</v>
      </c>
      <c r="T1673">
        <f t="shared" si="185"/>
        <v>474.86499999999995</v>
      </c>
      <c r="U1673">
        <f t="shared" si="186"/>
        <v>26776.593201009167</v>
      </c>
      <c r="V1673">
        <f t="shared" si="187"/>
        <v>8319685.993580997</v>
      </c>
      <c r="W1673" s="3">
        <v>0.24994785497485666</v>
      </c>
      <c r="X1673" s="3">
        <v>2.8615466072688265</v>
      </c>
      <c r="Y1673">
        <f t="shared" si="188"/>
        <v>2.9132104492519768</v>
      </c>
    </row>
    <row r="1674" spans="1:25" ht="15.6" x14ac:dyDescent="0.3">
      <c r="A1674" t="s">
        <v>25</v>
      </c>
      <c r="B1674" t="s">
        <v>1855</v>
      </c>
      <c r="D1674" t="s">
        <v>1770</v>
      </c>
      <c r="E1674" t="s">
        <v>28</v>
      </c>
      <c r="F1674" t="s">
        <v>531</v>
      </c>
      <c r="G1674">
        <v>20360.146625516008</v>
      </c>
      <c r="H1674">
        <v>0</v>
      </c>
      <c r="I1674">
        <v>0</v>
      </c>
      <c r="J1674">
        <v>1.5611999999999999</v>
      </c>
      <c r="K1674">
        <v>0.5</v>
      </c>
      <c r="M1674">
        <f t="shared" si="182"/>
        <v>0.5</v>
      </c>
      <c r="N1674">
        <v>7738.8453920000002</v>
      </c>
      <c r="O1674">
        <v>2.34</v>
      </c>
      <c r="P1674">
        <v>125671.86900000001</v>
      </c>
      <c r="Q1674">
        <v>0.14399999999999999</v>
      </c>
      <c r="R1674">
        <f t="shared" si="183"/>
        <v>294072.17346000002</v>
      </c>
      <c r="S1674">
        <f t="shared" si="184"/>
        <v>8944.6952760750009</v>
      </c>
      <c r="T1674">
        <f t="shared" si="185"/>
        <v>427.04999999999995</v>
      </c>
      <c r="U1674">
        <f t="shared" si="186"/>
        <v>9371.7452760750002</v>
      </c>
      <c r="V1674">
        <f t="shared" si="187"/>
        <v>8319685.993580997</v>
      </c>
      <c r="W1674" s="3">
        <v>0.29001763245413376</v>
      </c>
      <c r="X1674" s="3">
        <v>3.4826303891780945</v>
      </c>
      <c r="Y1674">
        <f t="shared" si="188"/>
        <v>3.6489029408743576</v>
      </c>
    </row>
    <row r="1675" spans="1:25" ht="15.6" x14ac:dyDescent="0.3">
      <c r="A1675" t="s">
        <v>25</v>
      </c>
      <c r="B1675" t="s">
        <v>1856</v>
      </c>
      <c r="D1675" t="s">
        <v>1770</v>
      </c>
      <c r="E1675" t="s">
        <v>28</v>
      </c>
      <c r="F1675" t="s">
        <v>531</v>
      </c>
      <c r="G1675">
        <v>128063.75834178861</v>
      </c>
      <c r="H1675">
        <v>0</v>
      </c>
      <c r="I1675">
        <v>3.9899999999999998E-2</v>
      </c>
      <c r="J1675">
        <v>2.1920999999999999</v>
      </c>
      <c r="K1675">
        <v>0.5</v>
      </c>
      <c r="M1675">
        <f t="shared" si="182"/>
        <v>0.5</v>
      </c>
      <c r="N1675">
        <v>7942.9136399999998</v>
      </c>
      <c r="O1675">
        <v>0.19</v>
      </c>
      <c r="P1675">
        <v>250514.736</v>
      </c>
      <c r="Q1675">
        <v>2.6</v>
      </c>
      <c r="R1675">
        <f t="shared" si="183"/>
        <v>47597.79984</v>
      </c>
      <c r="S1675">
        <f t="shared" si="184"/>
        <v>1447.7664117999998</v>
      </c>
      <c r="T1675">
        <f t="shared" si="185"/>
        <v>34.674999999999997</v>
      </c>
      <c r="U1675">
        <f t="shared" si="186"/>
        <v>1482.4414117999997</v>
      </c>
      <c r="V1675">
        <f t="shared" si="187"/>
        <v>8319685.993580997</v>
      </c>
      <c r="W1675" s="3">
        <v>0.24183350025315076</v>
      </c>
      <c r="X1675" s="3">
        <v>4.3158134979584846</v>
      </c>
      <c r="Y1675">
        <f t="shared" si="188"/>
        <v>4.4191801956674404</v>
      </c>
    </row>
    <row r="1676" spans="1:25" ht="15.6" x14ac:dyDescent="0.3">
      <c r="A1676" t="s">
        <v>25</v>
      </c>
      <c r="B1676" t="s">
        <v>1857</v>
      </c>
      <c r="D1676" t="s">
        <v>1770</v>
      </c>
      <c r="E1676" t="s">
        <v>28</v>
      </c>
      <c r="F1676" t="s">
        <v>531</v>
      </c>
      <c r="G1676">
        <v>106203.3408936895</v>
      </c>
      <c r="H1676">
        <v>0</v>
      </c>
      <c r="I1676">
        <v>1.5699999999999999E-2</v>
      </c>
      <c r="J1676">
        <v>9.4761000000000006</v>
      </c>
      <c r="K1676">
        <v>0.5</v>
      </c>
      <c r="M1676">
        <f t="shared" si="182"/>
        <v>0.5</v>
      </c>
      <c r="N1676">
        <v>7425.8532560000003</v>
      </c>
      <c r="O1676">
        <v>1.1299999999999999</v>
      </c>
      <c r="P1676">
        <v>154008.71</v>
      </c>
      <c r="Q1676">
        <v>0.93600000000000005</v>
      </c>
      <c r="R1676">
        <f t="shared" si="183"/>
        <v>174029.84229999996</v>
      </c>
      <c r="S1676">
        <f t="shared" si="184"/>
        <v>5293.4077032916657</v>
      </c>
      <c r="T1676">
        <f t="shared" si="185"/>
        <v>206.22499999999999</v>
      </c>
      <c r="U1676">
        <f t="shared" si="186"/>
        <v>5499.6327032916661</v>
      </c>
      <c r="V1676">
        <f t="shared" si="187"/>
        <v>8319685.993580997</v>
      </c>
      <c r="W1676" s="3">
        <v>0.33945927758920386</v>
      </c>
      <c r="X1676" s="3">
        <v>10.340872741864445</v>
      </c>
      <c r="Y1676">
        <f t="shared" si="188"/>
        <v>10.743741102044767</v>
      </c>
    </row>
    <row r="1677" spans="1:25" ht="15.6" x14ac:dyDescent="0.3">
      <c r="A1677" t="s">
        <v>25</v>
      </c>
      <c r="B1677" t="s">
        <v>1858</v>
      </c>
      <c r="D1677" t="s">
        <v>1770</v>
      </c>
      <c r="E1677" t="s">
        <v>28</v>
      </c>
      <c r="F1677" t="s">
        <v>488</v>
      </c>
      <c r="G1677">
        <v>106203.3408936895</v>
      </c>
      <c r="H1677">
        <v>0</v>
      </c>
      <c r="I1677">
        <v>1.5699999999999999E-2</v>
      </c>
      <c r="J1677">
        <v>9.4761000000000006</v>
      </c>
      <c r="K1677">
        <v>0.5</v>
      </c>
      <c r="M1677">
        <f t="shared" si="182"/>
        <v>0.5</v>
      </c>
      <c r="N1677">
        <v>7408.1367200000004</v>
      </c>
      <c r="O1677">
        <v>1.21</v>
      </c>
      <c r="P1677">
        <v>160776.86799999999</v>
      </c>
      <c r="Q1677">
        <v>0.96299999999999997</v>
      </c>
      <c r="R1677">
        <f t="shared" si="183"/>
        <v>194540.01027999999</v>
      </c>
      <c r="S1677">
        <f t="shared" si="184"/>
        <v>5917.2586460166658</v>
      </c>
      <c r="T1677">
        <f t="shared" si="185"/>
        <v>220.82499999999999</v>
      </c>
      <c r="U1677">
        <f t="shared" si="186"/>
        <v>6138.0836460166656</v>
      </c>
      <c r="V1677">
        <f t="shared" si="187"/>
        <v>8319685.993580997</v>
      </c>
      <c r="W1677" s="3">
        <v>0.34242515182269617</v>
      </c>
      <c r="X1677" s="3">
        <v>10.354270986950919</v>
      </c>
      <c r="Y1677">
        <f t="shared" si="188"/>
        <v>10.740679969129284</v>
      </c>
    </row>
    <row r="1678" spans="1:25" ht="15.6" x14ac:dyDescent="0.3">
      <c r="A1678" t="s">
        <v>25</v>
      </c>
      <c r="B1678" t="s">
        <v>1859</v>
      </c>
      <c r="D1678" t="s">
        <v>1770</v>
      </c>
      <c r="E1678" t="s">
        <v>28</v>
      </c>
      <c r="F1678" t="s">
        <v>1403</v>
      </c>
      <c r="G1678">
        <v>3032972.3195845592</v>
      </c>
      <c r="H1678">
        <v>0</v>
      </c>
      <c r="I1678">
        <v>6.1000000000000004E-3</v>
      </c>
      <c r="J1678">
        <v>0.63180000000000003</v>
      </c>
      <c r="K1678">
        <v>0.5</v>
      </c>
      <c r="M1678">
        <f t="shared" si="182"/>
        <v>0.5</v>
      </c>
      <c r="N1678">
        <v>11042.651271999999</v>
      </c>
      <c r="O1678">
        <v>0.44500000000000001</v>
      </c>
      <c r="P1678">
        <v>3191766.7740000002</v>
      </c>
      <c r="Q1678">
        <v>0</v>
      </c>
      <c r="R1678">
        <f t="shared" si="183"/>
        <v>1420336.2144300002</v>
      </c>
      <c r="S1678">
        <f t="shared" si="184"/>
        <v>43201.893188912509</v>
      </c>
      <c r="T1678">
        <f t="shared" si="185"/>
        <v>81.212500000000006</v>
      </c>
      <c r="U1678">
        <f t="shared" si="186"/>
        <v>43283.10568891251</v>
      </c>
      <c r="V1678">
        <f t="shared" si="187"/>
        <v>8319685.993580997</v>
      </c>
      <c r="W1678" s="3">
        <v>0.2591436497467674</v>
      </c>
      <c r="X1678" s="3">
        <v>3.3047745930422003</v>
      </c>
      <c r="Y1678">
        <f t="shared" si="188"/>
        <v>3.3109870292765069</v>
      </c>
    </row>
    <row r="1679" spans="1:25" ht="15.6" x14ac:dyDescent="0.3">
      <c r="A1679" t="s">
        <v>25</v>
      </c>
      <c r="B1679" t="s">
        <v>1860</v>
      </c>
      <c r="D1679" t="s">
        <v>1770</v>
      </c>
      <c r="E1679" t="s">
        <v>28</v>
      </c>
      <c r="F1679" t="s">
        <v>1376</v>
      </c>
      <c r="G1679">
        <v>147032.60377126731</v>
      </c>
      <c r="H1679">
        <v>0</v>
      </c>
      <c r="I1679">
        <v>0</v>
      </c>
      <c r="J1679">
        <v>0.84970000000000001</v>
      </c>
      <c r="K1679">
        <v>0.5</v>
      </c>
      <c r="M1679">
        <f t="shared" si="182"/>
        <v>0.5</v>
      </c>
      <c r="N1679">
        <v>8474.0816360000008</v>
      </c>
      <c r="O1679">
        <v>0.124</v>
      </c>
      <c r="P1679">
        <v>1307741.7050000001</v>
      </c>
      <c r="Q1679">
        <v>17.193999999999999</v>
      </c>
      <c r="R1679">
        <f t="shared" si="183"/>
        <v>162159.97142000002</v>
      </c>
      <c r="S1679">
        <f t="shared" si="184"/>
        <v>4932.365797358334</v>
      </c>
      <c r="T1679">
        <f t="shared" si="185"/>
        <v>22.63</v>
      </c>
      <c r="U1679">
        <f t="shared" si="186"/>
        <v>4954.9957973583341</v>
      </c>
      <c r="V1679">
        <f t="shared" si="187"/>
        <v>8319685.993580997</v>
      </c>
      <c r="W1679" s="3">
        <v>0.24014753742979247</v>
      </c>
      <c r="X1679" s="3">
        <v>3.0857965349998424</v>
      </c>
      <c r="Y1679">
        <f t="shared" si="188"/>
        <v>3.0999543607686544</v>
      </c>
    </row>
    <row r="1680" spans="1:25" ht="15.6" x14ac:dyDescent="0.3">
      <c r="A1680" t="s">
        <v>25</v>
      </c>
      <c r="B1680" t="s">
        <v>1861</v>
      </c>
      <c r="D1680" t="s">
        <v>1770</v>
      </c>
      <c r="E1680" t="s">
        <v>28</v>
      </c>
      <c r="F1680" t="s">
        <v>1376</v>
      </c>
      <c r="G1680">
        <v>269655.90784318338</v>
      </c>
      <c r="H1680">
        <v>0</v>
      </c>
      <c r="I1680">
        <v>9.1000000000000004E-3</v>
      </c>
      <c r="J1680">
        <v>4.7500999999999998</v>
      </c>
      <c r="K1680">
        <v>0.5</v>
      </c>
      <c r="M1680">
        <f t="shared" si="182"/>
        <v>0.5</v>
      </c>
      <c r="N1680">
        <v>7798.5566799999997</v>
      </c>
      <c r="O1680">
        <v>2.8000000000000001E-2</v>
      </c>
      <c r="P1680">
        <v>4574522.5930000003</v>
      </c>
      <c r="Q1680">
        <v>35.75</v>
      </c>
      <c r="R1680">
        <f t="shared" si="183"/>
        <v>128086.63260400001</v>
      </c>
      <c r="S1680">
        <f t="shared" si="184"/>
        <v>3895.968408371667</v>
      </c>
      <c r="T1680">
        <f t="shared" si="185"/>
        <v>5.1100000000000003</v>
      </c>
      <c r="U1680">
        <f t="shared" si="186"/>
        <v>3901.0784083716671</v>
      </c>
      <c r="V1680">
        <f t="shared" si="187"/>
        <v>8319685.993580997</v>
      </c>
      <c r="W1680" s="3" t="e">
        <v>#REF!</v>
      </c>
      <c r="X1680" s="3" t="e">
        <v>#REF!</v>
      </c>
      <c r="Y1680" t="e">
        <f t="shared" si="188"/>
        <v>#REF!</v>
      </c>
    </row>
    <row r="1681" spans="1:25" ht="15.6" x14ac:dyDescent="0.3">
      <c r="A1681" t="s">
        <v>25</v>
      </c>
      <c r="B1681" t="s">
        <v>1862</v>
      </c>
      <c r="D1681" t="s">
        <v>1770</v>
      </c>
      <c r="E1681" t="s">
        <v>28</v>
      </c>
      <c r="F1681" t="s">
        <v>1864</v>
      </c>
      <c r="G1681">
        <v>269655.90784318338</v>
      </c>
      <c r="H1681">
        <v>0</v>
      </c>
      <c r="I1681">
        <v>9.1000000000000004E-3</v>
      </c>
      <c r="J1681">
        <v>4.7500999999999998</v>
      </c>
      <c r="K1681">
        <v>0.5</v>
      </c>
      <c r="M1681">
        <f t="shared" si="182"/>
        <v>0.5</v>
      </c>
      <c r="N1681">
        <v>8481.2994839999992</v>
      </c>
      <c r="O1681">
        <v>0.83099999999999996</v>
      </c>
      <c r="P1681">
        <v>57101.521000000001</v>
      </c>
      <c r="Q1681">
        <v>0.42299999999999999</v>
      </c>
      <c r="R1681">
        <f t="shared" si="183"/>
        <v>47451.363950999999</v>
      </c>
      <c r="S1681">
        <f t="shared" si="184"/>
        <v>1443.3123201762501</v>
      </c>
      <c r="T1681">
        <f t="shared" si="185"/>
        <v>151.6575</v>
      </c>
      <c r="U1681">
        <f t="shared" si="186"/>
        <v>1594.9698201762501</v>
      </c>
      <c r="V1681">
        <f t="shared" si="187"/>
        <v>8319685.993580997</v>
      </c>
      <c r="W1681" s="3" t="e">
        <v>#REF!</v>
      </c>
      <c r="X1681" s="3" t="e">
        <v>#REF!</v>
      </c>
      <c r="Y1681" t="e">
        <f t="shared" si="188"/>
        <v>#REF!</v>
      </c>
    </row>
    <row r="1682" spans="1:25" ht="15.6" x14ac:dyDescent="0.3">
      <c r="A1682" t="s">
        <v>25</v>
      </c>
      <c r="B1682" t="s">
        <v>1863</v>
      </c>
      <c r="D1682" t="s">
        <v>1770</v>
      </c>
      <c r="E1682" t="s">
        <v>28</v>
      </c>
      <c r="F1682" t="s">
        <v>1046</v>
      </c>
      <c r="G1682">
        <v>2851336.6244844398</v>
      </c>
      <c r="H1682">
        <v>1.26E-2</v>
      </c>
      <c r="I1682">
        <v>0</v>
      </c>
      <c r="J1682">
        <v>9.1300000000000006E-2</v>
      </c>
      <c r="K1682">
        <v>0.33300000000000002</v>
      </c>
      <c r="M1682">
        <f t="shared" si="182"/>
        <v>0.33300000000000002</v>
      </c>
      <c r="N1682">
        <v>9818.8979520000012</v>
      </c>
      <c r="O1682">
        <v>2.1000000000000001E-2</v>
      </c>
      <c r="P1682">
        <v>23158959.271000002</v>
      </c>
      <c r="Q1682">
        <v>4159.5</v>
      </c>
      <c r="R1682">
        <f t="shared" si="183"/>
        <v>486338.14469100005</v>
      </c>
      <c r="S1682">
        <f t="shared" si="184"/>
        <v>9851.9949660779348</v>
      </c>
      <c r="T1682">
        <f t="shared" si="185"/>
        <v>2.5524450000000001</v>
      </c>
      <c r="U1682">
        <f t="shared" si="186"/>
        <v>9854.5474110779342</v>
      </c>
      <c r="V1682">
        <f t="shared" si="187"/>
        <v>8319685.993580997</v>
      </c>
      <c r="W1682" s="3">
        <v>0.28226075236443682</v>
      </c>
      <c r="X1682" s="3">
        <v>2.8507387106257509</v>
      </c>
      <c r="Y1682">
        <f t="shared" si="188"/>
        <v>2.8514772771590566</v>
      </c>
    </row>
    <row r="1683" spans="1:25" ht="15.6" x14ac:dyDescent="0.3">
      <c r="A1683" t="s">
        <v>25</v>
      </c>
      <c r="B1683" t="s">
        <v>1865</v>
      </c>
      <c r="D1683" t="s">
        <v>1770</v>
      </c>
      <c r="E1683" t="s">
        <v>28</v>
      </c>
      <c r="F1683" t="s">
        <v>1867</v>
      </c>
      <c r="G1683">
        <v>30101399.654366359</v>
      </c>
      <c r="H1683">
        <v>0</v>
      </c>
      <c r="I1683">
        <v>6.0000000000000001E-3</v>
      </c>
      <c r="J1683">
        <v>0.20469999999999999</v>
      </c>
      <c r="K1683">
        <v>0.5</v>
      </c>
      <c r="M1683">
        <f t="shared" si="182"/>
        <v>0.5</v>
      </c>
      <c r="N1683">
        <v>10443.569888</v>
      </c>
      <c r="O1683">
        <v>4.1000000000000002E-2</v>
      </c>
      <c r="P1683">
        <v>3442706.0690000001</v>
      </c>
      <c r="Q1683">
        <v>42.332999999999998</v>
      </c>
      <c r="R1683">
        <f t="shared" si="183"/>
        <v>141150.948829</v>
      </c>
      <c r="S1683">
        <f t="shared" si="184"/>
        <v>4293.3413602154169</v>
      </c>
      <c r="T1683">
        <f t="shared" si="185"/>
        <v>7.4824999999999999</v>
      </c>
      <c r="U1683">
        <f t="shared" si="186"/>
        <v>4300.823860215417</v>
      </c>
      <c r="V1683">
        <f t="shared" si="187"/>
        <v>8319685.993580997</v>
      </c>
      <c r="W1683" s="3">
        <v>0.26189330974461683</v>
      </c>
      <c r="X1683" s="3">
        <v>2.9866793963140097</v>
      </c>
      <c r="Y1683">
        <f t="shared" si="188"/>
        <v>2.9918846261589991</v>
      </c>
    </row>
    <row r="1684" spans="1:25" ht="15.6" x14ac:dyDescent="0.3">
      <c r="A1684" t="s">
        <v>25</v>
      </c>
      <c r="B1684" t="s">
        <v>1866</v>
      </c>
      <c r="D1684" t="s">
        <v>1770</v>
      </c>
      <c r="E1684" t="s">
        <v>28</v>
      </c>
      <c r="F1684" t="s">
        <v>1867</v>
      </c>
      <c r="G1684">
        <v>158353.76390903199</v>
      </c>
      <c r="H1684">
        <v>10.6272</v>
      </c>
      <c r="I1684">
        <v>0.17399999999999999</v>
      </c>
      <c r="J1684">
        <v>1.2800000000000001E-2</v>
      </c>
      <c r="K1684">
        <v>8.3000000000000004E-2</v>
      </c>
      <c r="M1684">
        <f t="shared" si="182"/>
        <v>8.3000000000000004E-2</v>
      </c>
      <c r="N1684">
        <v>5804.1340439999994</v>
      </c>
      <c r="O1684">
        <v>43.652999999999999</v>
      </c>
      <c r="P1684">
        <v>42379.711000000003</v>
      </c>
      <c r="Q1684">
        <v>0</v>
      </c>
      <c r="R1684">
        <f t="shared" si="183"/>
        <v>1850001.524283</v>
      </c>
      <c r="S1684">
        <f t="shared" si="184"/>
        <v>9340.9660296922484</v>
      </c>
      <c r="T1684">
        <f t="shared" si="185"/>
        <v>1322.467635</v>
      </c>
      <c r="U1684">
        <f t="shared" si="186"/>
        <v>10663.433664692249</v>
      </c>
      <c r="V1684">
        <f t="shared" si="187"/>
        <v>8319685.993580997</v>
      </c>
      <c r="W1684" s="3" t="e">
        <v>#REF!</v>
      </c>
      <c r="X1684" s="3" t="e">
        <v>#REF!</v>
      </c>
      <c r="Y1684" t="e">
        <f t="shared" si="188"/>
        <v>#REF!</v>
      </c>
    </row>
    <row r="1685" spans="1:25" ht="15.6" x14ac:dyDescent="0.3">
      <c r="A1685" t="s">
        <v>25</v>
      </c>
      <c r="B1685" t="s">
        <v>1868</v>
      </c>
      <c r="D1685" t="s">
        <v>1770</v>
      </c>
      <c r="E1685" t="s">
        <v>28</v>
      </c>
      <c r="F1685" t="s">
        <v>1867</v>
      </c>
      <c r="G1685">
        <v>398780.4904392637</v>
      </c>
      <c r="H1685">
        <v>0</v>
      </c>
      <c r="I1685">
        <v>3.7000000000000002E-3</v>
      </c>
      <c r="J1685">
        <v>0.13589999999999999</v>
      </c>
      <c r="K1685">
        <v>0.5</v>
      </c>
      <c r="M1685">
        <f t="shared" si="182"/>
        <v>0.5</v>
      </c>
      <c r="N1685">
        <v>5796.5881119999985</v>
      </c>
      <c r="O1685">
        <v>4.4909999999999997</v>
      </c>
      <c r="P1685">
        <v>428138.42200000002</v>
      </c>
      <c r="Q1685">
        <v>2.3740000000000001</v>
      </c>
      <c r="R1685">
        <f t="shared" si="183"/>
        <v>1922769.6532019998</v>
      </c>
      <c r="S1685">
        <f t="shared" si="184"/>
        <v>58484.243618227491</v>
      </c>
      <c r="T1685">
        <f t="shared" si="185"/>
        <v>819.60749999999996</v>
      </c>
      <c r="U1685">
        <f t="shared" si="186"/>
        <v>59303.851118227489</v>
      </c>
      <c r="V1685">
        <f t="shared" si="187"/>
        <v>8319685.993580997</v>
      </c>
      <c r="W1685" s="3" t="e">
        <v>#REF!</v>
      </c>
      <c r="X1685" s="3" t="e">
        <v>#REF!</v>
      </c>
      <c r="Y1685" t="e">
        <f t="shared" si="188"/>
        <v>#REF!</v>
      </c>
    </row>
    <row r="1686" spans="1:25" ht="15.6" x14ac:dyDescent="0.3">
      <c r="A1686" t="s">
        <v>25</v>
      </c>
      <c r="B1686" t="s">
        <v>1869</v>
      </c>
      <c r="D1686" t="s">
        <v>1770</v>
      </c>
      <c r="E1686" t="s">
        <v>28</v>
      </c>
      <c r="F1686" t="s">
        <v>1867</v>
      </c>
      <c r="G1686">
        <v>418013.19068363629</v>
      </c>
      <c r="H1686">
        <v>0</v>
      </c>
      <c r="I1686">
        <v>0</v>
      </c>
      <c r="J1686">
        <v>0.13669999999999999</v>
      </c>
      <c r="K1686">
        <v>0.5</v>
      </c>
      <c r="M1686">
        <f t="shared" si="182"/>
        <v>0.5</v>
      </c>
      <c r="N1686">
        <v>5715.5513639999999</v>
      </c>
      <c r="O1686">
        <v>1.492</v>
      </c>
      <c r="P1686">
        <v>624417.25899999996</v>
      </c>
      <c r="Q1686">
        <v>0</v>
      </c>
      <c r="R1686">
        <f t="shared" si="183"/>
        <v>931630.55042799993</v>
      </c>
      <c r="S1686">
        <f t="shared" si="184"/>
        <v>28337.095908851665</v>
      </c>
      <c r="T1686">
        <f t="shared" si="185"/>
        <v>272.29000000000002</v>
      </c>
      <c r="U1686">
        <f t="shared" si="186"/>
        <v>28609.385908851666</v>
      </c>
      <c r="V1686">
        <f t="shared" si="187"/>
        <v>8319685.993580997</v>
      </c>
      <c r="W1686" s="3" t="e">
        <v>#REF!</v>
      </c>
      <c r="X1686" s="3" t="e">
        <v>#REF!</v>
      </c>
      <c r="Y1686" t="e">
        <f t="shared" si="188"/>
        <v>#REF!</v>
      </c>
    </row>
    <row r="1687" spans="1:25" ht="15.6" x14ac:dyDescent="0.3">
      <c r="A1687" t="s">
        <v>25</v>
      </c>
      <c r="B1687" t="s">
        <v>1870</v>
      </c>
      <c r="D1687" t="s">
        <v>1770</v>
      </c>
      <c r="E1687" t="s">
        <v>28</v>
      </c>
      <c r="F1687" t="s">
        <v>1867</v>
      </c>
      <c r="G1687">
        <v>418013.19068363629</v>
      </c>
      <c r="H1687">
        <v>0</v>
      </c>
      <c r="I1687">
        <v>0</v>
      </c>
      <c r="J1687">
        <v>0.13669999999999999</v>
      </c>
      <c r="K1687">
        <v>0.5</v>
      </c>
      <c r="M1687">
        <f t="shared" si="182"/>
        <v>0.5</v>
      </c>
      <c r="N1687">
        <v>5430.7744519999997</v>
      </c>
      <c r="O1687">
        <v>0.96199999999999997</v>
      </c>
      <c r="P1687">
        <v>1305633.702</v>
      </c>
      <c r="Q1687">
        <v>2.9350000000000001</v>
      </c>
      <c r="R1687">
        <f t="shared" si="183"/>
        <v>1256019.6213239999</v>
      </c>
      <c r="S1687">
        <f t="shared" si="184"/>
        <v>38203.930148605003</v>
      </c>
      <c r="T1687">
        <f t="shared" si="185"/>
        <v>175.565</v>
      </c>
      <c r="U1687">
        <f t="shared" si="186"/>
        <v>38379.495148605005</v>
      </c>
      <c r="V1687">
        <f t="shared" si="187"/>
        <v>8319685.993580997</v>
      </c>
      <c r="W1687" s="3" t="e">
        <v>#REF!</v>
      </c>
      <c r="X1687" s="3" t="e">
        <v>#REF!</v>
      </c>
      <c r="Y1687" t="e">
        <f t="shared" si="188"/>
        <v>#REF!</v>
      </c>
    </row>
    <row r="1688" spans="1:25" ht="15.6" x14ac:dyDescent="0.3">
      <c r="A1688" t="s">
        <v>25</v>
      </c>
      <c r="B1688" t="s">
        <v>1871</v>
      </c>
      <c r="D1688" t="s">
        <v>1770</v>
      </c>
      <c r="E1688" t="s">
        <v>28</v>
      </c>
      <c r="F1688" t="s">
        <v>1867</v>
      </c>
      <c r="G1688">
        <v>474410.02070584393</v>
      </c>
      <c r="H1688">
        <v>0</v>
      </c>
      <c r="I1688">
        <v>4.8599999999999997E-2</v>
      </c>
      <c r="J1688">
        <v>0.40210000000000001</v>
      </c>
      <c r="K1688">
        <v>0.5</v>
      </c>
      <c r="M1688">
        <f t="shared" si="182"/>
        <v>0.5</v>
      </c>
      <c r="N1688">
        <v>5565.6169760000002</v>
      </c>
      <c r="O1688">
        <v>0.5</v>
      </c>
      <c r="P1688">
        <v>681887.55099999998</v>
      </c>
      <c r="Q1688">
        <v>6.6550000000000002</v>
      </c>
      <c r="R1688">
        <f t="shared" si="183"/>
        <v>340943.77549999999</v>
      </c>
      <c r="S1688">
        <f t="shared" si="184"/>
        <v>10370.373171458332</v>
      </c>
      <c r="T1688">
        <f t="shared" si="185"/>
        <v>91.25</v>
      </c>
      <c r="U1688">
        <f t="shared" si="186"/>
        <v>10461.623171458332</v>
      </c>
      <c r="V1688">
        <f t="shared" si="187"/>
        <v>8319685.993580997</v>
      </c>
      <c r="W1688" s="3" t="e">
        <v>#REF!</v>
      </c>
      <c r="X1688" s="3" t="e">
        <v>#REF!</v>
      </c>
      <c r="Y1688" t="e">
        <f t="shared" si="188"/>
        <v>#REF!</v>
      </c>
    </row>
    <row r="1689" spans="1:25" ht="15.6" x14ac:dyDescent="0.3">
      <c r="A1689" t="s">
        <v>25</v>
      </c>
      <c r="B1689" t="s">
        <v>1872</v>
      </c>
      <c r="D1689" t="s">
        <v>1770</v>
      </c>
      <c r="E1689" t="s">
        <v>28</v>
      </c>
      <c r="F1689" t="s">
        <v>1867</v>
      </c>
      <c r="G1689">
        <v>2629261.5948486552</v>
      </c>
      <c r="H1689">
        <v>0</v>
      </c>
      <c r="I1689">
        <v>5.0000000000000001E-3</v>
      </c>
      <c r="J1689">
        <v>0.42709999999999998</v>
      </c>
      <c r="K1689">
        <v>0.5</v>
      </c>
      <c r="M1689">
        <f t="shared" si="182"/>
        <v>0.5</v>
      </c>
      <c r="N1689">
        <v>5399.9345560000002</v>
      </c>
      <c r="O1689">
        <v>0.14799999999999999</v>
      </c>
      <c r="P1689">
        <v>5258561.2189999996</v>
      </c>
      <c r="Q1689">
        <v>34.558</v>
      </c>
      <c r="R1689">
        <f t="shared" si="183"/>
        <v>778267.06041199993</v>
      </c>
      <c r="S1689">
        <f t="shared" si="184"/>
        <v>23672.289754198333</v>
      </c>
      <c r="T1689">
        <f t="shared" si="185"/>
        <v>27.009999999999998</v>
      </c>
      <c r="U1689">
        <f t="shared" si="186"/>
        <v>23699.299754198331</v>
      </c>
      <c r="V1689">
        <f t="shared" si="187"/>
        <v>8319685.993580997</v>
      </c>
      <c r="W1689" s="3" t="e">
        <v>#REF!</v>
      </c>
      <c r="X1689" s="3" t="e">
        <v>#REF!</v>
      </c>
      <c r="Y1689" t="e">
        <f t="shared" si="188"/>
        <v>#REF!</v>
      </c>
    </row>
    <row r="1690" spans="1:25" ht="15.6" x14ac:dyDescent="0.3">
      <c r="A1690" t="s">
        <v>25</v>
      </c>
      <c r="B1690" t="s">
        <v>1873</v>
      </c>
      <c r="D1690" t="s">
        <v>1770</v>
      </c>
      <c r="E1690" t="s">
        <v>28</v>
      </c>
      <c r="F1690" t="s">
        <v>1867</v>
      </c>
      <c r="G1690">
        <v>85648.826247787438</v>
      </c>
      <c r="H1690">
        <v>0</v>
      </c>
      <c r="I1690">
        <v>0.13500000000000001</v>
      </c>
      <c r="J1690">
        <v>0.62609999999999999</v>
      </c>
      <c r="K1690">
        <v>0.5</v>
      </c>
      <c r="M1690">
        <f t="shared" si="182"/>
        <v>0.5</v>
      </c>
      <c r="N1690">
        <v>5377.6248439999999</v>
      </c>
      <c r="O1690">
        <v>0.92</v>
      </c>
      <c r="P1690">
        <v>171298.891</v>
      </c>
      <c r="Q1690">
        <v>0.99299999999999999</v>
      </c>
      <c r="R1690">
        <f t="shared" si="183"/>
        <v>157594.97972</v>
      </c>
      <c r="S1690">
        <f t="shared" si="184"/>
        <v>4793.5139664833332</v>
      </c>
      <c r="T1690">
        <f t="shared" si="185"/>
        <v>167.9</v>
      </c>
      <c r="U1690">
        <f t="shared" si="186"/>
        <v>4961.4139664833328</v>
      </c>
      <c r="V1690">
        <f t="shared" si="187"/>
        <v>8319685.993580997</v>
      </c>
      <c r="W1690" s="3" t="e">
        <v>#REF!</v>
      </c>
      <c r="X1690" s="3" t="e">
        <v>#REF!</v>
      </c>
      <c r="Y1690" t="e">
        <f t="shared" si="188"/>
        <v>#REF!</v>
      </c>
    </row>
    <row r="1691" spans="1:25" ht="15.6" x14ac:dyDescent="0.3">
      <c r="A1691" t="s">
        <v>25</v>
      </c>
      <c r="B1691" t="s">
        <v>1874</v>
      </c>
      <c r="D1691" t="s">
        <v>1770</v>
      </c>
      <c r="E1691" t="s">
        <v>28</v>
      </c>
      <c r="F1691" t="s">
        <v>1867</v>
      </c>
      <c r="G1691">
        <v>113140.1044948645</v>
      </c>
      <c r="H1691">
        <v>0</v>
      </c>
      <c r="I1691">
        <v>0</v>
      </c>
      <c r="J1691">
        <v>1.7850999999999999</v>
      </c>
      <c r="K1691">
        <v>0.5</v>
      </c>
      <c r="M1691">
        <f t="shared" si="182"/>
        <v>0.5</v>
      </c>
      <c r="N1691">
        <v>5401.2468920000001</v>
      </c>
      <c r="O1691">
        <v>0.47899999999999998</v>
      </c>
      <c r="P1691">
        <v>226281.845</v>
      </c>
      <c r="Q1691">
        <v>5.64</v>
      </c>
      <c r="R1691">
        <f t="shared" si="183"/>
        <v>108389.003755</v>
      </c>
      <c r="S1691">
        <f t="shared" si="184"/>
        <v>3296.8321975479162</v>
      </c>
      <c r="T1691">
        <f t="shared" si="185"/>
        <v>87.41749999999999</v>
      </c>
      <c r="U1691">
        <f t="shared" si="186"/>
        <v>3384.2496975479162</v>
      </c>
      <c r="V1691">
        <f t="shared" si="187"/>
        <v>8319685.993580997</v>
      </c>
      <c r="W1691" s="3" t="e">
        <v>#REF!</v>
      </c>
      <c r="X1691" s="3" t="e">
        <v>#REF!</v>
      </c>
      <c r="Y1691" t="e">
        <f t="shared" si="188"/>
        <v>#REF!</v>
      </c>
    </row>
    <row r="1692" spans="1:25" ht="15.6" x14ac:dyDescent="0.3">
      <c r="A1692" t="s">
        <v>25</v>
      </c>
      <c r="B1692" t="s">
        <v>1875</v>
      </c>
      <c r="D1692" t="s">
        <v>1770</v>
      </c>
      <c r="E1692" t="s">
        <v>28</v>
      </c>
      <c r="F1692" t="s">
        <v>1867</v>
      </c>
      <c r="G1692">
        <v>114898.6319006282</v>
      </c>
      <c r="H1692">
        <v>0</v>
      </c>
      <c r="I1692">
        <v>7.1400000000000005E-2</v>
      </c>
      <c r="J1692">
        <v>0.46010000000000001</v>
      </c>
      <c r="K1692">
        <v>0.5</v>
      </c>
      <c r="M1692">
        <f t="shared" si="182"/>
        <v>0.5</v>
      </c>
      <c r="N1692">
        <v>5387.7954479999999</v>
      </c>
      <c r="O1692">
        <v>1.0620000000000001</v>
      </c>
      <c r="P1692">
        <v>229798.92600000001</v>
      </c>
      <c r="Q1692">
        <v>0.91200000000000003</v>
      </c>
      <c r="R1692">
        <f t="shared" si="183"/>
        <v>244046.45941200003</v>
      </c>
      <c r="S1692">
        <f t="shared" si="184"/>
        <v>7423.0798071150011</v>
      </c>
      <c r="T1692">
        <f t="shared" si="185"/>
        <v>193.815</v>
      </c>
      <c r="U1692">
        <f t="shared" si="186"/>
        <v>7616.8948071150007</v>
      </c>
      <c r="V1692">
        <f t="shared" si="187"/>
        <v>8319685.993580997</v>
      </c>
      <c r="W1692" s="3" t="e">
        <v>#REF!</v>
      </c>
      <c r="X1692" s="3" t="e">
        <v>#REF!</v>
      </c>
      <c r="Y1692" t="e">
        <f t="shared" si="188"/>
        <v>#REF!</v>
      </c>
    </row>
    <row r="1693" spans="1:25" ht="15.6" x14ac:dyDescent="0.3">
      <c r="A1693" t="s">
        <v>25</v>
      </c>
      <c r="B1693" t="s">
        <v>1876</v>
      </c>
      <c r="D1693" t="s">
        <v>1770</v>
      </c>
      <c r="E1693" t="s">
        <v>28</v>
      </c>
      <c r="F1693" t="s">
        <v>1867</v>
      </c>
      <c r="G1693">
        <v>1867553.9410235621</v>
      </c>
      <c r="H1693">
        <v>0</v>
      </c>
      <c r="I1693">
        <v>6.7999999999999996E-3</v>
      </c>
      <c r="J1693">
        <v>1.1957</v>
      </c>
      <c r="K1693">
        <v>0.5</v>
      </c>
      <c r="M1693">
        <f t="shared" si="182"/>
        <v>0.5</v>
      </c>
      <c r="N1693">
        <v>5389.1077839999998</v>
      </c>
      <c r="O1693">
        <v>9.2999999999999999E-2</v>
      </c>
      <c r="P1693">
        <v>2683794.7829999998</v>
      </c>
      <c r="Q1693">
        <v>25.852</v>
      </c>
      <c r="R1693">
        <f t="shared" si="183"/>
        <v>249592.91481899997</v>
      </c>
      <c r="S1693">
        <f t="shared" si="184"/>
        <v>7591.7844924112496</v>
      </c>
      <c r="T1693">
        <f t="shared" si="185"/>
        <v>16.9725</v>
      </c>
      <c r="U1693">
        <f t="shared" si="186"/>
        <v>7608.7569924112495</v>
      </c>
      <c r="V1693">
        <f t="shared" si="187"/>
        <v>8319685.993580997</v>
      </c>
      <c r="W1693" s="3" t="e">
        <v>#REF!</v>
      </c>
      <c r="X1693" s="3" t="e">
        <v>#REF!</v>
      </c>
      <c r="Y1693" t="e">
        <f t="shared" si="188"/>
        <v>#REF!</v>
      </c>
    </row>
    <row r="1694" spans="1:25" ht="15.6" x14ac:dyDescent="0.3">
      <c r="A1694" t="s">
        <v>25</v>
      </c>
      <c r="B1694" t="s">
        <v>1877</v>
      </c>
      <c r="D1694" t="s">
        <v>1770</v>
      </c>
      <c r="E1694" t="s">
        <v>28</v>
      </c>
      <c r="F1694" t="s">
        <v>1867</v>
      </c>
      <c r="G1694">
        <v>661383.86113338394</v>
      </c>
      <c r="H1694">
        <v>0</v>
      </c>
      <c r="I1694">
        <v>1.5299999999999999E-2</v>
      </c>
      <c r="J1694">
        <v>0.64239999999999997</v>
      </c>
      <c r="K1694">
        <v>0.5</v>
      </c>
      <c r="M1694">
        <f t="shared" si="182"/>
        <v>0.5</v>
      </c>
      <c r="N1694">
        <v>5406.496236</v>
      </c>
      <c r="O1694">
        <v>0.38300000000000001</v>
      </c>
      <c r="P1694">
        <v>1322777.2890000001</v>
      </c>
      <c r="Q1694">
        <v>11.396000000000001</v>
      </c>
      <c r="R1694">
        <f t="shared" si="183"/>
        <v>506623.70168700005</v>
      </c>
      <c r="S1694">
        <f t="shared" si="184"/>
        <v>15409.804259646251</v>
      </c>
      <c r="T1694">
        <f t="shared" si="185"/>
        <v>69.897500000000008</v>
      </c>
      <c r="U1694">
        <f t="shared" si="186"/>
        <v>15479.70175964625</v>
      </c>
      <c r="V1694">
        <f t="shared" si="187"/>
        <v>8319685.993580997</v>
      </c>
      <c r="W1694" s="3" t="e">
        <v>#REF!</v>
      </c>
      <c r="X1694" s="3" t="e">
        <v>#REF!</v>
      </c>
      <c r="Y1694" t="e">
        <f t="shared" si="188"/>
        <v>#REF!</v>
      </c>
    </row>
    <row r="1695" spans="1:25" ht="15.6" x14ac:dyDescent="0.3">
      <c r="A1695" t="s">
        <v>25</v>
      </c>
      <c r="B1695" t="s">
        <v>1878</v>
      </c>
      <c r="D1695" t="s">
        <v>1770</v>
      </c>
      <c r="E1695" t="s">
        <v>28</v>
      </c>
      <c r="F1695" t="s">
        <v>1867</v>
      </c>
      <c r="G1695">
        <v>1867553.9410235621</v>
      </c>
      <c r="H1695">
        <v>0</v>
      </c>
      <c r="I1695">
        <v>6.7999999999999996E-3</v>
      </c>
      <c r="J1695">
        <v>1.1957</v>
      </c>
      <c r="K1695">
        <v>0.5</v>
      </c>
      <c r="M1695">
        <f t="shared" si="182"/>
        <v>0.5</v>
      </c>
      <c r="N1695">
        <v>5363.5172320000001</v>
      </c>
      <c r="O1695">
        <v>0.11700000000000001</v>
      </c>
      <c r="P1695">
        <v>2702455.182</v>
      </c>
      <c r="Q1695">
        <v>20.588000000000001</v>
      </c>
      <c r="R1695">
        <f t="shared" si="183"/>
        <v>316187.25629400002</v>
      </c>
      <c r="S1695">
        <f t="shared" si="184"/>
        <v>9617.3623789425001</v>
      </c>
      <c r="T1695">
        <f t="shared" si="185"/>
        <v>21.352500000000003</v>
      </c>
      <c r="U1695">
        <f t="shared" si="186"/>
        <v>9638.7148789425009</v>
      </c>
      <c r="V1695">
        <f t="shared" si="187"/>
        <v>8319685.993580997</v>
      </c>
      <c r="W1695" s="3" t="e">
        <v>#REF!</v>
      </c>
      <c r="X1695" s="3" t="e">
        <v>#REF!</v>
      </c>
      <c r="Y1695" t="e">
        <f t="shared" si="188"/>
        <v>#REF!</v>
      </c>
    </row>
    <row r="1696" spans="1:25" ht="15.6" x14ac:dyDescent="0.3">
      <c r="A1696" t="s">
        <v>25</v>
      </c>
      <c r="B1696" t="s">
        <v>1879</v>
      </c>
      <c r="D1696" t="s">
        <v>1770</v>
      </c>
      <c r="E1696" t="s">
        <v>28</v>
      </c>
      <c r="F1696" t="s">
        <v>1867</v>
      </c>
      <c r="G1696">
        <v>418013.19068363629</v>
      </c>
      <c r="H1696">
        <v>0</v>
      </c>
      <c r="I1696">
        <v>0</v>
      </c>
      <c r="J1696">
        <v>0.13669999999999999</v>
      </c>
      <c r="K1696">
        <v>0.5</v>
      </c>
      <c r="M1696">
        <f t="shared" si="182"/>
        <v>0.5</v>
      </c>
      <c r="N1696">
        <v>5405.1839</v>
      </c>
      <c r="O1696">
        <v>0.503</v>
      </c>
      <c r="P1696">
        <v>146403.49</v>
      </c>
      <c r="Q1696">
        <v>4.5339999999999998</v>
      </c>
      <c r="R1696">
        <f t="shared" si="183"/>
        <v>73640.955470000001</v>
      </c>
      <c r="S1696">
        <f t="shared" si="184"/>
        <v>2239.9123955458335</v>
      </c>
      <c r="T1696">
        <f t="shared" si="185"/>
        <v>91.797499999999999</v>
      </c>
      <c r="U1696">
        <f t="shared" si="186"/>
        <v>2331.7098955458337</v>
      </c>
      <c r="V1696">
        <f t="shared" si="187"/>
        <v>8319685.993580997</v>
      </c>
      <c r="W1696" s="3" t="e">
        <v>#REF!</v>
      </c>
      <c r="X1696" s="3" t="e">
        <v>#REF!</v>
      </c>
      <c r="Y1696" t="e">
        <f t="shared" si="188"/>
        <v>#REF!</v>
      </c>
    </row>
    <row r="1697" spans="1:25" ht="15.6" x14ac:dyDescent="0.3">
      <c r="A1697" t="s">
        <v>25</v>
      </c>
      <c r="B1697" t="s">
        <v>1880</v>
      </c>
      <c r="D1697" t="s">
        <v>1770</v>
      </c>
      <c r="E1697" t="s">
        <v>28</v>
      </c>
      <c r="F1697" t="s">
        <v>1867</v>
      </c>
      <c r="G1697">
        <v>1138870.6156166941</v>
      </c>
      <c r="H1697">
        <v>0</v>
      </c>
      <c r="I1697">
        <v>8.6999999999999994E-3</v>
      </c>
      <c r="J1697">
        <v>0.79459999999999997</v>
      </c>
      <c r="K1697">
        <v>0.5</v>
      </c>
      <c r="M1697">
        <f t="shared" si="182"/>
        <v>0.5</v>
      </c>
      <c r="N1697">
        <v>5389.1077839999998</v>
      </c>
      <c r="O1697">
        <v>0.30299999999999999</v>
      </c>
      <c r="P1697">
        <v>1467524.8149999999</v>
      </c>
      <c r="Q1697">
        <v>9.4890000000000008</v>
      </c>
      <c r="R1697">
        <f t="shared" si="183"/>
        <v>444660.01894499996</v>
      </c>
      <c r="S1697">
        <f t="shared" si="184"/>
        <v>13525.075576243747</v>
      </c>
      <c r="T1697">
        <f t="shared" si="185"/>
        <v>55.297499999999999</v>
      </c>
      <c r="U1697">
        <f t="shared" si="186"/>
        <v>13580.373076243748</v>
      </c>
      <c r="V1697">
        <f t="shared" si="187"/>
        <v>8319685.993580997</v>
      </c>
      <c r="W1697" s="3" t="e">
        <v>#REF!</v>
      </c>
      <c r="X1697" s="3" t="e">
        <v>#REF!</v>
      </c>
      <c r="Y1697" t="e">
        <f t="shared" si="188"/>
        <v>#REF!</v>
      </c>
    </row>
    <row r="1698" spans="1:25" ht="15.6" x14ac:dyDescent="0.3">
      <c r="A1698" t="s">
        <v>25</v>
      </c>
      <c r="B1698" t="s">
        <v>1881</v>
      </c>
      <c r="D1698" t="s">
        <v>1770</v>
      </c>
      <c r="E1698" t="s">
        <v>28</v>
      </c>
      <c r="F1698" t="s">
        <v>1867</v>
      </c>
      <c r="G1698">
        <v>1138870.6156166941</v>
      </c>
      <c r="H1698">
        <v>0</v>
      </c>
      <c r="I1698">
        <v>8.6999999999999994E-3</v>
      </c>
      <c r="J1698">
        <v>0.79459999999999997</v>
      </c>
      <c r="K1698">
        <v>0.5</v>
      </c>
      <c r="M1698">
        <f t="shared" si="182"/>
        <v>0.5</v>
      </c>
      <c r="N1698">
        <v>5387.4673640000001</v>
      </c>
      <c r="O1698">
        <v>5.8999999999999997E-2</v>
      </c>
      <c r="P1698">
        <v>3647530.0989999999</v>
      </c>
      <c r="Q1698">
        <v>23.175999999999998</v>
      </c>
      <c r="R1698">
        <f t="shared" si="183"/>
        <v>215204.275841</v>
      </c>
      <c r="S1698">
        <f t="shared" si="184"/>
        <v>6545.7967234970829</v>
      </c>
      <c r="T1698">
        <f t="shared" si="185"/>
        <v>10.7675</v>
      </c>
      <c r="U1698">
        <f t="shared" si="186"/>
        <v>6556.5642234970828</v>
      </c>
      <c r="V1698">
        <f t="shared" si="187"/>
        <v>8319685.993580997</v>
      </c>
      <c r="W1698" s="3" t="e">
        <v>#REF!</v>
      </c>
      <c r="X1698" s="3" t="e">
        <v>#REF!</v>
      </c>
      <c r="Y1698" t="e">
        <f t="shared" si="188"/>
        <v>#REF!</v>
      </c>
    </row>
    <row r="1699" spans="1:25" ht="15.6" x14ac:dyDescent="0.3">
      <c r="A1699" t="s">
        <v>25</v>
      </c>
      <c r="B1699" t="s">
        <v>1882</v>
      </c>
      <c r="D1699" t="s">
        <v>1770</v>
      </c>
      <c r="E1699" t="s">
        <v>28</v>
      </c>
      <c r="F1699" t="s">
        <v>1867</v>
      </c>
      <c r="G1699">
        <v>418013.19068363629</v>
      </c>
      <c r="H1699">
        <v>0</v>
      </c>
      <c r="I1699">
        <v>0</v>
      </c>
      <c r="J1699">
        <v>0.13669999999999999</v>
      </c>
      <c r="K1699">
        <v>0.5</v>
      </c>
      <c r="M1699">
        <f t="shared" si="182"/>
        <v>0.5</v>
      </c>
      <c r="N1699">
        <v>5398.950304</v>
      </c>
      <c r="O1699">
        <v>0.252</v>
      </c>
      <c r="P1699">
        <v>1708079.17</v>
      </c>
      <c r="Q1699">
        <v>9.9589999999999996</v>
      </c>
      <c r="R1699">
        <f t="shared" si="183"/>
        <v>430435.95084</v>
      </c>
      <c r="S1699">
        <f t="shared" si="184"/>
        <v>13092.42683805</v>
      </c>
      <c r="T1699">
        <f t="shared" si="185"/>
        <v>45.99</v>
      </c>
      <c r="U1699">
        <f t="shared" si="186"/>
        <v>13138.41683805</v>
      </c>
      <c r="V1699">
        <f t="shared" si="187"/>
        <v>8319685.993580997</v>
      </c>
      <c r="W1699" s="3" t="e">
        <v>#REF!</v>
      </c>
      <c r="X1699" s="3" t="e">
        <v>#REF!</v>
      </c>
      <c r="Y1699" t="e">
        <f t="shared" si="188"/>
        <v>#REF!</v>
      </c>
    </row>
    <row r="1700" spans="1:25" ht="15.6" x14ac:dyDescent="0.3">
      <c r="A1700" t="s">
        <v>25</v>
      </c>
      <c r="B1700" t="s">
        <v>1883</v>
      </c>
      <c r="D1700" t="s">
        <v>1770</v>
      </c>
      <c r="E1700" t="s">
        <v>28</v>
      </c>
      <c r="F1700" t="s">
        <v>1867</v>
      </c>
      <c r="G1700">
        <v>418013.19068363629</v>
      </c>
      <c r="H1700">
        <v>0</v>
      </c>
      <c r="I1700">
        <v>0</v>
      </c>
      <c r="J1700">
        <v>0.13669999999999999</v>
      </c>
      <c r="K1700">
        <v>0.5</v>
      </c>
      <c r="M1700">
        <f t="shared" si="182"/>
        <v>0.5</v>
      </c>
      <c r="N1700">
        <v>5839.5671160000002</v>
      </c>
      <c r="O1700">
        <v>2.964</v>
      </c>
      <c r="P1700">
        <v>144935.886</v>
      </c>
      <c r="Q1700">
        <v>3.7349999999999999</v>
      </c>
      <c r="R1700">
        <f t="shared" si="183"/>
        <v>429589.96610399999</v>
      </c>
      <c r="S1700">
        <f t="shared" si="184"/>
        <v>13066.694802329999</v>
      </c>
      <c r="T1700">
        <f t="shared" si="185"/>
        <v>540.92999999999995</v>
      </c>
      <c r="U1700">
        <f t="shared" si="186"/>
        <v>13607.62480233</v>
      </c>
      <c r="V1700">
        <f t="shared" si="187"/>
        <v>8319685.993580997</v>
      </c>
      <c r="W1700" s="3" t="e">
        <v>#REF!</v>
      </c>
      <c r="X1700" s="3" t="e">
        <v>#REF!</v>
      </c>
      <c r="Y1700" t="e">
        <f t="shared" si="188"/>
        <v>#REF!</v>
      </c>
    </row>
    <row r="1701" spans="1:25" ht="15.6" x14ac:dyDescent="0.3">
      <c r="A1701" t="s">
        <v>25</v>
      </c>
      <c r="B1701" t="s">
        <v>1884</v>
      </c>
      <c r="D1701" t="s">
        <v>1770</v>
      </c>
      <c r="E1701" t="s">
        <v>28</v>
      </c>
      <c r="F1701" t="s">
        <v>1867</v>
      </c>
      <c r="G1701">
        <v>474410.02070584393</v>
      </c>
      <c r="H1701">
        <v>0</v>
      </c>
      <c r="I1701">
        <v>4.8599999999999997E-2</v>
      </c>
      <c r="J1701">
        <v>0.40210000000000001</v>
      </c>
      <c r="K1701">
        <v>0.5</v>
      </c>
      <c r="M1701">
        <f t="shared" si="182"/>
        <v>0.5</v>
      </c>
      <c r="N1701">
        <v>5593.8321999999998</v>
      </c>
      <c r="O1701">
        <v>0.379</v>
      </c>
      <c r="P1701">
        <v>675338.31799999997</v>
      </c>
      <c r="Q1701">
        <v>10.573</v>
      </c>
      <c r="R1701">
        <f t="shared" si="183"/>
        <v>255953.222522</v>
      </c>
      <c r="S1701">
        <f t="shared" si="184"/>
        <v>7785.243851710834</v>
      </c>
      <c r="T1701">
        <f t="shared" si="185"/>
        <v>69.167500000000004</v>
      </c>
      <c r="U1701">
        <f t="shared" si="186"/>
        <v>7854.4113517108335</v>
      </c>
      <c r="V1701">
        <f t="shared" si="187"/>
        <v>8319685.993580997</v>
      </c>
      <c r="W1701" s="3" t="e">
        <v>#REF!</v>
      </c>
      <c r="X1701" s="3" t="e">
        <v>#REF!</v>
      </c>
      <c r="Y1701" t="e">
        <f t="shared" si="188"/>
        <v>#REF!</v>
      </c>
    </row>
    <row r="1702" spans="1:25" ht="15.6" x14ac:dyDescent="0.3">
      <c r="A1702" t="s">
        <v>25</v>
      </c>
      <c r="B1702" t="s">
        <v>1885</v>
      </c>
      <c r="D1702" t="s">
        <v>1770</v>
      </c>
      <c r="E1702" t="s">
        <v>28</v>
      </c>
      <c r="F1702" t="s">
        <v>1867</v>
      </c>
      <c r="G1702">
        <v>848659.07476201071</v>
      </c>
      <c r="H1702">
        <v>0</v>
      </c>
      <c r="I1702">
        <v>1.26E-2</v>
      </c>
      <c r="J1702">
        <v>0.3402</v>
      </c>
      <c r="K1702">
        <v>0.5</v>
      </c>
      <c r="M1702">
        <f t="shared" si="182"/>
        <v>0.5</v>
      </c>
      <c r="N1702">
        <v>5439.3046359999998</v>
      </c>
      <c r="O1702">
        <v>0.27900000000000003</v>
      </c>
      <c r="P1702">
        <v>1466320.4410000001</v>
      </c>
      <c r="Q1702">
        <v>8.3330000000000002</v>
      </c>
      <c r="R1702">
        <f t="shared" si="183"/>
        <v>409103.40303900006</v>
      </c>
      <c r="S1702">
        <f t="shared" si="184"/>
        <v>12443.561842436251</v>
      </c>
      <c r="T1702">
        <f t="shared" si="185"/>
        <v>50.917500000000004</v>
      </c>
      <c r="U1702">
        <f t="shared" si="186"/>
        <v>12494.479342436251</v>
      </c>
      <c r="V1702">
        <f t="shared" si="187"/>
        <v>8319685.993580997</v>
      </c>
      <c r="W1702" s="3" t="e">
        <v>#REF!</v>
      </c>
      <c r="X1702" s="3" t="e">
        <v>#REF!</v>
      </c>
      <c r="Y1702" t="e">
        <f t="shared" si="188"/>
        <v>#REF!</v>
      </c>
    </row>
    <row r="1703" spans="1:25" ht="15.6" x14ac:dyDescent="0.3">
      <c r="A1703" t="s">
        <v>25</v>
      </c>
      <c r="B1703" t="s">
        <v>1886</v>
      </c>
      <c r="D1703" t="s">
        <v>1770</v>
      </c>
      <c r="E1703" t="s">
        <v>28</v>
      </c>
      <c r="F1703" t="s">
        <v>1867</v>
      </c>
      <c r="G1703">
        <v>848659.07476201071</v>
      </c>
      <c r="H1703">
        <v>0</v>
      </c>
      <c r="I1703">
        <v>1.26E-2</v>
      </c>
      <c r="J1703">
        <v>0.3402</v>
      </c>
      <c r="K1703">
        <v>0.5</v>
      </c>
      <c r="M1703">
        <f t="shared" si="182"/>
        <v>0.5</v>
      </c>
      <c r="N1703">
        <v>5454.7245839999996</v>
      </c>
      <c r="O1703">
        <v>0.16500000000000001</v>
      </c>
      <c r="P1703">
        <v>1238494.5589999999</v>
      </c>
      <c r="Q1703">
        <v>18.707999999999998</v>
      </c>
      <c r="R1703">
        <f t="shared" si="183"/>
        <v>204351.602235</v>
      </c>
      <c r="S1703">
        <f t="shared" si="184"/>
        <v>6215.6945679812497</v>
      </c>
      <c r="T1703">
        <f t="shared" si="185"/>
        <v>30.112500000000001</v>
      </c>
      <c r="U1703">
        <f t="shared" si="186"/>
        <v>6245.8070679812499</v>
      </c>
      <c r="V1703">
        <f t="shared" si="187"/>
        <v>8319685.993580997</v>
      </c>
      <c r="W1703" s="3" t="e">
        <v>#REF!</v>
      </c>
      <c r="X1703" s="3" t="e">
        <v>#REF!</v>
      </c>
      <c r="Y1703" t="e">
        <f t="shared" si="188"/>
        <v>#REF!</v>
      </c>
    </row>
    <row r="1704" spans="1:25" ht="15.6" x14ac:dyDescent="0.3">
      <c r="A1704" t="s">
        <v>25</v>
      </c>
      <c r="B1704" t="s">
        <v>1887</v>
      </c>
      <c r="D1704" t="s">
        <v>1770</v>
      </c>
      <c r="E1704" t="s">
        <v>28</v>
      </c>
      <c r="F1704" t="s">
        <v>1867</v>
      </c>
      <c r="G1704">
        <v>418013.19068363629</v>
      </c>
      <c r="H1704">
        <v>0</v>
      </c>
      <c r="I1704">
        <v>0</v>
      </c>
      <c r="J1704">
        <v>0.13669999999999999</v>
      </c>
      <c r="K1704">
        <v>0.5</v>
      </c>
      <c r="M1704">
        <f t="shared" si="182"/>
        <v>0.5</v>
      </c>
      <c r="N1704">
        <v>5330.3807479999996</v>
      </c>
      <c r="O1704">
        <v>1.823</v>
      </c>
      <c r="P1704">
        <v>279458.03100000002</v>
      </c>
      <c r="Q1704">
        <v>9.8170000000000002</v>
      </c>
      <c r="R1704">
        <f t="shared" si="183"/>
        <v>509451.990513</v>
      </c>
      <c r="S1704">
        <f t="shared" si="184"/>
        <v>15495.83137810375</v>
      </c>
      <c r="T1704">
        <f t="shared" si="185"/>
        <v>332.69749999999999</v>
      </c>
      <c r="U1704">
        <f t="shared" si="186"/>
        <v>15828.528878103751</v>
      </c>
      <c r="V1704">
        <f t="shared" si="187"/>
        <v>8319685.993580997</v>
      </c>
      <c r="W1704" s="3">
        <v>0.26454526972695874</v>
      </c>
      <c r="X1704" s="3">
        <v>2.877548655357931</v>
      </c>
      <c r="Y1704">
        <f t="shared" si="188"/>
        <v>2.9393299964429103</v>
      </c>
    </row>
    <row r="1705" spans="1:25" ht="15.6" x14ac:dyDescent="0.3">
      <c r="A1705" t="s">
        <v>25</v>
      </c>
      <c r="B1705" t="s">
        <v>1888</v>
      </c>
      <c r="D1705" t="s">
        <v>1770</v>
      </c>
      <c r="E1705" t="s">
        <v>28</v>
      </c>
      <c r="F1705" t="s">
        <v>1867</v>
      </c>
      <c r="G1705">
        <v>2576922.6542477501</v>
      </c>
      <c r="H1705">
        <v>0</v>
      </c>
      <c r="I1705">
        <v>2.3E-3</v>
      </c>
      <c r="J1705">
        <v>0.13389999999999999</v>
      </c>
      <c r="K1705">
        <v>0.5</v>
      </c>
      <c r="M1705">
        <f t="shared" si="182"/>
        <v>0.5</v>
      </c>
      <c r="N1705">
        <v>5364.1733999999997</v>
      </c>
      <c r="O1705">
        <v>0.16500000000000001</v>
      </c>
      <c r="P1705">
        <v>5153882.5810000002</v>
      </c>
      <c r="Q1705">
        <v>36.646000000000001</v>
      </c>
      <c r="R1705">
        <f t="shared" si="183"/>
        <v>850390.62586500007</v>
      </c>
      <c r="S1705">
        <f t="shared" si="184"/>
        <v>25866.048203393751</v>
      </c>
      <c r="T1705">
        <f t="shared" si="185"/>
        <v>30.112500000000001</v>
      </c>
      <c r="U1705">
        <f t="shared" si="186"/>
        <v>25896.160703393751</v>
      </c>
      <c r="V1705">
        <f t="shared" si="187"/>
        <v>8319685.993580997</v>
      </c>
      <c r="W1705" s="3">
        <v>0.22498535150138307</v>
      </c>
      <c r="X1705" s="3">
        <v>2.2807706265500136</v>
      </c>
      <c r="Y1705">
        <f t="shared" si="188"/>
        <v>2.2834258332886672</v>
      </c>
    </row>
    <row r="1706" spans="1:25" ht="15.6" x14ac:dyDescent="0.3">
      <c r="A1706" t="s">
        <v>25</v>
      </c>
      <c r="B1706" t="s">
        <v>1889</v>
      </c>
      <c r="D1706" t="s">
        <v>1770</v>
      </c>
      <c r="E1706" t="s">
        <v>28</v>
      </c>
      <c r="F1706" t="s">
        <v>186</v>
      </c>
      <c r="G1706">
        <v>418013.19068363629</v>
      </c>
      <c r="H1706">
        <v>0</v>
      </c>
      <c r="I1706">
        <v>0</v>
      </c>
      <c r="J1706">
        <v>0.13669999999999999</v>
      </c>
      <c r="K1706">
        <v>0.5</v>
      </c>
      <c r="M1706">
        <f t="shared" si="182"/>
        <v>0.5</v>
      </c>
      <c r="N1706">
        <v>5391.7324560000006</v>
      </c>
      <c r="O1706">
        <v>2.444</v>
      </c>
      <c r="P1706">
        <v>728421.47699999996</v>
      </c>
      <c r="Q1706">
        <v>0</v>
      </c>
      <c r="R1706">
        <f t="shared" si="183"/>
        <v>1780262.0897879999</v>
      </c>
      <c r="S1706">
        <f t="shared" si="184"/>
        <v>54149.638564384994</v>
      </c>
      <c r="T1706">
        <f t="shared" si="185"/>
        <v>446.03</v>
      </c>
      <c r="U1706">
        <f t="shared" si="186"/>
        <v>54595.668564384992</v>
      </c>
      <c r="V1706">
        <f t="shared" si="187"/>
        <v>8319685.993580997</v>
      </c>
      <c r="W1706" s="3">
        <v>0.27019090859689432</v>
      </c>
      <c r="X1706" s="3">
        <v>2.8249636111128908</v>
      </c>
      <c r="Y1706">
        <f t="shared" si="188"/>
        <v>2.8482328064920344</v>
      </c>
    </row>
    <row r="1707" spans="1:25" ht="15.6" x14ac:dyDescent="0.3">
      <c r="A1707" t="s">
        <v>25</v>
      </c>
      <c r="B1707" t="s">
        <v>1890</v>
      </c>
      <c r="D1707" t="s">
        <v>1770</v>
      </c>
      <c r="E1707" t="s">
        <v>28</v>
      </c>
      <c r="F1707" t="s">
        <v>186</v>
      </c>
      <c r="G1707">
        <v>105230.7924500846</v>
      </c>
      <c r="H1707">
        <v>0</v>
      </c>
      <c r="I1707">
        <v>0</v>
      </c>
      <c r="J1707">
        <v>0.93149999999999999</v>
      </c>
      <c r="K1707">
        <v>0.5</v>
      </c>
      <c r="M1707">
        <f t="shared" si="182"/>
        <v>0.5</v>
      </c>
      <c r="N1707">
        <v>7977.0343760000014</v>
      </c>
      <c r="O1707">
        <v>1.0169999999999999</v>
      </c>
      <c r="P1707">
        <v>210463.10699999999</v>
      </c>
      <c r="Q1707">
        <v>0.57999999999999996</v>
      </c>
      <c r="R1707">
        <f t="shared" si="183"/>
        <v>214040.97981899997</v>
      </c>
      <c r="S1707">
        <f t="shared" si="184"/>
        <v>6510.413136161249</v>
      </c>
      <c r="T1707">
        <f t="shared" si="185"/>
        <v>185.60249999999999</v>
      </c>
      <c r="U1707">
        <f t="shared" si="186"/>
        <v>6696.0156361612489</v>
      </c>
      <c r="V1707">
        <f t="shared" si="187"/>
        <v>8319685.993580997</v>
      </c>
      <c r="W1707" s="3">
        <v>0.29726790541641368</v>
      </c>
      <c r="X1707" s="3">
        <v>3.5322601475585551</v>
      </c>
      <c r="Y1707">
        <f t="shared" si="188"/>
        <v>3.6329597960026474</v>
      </c>
    </row>
    <row r="1708" spans="1:25" ht="15.6" x14ac:dyDescent="0.3">
      <c r="A1708" t="s">
        <v>25</v>
      </c>
      <c r="B1708" t="s">
        <v>1891</v>
      </c>
      <c r="D1708" t="s">
        <v>1770</v>
      </c>
      <c r="E1708" t="s">
        <v>28</v>
      </c>
      <c r="F1708" t="s">
        <v>186</v>
      </c>
      <c r="G1708">
        <v>37440.68087992724</v>
      </c>
      <c r="H1708">
        <v>0</v>
      </c>
      <c r="I1708">
        <v>0</v>
      </c>
      <c r="J1708">
        <v>0.61809999999999998</v>
      </c>
      <c r="K1708">
        <v>0.5</v>
      </c>
      <c r="M1708">
        <f t="shared" si="182"/>
        <v>0.5</v>
      </c>
      <c r="N1708">
        <v>7902.8873920000005</v>
      </c>
      <c r="O1708">
        <v>0.96199999999999997</v>
      </c>
      <c r="P1708">
        <v>74881.903000000006</v>
      </c>
      <c r="Q1708">
        <v>0.19</v>
      </c>
      <c r="R1708">
        <f t="shared" si="183"/>
        <v>72036.390685999999</v>
      </c>
      <c r="S1708">
        <f t="shared" si="184"/>
        <v>2191.1068833658333</v>
      </c>
      <c r="T1708">
        <f t="shared" si="185"/>
        <v>175.565</v>
      </c>
      <c r="U1708">
        <f t="shared" si="186"/>
        <v>2366.6718833658333</v>
      </c>
      <c r="V1708">
        <f t="shared" si="187"/>
        <v>8319685.993580997</v>
      </c>
      <c r="W1708" s="3">
        <v>0.36200874160032964</v>
      </c>
      <c r="X1708" s="3">
        <v>3.6131405621726778</v>
      </c>
      <c r="Y1708">
        <f t="shared" si="188"/>
        <v>3.9026476727630168</v>
      </c>
    </row>
    <row r="1709" spans="1:25" ht="15.6" x14ac:dyDescent="0.3">
      <c r="A1709" t="s">
        <v>25</v>
      </c>
      <c r="B1709" t="s">
        <v>1892</v>
      </c>
      <c r="D1709" t="s">
        <v>1770</v>
      </c>
      <c r="E1709" t="s">
        <v>28</v>
      </c>
      <c r="F1709" t="s">
        <v>186</v>
      </c>
      <c r="G1709">
        <v>5733622.2008966906</v>
      </c>
      <c r="H1709">
        <v>0</v>
      </c>
      <c r="I1709">
        <v>0</v>
      </c>
      <c r="J1709">
        <v>3.9952999999999999</v>
      </c>
      <c r="K1709">
        <v>0.5</v>
      </c>
      <c r="M1709">
        <f t="shared" si="182"/>
        <v>0.5</v>
      </c>
      <c r="N1709">
        <v>8564.9609039999996</v>
      </c>
      <c r="O1709">
        <v>1.7000000000000001E-2</v>
      </c>
      <c r="P1709">
        <v>11467327.333000001</v>
      </c>
      <c r="Q1709">
        <v>199.2</v>
      </c>
      <c r="R1709">
        <f t="shared" si="183"/>
        <v>194944.56466100001</v>
      </c>
      <c r="S1709">
        <f t="shared" si="184"/>
        <v>5929.5638417720829</v>
      </c>
      <c r="T1709">
        <f t="shared" si="185"/>
        <v>3.1025</v>
      </c>
      <c r="U1709">
        <f t="shared" si="186"/>
        <v>5932.6663417720829</v>
      </c>
      <c r="V1709">
        <f t="shared" si="187"/>
        <v>8319685.993580997</v>
      </c>
      <c r="W1709" s="3">
        <v>0.27817337492444322</v>
      </c>
      <c r="X1709" s="3">
        <v>5.628160141218852</v>
      </c>
      <c r="Y1709">
        <f t="shared" si="188"/>
        <v>5.6311049390663968</v>
      </c>
    </row>
    <row r="1710" spans="1:25" ht="15.6" x14ac:dyDescent="0.3">
      <c r="A1710" t="s">
        <v>25</v>
      </c>
      <c r="B1710" t="s">
        <v>1893</v>
      </c>
      <c r="D1710" t="s">
        <v>1770</v>
      </c>
      <c r="E1710" t="s">
        <v>28</v>
      </c>
      <c r="F1710" t="s">
        <v>186</v>
      </c>
      <c r="G1710">
        <v>65652.861953747633</v>
      </c>
      <c r="H1710">
        <v>0</v>
      </c>
      <c r="I1710">
        <v>0</v>
      </c>
      <c r="J1710">
        <v>0.2858</v>
      </c>
      <c r="K1710">
        <v>0.5</v>
      </c>
      <c r="M1710">
        <f t="shared" si="182"/>
        <v>0.5</v>
      </c>
      <c r="N1710">
        <v>8263.4517079999987</v>
      </c>
      <c r="O1710">
        <v>45.369</v>
      </c>
      <c r="P1710">
        <v>131306.674</v>
      </c>
      <c r="Q1710">
        <v>0</v>
      </c>
      <c r="R1710">
        <f t="shared" si="183"/>
        <v>5957252.4927059999</v>
      </c>
      <c r="S1710">
        <f t="shared" si="184"/>
        <v>181199.76331980748</v>
      </c>
      <c r="T1710">
        <f t="shared" si="185"/>
        <v>8279.8425000000007</v>
      </c>
      <c r="U1710">
        <f t="shared" si="186"/>
        <v>189479.60581980748</v>
      </c>
      <c r="V1710">
        <f t="shared" si="187"/>
        <v>8319685.993580997</v>
      </c>
      <c r="W1710" s="3">
        <v>0.2476673018569977</v>
      </c>
      <c r="X1710" s="3">
        <v>2.7784901834605051</v>
      </c>
      <c r="Y1710">
        <f t="shared" si="188"/>
        <v>2.9054520551835146</v>
      </c>
    </row>
    <row r="1711" spans="1:25" ht="15.6" x14ac:dyDescent="0.3">
      <c r="A1711" t="s">
        <v>25</v>
      </c>
      <c r="B1711" t="s">
        <v>1894</v>
      </c>
      <c r="D1711" t="s">
        <v>1770</v>
      </c>
      <c r="E1711" t="s">
        <v>28</v>
      </c>
      <c r="F1711" t="s">
        <v>186</v>
      </c>
      <c r="G1711">
        <v>11446956.4187166</v>
      </c>
      <c r="H1711">
        <v>0</v>
      </c>
      <c r="I1711">
        <v>8.9999999999999998E-4</v>
      </c>
      <c r="J1711">
        <v>0.21440000000000001</v>
      </c>
      <c r="K1711">
        <v>0.5</v>
      </c>
      <c r="M1711">
        <f t="shared" si="182"/>
        <v>0.5</v>
      </c>
      <c r="N1711">
        <v>7562.6642839999986</v>
      </c>
      <c r="O1711">
        <v>8.5999999999999993E-2</v>
      </c>
      <c r="P1711">
        <v>2904786.7549999999</v>
      </c>
      <c r="Q1711">
        <v>5.68</v>
      </c>
      <c r="R1711">
        <f t="shared" si="183"/>
        <v>249811.66092999998</v>
      </c>
      <c r="S1711">
        <f t="shared" si="184"/>
        <v>7598.4380199541656</v>
      </c>
      <c r="T1711">
        <f t="shared" si="185"/>
        <v>15.694999999999999</v>
      </c>
      <c r="U1711">
        <f t="shared" si="186"/>
        <v>7614.1330199541653</v>
      </c>
      <c r="V1711">
        <f t="shared" si="187"/>
        <v>8319685.993580997</v>
      </c>
      <c r="W1711" s="3">
        <v>0.24911635320775824</v>
      </c>
      <c r="X1711" s="3">
        <v>2.9683811228174819</v>
      </c>
      <c r="Y1711">
        <f t="shared" si="188"/>
        <v>2.9745124805518315</v>
      </c>
    </row>
    <row r="1712" spans="1:25" ht="15.6" x14ac:dyDescent="0.3">
      <c r="A1712" t="s">
        <v>25</v>
      </c>
      <c r="B1712" t="s">
        <v>1895</v>
      </c>
      <c r="D1712" t="s">
        <v>1770</v>
      </c>
      <c r="E1712" t="s">
        <v>28</v>
      </c>
      <c r="F1712" t="s">
        <v>186</v>
      </c>
      <c r="G1712">
        <v>99252.645758632236</v>
      </c>
      <c r="H1712">
        <v>0</v>
      </c>
      <c r="I1712">
        <v>0</v>
      </c>
      <c r="J1712">
        <v>0.44259999999999999</v>
      </c>
      <c r="K1712">
        <v>0.5</v>
      </c>
      <c r="M1712">
        <f t="shared" si="182"/>
        <v>0.5</v>
      </c>
      <c r="N1712">
        <v>7900.9188879999992</v>
      </c>
      <c r="O1712">
        <v>2.202</v>
      </c>
      <c r="P1712">
        <v>198506.72700000001</v>
      </c>
      <c r="Q1712">
        <v>0.59</v>
      </c>
      <c r="R1712">
        <f t="shared" si="183"/>
        <v>437111.81285400002</v>
      </c>
      <c r="S1712">
        <f t="shared" si="184"/>
        <v>13295.4843076425</v>
      </c>
      <c r="T1712">
        <f t="shared" si="185"/>
        <v>401.86500000000001</v>
      </c>
      <c r="U1712">
        <f t="shared" si="186"/>
        <v>13697.3493076425</v>
      </c>
      <c r="V1712">
        <f t="shared" si="187"/>
        <v>8319685.993580997</v>
      </c>
      <c r="W1712" s="3">
        <v>0.29685098548730798</v>
      </c>
      <c r="X1712" s="3">
        <v>3.1121203814271161</v>
      </c>
      <c r="Y1712">
        <f t="shared" si="188"/>
        <v>3.2061863235277217</v>
      </c>
    </row>
    <row r="1713" spans="1:25" ht="15.6" x14ac:dyDescent="0.3">
      <c r="A1713" t="s">
        <v>25</v>
      </c>
      <c r="B1713" t="s">
        <v>1896</v>
      </c>
      <c r="D1713" t="s">
        <v>1770</v>
      </c>
      <c r="E1713" t="s">
        <v>28</v>
      </c>
      <c r="F1713" t="s">
        <v>186</v>
      </c>
      <c r="G1713">
        <v>254613.81472712371</v>
      </c>
      <c r="H1713">
        <v>0</v>
      </c>
      <c r="I1713">
        <v>0</v>
      </c>
      <c r="J1713">
        <v>1E-3</v>
      </c>
      <c r="K1713">
        <v>0.5</v>
      </c>
      <c r="M1713">
        <f t="shared" si="182"/>
        <v>0.5</v>
      </c>
      <c r="N1713">
        <v>8391.7325520000013</v>
      </c>
      <c r="O1713">
        <v>2.1850000000000001</v>
      </c>
      <c r="P1713">
        <v>509231.31199999998</v>
      </c>
      <c r="Q1713">
        <v>0.96799999999999997</v>
      </c>
      <c r="R1713">
        <f t="shared" si="183"/>
        <v>1112670.4167199999</v>
      </c>
      <c r="S1713">
        <f t="shared" si="184"/>
        <v>33843.725175233332</v>
      </c>
      <c r="T1713">
        <f t="shared" si="185"/>
        <v>398.76249999999999</v>
      </c>
      <c r="U1713">
        <f t="shared" si="186"/>
        <v>34242.487675233329</v>
      </c>
      <c r="V1713">
        <f t="shared" si="187"/>
        <v>8319685.993580997</v>
      </c>
      <c r="W1713" s="3">
        <v>0.25559024639506273</v>
      </c>
      <c r="X1713" s="3">
        <v>2.5145728103905651</v>
      </c>
      <c r="Y1713">
        <f t="shared" si="188"/>
        <v>2.5442006759730793</v>
      </c>
    </row>
    <row r="1714" spans="1:25" ht="15.6" x14ac:dyDescent="0.3">
      <c r="A1714" t="s">
        <v>25</v>
      </c>
      <c r="B1714" t="s">
        <v>1897</v>
      </c>
      <c r="D1714" t="s">
        <v>1770</v>
      </c>
      <c r="E1714" t="s">
        <v>28</v>
      </c>
      <c r="F1714" t="s">
        <v>186</v>
      </c>
      <c r="G1714">
        <v>118248.2073142576</v>
      </c>
      <c r="H1714">
        <v>0</v>
      </c>
      <c r="I1714">
        <v>0</v>
      </c>
      <c r="J1714">
        <v>1E-3</v>
      </c>
      <c r="K1714">
        <v>0.5</v>
      </c>
      <c r="M1714">
        <f t="shared" si="182"/>
        <v>0.5</v>
      </c>
      <c r="N1714">
        <v>8435.6958079999986</v>
      </c>
      <c r="O1714">
        <v>4.3600000000000003</v>
      </c>
      <c r="P1714">
        <v>236498.125</v>
      </c>
      <c r="Q1714">
        <v>0.89900000000000002</v>
      </c>
      <c r="R1714">
        <f t="shared" si="183"/>
        <v>1031131.8250000001</v>
      </c>
      <c r="S1714">
        <f t="shared" si="184"/>
        <v>31363.593010416665</v>
      </c>
      <c r="T1714">
        <f t="shared" si="185"/>
        <v>795.7</v>
      </c>
      <c r="U1714">
        <f t="shared" si="186"/>
        <v>32159.293010416666</v>
      </c>
      <c r="V1714">
        <f t="shared" si="187"/>
        <v>8319685.993580997</v>
      </c>
      <c r="W1714" s="3">
        <v>0.24028312823075337</v>
      </c>
      <c r="X1714" s="3">
        <v>2.4307531140328211</v>
      </c>
      <c r="Y1714">
        <f t="shared" si="188"/>
        <v>2.4924217580620156</v>
      </c>
    </row>
    <row r="1715" spans="1:25" ht="15.6" x14ac:dyDescent="0.3">
      <c r="A1715" t="s">
        <v>25</v>
      </c>
      <c r="B1715" t="s">
        <v>1898</v>
      </c>
      <c r="D1715" t="s">
        <v>1770</v>
      </c>
      <c r="E1715" t="s">
        <v>28</v>
      </c>
      <c r="F1715" t="s">
        <v>194</v>
      </c>
      <c r="G1715">
        <v>694902.66638871247</v>
      </c>
      <c r="H1715">
        <v>0</v>
      </c>
      <c r="I1715">
        <v>0</v>
      </c>
      <c r="J1715">
        <v>0.57110000000000005</v>
      </c>
      <c r="K1715">
        <v>0.5</v>
      </c>
      <c r="M1715">
        <f t="shared" si="182"/>
        <v>0.5</v>
      </c>
      <c r="N1715">
        <v>6938.3204320000004</v>
      </c>
      <c r="O1715">
        <v>0.2</v>
      </c>
      <c r="P1715">
        <v>1389815.3840000001</v>
      </c>
      <c r="Q1715">
        <v>107.655</v>
      </c>
      <c r="R1715">
        <f t="shared" si="183"/>
        <v>277963.07680000004</v>
      </c>
      <c r="S1715">
        <f t="shared" si="184"/>
        <v>8454.7102526666677</v>
      </c>
      <c r="T1715">
        <f t="shared" si="185"/>
        <v>36.5</v>
      </c>
      <c r="U1715">
        <f t="shared" si="186"/>
        <v>8491.2102526666677</v>
      </c>
      <c r="V1715">
        <f t="shared" si="187"/>
        <v>8319685.993580997</v>
      </c>
      <c r="W1715" s="3">
        <v>0.28274994765119005</v>
      </c>
      <c r="X1715" s="3">
        <v>3.1858004003005553</v>
      </c>
      <c r="Y1715">
        <f t="shared" si="188"/>
        <v>3.1995538834047572</v>
      </c>
    </row>
    <row r="1716" spans="1:25" ht="15.6" x14ac:dyDescent="0.3">
      <c r="A1716" t="s">
        <v>25</v>
      </c>
      <c r="B1716" t="s">
        <v>1899</v>
      </c>
      <c r="D1716" t="s">
        <v>1770</v>
      </c>
      <c r="E1716" t="s">
        <v>28</v>
      </c>
      <c r="F1716" t="s">
        <v>1901</v>
      </c>
      <c r="G1716">
        <v>629634.84839483129</v>
      </c>
      <c r="H1716">
        <v>0</v>
      </c>
      <c r="I1716">
        <v>1.8E-3</v>
      </c>
      <c r="J1716">
        <v>2.637</v>
      </c>
      <c r="K1716">
        <v>0.5</v>
      </c>
      <c r="M1716">
        <f t="shared" si="182"/>
        <v>0.5</v>
      </c>
      <c r="N1716">
        <v>8711.9425360000005</v>
      </c>
      <c r="O1716">
        <v>0.33800000000000002</v>
      </c>
      <c r="P1716">
        <v>657599.61800000002</v>
      </c>
      <c r="Q1716">
        <v>0</v>
      </c>
      <c r="R1716">
        <f t="shared" si="183"/>
        <v>222268.67088400002</v>
      </c>
      <c r="S1716">
        <f t="shared" si="184"/>
        <v>6760.672072721668</v>
      </c>
      <c r="T1716">
        <f t="shared" si="185"/>
        <v>61.685000000000002</v>
      </c>
      <c r="U1716">
        <f t="shared" si="186"/>
        <v>6822.3570727216684</v>
      </c>
      <c r="V1716">
        <f t="shared" si="187"/>
        <v>8319685.993580997</v>
      </c>
      <c r="W1716" s="3">
        <v>0.26171615344603621</v>
      </c>
      <c r="X1716" s="3">
        <v>4.3708223784229343</v>
      </c>
      <c r="Y1716">
        <f t="shared" si="188"/>
        <v>4.4107021678156002</v>
      </c>
    </row>
    <row r="1717" spans="1:25" ht="15.6" x14ac:dyDescent="0.3">
      <c r="A1717" t="s">
        <v>25</v>
      </c>
      <c r="B1717" t="s">
        <v>1900</v>
      </c>
      <c r="D1717" t="s">
        <v>1770</v>
      </c>
      <c r="E1717" t="s">
        <v>28</v>
      </c>
      <c r="F1717" t="s">
        <v>1294</v>
      </c>
      <c r="G1717">
        <v>23144.211863737852</v>
      </c>
      <c r="H1717">
        <v>0</v>
      </c>
      <c r="I1717">
        <v>1.7579</v>
      </c>
      <c r="J1717">
        <v>0.50229999999999997</v>
      </c>
      <c r="K1717">
        <v>0.5</v>
      </c>
      <c r="M1717">
        <f t="shared" si="182"/>
        <v>0.5</v>
      </c>
      <c r="N1717">
        <v>6310.6957400000001</v>
      </c>
      <c r="O1717">
        <v>1.665</v>
      </c>
      <c r="P1717">
        <v>23144.379000000001</v>
      </c>
      <c r="Q1717">
        <v>0</v>
      </c>
      <c r="R1717">
        <f t="shared" si="183"/>
        <v>38535.391035000001</v>
      </c>
      <c r="S1717">
        <f t="shared" si="184"/>
        <v>1172.1181439812501</v>
      </c>
      <c r="T1717">
        <f t="shared" si="185"/>
        <v>303.86250000000001</v>
      </c>
      <c r="U1717">
        <f t="shared" si="186"/>
        <v>1475.9806439812501</v>
      </c>
      <c r="V1717">
        <f t="shared" si="187"/>
        <v>8319685.993580997</v>
      </c>
      <c r="W1717" s="3">
        <v>0.50056805840513519</v>
      </c>
      <c r="X1717" s="3">
        <v>11.101299884284366</v>
      </c>
      <c r="Y1717">
        <f t="shared" si="188"/>
        <v>13.979225418847474</v>
      </c>
    </row>
    <row r="1718" spans="1:25" ht="15.6" x14ac:dyDescent="0.3">
      <c r="A1718" t="s">
        <v>25</v>
      </c>
      <c r="B1718" t="s">
        <v>1902</v>
      </c>
      <c r="D1718" t="s">
        <v>1770</v>
      </c>
      <c r="E1718" t="s">
        <v>28</v>
      </c>
      <c r="F1718" t="s">
        <v>1294</v>
      </c>
      <c r="G1718">
        <v>124357082.9717741</v>
      </c>
      <c r="H1718">
        <v>0</v>
      </c>
      <c r="I1718">
        <v>0</v>
      </c>
      <c r="J1718">
        <v>0.33479999999999999</v>
      </c>
      <c r="K1718">
        <v>0.5</v>
      </c>
      <c r="M1718">
        <f t="shared" si="182"/>
        <v>0.5</v>
      </c>
      <c r="N1718">
        <v>10664.042336</v>
      </c>
      <c r="O1718">
        <v>2.8000000000000001E-2</v>
      </c>
      <c r="P1718">
        <v>351323756.255</v>
      </c>
      <c r="Q1718">
        <v>0</v>
      </c>
      <c r="R1718">
        <f t="shared" si="183"/>
        <v>9837065.1751400009</v>
      </c>
      <c r="S1718">
        <f t="shared" si="184"/>
        <v>299210.73241050838</v>
      </c>
      <c r="T1718">
        <f t="shared" si="185"/>
        <v>5.1100000000000003</v>
      </c>
      <c r="U1718">
        <f t="shared" si="186"/>
        <v>299215.84241050837</v>
      </c>
      <c r="V1718">
        <f t="shared" si="187"/>
        <v>8319685.993580997</v>
      </c>
      <c r="W1718" s="3">
        <v>0.28118616345195963</v>
      </c>
      <c r="X1718" s="3">
        <v>2.9197347362444166</v>
      </c>
      <c r="Y1718">
        <f t="shared" si="188"/>
        <v>2.9197846002462251</v>
      </c>
    </row>
    <row r="1719" spans="1:25" ht="15.6" x14ac:dyDescent="0.3">
      <c r="A1719" t="s">
        <v>25</v>
      </c>
      <c r="B1719" t="s">
        <v>1903</v>
      </c>
      <c r="D1719" t="s">
        <v>1770</v>
      </c>
      <c r="E1719" t="s">
        <v>28</v>
      </c>
      <c r="F1719" t="s">
        <v>1294</v>
      </c>
      <c r="G1719">
        <v>124357082.9717741</v>
      </c>
      <c r="H1719">
        <v>0</v>
      </c>
      <c r="I1719">
        <v>0</v>
      </c>
      <c r="J1719">
        <v>0.33479999999999999</v>
      </c>
      <c r="K1719">
        <v>0.5</v>
      </c>
      <c r="M1719">
        <f t="shared" si="182"/>
        <v>0.5</v>
      </c>
      <c r="N1719">
        <v>10417.651252</v>
      </c>
      <c r="O1719">
        <v>7.1999999999999995E-2</v>
      </c>
      <c r="P1719">
        <v>124263334.602</v>
      </c>
      <c r="Q1719">
        <v>0</v>
      </c>
      <c r="R1719">
        <f t="shared" si="183"/>
        <v>8946960.0913439989</v>
      </c>
      <c r="S1719">
        <f t="shared" si="184"/>
        <v>272136.70277837996</v>
      </c>
      <c r="T1719">
        <f t="shared" si="185"/>
        <v>13.139999999999999</v>
      </c>
      <c r="U1719">
        <f t="shared" si="186"/>
        <v>272149.84277837997</v>
      </c>
      <c r="V1719">
        <f t="shared" si="187"/>
        <v>8319685.993580997</v>
      </c>
      <c r="W1719" s="3">
        <v>0.22543997276265618</v>
      </c>
      <c r="X1719" s="3">
        <v>2.7936640571095999</v>
      </c>
      <c r="Y1719">
        <f t="shared" si="188"/>
        <v>2.7937989479395968</v>
      </c>
    </row>
    <row r="1720" spans="1:25" ht="15.6" x14ac:dyDescent="0.3">
      <c r="A1720" t="s">
        <v>25</v>
      </c>
      <c r="B1720" t="s">
        <v>1904</v>
      </c>
      <c r="D1720" t="s">
        <v>1770</v>
      </c>
      <c r="E1720" t="s">
        <v>28</v>
      </c>
      <c r="F1720" t="s">
        <v>1294</v>
      </c>
      <c r="G1720">
        <v>124357082.9717741</v>
      </c>
      <c r="H1720">
        <v>0</v>
      </c>
      <c r="I1720">
        <v>0</v>
      </c>
      <c r="J1720">
        <v>0.33479999999999999</v>
      </c>
      <c r="K1720">
        <v>0.5</v>
      </c>
      <c r="M1720">
        <f t="shared" si="182"/>
        <v>0.5</v>
      </c>
      <c r="N1720">
        <v>10084.974076</v>
      </c>
      <c r="O1720">
        <v>0.17599999999999999</v>
      </c>
      <c r="P1720">
        <v>32558048.305</v>
      </c>
      <c r="Q1720">
        <v>0</v>
      </c>
      <c r="R1720">
        <f t="shared" si="183"/>
        <v>5730216.5016799998</v>
      </c>
      <c r="S1720">
        <f t="shared" si="184"/>
        <v>174294.08525943334</v>
      </c>
      <c r="T1720">
        <f t="shared" si="185"/>
        <v>32.119999999999997</v>
      </c>
      <c r="U1720">
        <f t="shared" si="186"/>
        <v>174326.20525943334</v>
      </c>
      <c r="V1720">
        <f t="shared" si="187"/>
        <v>8319685.993580997</v>
      </c>
      <c r="W1720" s="3">
        <v>0.25506866665282679</v>
      </c>
      <c r="X1720" s="3">
        <v>2.73634269705108</v>
      </c>
      <c r="Y1720">
        <f t="shared" si="188"/>
        <v>2.7368469673325326</v>
      </c>
    </row>
    <row r="1721" spans="1:25" ht="15.6" x14ac:dyDescent="0.3">
      <c r="A1721" t="s">
        <v>25</v>
      </c>
      <c r="B1721" t="s">
        <v>1905</v>
      </c>
      <c r="D1721" t="s">
        <v>1770</v>
      </c>
      <c r="E1721" t="s">
        <v>28</v>
      </c>
      <c r="F1721" t="s">
        <v>1294</v>
      </c>
      <c r="G1721">
        <v>82872100.293583617</v>
      </c>
      <c r="H1721">
        <v>2.9999999999999997E-4</v>
      </c>
      <c r="I1721">
        <v>0</v>
      </c>
      <c r="J1721">
        <v>0.42359999999999998</v>
      </c>
      <c r="K1721">
        <v>0.41699999999999998</v>
      </c>
      <c r="M1721">
        <f t="shared" si="182"/>
        <v>0.41699999999999998</v>
      </c>
      <c r="N1721">
        <v>10267.716864</v>
      </c>
      <c r="O1721">
        <v>0.24399999999999999</v>
      </c>
      <c r="P1721">
        <v>49208741.038000003</v>
      </c>
      <c r="Q1721">
        <v>0</v>
      </c>
      <c r="R1721">
        <f t="shared" si="183"/>
        <v>12006932.813272001</v>
      </c>
      <c r="S1721">
        <f t="shared" si="184"/>
        <v>304585.86814067746</v>
      </c>
      <c r="T1721">
        <f t="shared" si="185"/>
        <v>37.138019999999997</v>
      </c>
      <c r="U1721">
        <f t="shared" si="186"/>
        <v>304623.00616067747</v>
      </c>
      <c r="V1721">
        <f t="shared" si="187"/>
        <v>8319685.993580997</v>
      </c>
      <c r="W1721" s="3">
        <v>0.2248856587154803</v>
      </c>
      <c r="X1721" s="3">
        <v>2.7541650681610084</v>
      </c>
      <c r="Y1721">
        <f t="shared" si="188"/>
        <v>2.754500882287938</v>
      </c>
    </row>
    <row r="1722" spans="1:25" ht="15.6" x14ac:dyDescent="0.3">
      <c r="A1722" t="s">
        <v>25</v>
      </c>
      <c r="B1722" t="s">
        <v>1906</v>
      </c>
      <c r="D1722" t="s">
        <v>1770</v>
      </c>
      <c r="E1722" t="s">
        <v>28</v>
      </c>
      <c r="F1722" t="s">
        <v>1294</v>
      </c>
      <c r="G1722">
        <v>88631010.110561937</v>
      </c>
      <c r="H1722">
        <v>0</v>
      </c>
      <c r="I1722">
        <v>0</v>
      </c>
      <c r="J1722">
        <v>0.42430000000000001</v>
      </c>
      <c r="K1722">
        <v>0.5</v>
      </c>
      <c r="M1722">
        <f t="shared" si="182"/>
        <v>0.5</v>
      </c>
      <c r="N1722">
        <v>10433.727368</v>
      </c>
      <c r="O1722">
        <v>0.33800000000000002</v>
      </c>
      <c r="P1722">
        <v>20401057.056000002</v>
      </c>
      <c r="Q1722">
        <v>0</v>
      </c>
      <c r="R1722">
        <f t="shared" si="183"/>
        <v>6895557.2849280015</v>
      </c>
      <c r="S1722">
        <f t="shared" si="184"/>
        <v>209739.86741656007</v>
      </c>
      <c r="T1722">
        <f t="shared" si="185"/>
        <v>61.685000000000002</v>
      </c>
      <c r="U1722">
        <f t="shared" si="186"/>
        <v>209801.55241656007</v>
      </c>
      <c r="V1722">
        <f t="shared" si="187"/>
        <v>8319685.993580997</v>
      </c>
      <c r="W1722" s="3">
        <v>0.23373624024642775</v>
      </c>
      <c r="X1722" s="3">
        <v>2.7493741389700075</v>
      </c>
      <c r="Y1722">
        <f t="shared" si="188"/>
        <v>2.7501827365239744</v>
      </c>
    </row>
    <row r="1723" spans="1:25" ht="15.6" x14ac:dyDescent="0.3">
      <c r="A1723" t="s">
        <v>25</v>
      </c>
      <c r="B1723" t="s">
        <v>1907</v>
      </c>
      <c r="D1723" t="s">
        <v>1770</v>
      </c>
      <c r="E1723" t="s">
        <v>28</v>
      </c>
      <c r="F1723" t="s">
        <v>605</v>
      </c>
      <c r="G1723">
        <v>80287135.091644466</v>
      </c>
      <c r="H1723">
        <v>5.0000000000000001E-4</v>
      </c>
      <c r="I1723">
        <v>0</v>
      </c>
      <c r="J1723">
        <v>0.42330000000000001</v>
      </c>
      <c r="K1723">
        <v>0.41699999999999998</v>
      </c>
      <c r="M1723">
        <f t="shared" si="182"/>
        <v>0.41699999999999998</v>
      </c>
      <c r="N1723">
        <v>10290.354660000001</v>
      </c>
      <c r="O1723">
        <v>0.248</v>
      </c>
      <c r="P1723">
        <v>39878589.030000001</v>
      </c>
      <c r="Q1723">
        <v>0</v>
      </c>
      <c r="R1723">
        <f t="shared" si="183"/>
        <v>9889890.0794399995</v>
      </c>
      <c r="S1723">
        <f t="shared" si="184"/>
        <v>250881.78659019418</v>
      </c>
      <c r="T1723">
        <f t="shared" si="185"/>
        <v>37.746839999999999</v>
      </c>
      <c r="U1723">
        <f t="shared" si="186"/>
        <v>250919.53343019419</v>
      </c>
      <c r="V1723">
        <f t="shared" si="187"/>
        <v>8319685.993580997</v>
      </c>
      <c r="W1723" s="3">
        <v>0.2305910251345048</v>
      </c>
      <c r="X1723" s="3">
        <v>2.7500877758137174</v>
      </c>
      <c r="Y1723">
        <f t="shared" si="188"/>
        <v>2.7505015448826899</v>
      </c>
    </row>
    <row r="1724" spans="1:25" ht="15.6" x14ac:dyDescent="0.3">
      <c r="A1724" t="s">
        <v>25</v>
      </c>
      <c r="B1724" t="s">
        <v>1908</v>
      </c>
      <c r="D1724" t="s">
        <v>1770</v>
      </c>
      <c r="E1724" t="s">
        <v>28</v>
      </c>
      <c r="F1724" t="s">
        <v>1185</v>
      </c>
      <c r="G1724">
        <v>454674.04652098508</v>
      </c>
      <c r="H1724">
        <v>0</v>
      </c>
      <c r="I1724">
        <v>0</v>
      </c>
      <c r="J1724">
        <v>1E-3</v>
      </c>
      <c r="K1724">
        <v>0.5</v>
      </c>
      <c r="M1724">
        <f t="shared" si="182"/>
        <v>0.5</v>
      </c>
      <c r="N1724">
        <v>5836.6143599999996</v>
      </c>
      <c r="O1724">
        <v>0.17899999999999999</v>
      </c>
      <c r="P1724">
        <v>909354.66899999999</v>
      </c>
      <c r="Q1724">
        <v>0.94199999999999995</v>
      </c>
      <c r="R1724">
        <f t="shared" si="183"/>
        <v>162774.485751</v>
      </c>
      <c r="S1724">
        <f t="shared" si="184"/>
        <v>4951.0572749262501</v>
      </c>
      <c r="T1724">
        <f t="shared" si="185"/>
        <v>32.667499999999997</v>
      </c>
      <c r="U1724">
        <f t="shared" si="186"/>
        <v>4983.7247749262497</v>
      </c>
      <c r="V1724">
        <f t="shared" si="187"/>
        <v>8319685.993580997</v>
      </c>
      <c r="W1724" s="3">
        <v>0.21697363962259572</v>
      </c>
      <c r="X1724" s="3">
        <v>2.3527222467711644</v>
      </c>
      <c r="Y1724">
        <f t="shared" si="188"/>
        <v>2.3682457096859699</v>
      </c>
    </row>
    <row r="1725" spans="1:25" ht="15.6" x14ac:dyDescent="0.3">
      <c r="A1725" t="s">
        <v>25</v>
      </c>
      <c r="B1725" t="s">
        <v>1909</v>
      </c>
      <c r="D1725" t="s">
        <v>1770</v>
      </c>
      <c r="E1725" t="s">
        <v>28</v>
      </c>
      <c r="F1725" t="s">
        <v>1185</v>
      </c>
      <c r="G1725">
        <v>118809431.46619409</v>
      </c>
      <c r="H1725">
        <v>2.0000000000000001E-4</v>
      </c>
      <c r="I1725">
        <v>0</v>
      </c>
      <c r="J1725">
        <v>0.33460000000000001</v>
      </c>
      <c r="K1725">
        <v>0.25</v>
      </c>
      <c r="M1725">
        <f t="shared" si="182"/>
        <v>0.25</v>
      </c>
      <c r="N1725">
        <v>10050.525256000001</v>
      </c>
      <c r="O1725">
        <v>0.86199999999999999</v>
      </c>
      <c r="P1725">
        <v>9371452.0460000001</v>
      </c>
      <c r="Q1725">
        <v>0</v>
      </c>
      <c r="R1725">
        <f t="shared" si="183"/>
        <v>8078191.663652</v>
      </c>
      <c r="S1725">
        <f t="shared" si="184"/>
        <v>122855.83155137415</v>
      </c>
      <c r="T1725">
        <f t="shared" si="185"/>
        <v>78.657499999999999</v>
      </c>
      <c r="U1725">
        <f t="shared" si="186"/>
        <v>122934.48905137416</v>
      </c>
      <c r="V1725">
        <f t="shared" si="187"/>
        <v>8319685.993580997</v>
      </c>
      <c r="W1725" s="3">
        <v>0.26493517053883703</v>
      </c>
      <c r="X1725" s="3">
        <v>2.5587447886768286</v>
      </c>
      <c r="Y1725">
        <f t="shared" si="188"/>
        <v>2.5603830053220937</v>
      </c>
    </row>
    <row r="1726" spans="1:25" ht="15.6" x14ac:dyDescent="0.3">
      <c r="A1726" t="s">
        <v>25</v>
      </c>
      <c r="B1726" t="s">
        <v>1910</v>
      </c>
      <c r="D1726" t="s">
        <v>1770</v>
      </c>
      <c r="E1726" t="s">
        <v>28</v>
      </c>
      <c r="F1726" t="s">
        <v>1185</v>
      </c>
      <c r="G1726">
        <v>118850957.6070707</v>
      </c>
      <c r="H1726">
        <v>2.0000000000000001E-4</v>
      </c>
      <c r="I1726">
        <v>0</v>
      </c>
      <c r="J1726">
        <v>0.33450000000000002</v>
      </c>
      <c r="K1726">
        <v>0.25</v>
      </c>
      <c r="M1726">
        <f t="shared" si="182"/>
        <v>0.25</v>
      </c>
      <c r="N1726">
        <v>10040.354652</v>
      </c>
      <c r="O1726">
        <v>0.221</v>
      </c>
      <c r="P1726">
        <v>48619391.880000003</v>
      </c>
      <c r="Q1726">
        <v>0</v>
      </c>
      <c r="R1726">
        <f t="shared" si="183"/>
        <v>10744885.60548</v>
      </c>
      <c r="S1726">
        <f t="shared" si="184"/>
        <v>163411.801916675</v>
      </c>
      <c r="T1726">
        <f t="shared" si="185"/>
        <v>20.166250000000002</v>
      </c>
      <c r="U1726">
        <f t="shared" si="186"/>
        <v>163431.96816667501</v>
      </c>
      <c r="V1726">
        <f t="shared" si="187"/>
        <v>8319685.993580997</v>
      </c>
      <c r="W1726" s="3">
        <v>0.27330596832998194</v>
      </c>
      <c r="X1726" s="3">
        <v>2.734650132587674</v>
      </c>
      <c r="Y1726">
        <f t="shared" si="188"/>
        <v>2.7349876090587086</v>
      </c>
    </row>
    <row r="1727" spans="1:25" ht="15.6" x14ac:dyDescent="0.3">
      <c r="A1727" t="s">
        <v>25</v>
      </c>
      <c r="B1727" t="s">
        <v>1911</v>
      </c>
      <c r="D1727" t="s">
        <v>1770</v>
      </c>
      <c r="E1727" t="s">
        <v>28</v>
      </c>
      <c r="F1727" t="s">
        <v>506</v>
      </c>
      <c r="G1727">
        <v>10175900.95735004</v>
      </c>
      <c r="H1727">
        <v>0</v>
      </c>
      <c r="I1727">
        <v>0</v>
      </c>
      <c r="J1727">
        <v>0.98109999999999997</v>
      </c>
      <c r="K1727">
        <v>0.5</v>
      </c>
      <c r="M1727">
        <f t="shared" si="182"/>
        <v>0.5</v>
      </c>
      <c r="N1727">
        <v>10844.81662</v>
      </c>
      <c r="O1727">
        <v>0.31</v>
      </c>
      <c r="P1727">
        <v>4957471.7860000003</v>
      </c>
      <c r="Q1727">
        <v>0</v>
      </c>
      <c r="R1727">
        <f t="shared" si="183"/>
        <v>1536816.2536600002</v>
      </c>
      <c r="S1727">
        <f t="shared" si="184"/>
        <v>46744.827715491672</v>
      </c>
      <c r="T1727">
        <f t="shared" si="185"/>
        <v>56.575000000000003</v>
      </c>
      <c r="U1727">
        <f t="shared" si="186"/>
        <v>46801.402715491669</v>
      </c>
      <c r="V1727">
        <f t="shared" si="187"/>
        <v>8319685.993580997</v>
      </c>
      <c r="W1727" s="3">
        <v>0.26269974269871044</v>
      </c>
      <c r="X1727" s="3">
        <v>3.2390095104598049</v>
      </c>
      <c r="Y1727">
        <f t="shared" si="188"/>
        <v>3.2429296653092266</v>
      </c>
    </row>
    <row r="1728" spans="1:25" ht="15.6" x14ac:dyDescent="0.3">
      <c r="A1728" t="s">
        <v>25</v>
      </c>
      <c r="B1728" t="s">
        <v>1912</v>
      </c>
      <c r="D1728" t="s">
        <v>1770</v>
      </c>
      <c r="E1728" t="s">
        <v>28</v>
      </c>
      <c r="F1728" t="s">
        <v>506</v>
      </c>
      <c r="G1728">
        <v>3032972.3195845592</v>
      </c>
      <c r="H1728">
        <v>0</v>
      </c>
      <c r="I1728">
        <v>6.1000000000000004E-3</v>
      </c>
      <c r="J1728">
        <v>0.63180000000000003</v>
      </c>
      <c r="K1728">
        <v>0.5</v>
      </c>
      <c r="M1728">
        <f t="shared" si="182"/>
        <v>0.5</v>
      </c>
      <c r="N1728">
        <v>9842.1919159999998</v>
      </c>
      <c r="O1728">
        <v>0.159</v>
      </c>
      <c r="P1728">
        <v>3982850.08</v>
      </c>
      <c r="Q1728">
        <v>0</v>
      </c>
      <c r="R1728">
        <f t="shared" si="183"/>
        <v>633273.16272000002</v>
      </c>
      <c r="S1728">
        <f t="shared" si="184"/>
        <v>19262.0586994</v>
      </c>
      <c r="T1728">
        <f t="shared" si="185"/>
        <v>29.017500000000002</v>
      </c>
      <c r="U1728">
        <f t="shared" si="186"/>
        <v>19291.076199400002</v>
      </c>
      <c r="V1728">
        <f t="shared" si="187"/>
        <v>8319685.993580997</v>
      </c>
      <c r="W1728" s="3">
        <v>0.26112134562801836</v>
      </c>
      <c r="X1728" s="3">
        <v>3.3868049566308316</v>
      </c>
      <c r="Y1728">
        <f t="shared" si="188"/>
        <v>3.391907039142505</v>
      </c>
    </row>
    <row r="1729" spans="1:25" ht="15.6" x14ac:dyDescent="0.3">
      <c r="A1729" t="s">
        <v>25</v>
      </c>
      <c r="B1729" t="s">
        <v>1913</v>
      </c>
      <c r="D1729" t="s">
        <v>1770</v>
      </c>
      <c r="E1729" t="s">
        <v>28</v>
      </c>
      <c r="F1729" t="s">
        <v>506</v>
      </c>
      <c r="G1729">
        <v>44980807.228459962</v>
      </c>
      <c r="H1729">
        <v>1.6000000000000001E-3</v>
      </c>
      <c r="I1729">
        <v>0</v>
      </c>
      <c r="J1729">
        <v>0.3165</v>
      </c>
      <c r="K1729">
        <v>0.5</v>
      </c>
      <c r="M1729">
        <f t="shared" si="182"/>
        <v>0.5</v>
      </c>
      <c r="N1729">
        <v>9031.4963520000001</v>
      </c>
      <c r="O1729">
        <v>0.14099999999999999</v>
      </c>
      <c r="P1729">
        <v>5118080.7340000002</v>
      </c>
      <c r="Q1729">
        <v>51.122</v>
      </c>
      <c r="R1729">
        <f t="shared" si="183"/>
        <v>721649.38349399995</v>
      </c>
      <c r="S1729">
        <f t="shared" si="184"/>
        <v>21950.168747942498</v>
      </c>
      <c r="T1729">
        <f t="shared" si="185"/>
        <v>25.732499999999998</v>
      </c>
      <c r="U1729">
        <f t="shared" si="186"/>
        <v>21975.901247942496</v>
      </c>
      <c r="V1729">
        <f t="shared" si="187"/>
        <v>8319685.993580997</v>
      </c>
      <c r="W1729" s="3" t="e">
        <v>#REF!</v>
      </c>
      <c r="X1729" s="3" t="e">
        <v>#REF!</v>
      </c>
      <c r="Y1729" t="e">
        <f t="shared" si="188"/>
        <v>#REF!</v>
      </c>
    </row>
    <row r="1730" spans="1:25" ht="15.6" x14ac:dyDescent="0.3">
      <c r="A1730" t="s">
        <v>25</v>
      </c>
      <c r="B1730" t="s">
        <v>1914</v>
      </c>
      <c r="D1730" t="s">
        <v>1770</v>
      </c>
      <c r="E1730" t="s">
        <v>28</v>
      </c>
      <c r="F1730" t="s">
        <v>506</v>
      </c>
      <c r="G1730">
        <v>62226472.039381988</v>
      </c>
      <c r="H1730">
        <v>7.1999999999999998E-3</v>
      </c>
      <c r="I1730">
        <v>0</v>
      </c>
      <c r="J1730">
        <v>0.32779999999999998</v>
      </c>
      <c r="K1730">
        <v>0.5</v>
      </c>
      <c r="M1730">
        <f t="shared" si="182"/>
        <v>0.5</v>
      </c>
      <c r="N1730">
        <v>8922.5724639999989</v>
      </c>
      <c r="O1730">
        <v>8.5999999999999993E-2</v>
      </c>
      <c r="P1730">
        <v>6510055.1780000003</v>
      </c>
      <c r="Q1730">
        <v>27.4</v>
      </c>
      <c r="R1730">
        <f t="shared" si="183"/>
        <v>559864.74530800001</v>
      </c>
      <c r="S1730">
        <f t="shared" si="184"/>
        <v>17029.219336451668</v>
      </c>
      <c r="T1730">
        <f t="shared" si="185"/>
        <v>15.694999999999999</v>
      </c>
      <c r="U1730">
        <f t="shared" si="186"/>
        <v>17044.914336451668</v>
      </c>
      <c r="V1730">
        <f t="shared" si="187"/>
        <v>8319685.993580997</v>
      </c>
      <c r="W1730" s="3" t="e">
        <v>#REF!</v>
      </c>
      <c r="X1730" s="3" t="e">
        <v>#REF!</v>
      </c>
      <c r="Y1730" t="e">
        <f t="shared" si="188"/>
        <v>#REF!</v>
      </c>
    </row>
    <row r="1731" spans="1:25" ht="15.6" x14ac:dyDescent="0.3">
      <c r="A1731" t="s">
        <v>25</v>
      </c>
      <c r="B1731" t="s">
        <v>1915</v>
      </c>
      <c r="D1731" t="s">
        <v>1770</v>
      </c>
      <c r="E1731" t="s">
        <v>28</v>
      </c>
      <c r="F1731" t="s">
        <v>506</v>
      </c>
      <c r="G1731">
        <v>44980807.228459962</v>
      </c>
      <c r="H1731">
        <v>1.6000000000000001E-3</v>
      </c>
      <c r="I1731">
        <v>0</v>
      </c>
      <c r="J1731">
        <v>0.3165</v>
      </c>
      <c r="K1731">
        <v>0.5</v>
      </c>
      <c r="M1731">
        <f t="shared" ref="M1731:M1794" si="189">K1731</f>
        <v>0.5</v>
      </c>
      <c r="N1731">
        <v>8831.6931960000002</v>
      </c>
      <c r="O1731">
        <v>0.23799999999999999</v>
      </c>
      <c r="P1731">
        <v>1018689.797</v>
      </c>
      <c r="Q1731">
        <v>38.231999999999999</v>
      </c>
      <c r="R1731">
        <f t="shared" ref="R1731:R1794" si="190">O1731*P1731</f>
        <v>242448.17168599999</v>
      </c>
      <c r="S1731">
        <f t="shared" ref="S1731:S1794" si="191">U1731-T1731</f>
        <v>7374.4652221158331</v>
      </c>
      <c r="T1731">
        <f t="shared" ref="T1731:T1794" si="192">365*M1731*O1731</f>
        <v>43.434999999999995</v>
      </c>
      <c r="U1731">
        <f t="shared" ref="U1731:U1794" si="193">(365*M1731*O1731+(R1731*365*M1731/6000))</f>
        <v>7417.9002221158335</v>
      </c>
      <c r="V1731">
        <f t="shared" ref="V1731:V1794" si="194">SUMIF($D$2:$D$5203,D1731,$U$2:$U$5203)</f>
        <v>8319685.993580997</v>
      </c>
      <c r="W1731" s="3">
        <v>0.23066948100003581</v>
      </c>
      <c r="X1731" s="3">
        <v>2.8958475502430296</v>
      </c>
      <c r="Y1731">
        <f t="shared" ref="Y1731:Y1794" si="195">X1731*(U1731/S1731)</f>
        <v>2.912903856640352</v>
      </c>
    </row>
    <row r="1732" spans="1:25" ht="15.6" x14ac:dyDescent="0.3">
      <c r="A1732" t="s">
        <v>25</v>
      </c>
      <c r="B1732" t="s">
        <v>1916</v>
      </c>
      <c r="D1732" t="s">
        <v>1770</v>
      </c>
      <c r="E1732" t="s">
        <v>28</v>
      </c>
      <c r="F1732" t="s">
        <v>506</v>
      </c>
      <c r="G1732">
        <v>2411205.414248405</v>
      </c>
      <c r="H1732">
        <v>2.4899999999999999E-2</v>
      </c>
      <c r="I1732">
        <v>0</v>
      </c>
      <c r="J1732">
        <v>0.44629999999999997</v>
      </c>
      <c r="K1732">
        <v>0.5</v>
      </c>
      <c r="M1732">
        <f t="shared" si="189"/>
        <v>0.5</v>
      </c>
      <c r="N1732">
        <v>8728.0186520000007</v>
      </c>
      <c r="O1732">
        <v>0.2</v>
      </c>
      <c r="P1732">
        <v>2305775.0660000001</v>
      </c>
      <c r="Q1732">
        <v>37.121000000000002</v>
      </c>
      <c r="R1732">
        <f t="shared" si="190"/>
        <v>461155.01320000004</v>
      </c>
      <c r="S1732">
        <f t="shared" si="191"/>
        <v>14026.798318166668</v>
      </c>
      <c r="T1732">
        <f t="shared" si="192"/>
        <v>36.5</v>
      </c>
      <c r="U1732">
        <f t="shared" si="193"/>
        <v>14063.298318166668</v>
      </c>
      <c r="V1732">
        <f t="shared" si="194"/>
        <v>8319685.993580997</v>
      </c>
      <c r="W1732" s="3">
        <v>0.2412600568513199</v>
      </c>
      <c r="X1732" s="3">
        <v>3.0313914804830695</v>
      </c>
      <c r="Y1732">
        <f t="shared" si="195"/>
        <v>3.039279651862445</v>
      </c>
    </row>
    <row r="1733" spans="1:25" ht="15.6" x14ac:dyDescent="0.3">
      <c r="A1733" t="s">
        <v>25</v>
      </c>
      <c r="B1733" t="s">
        <v>1917</v>
      </c>
      <c r="D1733" t="s">
        <v>1770</v>
      </c>
      <c r="E1733" t="s">
        <v>28</v>
      </c>
      <c r="F1733" t="s">
        <v>506</v>
      </c>
      <c r="G1733">
        <v>2411205.414248405</v>
      </c>
      <c r="H1733">
        <v>2.4899999999999999E-2</v>
      </c>
      <c r="I1733">
        <v>0</v>
      </c>
      <c r="J1733">
        <v>0.44629999999999997</v>
      </c>
      <c r="K1733">
        <v>0.5</v>
      </c>
      <c r="M1733">
        <f t="shared" si="189"/>
        <v>0.5</v>
      </c>
      <c r="N1733">
        <v>8937.3362440000001</v>
      </c>
      <c r="O1733">
        <v>0.89300000000000002</v>
      </c>
      <c r="P1733">
        <v>93215.922000000006</v>
      </c>
      <c r="Q1733">
        <v>2.996</v>
      </c>
      <c r="R1733">
        <f t="shared" si="190"/>
        <v>83241.818346</v>
      </c>
      <c r="S1733">
        <f t="shared" si="191"/>
        <v>2531.9386413575003</v>
      </c>
      <c r="T1733">
        <f t="shared" si="192"/>
        <v>162.9725</v>
      </c>
      <c r="U1733">
        <f t="shared" si="193"/>
        <v>2694.9111413575001</v>
      </c>
      <c r="V1733">
        <f t="shared" si="194"/>
        <v>8319685.993580997</v>
      </c>
      <c r="W1733" s="3">
        <v>0.28362188563087187</v>
      </c>
      <c r="X1733" s="3">
        <v>3.3503988454799472</v>
      </c>
      <c r="Y1733">
        <f t="shared" si="195"/>
        <v>3.5660529166039736</v>
      </c>
    </row>
    <row r="1734" spans="1:25" ht="15.6" x14ac:dyDescent="0.3">
      <c r="A1734" t="s">
        <v>25</v>
      </c>
      <c r="B1734" t="s">
        <v>1918</v>
      </c>
      <c r="D1734" t="s">
        <v>1770</v>
      </c>
      <c r="E1734" t="s">
        <v>28</v>
      </c>
      <c r="F1734" t="s">
        <v>506</v>
      </c>
      <c r="G1734">
        <v>62226472.039381988</v>
      </c>
      <c r="H1734">
        <v>7.1999999999999998E-3</v>
      </c>
      <c r="I1734">
        <v>0</v>
      </c>
      <c r="J1734">
        <v>0.32779999999999998</v>
      </c>
      <c r="K1734">
        <v>0.5</v>
      </c>
      <c r="M1734">
        <f t="shared" si="189"/>
        <v>0.5</v>
      </c>
      <c r="N1734">
        <v>8740.8139279999996</v>
      </c>
      <c r="O1734">
        <v>5.1999999999999998E-2</v>
      </c>
      <c r="P1734">
        <v>3632293.5249999999</v>
      </c>
      <c r="Q1734">
        <v>66.132999999999996</v>
      </c>
      <c r="R1734">
        <f t="shared" si="190"/>
        <v>188879.26329999999</v>
      </c>
      <c r="S1734">
        <f t="shared" si="191"/>
        <v>5745.0775920416663</v>
      </c>
      <c r="T1734">
        <f t="shared" si="192"/>
        <v>9.49</v>
      </c>
      <c r="U1734">
        <f t="shared" si="193"/>
        <v>5754.5675920416661</v>
      </c>
      <c r="V1734">
        <f t="shared" si="194"/>
        <v>8319685.993580997</v>
      </c>
      <c r="W1734" s="3">
        <v>0.21243197452644927</v>
      </c>
      <c r="X1734" s="3">
        <v>2.8905996294481597</v>
      </c>
      <c r="Y1734">
        <f t="shared" si="195"/>
        <v>2.8953744632156728</v>
      </c>
    </row>
    <row r="1735" spans="1:25" ht="15.6" x14ac:dyDescent="0.3">
      <c r="A1735" t="s">
        <v>25</v>
      </c>
      <c r="B1735" t="s">
        <v>1919</v>
      </c>
      <c r="D1735" t="s">
        <v>1770</v>
      </c>
      <c r="E1735" t="s">
        <v>28</v>
      </c>
      <c r="F1735" t="s">
        <v>1293</v>
      </c>
      <c r="G1735">
        <v>62226472.039381988</v>
      </c>
      <c r="H1735">
        <v>7.1999999999999998E-3</v>
      </c>
      <c r="I1735">
        <v>0</v>
      </c>
      <c r="J1735">
        <v>0.32779999999999998</v>
      </c>
      <c r="K1735">
        <v>0.5</v>
      </c>
      <c r="M1735">
        <f t="shared" si="189"/>
        <v>0.5</v>
      </c>
      <c r="N1735">
        <v>8948.4910999999993</v>
      </c>
      <c r="O1735">
        <v>0.47199999999999998</v>
      </c>
      <c r="P1735">
        <v>253928.96900000001</v>
      </c>
      <c r="Q1735">
        <v>0</v>
      </c>
      <c r="R1735">
        <f t="shared" si="190"/>
        <v>119854.47336800001</v>
      </c>
      <c r="S1735">
        <f t="shared" si="191"/>
        <v>3645.5735649433336</v>
      </c>
      <c r="T1735">
        <f t="shared" si="192"/>
        <v>86.14</v>
      </c>
      <c r="U1735">
        <f t="shared" si="193"/>
        <v>3731.7135649433335</v>
      </c>
      <c r="V1735">
        <f t="shared" si="194"/>
        <v>8319685.993580997</v>
      </c>
      <c r="W1735" s="3">
        <v>0.26943598522649836</v>
      </c>
      <c r="X1735" s="3">
        <v>2.9944838123856869</v>
      </c>
      <c r="Y1735">
        <f t="shared" si="195"/>
        <v>3.0652394372561762</v>
      </c>
    </row>
    <row r="1736" spans="1:25" ht="15.6" x14ac:dyDescent="0.3">
      <c r="A1736" t="s">
        <v>25</v>
      </c>
      <c r="B1736" t="s">
        <v>1920</v>
      </c>
      <c r="D1736" t="s">
        <v>1770</v>
      </c>
      <c r="E1736" t="s">
        <v>28</v>
      </c>
      <c r="F1736" t="s">
        <v>252</v>
      </c>
      <c r="G1736">
        <v>15171752.75290155</v>
      </c>
      <c r="H1736">
        <v>0</v>
      </c>
      <c r="I1736">
        <v>0</v>
      </c>
      <c r="J1736">
        <v>0.48080000000000001</v>
      </c>
      <c r="K1736">
        <v>0.5</v>
      </c>
      <c r="M1736">
        <f t="shared" si="189"/>
        <v>0.5</v>
      </c>
      <c r="N1736">
        <v>10603.346796</v>
      </c>
      <c r="O1736">
        <v>0.01</v>
      </c>
      <c r="P1736">
        <v>17293070.987</v>
      </c>
      <c r="Q1736">
        <v>3415.6669999999999</v>
      </c>
      <c r="R1736">
        <f t="shared" si="190"/>
        <v>172930.70986999999</v>
      </c>
      <c r="S1736">
        <f t="shared" si="191"/>
        <v>5259.9757585458337</v>
      </c>
      <c r="T1736">
        <f t="shared" si="192"/>
        <v>1.825</v>
      </c>
      <c r="U1736">
        <f t="shared" si="193"/>
        <v>5261.8007585458336</v>
      </c>
      <c r="V1736">
        <f t="shared" si="194"/>
        <v>8319685.993580997</v>
      </c>
      <c r="W1736" s="3" t="e">
        <v>#REF!</v>
      </c>
      <c r="X1736" s="3" t="e">
        <v>#REF!</v>
      </c>
      <c r="Y1736" t="e">
        <f t="shared" si="195"/>
        <v>#REF!</v>
      </c>
    </row>
    <row r="1737" spans="1:25" ht="15.6" x14ac:dyDescent="0.3">
      <c r="A1737" t="s">
        <v>25</v>
      </c>
      <c r="B1737" t="s">
        <v>1921</v>
      </c>
      <c r="D1737" t="s">
        <v>1770</v>
      </c>
      <c r="E1737" t="s">
        <v>28</v>
      </c>
      <c r="F1737" t="s">
        <v>268</v>
      </c>
      <c r="G1737">
        <v>4300427.1979037505</v>
      </c>
      <c r="H1737">
        <v>0</v>
      </c>
      <c r="I1737">
        <v>0</v>
      </c>
      <c r="J1737">
        <v>0.46510000000000001</v>
      </c>
      <c r="K1737">
        <v>0.5</v>
      </c>
      <c r="M1737">
        <f t="shared" si="189"/>
        <v>0.5</v>
      </c>
      <c r="N1737">
        <v>4622.3754760000002</v>
      </c>
      <c r="O1737">
        <v>2.8000000000000001E-2</v>
      </c>
      <c r="P1737">
        <v>8600916.5969999991</v>
      </c>
      <c r="Q1737">
        <v>114.125</v>
      </c>
      <c r="R1737">
        <f t="shared" si="190"/>
        <v>240825.66471599997</v>
      </c>
      <c r="S1737">
        <f t="shared" si="191"/>
        <v>7325.113968444999</v>
      </c>
      <c r="T1737">
        <f t="shared" si="192"/>
        <v>5.1100000000000003</v>
      </c>
      <c r="U1737">
        <f t="shared" si="193"/>
        <v>7330.2239684449987</v>
      </c>
      <c r="V1737">
        <f t="shared" si="194"/>
        <v>8319685.993580997</v>
      </c>
      <c r="W1737" s="3">
        <v>0.23939283132523809</v>
      </c>
      <c r="X1737" s="3">
        <v>3.0620731094801688</v>
      </c>
      <c r="Y1737">
        <f t="shared" si="195"/>
        <v>3.06420921188852</v>
      </c>
    </row>
    <row r="1738" spans="1:25" ht="15.6" x14ac:dyDescent="0.3">
      <c r="A1738" t="s">
        <v>25</v>
      </c>
      <c r="B1738" t="s">
        <v>1922</v>
      </c>
      <c r="D1738" t="s">
        <v>1770</v>
      </c>
      <c r="E1738" t="s">
        <v>28</v>
      </c>
      <c r="F1738" t="s">
        <v>268</v>
      </c>
      <c r="G1738">
        <v>1045250.032380468</v>
      </c>
      <c r="H1738">
        <v>0</v>
      </c>
      <c r="I1738">
        <v>0</v>
      </c>
      <c r="J1738">
        <v>0.69059999999999999</v>
      </c>
      <c r="K1738">
        <v>0.5</v>
      </c>
      <c r="M1738">
        <f t="shared" si="189"/>
        <v>0.5</v>
      </c>
      <c r="N1738">
        <v>8701.7719319999997</v>
      </c>
      <c r="O1738">
        <v>0.17199999999999999</v>
      </c>
      <c r="P1738">
        <v>878016.37699999998</v>
      </c>
      <c r="Q1738">
        <v>0</v>
      </c>
      <c r="R1738">
        <f t="shared" si="190"/>
        <v>151018.81684399999</v>
      </c>
      <c r="S1738">
        <f t="shared" si="191"/>
        <v>4593.4890123383329</v>
      </c>
      <c r="T1738">
        <f t="shared" si="192"/>
        <v>31.389999999999997</v>
      </c>
      <c r="U1738">
        <f t="shared" si="193"/>
        <v>4624.8790123383333</v>
      </c>
      <c r="V1738">
        <f t="shared" si="194"/>
        <v>8319685.993580997</v>
      </c>
      <c r="W1738" s="3">
        <v>0.22676497113306932</v>
      </c>
      <c r="X1738" s="3">
        <v>3.3384578953757513</v>
      </c>
      <c r="Y1738">
        <f t="shared" si="195"/>
        <v>3.3612715329079985</v>
      </c>
    </row>
    <row r="1739" spans="1:25" ht="15.6" x14ac:dyDescent="0.3">
      <c r="A1739" t="s">
        <v>25</v>
      </c>
      <c r="B1739" t="s">
        <v>1923</v>
      </c>
      <c r="D1739" t="s">
        <v>1770</v>
      </c>
      <c r="E1739" t="s">
        <v>28</v>
      </c>
      <c r="F1739" t="s">
        <v>268</v>
      </c>
      <c r="G1739">
        <v>31122836.67307768</v>
      </c>
      <c r="H1739">
        <v>1.0200000000000001E-2</v>
      </c>
      <c r="I1739">
        <v>8.3000000000000001E-3</v>
      </c>
      <c r="J1739">
        <v>3.6913</v>
      </c>
      <c r="K1739">
        <v>0.41699999999999998</v>
      </c>
      <c r="M1739">
        <f t="shared" si="189"/>
        <v>0.41699999999999998</v>
      </c>
      <c r="N1739">
        <v>9140.7483240000001</v>
      </c>
      <c r="O1739">
        <v>1.1539999999999999</v>
      </c>
      <c r="P1739">
        <v>2518112.7859999998</v>
      </c>
      <c r="Q1739">
        <v>34.296999999999997</v>
      </c>
      <c r="R1739">
        <f t="shared" si="190"/>
        <v>2905902.1550439997</v>
      </c>
      <c r="S1739">
        <f t="shared" si="191"/>
        <v>73715.472918078667</v>
      </c>
      <c r="T1739">
        <f t="shared" si="192"/>
        <v>175.64456999999996</v>
      </c>
      <c r="U1739">
        <f t="shared" si="193"/>
        <v>73891.117488078671</v>
      </c>
      <c r="V1739">
        <f t="shared" si="194"/>
        <v>8319685.993580997</v>
      </c>
      <c r="W1739" s="3">
        <v>0.26695665831061699</v>
      </c>
      <c r="X1739" s="3">
        <v>4.7123065647349085</v>
      </c>
      <c r="Y1739">
        <f t="shared" si="195"/>
        <v>4.7235347509963033</v>
      </c>
    </row>
    <row r="1740" spans="1:25" ht="15.6" x14ac:dyDescent="0.3">
      <c r="A1740" t="s">
        <v>25</v>
      </c>
      <c r="B1740" t="s">
        <v>1924</v>
      </c>
      <c r="D1740" t="s">
        <v>1770</v>
      </c>
      <c r="E1740" t="s">
        <v>28</v>
      </c>
      <c r="F1740" t="s">
        <v>268</v>
      </c>
      <c r="G1740">
        <v>31098941.340985849</v>
      </c>
      <c r="H1740">
        <v>1.0200000000000001E-2</v>
      </c>
      <c r="I1740">
        <v>8.3000000000000001E-3</v>
      </c>
      <c r="J1740">
        <v>3.6911</v>
      </c>
      <c r="K1740">
        <v>0.41699999999999998</v>
      </c>
      <c r="M1740">
        <f t="shared" si="189"/>
        <v>0.41699999999999998</v>
      </c>
      <c r="N1740">
        <v>9133.5304759999999</v>
      </c>
      <c r="O1740">
        <v>1.4139999999999999</v>
      </c>
      <c r="P1740">
        <v>2018296.55</v>
      </c>
      <c r="Q1740">
        <v>26.085000000000001</v>
      </c>
      <c r="R1740">
        <f t="shared" si="190"/>
        <v>2853871.3216999997</v>
      </c>
      <c r="S1740">
        <f t="shared" si="191"/>
        <v>72395.580753224742</v>
      </c>
      <c r="T1740">
        <f t="shared" si="192"/>
        <v>215.21786999999998</v>
      </c>
      <c r="U1740">
        <f t="shared" si="193"/>
        <v>72610.798623224735</v>
      </c>
      <c r="V1740">
        <f t="shared" si="194"/>
        <v>8319685.993580997</v>
      </c>
      <c r="W1740" s="3">
        <v>0.2806356784197897</v>
      </c>
      <c r="X1740" s="3">
        <v>4.6969593445004731</v>
      </c>
      <c r="Y1740">
        <f t="shared" si="195"/>
        <v>4.7109224838949304</v>
      </c>
    </row>
    <row r="1741" spans="1:25" ht="15.6" x14ac:dyDescent="0.3">
      <c r="A1741" t="s">
        <v>25</v>
      </c>
      <c r="B1741" t="s">
        <v>1925</v>
      </c>
      <c r="D1741" t="s">
        <v>1770</v>
      </c>
      <c r="E1741" t="s">
        <v>28</v>
      </c>
      <c r="F1741" t="s">
        <v>268</v>
      </c>
      <c r="G1741">
        <v>31133185.397412729</v>
      </c>
      <c r="H1741">
        <v>2E-3</v>
      </c>
      <c r="I1741">
        <v>8.3000000000000001E-3</v>
      </c>
      <c r="J1741">
        <v>3.6907999999999999</v>
      </c>
      <c r="K1741">
        <v>0.5</v>
      </c>
      <c r="M1741">
        <f t="shared" si="189"/>
        <v>0.5</v>
      </c>
      <c r="N1741">
        <v>8496.0632640000003</v>
      </c>
      <c r="O1741">
        <v>0.19600000000000001</v>
      </c>
      <c r="P1741">
        <v>6475543.898</v>
      </c>
      <c r="Q1741">
        <v>42.981999999999999</v>
      </c>
      <c r="R1741">
        <f t="shared" si="190"/>
        <v>1269206.6040080001</v>
      </c>
      <c r="S1741">
        <f t="shared" si="191"/>
        <v>38605.034205243341</v>
      </c>
      <c r="T1741">
        <f t="shared" si="192"/>
        <v>35.770000000000003</v>
      </c>
      <c r="U1741">
        <f t="shared" si="193"/>
        <v>38640.804205243337</v>
      </c>
      <c r="V1741">
        <f t="shared" si="194"/>
        <v>8319685.993580997</v>
      </c>
      <c r="W1741" s="3">
        <v>0.2540546805163163</v>
      </c>
      <c r="X1741" s="3">
        <v>5.2608352116913917</v>
      </c>
      <c r="Y1741">
        <f t="shared" si="195"/>
        <v>5.2657097074507195</v>
      </c>
    </row>
    <row r="1742" spans="1:25" ht="15.6" x14ac:dyDescent="0.3">
      <c r="A1742" t="s">
        <v>25</v>
      </c>
      <c r="B1742" t="s">
        <v>1926</v>
      </c>
      <c r="D1742" t="s">
        <v>1770</v>
      </c>
      <c r="E1742" t="s">
        <v>28</v>
      </c>
      <c r="F1742" t="s">
        <v>268</v>
      </c>
      <c r="G1742">
        <v>1180843.1528766269</v>
      </c>
      <c r="H1742">
        <v>1.1999999999999999E-3</v>
      </c>
      <c r="I1742">
        <v>2.1399999999999999E-2</v>
      </c>
      <c r="J1742">
        <v>3.9163000000000001</v>
      </c>
      <c r="K1742">
        <v>0.5</v>
      </c>
      <c r="M1742">
        <f t="shared" si="189"/>
        <v>0.5</v>
      </c>
      <c r="N1742">
        <v>9569.8821960000005</v>
      </c>
      <c r="O1742">
        <v>0.5</v>
      </c>
      <c r="P1742">
        <v>800220.79</v>
      </c>
      <c r="Q1742">
        <v>5.234</v>
      </c>
      <c r="R1742">
        <f t="shared" si="190"/>
        <v>400110.39500000002</v>
      </c>
      <c r="S1742">
        <f t="shared" si="191"/>
        <v>12170.024514583334</v>
      </c>
      <c r="T1742">
        <f t="shared" si="192"/>
        <v>91.25</v>
      </c>
      <c r="U1742">
        <f t="shared" si="193"/>
        <v>12261.274514583334</v>
      </c>
      <c r="V1742">
        <f t="shared" si="194"/>
        <v>8319685.993580997</v>
      </c>
      <c r="W1742" s="3">
        <v>0.31134088241176122</v>
      </c>
      <c r="X1742" s="3">
        <v>6.2347406930368576</v>
      </c>
      <c r="Y1742">
        <f t="shared" si="195"/>
        <v>6.2814883464666327</v>
      </c>
    </row>
    <row r="1743" spans="1:25" ht="15.6" x14ac:dyDescent="0.3">
      <c r="A1743" t="s">
        <v>25</v>
      </c>
      <c r="B1743" t="s">
        <v>1927</v>
      </c>
      <c r="D1743" t="s">
        <v>1770</v>
      </c>
      <c r="E1743" t="s">
        <v>28</v>
      </c>
      <c r="F1743" t="s">
        <v>268</v>
      </c>
      <c r="G1743">
        <v>31134963.322483469</v>
      </c>
      <c r="H1743">
        <v>1.0200000000000001E-2</v>
      </c>
      <c r="I1743">
        <v>8.3000000000000001E-3</v>
      </c>
      <c r="J1743">
        <v>3.6909999999999998</v>
      </c>
      <c r="K1743">
        <v>0.41699999999999998</v>
      </c>
      <c r="M1743">
        <f t="shared" si="189"/>
        <v>0.41699999999999998</v>
      </c>
      <c r="N1743">
        <v>9261.1551520000012</v>
      </c>
      <c r="O1743">
        <v>0.161</v>
      </c>
      <c r="P1743">
        <v>6273705.0240000002</v>
      </c>
      <c r="Q1743">
        <v>323.82100000000003</v>
      </c>
      <c r="R1743">
        <f t="shared" si="190"/>
        <v>1010066.5088640001</v>
      </c>
      <c r="S1743">
        <f t="shared" si="191"/>
        <v>25622.862163607522</v>
      </c>
      <c r="T1743">
        <f t="shared" si="192"/>
        <v>24.505004999999997</v>
      </c>
      <c r="U1743">
        <f t="shared" si="193"/>
        <v>25647.367168607521</v>
      </c>
      <c r="V1743">
        <f t="shared" si="194"/>
        <v>8319685.993580997</v>
      </c>
      <c r="W1743" s="3">
        <v>0.29336465772627018</v>
      </c>
      <c r="X1743" s="3">
        <v>5.7937120220181608</v>
      </c>
      <c r="Y1743">
        <f t="shared" si="195"/>
        <v>5.799252969831155</v>
      </c>
    </row>
    <row r="1744" spans="1:25" ht="15.6" x14ac:dyDescent="0.3">
      <c r="A1744" t="s">
        <v>25</v>
      </c>
      <c r="B1744" t="s">
        <v>1928</v>
      </c>
      <c r="D1744" t="s">
        <v>1770</v>
      </c>
      <c r="E1744" t="s">
        <v>28</v>
      </c>
      <c r="F1744" t="s">
        <v>268</v>
      </c>
      <c r="G1744">
        <v>1180843.1528766269</v>
      </c>
      <c r="H1744">
        <v>1.1999999999999999E-3</v>
      </c>
      <c r="I1744">
        <v>2.1399999999999999E-2</v>
      </c>
      <c r="J1744">
        <v>3.9163000000000001</v>
      </c>
      <c r="K1744">
        <v>0.5</v>
      </c>
      <c r="M1744">
        <f t="shared" si="189"/>
        <v>0.5</v>
      </c>
      <c r="N1744">
        <v>9510.8270759999996</v>
      </c>
      <c r="O1744">
        <v>0.62</v>
      </c>
      <c r="P1744">
        <v>1309519.672</v>
      </c>
      <c r="Q1744">
        <v>4.8609999999999998</v>
      </c>
      <c r="R1744">
        <f t="shared" si="190"/>
        <v>811902.19663999998</v>
      </c>
      <c r="S1744">
        <f t="shared" si="191"/>
        <v>24695.358481133331</v>
      </c>
      <c r="T1744">
        <f t="shared" si="192"/>
        <v>113.15</v>
      </c>
      <c r="U1744">
        <f t="shared" si="193"/>
        <v>24808.508481133333</v>
      </c>
      <c r="V1744">
        <f t="shared" si="194"/>
        <v>8319685.993580997</v>
      </c>
      <c r="W1744" s="3">
        <v>0.27246871103109616</v>
      </c>
      <c r="X1744" s="3">
        <v>5.8897552382599185</v>
      </c>
      <c r="Y1744">
        <f t="shared" si="195"/>
        <v>5.9167411111606203</v>
      </c>
    </row>
    <row r="1745" spans="1:25" ht="15.6" x14ac:dyDescent="0.3">
      <c r="A1745" t="s">
        <v>25</v>
      </c>
      <c r="B1745" t="s">
        <v>1929</v>
      </c>
      <c r="D1745" t="s">
        <v>1770</v>
      </c>
      <c r="E1745" t="s">
        <v>28</v>
      </c>
      <c r="F1745" t="s">
        <v>268</v>
      </c>
      <c r="G1745">
        <v>31129421.674915761</v>
      </c>
      <c r="H1745">
        <v>1.01E-2</v>
      </c>
      <c r="I1745">
        <v>8.3000000000000001E-3</v>
      </c>
      <c r="J1745">
        <v>3.6907999999999999</v>
      </c>
      <c r="K1745">
        <v>0.41699999999999998</v>
      </c>
      <c r="M1745">
        <f t="shared" si="189"/>
        <v>0.41699999999999998</v>
      </c>
      <c r="N1745">
        <v>9547.9005679999991</v>
      </c>
      <c r="O1745">
        <v>9.5000000000000001E-2</v>
      </c>
      <c r="P1745">
        <v>51893859.832000002</v>
      </c>
      <c r="Q1745">
        <v>499.30399999999997</v>
      </c>
      <c r="R1745">
        <f t="shared" si="190"/>
        <v>4929916.6840400007</v>
      </c>
      <c r="S1745">
        <f t="shared" si="191"/>
        <v>125059.6614823847</v>
      </c>
      <c r="T1745">
        <f t="shared" si="192"/>
        <v>14.459474999999999</v>
      </c>
      <c r="U1745">
        <f t="shared" si="193"/>
        <v>125074.1209573847</v>
      </c>
      <c r="V1745">
        <f t="shared" si="194"/>
        <v>8319685.993580997</v>
      </c>
      <c r="W1745" s="3">
        <v>0.30053350069101231</v>
      </c>
      <c r="X1745" s="3">
        <v>5.542365201278983</v>
      </c>
      <c r="Y1745">
        <f t="shared" si="195"/>
        <v>5.5430060129533372</v>
      </c>
    </row>
    <row r="1746" spans="1:25" ht="15.6" x14ac:dyDescent="0.3">
      <c r="A1746" t="s">
        <v>25</v>
      </c>
      <c r="B1746" t="s">
        <v>1930</v>
      </c>
      <c r="D1746" t="s">
        <v>1770</v>
      </c>
      <c r="E1746" t="s">
        <v>28</v>
      </c>
      <c r="F1746" t="s">
        <v>268</v>
      </c>
      <c r="G1746">
        <v>1676352.5315441829</v>
      </c>
      <c r="H1746">
        <v>0</v>
      </c>
      <c r="I1746">
        <v>2.3E-3</v>
      </c>
      <c r="J1746">
        <v>1.0760000000000001</v>
      </c>
      <c r="K1746">
        <v>0.5</v>
      </c>
      <c r="M1746">
        <f t="shared" si="189"/>
        <v>0.5</v>
      </c>
      <c r="N1746">
        <v>7855.6432960000002</v>
      </c>
      <c r="O1746">
        <v>1.4E-2</v>
      </c>
      <c r="P1746">
        <v>111374676.183</v>
      </c>
      <c r="Q1746">
        <v>117.25</v>
      </c>
      <c r="R1746">
        <f t="shared" si="190"/>
        <v>1559245.4665620001</v>
      </c>
      <c r="S1746">
        <f t="shared" si="191"/>
        <v>47427.049607927504</v>
      </c>
      <c r="T1746">
        <f t="shared" si="192"/>
        <v>2.5550000000000002</v>
      </c>
      <c r="U1746">
        <f t="shared" si="193"/>
        <v>47429.604607927504</v>
      </c>
      <c r="V1746">
        <f t="shared" si="194"/>
        <v>8319685.993580997</v>
      </c>
      <c r="W1746" s="3">
        <v>0.19978164730140521</v>
      </c>
      <c r="X1746" s="3">
        <v>2.6985282526634</v>
      </c>
      <c r="Y1746">
        <f t="shared" si="195"/>
        <v>2.6986736283454751</v>
      </c>
    </row>
    <row r="1747" spans="1:25" ht="15.6" x14ac:dyDescent="0.3">
      <c r="A1747" t="s">
        <v>25</v>
      </c>
      <c r="B1747" t="s">
        <v>1931</v>
      </c>
      <c r="D1747" t="s">
        <v>1770</v>
      </c>
      <c r="E1747" t="s">
        <v>28</v>
      </c>
      <c r="F1747" t="s">
        <v>268</v>
      </c>
      <c r="G1747">
        <v>1676352.5315441829</v>
      </c>
      <c r="H1747">
        <v>0</v>
      </c>
      <c r="I1747">
        <v>2.3E-3</v>
      </c>
      <c r="J1747">
        <v>1.0760000000000001</v>
      </c>
      <c r="K1747">
        <v>0.5</v>
      </c>
      <c r="M1747">
        <f t="shared" si="189"/>
        <v>0.5</v>
      </c>
      <c r="N1747">
        <v>7825.4595679999993</v>
      </c>
      <c r="O1747">
        <v>0.21</v>
      </c>
      <c r="P1747">
        <v>9827817.5519999992</v>
      </c>
      <c r="Q1747">
        <v>12.212999999999999</v>
      </c>
      <c r="R1747">
        <f t="shared" si="190"/>
        <v>2063841.6859199998</v>
      </c>
      <c r="S1747">
        <f t="shared" si="191"/>
        <v>62775.184613399993</v>
      </c>
      <c r="T1747">
        <f t="shared" si="192"/>
        <v>38.324999999999996</v>
      </c>
      <c r="U1747">
        <f t="shared" si="193"/>
        <v>62813.50961339999</v>
      </c>
      <c r="V1747">
        <f t="shared" si="194"/>
        <v>8319685.993580997</v>
      </c>
      <c r="W1747" s="3">
        <v>0.25425661566124996</v>
      </c>
      <c r="X1747" s="3">
        <v>3.4025129246499088</v>
      </c>
      <c r="Y1747">
        <f t="shared" si="195"/>
        <v>3.4045901994303858</v>
      </c>
    </row>
    <row r="1748" spans="1:25" ht="15.6" x14ac:dyDescent="0.3">
      <c r="A1748" t="s">
        <v>25</v>
      </c>
      <c r="B1748" t="s">
        <v>1932</v>
      </c>
      <c r="D1748" t="s">
        <v>1770</v>
      </c>
      <c r="E1748" t="s">
        <v>28</v>
      </c>
      <c r="F1748" t="s">
        <v>268</v>
      </c>
      <c r="G1748">
        <v>31137609.544023179</v>
      </c>
      <c r="H1748">
        <v>2E-3</v>
      </c>
      <c r="I1748">
        <v>8.3000000000000001E-3</v>
      </c>
      <c r="J1748">
        <v>3.6907999999999999</v>
      </c>
      <c r="K1748">
        <v>0.5</v>
      </c>
      <c r="M1748">
        <f t="shared" si="189"/>
        <v>0.5</v>
      </c>
      <c r="N1748">
        <v>8067.9136439999993</v>
      </c>
      <c r="O1748">
        <v>7.9000000000000001E-2</v>
      </c>
      <c r="P1748">
        <v>20650621.783</v>
      </c>
      <c r="Q1748">
        <v>28.13</v>
      </c>
      <c r="R1748">
        <f t="shared" si="190"/>
        <v>1631399.1208570001</v>
      </c>
      <c r="S1748">
        <f t="shared" si="191"/>
        <v>49621.723259400416</v>
      </c>
      <c r="T1748">
        <f t="shared" si="192"/>
        <v>14.4175</v>
      </c>
      <c r="U1748">
        <f t="shared" si="193"/>
        <v>49636.140759400419</v>
      </c>
      <c r="V1748">
        <f t="shared" si="194"/>
        <v>8319685.993580997</v>
      </c>
      <c r="W1748" s="3">
        <v>0.24426162498092366</v>
      </c>
      <c r="X1748" s="3">
        <v>4.6037025631922708</v>
      </c>
      <c r="Y1748">
        <f t="shared" si="195"/>
        <v>4.6050401604650997</v>
      </c>
    </row>
    <row r="1749" spans="1:25" ht="15.6" x14ac:dyDescent="0.3">
      <c r="A1749" t="s">
        <v>25</v>
      </c>
      <c r="B1749" t="s">
        <v>1933</v>
      </c>
      <c r="D1749" t="s">
        <v>1770</v>
      </c>
      <c r="E1749" t="s">
        <v>28</v>
      </c>
      <c r="F1749" t="s">
        <v>268</v>
      </c>
      <c r="G1749">
        <v>31137609.544023179</v>
      </c>
      <c r="H1749">
        <v>2E-3</v>
      </c>
      <c r="I1749">
        <v>8.3000000000000001E-3</v>
      </c>
      <c r="J1749">
        <v>3.6907999999999999</v>
      </c>
      <c r="K1749">
        <v>0.5</v>
      </c>
      <c r="M1749">
        <f t="shared" si="189"/>
        <v>0.5</v>
      </c>
      <c r="N1749">
        <v>9415.6827159999993</v>
      </c>
      <c r="O1749">
        <v>0.434</v>
      </c>
      <c r="P1749">
        <v>9268021.943</v>
      </c>
      <c r="Q1749">
        <v>0</v>
      </c>
      <c r="R1749">
        <f t="shared" si="190"/>
        <v>4022321.5232620002</v>
      </c>
      <c r="S1749">
        <f t="shared" si="191"/>
        <v>122345.61299921919</v>
      </c>
      <c r="T1749">
        <f t="shared" si="192"/>
        <v>79.204999999999998</v>
      </c>
      <c r="U1749">
        <f t="shared" si="193"/>
        <v>122424.81799921919</v>
      </c>
      <c r="V1749">
        <f t="shared" si="194"/>
        <v>8319685.993580997</v>
      </c>
      <c r="W1749" s="3">
        <v>0.2683440045553</v>
      </c>
      <c r="X1749" s="3">
        <v>5.0714464577770126</v>
      </c>
      <c r="Y1749">
        <f t="shared" si="195"/>
        <v>5.0747296479694626</v>
      </c>
    </row>
    <row r="1750" spans="1:25" ht="15.6" x14ac:dyDescent="0.3">
      <c r="A1750" t="s">
        <v>25</v>
      </c>
      <c r="B1750" t="s">
        <v>1934</v>
      </c>
      <c r="D1750" t="s">
        <v>1770</v>
      </c>
      <c r="E1750" t="s">
        <v>28</v>
      </c>
      <c r="F1750" t="s">
        <v>269</v>
      </c>
      <c r="G1750">
        <v>31137609.544023179</v>
      </c>
      <c r="H1750">
        <v>2E-3</v>
      </c>
      <c r="I1750">
        <v>8.3000000000000001E-3</v>
      </c>
      <c r="J1750">
        <v>3.6907999999999999</v>
      </c>
      <c r="K1750">
        <v>0.5</v>
      </c>
      <c r="M1750">
        <f t="shared" si="189"/>
        <v>0.5</v>
      </c>
      <c r="N1750">
        <v>9393.7010879999998</v>
      </c>
      <c r="O1750">
        <v>0.62</v>
      </c>
      <c r="P1750">
        <v>6765851.6390000004</v>
      </c>
      <c r="Q1750">
        <v>0</v>
      </c>
      <c r="R1750">
        <f t="shared" si="190"/>
        <v>4194828.0161800003</v>
      </c>
      <c r="S1750">
        <f t="shared" si="191"/>
        <v>127592.68549214168</v>
      </c>
      <c r="T1750">
        <f t="shared" si="192"/>
        <v>113.15</v>
      </c>
      <c r="U1750">
        <f t="shared" si="193"/>
        <v>127705.83549214168</v>
      </c>
      <c r="V1750">
        <f t="shared" si="194"/>
        <v>8319685.993580997</v>
      </c>
      <c r="W1750" s="3">
        <v>0.28416150047513927</v>
      </c>
      <c r="X1750" s="3">
        <v>5.1098177122693782</v>
      </c>
      <c r="Y1750">
        <f t="shared" si="195"/>
        <v>5.1143491309154641</v>
      </c>
    </row>
    <row r="1751" spans="1:25" ht="15.6" x14ac:dyDescent="0.3">
      <c r="A1751" t="s">
        <v>25</v>
      </c>
      <c r="B1751" t="s">
        <v>1935</v>
      </c>
      <c r="D1751" t="s">
        <v>1770</v>
      </c>
      <c r="E1751" t="s">
        <v>28</v>
      </c>
      <c r="F1751" t="s">
        <v>269</v>
      </c>
      <c r="G1751">
        <v>7820359.5034433343</v>
      </c>
      <c r="H1751">
        <v>1.8499999999999999E-2</v>
      </c>
      <c r="I1751">
        <v>0</v>
      </c>
      <c r="J1751">
        <v>0.74180000000000001</v>
      </c>
      <c r="K1751">
        <v>0.5</v>
      </c>
      <c r="M1751">
        <f t="shared" si="189"/>
        <v>0.5</v>
      </c>
      <c r="N1751">
        <v>5807.0868</v>
      </c>
      <c r="O1751">
        <v>0.13800000000000001</v>
      </c>
      <c r="P1751">
        <v>306137.88799999998</v>
      </c>
      <c r="Q1751">
        <v>8.1</v>
      </c>
      <c r="R1751">
        <f t="shared" si="190"/>
        <v>42247.028544000001</v>
      </c>
      <c r="S1751">
        <f t="shared" si="191"/>
        <v>1285.01378488</v>
      </c>
      <c r="T1751">
        <f t="shared" si="192"/>
        <v>25.185000000000002</v>
      </c>
      <c r="U1751">
        <f t="shared" si="193"/>
        <v>1310.1987848799999</v>
      </c>
      <c r="V1751">
        <f t="shared" si="194"/>
        <v>8319685.993580997</v>
      </c>
      <c r="W1751" s="3">
        <v>0.21604188403832045</v>
      </c>
      <c r="X1751" s="3">
        <v>2.8877785234499349</v>
      </c>
      <c r="Y1751">
        <f t="shared" si="195"/>
        <v>2.944376128058416</v>
      </c>
    </row>
    <row r="1752" spans="1:25" ht="15.6" x14ac:dyDescent="0.3">
      <c r="A1752" t="s">
        <v>25</v>
      </c>
      <c r="B1752" t="s">
        <v>1936</v>
      </c>
      <c r="D1752" t="s">
        <v>1770</v>
      </c>
      <c r="E1752" t="s">
        <v>28</v>
      </c>
      <c r="F1752" t="s">
        <v>269</v>
      </c>
      <c r="G1752">
        <v>448199.3933801963</v>
      </c>
      <c r="H1752">
        <v>0</v>
      </c>
      <c r="I1752">
        <v>0</v>
      </c>
      <c r="J1752">
        <v>1.5158</v>
      </c>
      <c r="K1752">
        <v>0.5</v>
      </c>
      <c r="M1752">
        <f t="shared" si="189"/>
        <v>0.5</v>
      </c>
      <c r="N1752">
        <v>5687.0080560000006</v>
      </c>
      <c r="O1752">
        <v>0.57199999999999995</v>
      </c>
      <c r="P1752">
        <v>583245.41599999997</v>
      </c>
      <c r="Q1752">
        <v>0</v>
      </c>
      <c r="R1752">
        <f t="shared" si="190"/>
        <v>333616.37795199995</v>
      </c>
      <c r="S1752">
        <f t="shared" si="191"/>
        <v>10147.498162706666</v>
      </c>
      <c r="T1752">
        <f t="shared" si="192"/>
        <v>104.38999999999999</v>
      </c>
      <c r="U1752">
        <f t="shared" si="193"/>
        <v>10251.888162706666</v>
      </c>
      <c r="V1752">
        <f t="shared" si="194"/>
        <v>8319685.993580997</v>
      </c>
      <c r="W1752" s="3">
        <v>0.23376659689425044</v>
      </c>
      <c r="X1752" s="3">
        <v>3.1797444984751624</v>
      </c>
      <c r="Y1752">
        <f t="shared" si="195"/>
        <v>3.2124553719213602</v>
      </c>
    </row>
    <row r="1753" spans="1:25" ht="15.6" x14ac:dyDescent="0.3">
      <c r="A1753" t="s">
        <v>25</v>
      </c>
      <c r="B1753" t="s">
        <v>1937</v>
      </c>
      <c r="D1753" t="s">
        <v>1770</v>
      </c>
      <c r="E1753" t="s">
        <v>28</v>
      </c>
      <c r="F1753" t="s">
        <v>269</v>
      </c>
      <c r="G1753">
        <v>448199.3933801963</v>
      </c>
      <c r="H1753">
        <v>0</v>
      </c>
      <c r="I1753">
        <v>0</v>
      </c>
      <c r="J1753">
        <v>1.5158</v>
      </c>
      <c r="K1753">
        <v>0.5</v>
      </c>
      <c r="M1753">
        <f t="shared" si="189"/>
        <v>0.5</v>
      </c>
      <c r="N1753">
        <v>5626.6405999999997</v>
      </c>
      <c r="O1753">
        <v>0.372</v>
      </c>
      <c r="P1753">
        <v>134127.35399999999</v>
      </c>
      <c r="Q1753">
        <v>2.13</v>
      </c>
      <c r="R1753">
        <f t="shared" si="190"/>
        <v>49895.375688</v>
      </c>
      <c r="S1753">
        <f t="shared" si="191"/>
        <v>1517.6510105100001</v>
      </c>
      <c r="T1753">
        <f t="shared" si="192"/>
        <v>67.89</v>
      </c>
      <c r="U1753">
        <f t="shared" si="193"/>
        <v>1585.5410105100002</v>
      </c>
      <c r="V1753">
        <f t="shared" si="194"/>
        <v>8319685.993580997</v>
      </c>
      <c r="W1753" s="3">
        <v>0.27375677404577847</v>
      </c>
      <c r="X1753" s="3">
        <v>4.1952933985208967</v>
      </c>
      <c r="Y1753">
        <f t="shared" si="195"/>
        <v>4.382963993969498</v>
      </c>
    </row>
    <row r="1754" spans="1:25" ht="15.6" x14ac:dyDescent="0.3">
      <c r="A1754" t="s">
        <v>25</v>
      </c>
      <c r="B1754" t="s">
        <v>1938</v>
      </c>
      <c r="D1754" t="s">
        <v>1770</v>
      </c>
      <c r="E1754" t="s">
        <v>28</v>
      </c>
      <c r="F1754" t="s">
        <v>269</v>
      </c>
      <c r="G1754">
        <v>1305868.1905365931</v>
      </c>
      <c r="H1754">
        <v>0</v>
      </c>
      <c r="I1754">
        <v>0</v>
      </c>
      <c r="J1754">
        <v>1E-3</v>
      </c>
      <c r="K1754">
        <v>0.5</v>
      </c>
      <c r="M1754">
        <f t="shared" si="189"/>
        <v>0.5</v>
      </c>
      <c r="N1754">
        <v>6913.0579639999996</v>
      </c>
      <c r="O1754">
        <v>0.11700000000000001</v>
      </c>
      <c r="P1754">
        <v>1313659.088</v>
      </c>
      <c r="Q1754">
        <v>9.4120000000000008</v>
      </c>
      <c r="R1754">
        <f t="shared" si="190"/>
        <v>153698.113296</v>
      </c>
      <c r="S1754">
        <f t="shared" si="191"/>
        <v>4674.9842794199994</v>
      </c>
      <c r="T1754">
        <f t="shared" si="192"/>
        <v>21.352500000000003</v>
      </c>
      <c r="U1754">
        <f t="shared" si="193"/>
        <v>4696.3367794199994</v>
      </c>
      <c r="V1754">
        <f t="shared" si="194"/>
        <v>8319685.993580997</v>
      </c>
      <c r="W1754" s="3">
        <v>0.23603206867727494</v>
      </c>
      <c r="X1754" s="3">
        <v>2.2233280669005975</v>
      </c>
      <c r="Y1754">
        <f t="shared" si="195"/>
        <v>2.2334828844809436</v>
      </c>
    </row>
    <row r="1755" spans="1:25" ht="15.6" x14ac:dyDescent="0.3">
      <c r="A1755" t="s">
        <v>25</v>
      </c>
      <c r="B1755" t="s">
        <v>1939</v>
      </c>
      <c r="D1755" t="s">
        <v>1770</v>
      </c>
      <c r="E1755" t="s">
        <v>28</v>
      </c>
      <c r="F1755" t="s">
        <v>611</v>
      </c>
      <c r="G1755">
        <v>7820359.5034433343</v>
      </c>
      <c r="H1755">
        <v>1.8499999999999999E-2</v>
      </c>
      <c r="I1755">
        <v>0</v>
      </c>
      <c r="J1755">
        <v>0.74180000000000001</v>
      </c>
      <c r="K1755">
        <v>0.5</v>
      </c>
      <c r="M1755">
        <f t="shared" si="189"/>
        <v>0.5</v>
      </c>
      <c r="N1755">
        <v>6246.7193600000001</v>
      </c>
      <c r="O1755">
        <v>1.4E-2</v>
      </c>
      <c r="P1755">
        <v>9944919.4759999998</v>
      </c>
      <c r="Q1755">
        <v>55.75</v>
      </c>
      <c r="R1755">
        <f t="shared" si="190"/>
        <v>139228.87266399999</v>
      </c>
      <c r="S1755">
        <f t="shared" si="191"/>
        <v>4234.8782101966663</v>
      </c>
      <c r="T1755">
        <f t="shared" si="192"/>
        <v>2.5550000000000002</v>
      </c>
      <c r="U1755">
        <f t="shared" si="193"/>
        <v>4237.4332101966666</v>
      </c>
      <c r="V1755">
        <f t="shared" si="194"/>
        <v>8319685.993580997</v>
      </c>
      <c r="W1755" s="3">
        <v>0.2201309035050861</v>
      </c>
      <c r="X1755" s="3">
        <v>3.2760141053028233</v>
      </c>
      <c r="Y1755">
        <f t="shared" si="195"/>
        <v>3.2779906004045944</v>
      </c>
    </row>
    <row r="1756" spans="1:25" ht="15.6" x14ac:dyDescent="0.3">
      <c r="A1756" t="s">
        <v>25</v>
      </c>
      <c r="B1756" t="s">
        <v>1940</v>
      </c>
      <c r="D1756" t="s">
        <v>1770</v>
      </c>
      <c r="E1756" t="s">
        <v>28</v>
      </c>
      <c r="F1756" t="s">
        <v>611</v>
      </c>
      <c r="G1756">
        <v>337059.39455388032</v>
      </c>
      <c r="H1756">
        <v>2.8582000000000001</v>
      </c>
      <c r="I1756">
        <v>0</v>
      </c>
      <c r="J1756">
        <v>3.27E-2</v>
      </c>
      <c r="K1756">
        <v>0.41699999999999998</v>
      </c>
      <c r="M1756">
        <f t="shared" si="189"/>
        <v>0.41699999999999998</v>
      </c>
      <c r="N1756">
        <v>9648.6223559999999</v>
      </c>
      <c r="O1756">
        <v>4.2889999999999997</v>
      </c>
      <c r="P1756">
        <v>916771.64099999995</v>
      </c>
      <c r="Q1756">
        <v>0</v>
      </c>
      <c r="R1756">
        <f t="shared" si="190"/>
        <v>3932033.5682489993</v>
      </c>
      <c r="S1756">
        <f t="shared" si="191"/>
        <v>99745.861542556479</v>
      </c>
      <c r="T1756">
        <f t="shared" si="192"/>
        <v>652.80724499999985</v>
      </c>
      <c r="U1756">
        <f t="shared" si="193"/>
        <v>100398.66878755648</v>
      </c>
      <c r="V1756">
        <f t="shared" si="194"/>
        <v>8319685.993580997</v>
      </c>
      <c r="W1756" s="3" t="e">
        <v>#REF!</v>
      </c>
      <c r="X1756" s="3" t="e">
        <v>#REF!</v>
      </c>
      <c r="Y1756" t="e">
        <f t="shared" si="195"/>
        <v>#REF!</v>
      </c>
    </row>
    <row r="1757" spans="1:25" ht="15.6" x14ac:dyDescent="0.3">
      <c r="A1757" t="s">
        <v>25</v>
      </c>
      <c r="B1757" t="s">
        <v>1941</v>
      </c>
      <c r="D1757" t="s">
        <v>1770</v>
      </c>
      <c r="E1757" t="s">
        <v>28</v>
      </c>
      <c r="F1757" t="s">
        <v>611</v>
      </c>
      <c r="G1757">
        <v>592555.32780368987</v>
      </c>
      <c r="H1757">
        <v>1.5081</v>
      </c>
      <c r="I1757">
        <v>0</v>
      </c>
      <c r="J1757">
        <v>3.2000000000000001E-2</v>
      </c>
      <c r="K1757">
        <v>0.41699999999999998</v>
      </c>
      <c r="M1757">
        <f t="shared" si="189"/>
        <v>0.41699999999999998</v>
      </c>
      <c r="N1757">
        <v>9662.7299679999996</v>
      </c>
      <c r="O1757">
        <v>2.3079999999999998</v>
      </c>
      <c r="P1757">
        <v>1118710.6810000001</v>
      </c>
      <c r="Q1757">
        <v>0</v>
      </c>
      <c r="R1757">
        <f t="shared" si="190"/>
        <v>2581984.2517479998</v>
      </c>
      <c r="S1757">
        <f t="shared" si="191"/>
        <v>65498.485506217381</v>
      </c>
      <c r="T1757">
        <f t="shared" si="192"/>
        <v>351.28913999999992</v>
      </c>
      <c r="U1757">
        <f t="shared" si="193"/>
        <v>65849.774646217382</v>
      </c>
      <c r="V1757">
        <f t="shared" si="194"/>
        <v>8319685.993580997</v>
      </c>
      <c r="W1757" s="3" t="e">
        <v>#REF!</v>
      </c>
      <c r="X1757" s="3" t="e">
        <v>#REF!</v>
      </c>
      <c r="Y1757" t="e">
        <f t="shared" si="195"/>
        <v>#REF!</v>
      </c>
    </row>
    <row r="1758" spans="1:25" ht="15.6" x14ac:dyDescent="0.3">
      <c r="A1758" t="s">
        <v>25</v>
      </c>
      <c r="B1758" t="s">
        <v>1942</v>
      </c>
      <c r="D1758" t="s">
        <v>1770</v>
      </c>
      <c r="E1758" t="s">
        <v>28</v>
      </c>
      <c r="F1758" t="s">
        <v>611</v>
      </c>
      <c r="G1758">
        <v>7871100.7783599291</v>
      </c>
      <c r="H1758">
        <v>0.104</v>
      </c>
      <c r="I1758">
        <v>0</v>
      </c>
      <c r="J1758">
        <v>0.2117</v>
      </c>
      <c r="K1758">
        <v>0.5</v>
      </c>
      <c r="M1758">
        <f t="shared" si="189"/>
        <v>0.5</v>
      </c>
      <c r="N1758">
        <v>9447.506863999999</v>
      </c>
      <c r="O1758">
        <v>0.121</v>
      </c>
      <c r="P1758">
        <v>11082003.061000001</v>
      </c>
      <c r="Q1758">
        <v>0</v>
      </c>
      <c r="R1758">
        <f t="shared" si="190"/>
        <v>1340922.370381</v>
      </c>
      <c r="S1758">
        <f t="shared" si="191"/>
        <v>40786.388765755415</v>
      </c>
      <c r="T1758">
        <f t="shared" si="192"/>
        <v>22.0825</v>
      </c>
      <c r="U1758">
        <f t="shared" si="193"/>
        <v>40808.471265755412</v>
      </c>
      <c r="V1758">
        <f t="shared" si="194"/>
        <v>8319685.993580997</v>
      </c>
      <c r="W1758" s="3" t="e">
        <v>#REF!</v>
      </c>
      <c r="X1758" s="3" t="e">
        <v>#REF!</v>
      </c>
      <c r="Y1758" t="e">
        <f t="shared" si="195"/>
        <v>#REF!</v>
      </c>
    </row>
    <row r="1759" spans="1:25" ht="15.6" x14ac:dyDescent="0.3">
      <c r="A1759" t="s">
        <v>25</v>
      </c>
      <c r="B1759" t="s">
        <v>1943</v>
      </c>
      <c r="D1759" t="s">
        <v>1770</v>
      </c>
      <c r="E1759" t="s">
        <v>28</v>
      </c>
      <c r="F1759" t="s">
        <v>611</v>
      </c>
      <c r="G1759">
        <v>16477966.18087404</v>
      </c>
      <c r="H1759">
        <v>0</v>
      </c>
      <c r="I1759">
        <v>0</v>
      </c>
      <c r="J1759">
        <v>0.10290000000000001</v>
      </c>
      <c r="K1759">
        <v>0.5</v>
      </c>
      <c r="M1759">
        <f t="shared" si="189"/>
        <v>0.5</v>
      </c>
      <c r="N1759">
        <v>9769.3572679999997</v>
      </c>
      <c r="O1759">
        <v>0.09</v>
      </c>
      <c r="P1759">
        <v>23632208.085999999</v>
      </c>
      <c r="Q1759">
        <v>0</v>
      </c>
      <c r="R1759">
        <f t="shared" si="190"/>
        <v>2126898.72774</v>
      </c>
      <c r="S1759">
        <f t="shared" si="191"/>
        <v>64693.169635425002</v>
      </c>
      <c r="T1759">
        <f t="shared" si="192"/>
        <v>16.425000000000001</v>
      </c>
      <c r="U1759">
        <f t="shared" si="193"/>
        <v>64709.594635425005</v>
      </c>
      <c r="V1759">
        <f t="shared" si="194"/>
        <v>8319685.993580997</v>
      </c>
      <c r="W1759" s="3" t="e">
        <v>#REF!</v>
      </c>
      <c r="X1759" s="3" t="e">
        <v>#REF!</v>
      </c>
      <c r="Y1759" t="e">
        <f t="shared" si="195"/>
        <v>#REF!</v>
      </c>
    </row>
    <row r="1760" spans="1:25" ht="15.6" x14ac:dyDescent="0.3">
      <c r="A1760" t="s">
        <v>25</v>
      </c>
      <c r="B1760" t="s">
        <v>1944</v>
      </c>
      <c r="D1760" t="s">
        <v>1770</v>
      </c>
      <c r="E1760" t="s">
        <v>28</v>
      </c>
      <c r="F1760" t="s">
        <v>611</v>
      </c>
      <c r="G1760">
        <v>36230713.55683428</v>
      </c>
      <c r="H1760">
        <v>0</v>
      </c>
      <c r="I1760">
        <v>0</v>
      </c>
      <c r="J1760">
        <v>0.21229999999999999</v>
      </c>
      <c r="K1760">
        <v>0.5</v>
      </c>
      <c r="M1760">
        <f t="shared" si="189"/>
        <v>0.5</v>
      </c>
      <c r="N1760">
        <v>9676.1814119999999</v>
      </c>
      <c r="O1760">
        <v>3.4000000000000002E-2</v>
      </c>
      <c r="P1760">
        <v>34470480.526000001</v>
      </c>
      <c r="Q1760">
        <v>0</v>
      </c>
      <c r="R1760">
        <f t="shared" si="190"/>
        <v>1171996.337884</v>
      </c>
      <c r="S1760">
        <f t="shared" si="191"/>
        <v>35648.221943971672</v>
      </c>
      <c r="T1760">
        <f t="shared" si="192"/>
        <v>6.2050000000000001</v>
      </c>
      <c r="U1760">
        <f t="shared" si="193"/>
        <v>35654.426943971674</v>
      </c>
      <c r="V1760">
        <f t="shared" si="194"/>
        <v>8319685.993580997</v>
      </c>
      <c r="W1760" s="3" t="e">
        <v>#REF!</v>
      </c>
      <c r="X1760" s="3" t="e">
        <v>#REF!</v>
      </c>
      <c r="Y1760" t="e">
        <f t="shared" si="195"/>
        <v>#REF!</v>
      </c>
    </row>
    <row r="1761" spans="1:25" ht="15.6" x14ac:dyDescent="0.3">
      <c r="A1761" t="s">
        <v>25</v>
      </c>
      <c r="B1761" t="s">
        <v>1945</v>
      </c>
      <c r="D1761" t="s">
        <v>1770</v>
      </c>
      <c r="E1761" t="s">
        <v>28</v>
      </c>
      <c r="F1761" t="s">
        <v>611</v>
      </c>
      <c r="G1761">
        <v>237554358.5229525</v>
      </c>
      <c r="H1761">
        <v>0</v>
      </c>
      <c r="I1761">
        <v>0</v>
      </c>
      <c r="J1761">
        <v>6.4600000000000005E-2</v>
      </c>
      <c r="K1761">
        <v>0.5</v>
      </c>
      <c r="M1761">
        <f t="shared" si="189"/>
        <v>0.5</v>
      </c>
      <c r="N1761">
        <v>9263.4517400000004</v>
      </c>
      <c r="O1761">
        <v>0.01</v>
      </c>
      <c r="P1761">
        <v>255052210.07600001</v>
      </c>
      <c r="Q1761">
        <v>0</v>
      </c>
      <c r="R1761">
        <f t="shared" si="190"/>
        <v>2550522.1007600003</v>
      </c>
      <c r="S1761">
        <f t="shared" si="191"/>
        <v>77578.380564783351</v>
      </c>
      <c r="T1761">
        <f t="shared" si="192"/>
        <v>1.825</v>
      </c>
      <c r="U1761">
        <f t="shared" si="193"/>
        <v>77580.205564783348</v>
      </c>
      <c r="V1761">
        <f t="shared" si="194"/>
        <v>8319685.993580997</v>
      </c>
      <c r="W1761" s="3">
        <v>0.24439117464748178</v>
      </c>
      <c r="X1761" s="3">
        <v>2.4161294387924483</v>
      </c>
      <c r="Y1761">
        <f t="shared" si="195"/>
        <v>2.416186277259476</v>
      </c>
    </row>
    <row r="1762" spans="1:25" ht="15.6" x14ac:dyDescent="0.3">
      <c r="A1762" t="s">
        <v>25</v>
      </c>
      <c r="B1762" t="s">
        <v>1946</v>
      </c>
      <c r="D1762" t="s">
        <v>1770</v>
      </c>
      <c r="E1762" t="s">
        <v>28</v>
      </c>
      <c r="F1762" t="s">
        <v>611</v>
      </c>
      <c r="G1762">
        <v>121047756.3994883</v>
      </c>
      <c r="H1762">
        <v>2.0299999999999999E-2</v>
      </c>
      <c r="I1762">
        <v>0</v>
      </c>
      <c r="J1762">
        <v>0.2268</v>
      </c>
      <c r="K1762">
        <v>0.5</v>
      </c>
      <c r="M1762">
        <f t="shared" si="189"/>
        <v>0.5</v>
      </c>
      <c r="N1762">
        <v>10608.924224</v>
      </c>
      <c r="O1762">
        <v>6.9000000000000006E-2</v>
      </c>
      <c r="P1762">
        <v>2939541.3360000001</v>
      </c>
      <c r="Q1762">
        <v>27.15</v>
      </c>
      <c r="R1762">
        <f t="shared" si="190"/>
        <v>202828.35218400002</v>
      </c>
      <c r="S1762">
        <f t="shared" si="191"/>
        <v>6169.36237893</v>
      </c>
      <c r="T1762">
        <f t="shared" si="192"/>
        <v>12.592500000000001</v>
      </c>
      <c r="U1762">
        <f t="shared" si="193"/>
        <v>6181.9548789299997</v>
      </c>
      <c r="V1762">
        <f t="shared" si="194"/>
        <v>8319685.993580997</v>
      </c>
      <c r="W1762" s="3" t="e">
        <v>#REF!</v>
      </c>
      <c r="X1762" s="3" t="e">
        <v>#REF!</v>
      </c>
      <c r="Y1762" t="e">
        <f t="shared" si="195"/>
        <v>#REF!</v>
      </c>
    </row>
    <row r="1763" spans="1:25" ht="15.6" x14ac:dyDescent="0.3">
      <c r="A1763" t="s">
        <v>25</v>
      </c>
      <c r="B1763" t="s">
        <v>1947</v>
      </c>
      <c r="D1763" t="s">
        <v>1770</v>
      </c>
      <c r="E1763" t="s">
        <v>28</v>
      </c>
      <c r="F1763" t="s">
        <v>245</v>
      </c>
      <c r="G1763">
        <v>192278215.99556851</v>
      </c>
      <c r="H1763">
        <v>0</v>
      </c>
      <c r="I1763">
        <v>0</v>
      </c>
      <c r="J1763">
        <v>0.1691</v>
      </c>
      <c r="K1763">
        <v>0.5</v>
      </c>
      <c r="M1763">
        <f t="shared" si="189"/>
        <v>0.5</v>
      </c>
      <c r="N1763">
        <v>9991.1420520000011</v>
      </c>
      <c r="O1763">
        <v>7.1999999999999995E-2</v>
      </c>
      <c r="P1763">
        <v>96955094.379999995</v>
      </c>
      <c r="Q1763">
        <v>0</v>
      </c>
      <c r="R1763">
        <f t="shared" si="190"/>
        <v>6980766.7953599989</v>
      </c>
      <c r="S1763">
        <f t="shared" si="191"/>
        <v>212331.65669219999</v>
      </c>
      <c r="T1763">
        <f t="shared" si="192"/>
        <v>13.139999999999999</v>
      </c>
      <c r="U1763">
        <f t="shared" si="193"/>
        <v>212344.79669220001</v>
      </c>
      <c r="V1763">
        <f t="shared" si="194"/>
        <v>8319685.993580997</v>
      </c>
      <c r="W1763" s="3">
        <v>0.24806155962940069</v>
      </c>
      <c r="X1763" s="3">
        <v>2.4868535448601148</v>
      </c>
      <c r="Y1763">
        <f t="shared" si="195"/>
        <v>2.487007442098466</v>
      </c>
    </row>
    <row r="1764" spans="1:25" ht="15.6" x14ac:dyDescent="0.3">
      <c r="A1764" t="s">
        <v>25</v>
      </c>
      <c r="B1764" t="s">
        <v>1948</v>
      </c>
      <c r="D1764" t="s">
        <v>1770</v>
      </c>
      <c r="E1764" t="s">
        <v>28</v>
      </c>
      <c r="F1764" t="s">
        <v>245</v>
      </c>
      <c r="G1764">
        <v>44261.728886561628</v>
      </c>
      <c r="H1764">
        <v>1.9761</v>
      </c>
      <c r="I1764">
        <v>0</v>
      </c>
      <c r="J1764">
        <v>5.8299999999999998E-2</v>
      </c>
      <c r="K1764">
        <v>0.5</v>
      </c>
      <c r="M1764">
        <f t="shared" si="189"/>
        <v>0.5</v>
      </c>
      <c r="N1764">
        <v>7370.0789760000007</v>
      </c>
      <c r="O1764">
        <v>28.905999999999999</v>
      </c>
      <c r="P1764">
        <v>87799.023000000001</v>
      </c>
      <c r="Q1764">
        <v>0</v>
      </c>
      <c r="R1764">
        <f t="shared" si="190"/>
        <v>2537918.5588380001</v>
      </c>
      <c r="S1764">
        <f t="shared" si="191"/>
        <v>77195.022831322494</v>
      </c>
      <c r="T1764">
        <f t="shared" si="192"/>
        <v>5275.3449999999993</v>
      </c>
      <c r="U1764">
        <f t="shared" si="193"/>
        <v>82470.367831322495</v>
      </c>
      <c r="V1764">
        <f t="shared" si="194"/>
        <v>8319685.993580997</v>
      </c>
      <c r="W1764" s="3">
        <v>0.31877005932551528</v>
      </c>
      <c r="X1764" s="3">
        <v>4.297315781109603</v>
      </c>
      <c r="Y1764">
        <f t="shared" si="195"/>
        <v>4.5909852754348144</v>
      </c>
    </row>
    <row r="1765" spans="1:25" ht="15.6" x14ac:dyDescent="0.3">
      <c r="A1765" t="s">
        <v>25</v>
      </c>
      <c r="B1765" t="s">
        <v>1949</v>
      </c>
      <c r="D1765" t="s">
        <v>1770</v>
      </c>
      <c r="E1765" t="s">
        <v>28</v>
      </c>
      <c r="F1765" t="s">
        <v>245</v>
      </c>
      <c r="G1765">
        <v>85448.75568456261</v>
      </c>
      <c r="H1765">
        <v>41.364199999999997</v>
      </c>
      <c r="I1765">
        <v>0</v>
      </c>
      <c r="J1765">
        <v>7.8200000000000006E-2</v>
      </c>
      <c r="K1765">
        <v>8.3000000000000004E-2</v>
      </c>
      <c r="M1765">
        <f t="shared" si="189"/>
        <v>8.3000000000000004E-2</v>
      </c>
      <c r="N1765">
        <v>7319.2259560000002</v>
      </c>
      <c r="O1765">
        <v>4.0940000000000003</v>
      </c>
      <c r="P1765">
        <v>74975.206000000006</v>
      </c>
      <c r="Q1765">
        <v>0</v>
      </c>
      <c r="R1765">
        <f t="shared" si="190"/>
        <v>306948.49336400005</v>
      </c>
      <c r="S1765">
        <f t="shared" si="191"/>
        <v>1549.8341010770637</v>
      </c>
      <c r="T1765">
        <f t="shared" si="192"/>
        <v>124.02773000000002</v>
      </c>
      <c r="U1765">
        <f t="shared" si="193"/>
        <v>1673.8618310770637</v>
      </c>
      <c r="V1765">
        <f t="shared" si="194"/>
        <v>8319685.993580997</v>
      </c>
      <c r="W1765" s="3">
        <v>0.55927726433214875</v>
      </c>
      <c r="X1765" s="3">
        <v>54.005155711584358</v>
      </c>
      <c r="Y1765">
        <f t="shared" si="195"/>
        <v>58.326996911587273</v>
      </c>
    </row>
    <row r="1766" spans="1:25" ht="15.6" x14ac:dyDescent="0.3">
      <c r="A1766" t="s">
        <v>25</v>
      </c>
      <c r="B1766" t="s">
        <v>1950</v>
      </c>
      <c r="D1766" t="s">
        <v>1770</v>
      </c>
      <c r="E1766" t="s">
        <v>28</v>
      </c>
      <c r="F1766" t="s">
        <v>245</v>
      </c>
      <c r="G1766">
        <v>5390477.0022629239</v>
      </c>
      <c r="H1766">
        <v>0</v>
      </c>
      <c r="I1766">
        <v>0</v>
      </c>
      <c r="J1766">
        <v>0.13600000000000001</v>
      </c>
      <c r="K1766">
        <v>0.5</v>
      </c>
      <c r="M1766">
        <f t="shared" si="189"/>
        <v>0.5</v>
      </c>
      <c r="N1766">
        <v>8137.4674520000008</v>
      </c>
      <c r="O1766">
        <v>6.2E-2</v>
      </c>
      <c r="P1766">
        <v>10781031.971999999</v>
      </c>
      <c r="Q1766">
        <v>40.444000000000003</v>
      </c>
      <c r="R1766">
        <f t="shared" si="190"/>
        <v>668423.98226399999</v>
      </c>
      <c r="S1766">
        <f t="shared" si="191"/>
        <v>20331.229460530001</v>
      </c>
      <c r="T1766">
        <f t="shared" si="192"/>
        <v>11.315</v>
      </c>
      <c r="U1766">
        <f t="shared" si="193"/>
        <v>20342.54446053</v>
      </c>
      <c r="V1766">
        <f t="shared" si="194"/>
        <v>8319685.993580997</v>
      </c>
      <c r="W1766" s="3">
        <v>0.23853123897024817</v>
      </c>
      <c r="X1766" s="3">
        <v>2.673056978407597</v>
      </c>
      <c r="Y1766">
        <f t="shared" si="195"/>
        <v>2.6745446228104797</v>
      </c>
    </row>
    <row r="1767" spans="1:25" ht="15.6" x14ac:dyDescent="0.3">
      <c r="A1767" t="s">
        <v>25</v>
      </c>
      <c r="B1767" t="s">
        <v>1951</v>
      </c>
      <c r="D1767" t="s">
        <v>1770</v>
      </c>
      <c r="E1767" t="s">
        <v>28</v>
      </c>
      <c r="F1767" t="s">
        <v>245</v>
      </c>
      <c r="G1767">
        <v>124839067.9899997</v>
      </c>
      <c r="H1767">
        <v>0</v>
      </c>
      <c r="I1767">
        <v>0</v>
      </c>
      <c r="J1767">
        <v>2.92E-2</v>
      </c>
      <c r="K1767">
        <v>0.5</v>
      </c>
      <c r="M1767">
        <f t="shared" si="189"/>
        <v>0.5</v>
      </c>
      <c r="N1767">
        <v>8071.5225679999994</v>
      </c>
      <c r="O1767">
        <v>2.8000000000000001E-2</v>
      </c>
      <c r="P1767">
        <v>249679941.64899999</v>
      </c>
      <c r="Q1767">
        <v>0</v>
      </c>
      <c r="R1767">
        <f t="shared" si="190"/>
        <v>6991038.3661719998</v>
      </c>
      <c r="S1767">
        <f t="shared" si="191"/>
        <v>212644.08363773167</v>
      </c>
      <c r="T1767">
        <f t="shared" si="192"/>
        <v>5.1100000000000003</v>
      </c>
      <c r="U1767">
        <f t="shared" si="193"/>
        <v>212649.19363773166</v>
      </c>
      <c r="V1767">
        <f t="shared" si="194"/>
        <v>8319685.993580997</v>
      </c>
      <c r="W1767" s="3">
        <v>0.23712910228336939</v>
      </c>
      <c r="X1767" s="3">
        <v>2.514685992151855</v>
      </c>
      <c r="Y1767">
        <f t="shared" si="195"/>
        <v>2.5147464219799507</v>
      </c>
    </row>
    <row r="1768" spans="1:25" ht="15.6" x14ac:dyDescent="0.3">
      <c r="A1768" t="s">
        <v>25</v>
      </c>
      <c r="B1768" t="s">
        <v>1952</v>
      </c>
      <c r="D1768" t="s">
        <v>1770</v>
      </c>
      <c r="E1768" t="s">
        <v>28</v>
      </c>
      <c r="F1768" t="s">
        <v>245</v>
      </c>
      <c r="G1768">
        <v>9133646.863762334</v>
      </c>
      <c r="H1768">
        <v>0</v>
      </c>
      <c r="I1768">
        <v>0</v>
      </c>
      <c r="J1768">
        <v>9.2499999999999999E-2</v>
      </c>
      <c r="K1768">
        <v>0.5</v>
      </c>
      <c r="M1768">
        <f t="shared" si="189"/>
        <v>0.5</v>
      </c>
      <c r="N1768">
        <v>8079.3965840000001</v>
      </c>
      <c r="O1768">
        <v>0.314</v>
      </c>
      <c r="P1768">
        <v>9133712.9179999996</v>
      </c>
      <c r="Q1768">
        <v>20.856999999999999</v>
      </c>
      <c r="R1768">
        <f t="shared" si="190"/>
        <v>2867985.8562519997</v>
      </c>
      <c r="S1768">
        <f t="shared" si="191"/>
        <v>87234.569794331663</v>
      </c>
      <c r="T1768">
        <f t="shared" si="192"/>
        <v>57.305</v>
      </c>
      <c r="U1768">
        <f t="shared" si="193"/>
        <v>87291.874794331656</v>
      </c>
      <c r="V1768">
        <f t="shared" si="194"/>
        <v>8319685.993580997</v>
      </c>
      <c r="W1768" s="3">
        <v>0.27005042851587224</v>
      </c>
      <c r="X1768" s="3">
        <v>2.7861999867164187</v>
      </c>
      <c r="Y1768">
        <f t="shared" si="195"/>
        <v>2.7880302610057881</v>
      </c>
    </row>
    <row r="1769" spans="1:25" ht="15.6" x14ac:dyDescent="0.3">
      <c r="A1769" t="s">
        <v>25</v>
      </c>
      <c r="B1769" t="s">
        <v>1953</v>
      </c>
      <c r="D1769" t="s">
        <v>1770</v>
      </c>
      <c r="E1769" t="s">
        <v>28</v>
      </c>
      <c r="F1769" t="s">
        <v>245</v>
      </c>
      <c r="G1769">
        <v>23683432.298312049</v>
      </c>
      <c r="H1769">
        <v>0</v>
      </c>
      <c r="I1769">
        <v>0</v>
      </c>
      <c r="J1769">
        <v>0.1249</v>
      </c>
      <c r="K1769">
        <v>0.5</v>
      </c>
      <c r="M1769">
        <f t="shared" si="189"/>
        <v>0.5</v>
      </c>
      <c r="N1769">
        <v>8067.2574760000007</v>
      </c>
      <c r="O1769">
        <v>4.4999999999999998E-2</v>
      </c>
      <c r="P1769">
        <v>47367207.152999997</v>
      </c>
      <c r="Q1769">
        <v>146.46199999999999</v>
      </c>
      <c r="R1769">
        <f t="shared" si="190"/>
        <v>2131524.321885</v>
      </c>
      <c r="S1769">
        <f t="shared" si="191"/>
        <v>64833.864790668747</v>
      </c>
      <c r="T1769">
        <f t="shared" si="192"/>
        <v>8.2125000000000004</v>
      </c>
      <c r="U1769">
        <f t="shared" si="193"/>
        <v>64842.077290668749</v>
      </c>
      <c r="V1769">
        <f t="shared" si="194"/>
        <v>8319685.993580997</v>
      </c>
      <c r="W1769" s="3">
        <v>0.28295635292866839</v>
      </c>
      <c r="X1769" s="3">
        <v>2.8208501142253697</v>
      </c>
      <c r="Y1769">
        <f t="shared" si="195"/>
        <v>2.8212074310633817</v>
      </c>
    </row>
    <row r="1770" spans="1:25" ht="15.6" x14ac:dyDescent="0.3">
      <c r="A1770" t="s">
        <v>25</v>
      </c>
      <c r="B1770" t="s">
        <v>1954</v>
      </c>
      <c r="D1770" t="s">
        <v>1770</v>
      </c>
      <c r="E1770" t="s">
        <v>28</v>
      </c>
      <c r="F1770" t="s">
        <v>245</v>
      </c>
      <c r="G1770">
        <v>14564004.270928949</v>
      </c>
      <c r="H1770">
        <v>0</v>
      </c>
      <c r="I1770">
        <v>0</v>
      </c>
      <c r="J1770">
        <v>2.18E-2</v>
      </c>
      <c r="K1770">
        <v>0.5</v>
      </c>
      <c r="M1770">
        <f t="shared" si="189"/>
        <v>0.5</v>
      </c>
      <c r="N1770">
        <v>8223.4254600000004</v>
      </c>
      <c r="O1770">
        <v>7.9000000000000001E-2</v>
      </c>
      <c r="P1770">
        <v>40867940.333999999</v>
      </c>
      <c r="Q1770">
        <v>164.47800000000001</v>
      </c>
      <c r="R1770">
        <f t="shared" si="190"/>
        <v>3228567.286386</v>
      </c>
      <c r="S1770">
        <f t="shared" si="191"/>
        <v>98202.254960907492</v>
      </c>
      <c r="T1770">
        <f t="shared" si="192"/>
        <v>14.4175</v>
      </c>
      <c r="U1770">
        <f t="shared" si="193"/>
        <v>98216.672460907488</v>
      </c>
      <c r="V1770">
        <f t="shared" si="194"/>
        <v>8319685.993580997</v>
      </c>
      <c r="W1770" s="3">
        <v>0.24208018010260765</v>
      </c>
      <c r="X1770" s="3">
        <v>2.7398742773956082</v>
      </c>
      <c r="Y1770">
        <f t="shared" si="195"/>
        <v>2.7402765302502914</v>
      </c>
    </row>
    <row r="1771" spans="1:25" ht="15.6" x14ac:dyDescent="0.3">
      <c r="A1771" t="s">
        <v>25</v>
      </c>
      <c r="B1771" t="s">
        <v>1955</v>
      </c>
      <c r="D1771" t="s">
        <v>1770</v>
      </c>
      <c r="E1771" t="s">
        <v>28</v>
      </c>
      <c r="F1771" t="s">
        <v>245</v>
      </c>
      <c r="G1771">
        <v>3846786.8782186601</v>
      </c>
      <c r="H1771">
        <v>0</v>
      </c>
      <c r="I1771">
        <v>0</v>
      </c>
      <c r="J1771">
        <v>1.1111</v>
      </c>
      <c r="K1771">
        <v>0.5</v>
      </c>
      <c r="M1771">
        <f t="shared" si="189"/>
        <v>0.5</v>
      </c>
      <c r="N1771">
        <v>8286.0895039999996</v>
      </c>
      <c r="O1771">
        <v>0.245</v>
      </c>
      <c r="P1771">
        <v>3407212.6239999998</v>
      </c>
      <c r="Q1771">
        <v>8.8309999999999995</v>
      </c>
      <c r="R1771">
        <f t="shared" si="190"/>
        <v>834767.09287999989</v>
      </c>
      <c r="S1771">
        <f t="shared" si="191"/>
        <v>25390.832408433329</v>
      </c>
      <c r="T1771">
        <f t="shared" si="192"/>
        <v>44.712499999999999</v>
      </c>
      <c r="U1771">
        <f t="shared" si="193"/>
        <v>25435.54490843333</v>
      </c>
      <c r="V1771">
        <f t="shared" si="194"/>
        <v>8319685.993580997</v>
      </c>
      <c r="W1771" s="3">
        <v>0.27577407984448471</v>
      </c>
      <c r="X1771" s="3">
        <v>3.4570074070381698</v>
      </c>
      <c r="Y1771">
        <f t="shared" si="195"/>
        <v>3.4630950941687368</v>
      </c>
    </row>
    <row r="1772" spans="1:25" ht="15.6" x14ac:dyDescent="0.3">
      <c r="A1772" t="s">
        <v>25</v>
      </c>
      <c r="B1772" t="s">
        <v>1956</v>
      </c>
      <c r="D1772" t="s">
        <v>1770</v>
      </c>
      <c r="E1772" t="s">
        <v>28</v>
      </c>
      <c r="F1772" t="s">
        <v>245</v>
      </c>
      <c r="G1772">
        <v>3846786.8782186601</v>
      </c>
      <c r="H1772">
        <v>0</v>
      </c>
      <c r="I1772">
        <v>0</v>
      </c>
      <c r="J1772">
        <v>1.1111</v>
      </c>
      <c r="K1772">
        <v>0.5</v>
      </c>
      <c r="M1772">
        <f t="shared" si="189"/>
        <v>0.5</v>
      </c>
      <c r="N1772">
        <v>8277.5593200000003</v>
      </c>
      <c r="O1772">
        <v>6.9000000000000006E-2</v>
      </c>
      <c r="P1772">
        <v>8186977.7470000004</v>
      </c>
      <c r="Q1772">
        <v>21.2</v>
      </c>
      <c r="R1772">
        <f t="shared" si="190"/>
        <v>564901.4645430001</v>
      </c>
      <c r="S1772">
        <f t="shared" si="191"/>
        <v>17182.419546516252</v>
      </c>
      <c r="T1772">
        <f t="shared" si="192"/>
        <v>12.592500000000001</v>
      </c>
      <c r="U1772">
        <f t="shared" si="193"/>
        <v>17195.012046516251</v>
      </c>
      <c r="V1772">
        <f t="shared" si="194"/>
        <v>8319685.993580997</v>
      </c>
      <c r="W1772" s="3">
        <v>0.28651111625954295</v>
      </c>
      <c r="X1772" s="3">
        <v>3.4822903020649929</v>
      </c>
      <c r="Y1772">
        <f t="shared" si="195"/>
        <v>3.4848423722498723</v>
      </c>
    </row>
    <row r="1773" spans="1:25" ht="15.6" x14ac:dyDescent="0.3">
      <c r="A1773" t="s">
        <v>25</v>
      </c>
      <c r="B1773" t="s">
        <v>1957</v>
      </c>
      <c r="D1773" t="s">
        <v>1770</v>
      </c>
      <c r="E1773" t="s">
        <v>28</v>
      </c>
      <c r="F1773" t="s">
        <v>245</v>
      </c>
      <c r="G1773">
        <v>8245957.701596559</v>
      </c>
      <c r="H1773">
        <v>100</v>
      </c>
      <c r="I1773">
        <v>0</v>
      </c>
      <c r="J1773">
        <v>1E-3</v>
      </c>
      <c r="K1773">
        <v>0.33300000000000002</v>
      </c>
      <c r="M1773">
        <f t="shared" si="189"/>
        <v>0.33300000000000002</v>
      </c>
      <c r="N1773">
        <v>7065.6170239999992</v>
      </c>
      <c r="O1773">
        <v>0.11899999999999999</v>
      </c>
      <c r="P1773">
        <v>1084356.5970000001</v>
      </c>
      <c r="Q1773">
        <v>0</v>
      </c>
      <c r="R1773">
        <f t="shared" si="190"/>
        <v>129038.435043</v>
      </c>
      <c r="S1773">
        <f t="shared" si="191"/>
        <v>2613.9960978835729</v>
      </c>
      <c r="T1773">
        <f t="shared" si="192"/>
        <v>14.463854999999999</v>
      </c>
      <c r="U1773">
        <f t="shared" si="193"/>
        <v>2628.4599528835729</v>
      </c>
      <c r="V1773">
        <f t="shared" si="194"/>
        <v>8319685.993580997</v>
      </c>
      <c r="W1773" s="3" t="e">
        <v>#REF!</v>
      </c>
      <c r="X1773" s="3" t="e">
        <v>#REF!</v>
      </c>
      <c r="Y1773" t="e">
        <f t="shared" si="195"/>
        <v>#REF!</v>
      </c>
    </row>
    <row r="1774" spans="1:25" ht="15.6" x14ac:dyDescent="0.3">
      <c r="A1774" t="s">
        <v>25</v>
      </c>
      <c r="B1774" t="s">
        <v>1958</v>
      </c>
      <c r="D1774" t="s">
        <v>1770</v>
      </c>
      <c r="E1774" t="s">
        <v>28</v>
      </c>
      <c r="F1774" t="s">
        <v>245</v>
      </c>
      <c r="G1774">
        <v>1929385.0847903199</v>
      </c>
      <c r="H1774">
        <v>0</v>
      </c>
      <c r="I1774">
        <v>0</v>
      </c>
      <c r="J1774">
        <v>1.8499999999999999E-2</v>
      </c>
      <c r="K1774">
        <v>0.5</v>
      </c>
      <c r="M1774">
        <f t="shared" si="189"/>
        <v>0.5</v>
      </c>
      <c r="N1774">
        <v>8033.7929079999994</v>
      </c>
      <c r="O1774">
        <v>0.53100000000000003</v>
      </c>
      <c r="P1774">
        <v>9705623.0700000003</v>
      </c>
      <c r="Q1774">
        <v>0</v>
      </c>
      <c r="R1774">
        <f t="shared" si="190"/>
        <v>5153685.8501700005</v>
      </c>
      <c r="S1774">
        <f t="shared" si="191"/>
        <v>156757.94460933752</v>
      </c>
      <c r="T1774">
        <f t="shared" si="192"/>
        <v>96.907499999999999</v>
      </c>
      <c r="U1774">
        <f t="shared" si="193"/>
        <v>156854.85210933752</v>
      </c>
      <c r="V1774">
        <f t="shared" si="194"/>
        <v>8319685.993580997</v>
      </c>
      <c r="W1774" s="3">
        <v>0.22831791445771499</v>
      </c>
      <c r="X1774" s="3">
        <v>2.6403965613965301</v>
      </c>
      <c r="Y1774">
        <f t="shared" si="195"/>
        <v>2.6420288501485367</v>
      </c>
    </row>
    <row r="1775" spans="1:25" ht="15.6" x14ac:dyDescent="0.3">
      <c r="A1775" t="s">
        <v>25</v>
      </c>
      <c r="B1775" t="s">
        <v>1959</v>
      </c>
      <c r="D1775" t="s">
        <v>1770</v>
      </c>
      <c r="E1775" t="s">
        <v>28</v>
      </c>
      <c r="F1775" t="s">
        <v>245</v>
      </c>
      <c r="G1775">
        <v>1929385.0847903199</v>
      </c>
      <c r="H1775">
        <v>0</v>
      </c>
      <c r="I1775">
        <v>0</v>
      </c>
      <c r="J1775">
        <v>1.8499999999999999E-2</v>
      </c>
      <c r="K1775">
        <v>0.5</v>
      </c>
      <c r="M1775">
        <f t="shared" si="189"/>
        <v>0.5</v>
      </c>
      <c r="N1775">
        <v>7976.0501239999994</v>
      </c>
      <c r="O1775">
        <v>4.7530000000000001</v>
      </c>
      <c r="P1775">
        <v>2489074.0839999998</v>
      </c>
      <c r="Q1775">
        <v>0</v>
      </c>
      <c r="R1775">
        <f t="shared" si="190"/>
        <v>11830569.121251998</v>
      </c>
      <c r="S1775">
        <f t="shared" si="191"/>
        <v>359846.47743808158</v>
      </c>
      <c r="T1775">
        <f t="shared" si="192"/>
        <v>867.42250000000001</v>
      </c>
      <c r="U1775">
        <f t="shared" si="193"/>
        <v>360713.89993808157</v>
      </c>
      <c r="V1775">
        <f t="shared" si="194"/>
        <v>8319685.993580997</v>
      </c>
      <c r="W1775" s="3">
        <v>0.23047920201109948</v>
      </c>
      <c r="X1775" s="3">
        <v>2.5754091580178384</v>
      </c>
      <c r="Y1775">
        <f t="shared" si="195"/>
        <v>2.5816172717286499</v>
      </c>
    </row>
    <row r="1776" spans="1:25" ht="15.6" x14ac:dyDescent="0.3">
      <c r="A1776" t="s">
        <v>25</v>
      </c>
      <c r="B1776" t="s">
        <v>1960</v>
      </c>
      <c r="D1776" t="s">
        <v>1770</v>
      </c>
      <c r="E1776" t="s">
        <v>28</v>
      </c>
      <c r="F1776" t="s">
        <v>245</v>
      </c>
      <c r="G1776">
        <v>1929385.0847903199</v>
      </c>
      <c r="H1776">
        <v>0</v>
      </c>
      <c r="I1776">
        <v>0</v>
      </c>
      <c r="J1776">
        <v>1.8499999999999999E-2</v>
      </c>
      <c r="K1776">
        <v>0.5</v>
      </c>
      <c r="M1776">
        <f t="shared" si="189"/>
        <v>0.5</v>
      </c>
      <c r="N1776">
        <v>8021.6538</v>
      </c>
      <c r="O1776">
        <v>3.9390000000000001</v>
      </c>
      <c r="P1776">
        <v>1268813.825</v>
      </c>
      <c r="Q1776">
        <v>2.323</v>
      </c>
      <c r="R1776">
        <f t="shared" si="190"/>
        <v>4997857.6566749997</v>
      </c>
      <c r="S1776">
        <f t="shared" si="191"/>
        <v>152018.17039053125</v>
      </c>
      <c r="T1776">
        <f t="shared" si="192"/>
        <v>718.86750000000006</v>
      </c>
      <c r="U1776">
        <f t="shared" si="193"/>
        <v>152737.03789053124</v>
      </c>
      <c r="V1776">
        <f t="shared" si="194"/>
        <v>8319685.993580997</v>
      </c>
      <c r="W1776" s="3">
        <v>0.26163477499640186</v>
      </c>
      <c r="X1776" s="3">
        <v>2.727574422581212</v>
      </c>
      <c r="Y1776">
        <f t="shared" si="195"/>
        <v>2.7404726478472297</v>
      </c>
    </row>
    <row r="1777" spans="1:25" ht="15.6" x14ac:dyDescent="0.3">
      <c r="A1777" t="s">
        <v>25</v>
      </c>
      <c r="B1777" t="s">
        <v>1961</v>
      </c>
      <c r="D1777" t="s">
        <v>1770</v>
      </c>
      <c r="E1777" t="s">
        <v>28</v>
      </c>
      <c r="F1777" t="s">
        <v>245</v>
      </c>
      <c r="G1777">
        <v>14564004.270928949</v>
      </c>
      <c r="H1777">
        <v>0</v>
      </c>
      <c r="I1777">
        <v>0</v>
      </c>
      <c r="J1777">
        <v>2.18E-2</v>
      </c>
      <c r="K1777">
        <v>0.5</v>
      </c>
      <c r="M1777">
        <f t="shared" si="189"/>
        <v>0.5</v>
      </c>
      <c r="N1777">
        <v>8201.1157480000002</v>
      </c>
      <c r="O1777">
        <v>7.5999999999999998E-2</v>
      </c>
      <c r="P1777">
        <v>16854874.368999999</v>
      </c>
      <c r="Q1777">
        <v>66.635999999999996</v>
      </c>
      <c r="R1777">
        <f t="shared" si="190"/>
        <v>1280970.4520439999</v>
      </c>
      <c r="S1777">
        <f t="shared" si="191"/>
        <v>38962.851249671665</v>
      </c>
      <c r="T1777">
        <f t="shared" si="192"/>
        <v>13.87</v>
      </c>
      <c r="U1777">
        <f t="shared" si="193"/>
        <v>38976.721249671667</v>
      </c>
      <c r="V1777">
        <f t="shared" si="194"/>
        <v>8319685.993580997</v>
      </c>
      <c r="W1777" s="3">
        <v>0.2098140622317804</v>
      </c>
      <c r="X1777" s="3">
        <v>2.6764965413015456</v>
      </c>
      <c r="Y1777">
        <f t="shared" si="195"/>
        <v>2.6774493208296657</v>
      </c>
    </row>
    <row r="1778" spans="1:25" ht="15.6" x14ac:dyDescent="0.3">
      <c r="A1778" t="s">
        <v>25</v>
      </c>
      <c r="B1778" t="s">
        <v>1962</v>
      </c>
      <c r="D1778" t="s">
        <v>1964</v>
      </c>
      <c r="E1778" t="s">
        <v>28</v>
      </c>
      <c r="F1778" t="s">
        <v>474</v>
      </c>
      <c r="G1778">
        <v>1199573.35482757</v>
      </c>
      <c r="H1778">
        <v>0</v>
      </c>
      <c r="I1778">
        <v>0</v>
      </c>
      <c r="J1778">
        <v>0.13</v>
      </c>
      <c r="K1778">
        <v>0.5</v>
      </c>
      <c r="M1778">
        <f t="shared" si="189"/>
        <v>0.5</v>
      </c>
      <c r="N1778">
        <v>7843.504187999999</v>
      </c>
      <c r="O1778">
        <v>0.124</v>
      </c>
      <c r="P1778">
        <v>2399164.06</v>
      </c>
      <c r="Q1778">
        <v>4.6109999999999998</v>
      </c>
      <c r="R1778">
        <f t="shared" si="190"/>
        <v>297496.34344000003</v>
      </c>
      <c r="S1778">
        <f t="shared" si="191"/>
        <v>9048.8471129666686</v>
      </c>
      <c r="T1778">
        <f t="shared" si="192"/>
        <v>22.63</v>
      </c>
      <c r="U1778">
        <f t="shared" si="193"/>
        <v>9071.4771129666678</v>
      </c>
      <c r="V1778">
        <f t="shared" si="194"/>
        <v>1296349.2303578448</v>
      </c>
      <c r="W1778" s="3">
        <v>0.25807751633042531</v>
      </c>
      <c r="X1778" s="3">
        <v>2.7730073484122122</v>
      </c>
      <c r="Y1778">
        <f t="shared" si="195"/>
        <v>2.7799422822784989</v>
      </c>
    </row>
    <row r="1779" spans="1:25" ht="15.6" x14ac:dyDescent="0.3">
      <c r="A1779" t="s">
        <v>25</v>
      </c>
      <c r="B1779" t="s">
        <v>1963</v>
      </c>
      <c r="D1779" t="s">
        <v>1964</v>
      </c>
      <c r="E1779" t="s">
        <v>28</v>
      </c>
      <c r="F1779" t="s">
        <v>1302</v>
      </c>
      <c r="G1779">
        <v>29146516.77285089</v>
      </c>
      <c r="H1779">
        <v>2.5999999999999999E-3</v>
      </c>
      <c r="I1779">
        <v>6.0000000000000001E-3</v>
      </c>
      <c r="J1779">
        <v>0.2046</v>
      </c>
      <c r="K1779">
        <v>0.5</v>
      </c>
      <c r="M1779">
        <f t="shared" si="189"/>
        <v>0.5</v>
      </c>
      <c r="N1779">
        <v>9742.4543799999992</v>
      </c>
      <c r="O1779">
        <v>0.32400000000000001</v>
      </c>
      <c r="P1779">
        <v>13817135.049000001</v>
      </c>
      <c r="Q1779">
        <v>0</v>
      </c>
      <c r="R1779">
        <f t="shared" si="190"/>
        <v>4476751.755876</v>
      </c>
      <c r="S1779">
        <f t="shared" si="191"/>
        <v>136167.865907895</v>
      </c>
      <c r="T1779">
        <f t="shared" si="192"/>
        <v>59.13</v>
      </c>
      <c r="U1779">
        <f t="shared" si="193"/>
        <v>136226.99590789501</v>
      </c>
      <c r="V1779">
        <f t="shared" si="194"/>
        <v>1296349.2303578448</v>
      </c>
      <c r="W1779" s="3">
        <v>0.26551736238555623</v>
      </c>
      <c r="X1779" s="3">
        <v>2.8756793923674326</v>
      </c>
      <c r="Y1779">
        <f t="shared" si="195"/>
        <v>2.8769281372261184</v>
      </c>
    </row>
    <row r="1780" spans="1:25" ht="15.6" x14ac:dyDescent="0.3">
      <c r="A1780" t="s">
        <v>25</v>
      </c>
      <c r="B1780" t="s">
        <v>1965</v>
      </c>
      <c r="D1780" t="s">
        <v>1964</v>
      </c>
      <c r="E1780" t="s">
        <v>28</v>
      </c>
      <c r="F1780" t="s">
        <v>1967</v>
      </c>
      <c r="G1780">
        <v>4185855.855012916</v>
      </c>
      <c r="H1780">
        <v>0</v>
      </c>
      <c r="I1780">
        <v>3.3E-3</v>
      </c>
      <c r="J1780">
        <v>0.58320000000000005</v>
      </c>
      <c r="K1780">
        <v>0.5</v>
      </c>
      <c r="M1780">
        <f t="shared" si="189"/>
        <v>0.5</v>
      </c>
      <c r="N1780">
        <v>9468.5042400000002</v>
      </c>
      <c r="O1780">
        <v>0.88200000000000001</v>
      </c>
      <c r="P1780">
        <v>85974.074999999997</v>
      </c>
      <c r="Q1780">
        <v>0.5</v>
      </c>
      <c r="R1780">
        <f t="shared" si="190"/>
        <v>75829.134149999998</v>
      </c>
      <c r="S1780">
        <f t="shared" si="191"/>
        <v>2306.4694970625001</v>
      </c>
      <c r="T1780">
        <f t="shared" si="192"/>
        <v>160.965</v>
      </c>
      <c r="U1780">
        <f t="shared" si="193"/>
        <v>2467.4344970625002</v>
      </c>
      <c r="V1780">
        <f t="shared" si="194"/>
        <v>1296349.2303578448</v>
      </c>
      <c r="W1780" s="3">
        <v>0.73819739505510606</v>
      </c>
      <c r="X1780" s="3">
        <v>3.8885834658594258</v>
      </c>
      <c r="Y1780">
        <f t="shared" si="195"/>
        <v>4.1599617946772298</v>
      </c>
    </row>
    <row r="1781" spans="1:25" ht="15.6" x14ac:dyDescent="0.3">
      <c r="A1781" t="s">
        <v>25</v>
      </c>
      <c r="B1781" t="s">
        <v>1966</v>
      </c>
      <c r="D1781" t="s">
        <v>1964</v>
      </c>
      <c r="E1781" t="s">
        <v>28</v>
      </c>
      <c r="F1781" t="s">
        <v>1967</v>
      </c>
      <c r="G1781">
        <v>281946.1367558057</v>
      </c>
      <c r="H1781">
        <v>0</v>
      </c>
      <c r="I1781">
        <v>0</v>
      </c>
      <c r="J1781">
        <v>6.7042999999999999</v>
      </c>
      <c r="K1781">
        <v>0.5</v>
      </c>
      <c r="M1781">
        <f t="shared" si="189"/>
        <v>0.5</v>
      </c>
      <c r="N1781">
        <v>8451.4438399999999</v>
      </c>
      <c r="O1781">
        <v>0.14499999999999999</v>
      </c>
      <c r="P1781">
        <v>402783.10800000001</v>
      </c>
      <c r="Q1781">
        <v>2.952</v>
      </c>
      <c r="R1781">
        <f t="shared" si="190"/>
        <v>58403.550659999994</v>
      </c>
      <c r="S1781">
        <f t="shared" si="191"/>
        <v>1776.4413325749999</v>
      </c>
      <c r="T1781">
        <f t="shared" si="192"/>
        <v>26.462499999999999</v>
      </c>
      <c r="U1781">
        <f t="shared" si="193"/>
        <v>1802.903832575</v>
      </c>
      <c r="V1781">
        <f t="shared" si="194"/>
        <v>1296349.2303578448</v>
      </c>
      <c r="W1781" s="3">
        <v>0.77068426301587234</v>
      </c>
      <c r="X1781" s="3">
        <v>8.4619698241764123</v>
      </c>
      <c r="Y1781">
        <f t="shared" si="195"/>
        <v>8.5880223272149916</v>
      </c>
    </row>
    <row r="1782" spans="1:25" ht="15.6" x14ac:dyDescent="0.3">
      <c r="A1782" t="s">
        <v>25</v>
      </c>
      <c r="B1782" t="s">
        <v>1968</v>
      </c>
      <c r="D1782" t="s">
        <v>1964</v>
      </c>
      <c r="E1782" t="s">
        <v>28</v>
      </c>
      <c r="F1782" t="s">
        <v>1970</v>
      </c>
      <c r="G1782">
        <v>75289.561908599877</v>
      </c>
      <c r="H1782">
        <v>0</v>
      </c>
      <c r="I1782">
        <v>0</v>
      </c>
      <c r="J1782">
        <v>3.0112000000000001</v>
      </c>
      <c r="K1782">
        <v>0.5</v>
      </c>
      <c r="M1782">
        <f t="shared" si="189"/>
        <v>0.5</v>
      </c>
      <c r="N1782">
        <v>8444.5540760000004</v>
      </c>
      <c r="O1782">
        <v>1.1819999999999999</v>
      </c>
      <c r="P1782">
        <v>150580.21299999999</v>
      </c>
      <c r="Q1782">
        <v>0.43099999999999999</v>
      </c>
      <c r="R1782">
        <f t="shared" si="190"/>
        <v>177985.81176599997</v>
      </c>
      <c r="S1782">
        <f t="shared" si="191"/>
        <v>5413.7351078824995</v>
      </c>
      <c r="T1782">
        <f t="shared" si="192"/>
        <v>215.71499999999997</v>
      </c>
      <c r="U1782">
        <f t="shared" si="193"/>
        <v>5629.4501078824997</v>
      </c>
      <c r="V1782">
        <f t="shared" si="194"/>
        <v>1296349.2303578448</v>
      </c>
      <c r="W1782" s="3">
        <v>0.73055279493592962</v>
      </c>
      <c r="X1782" s="3">
        <v>5.8463772260478581</v>
      </c>
      <c r="Y1782">
        <f t="shared" si="195"/>
        <v>6.0793312288177113</v>
      </c>
    </row>
    <row r="1783" spans="1:25" ht="15.6" x14ac:dyDescent="0.3">
      <c r="A1783" t="s">
        <v>25</v>
      </c>
      <c r="B1783" t="s">
        <v>1969</v>
      </c>
      <c r="D1783" t="s">
        <v>1964</v>
      </c>
      <c r="E1783" t="s">
        <v>28</v>
      </c>
      <c r="F1783" t="s">
        <v>283</v>
      </c>
      <c r="G1783">
        <v>2149845.7072844012</v>
      </c>
      <c r="H1783">
        <v>0</v>
      </c>
      <c r="I1783">
        <v>0</v>
      </c>
      <c r="J1783">
        <v>0.53290000000000004</v>
      </c>
      <c r="K1783">
        <v>0.5</v>
      </c>
      <c r="M1783">
        <f t="shared" si="189"/>
        <v>0.5</v>
      </c>
      <c r="N1783">
        <v>4996.7193200000002</v>
      </c>
      <c r="O1783">
        <v>0.16900000000000001</v>
      </c>
      <c r="P1783">
        <v>2903338.409</v>
      </c>
      <c r="Q1783">
        <v>0.02</v>
      </c>
      <c r="R1783">
        <f t="shared" si="190"/>
        <v>490664.19112100004</v>
      </c>
      <c r="S1783">
        <f t="shared" si="191"/>
        <v>14924.369146597084</v>
      </c>
      <c r="T1783">
        <f t="shared" si="192"/>
        <v>30.842500000000001</v>
      </c>
      <c r="U1783">
        <f t="shared" si="193"/>
        <v>14955.211646597085</v>
      </c>
      <c r="V1783">
        <f t="shared" si="194"/>
        <v>1296349.2303578448</v>
      </c>
      <c r="W1783" s="3" t="e">
        <v>#REF!</v>
      </c>
      <c r="X1783" s="3" t="e">
        <v>#REF!</v>
      </c>
      <c r="Y1783" t="e">
        <f t="shared" si="195"/>
        <v>#REF!</v>
      </c>
    </row>
    <row r="1784" spans="1:25" ht="15.6" x14ac:dyDescent="0.3">
      <c r="A1784" t="s">
        <v>25</v>
      </c>
      <c r="B1784" t="s">
        <v>1971</v>
      </c>
      <c r="D1784" t="s">
        <v>1964</v>
      </c>
      <c r="E1784" t="s">
        <v>28</v>
      </c>
      <c r="F1784" t="s">
        <v>283</v>
      </c>
      <c r="G1784">
        <v>29327.822077033881</v>
      </c>
      <c r="H1784">
        <v>0</v>
      </c>
      <c r="I1784">
        <v>0</v>
      </c>
      <c r="J1784">
        <v>0.99019999999999997</v>
      </c>
      <c r="K1784">
        <v>0.5</v>
      </c>
      <c r="M1784">
        <f t="shared" si="189"/>
        <v>0.5</v>
      </c>
      <c r="N1784">
        <v>7509.1865920000009</v>
      </c>
      <c r="O1784">
        <v>5.3970000000000002</v>
      </c>
      <c r="P1784">
        <v>9899.1080000000002</v>
      </c>
      <c r="Q1784">
        <v>1.4119999999999999</v>
      </c>
      <c r="R1784">
        <f t="shared" si="190"/>
        <v>53425.485876000006</v>
      </c>
      <c r="S1784">
        <f t="shared" si="191"/>
        <v>1625.0251953950003</v>
      </c>
      <c r="T1784">
        <f t="shared" si="192"/>
        <v>984.9525000000001</v>
      </c>
      <c r="U1784">
        <f t="shared" si="193"/>
        <v>2609.9776953950004</v>
      </c>
      <c r="V1784">
        <f t="shared" si="194"/>
        <v>1296349.2303578448</v>
      </c>
      <c r="W1784" s="3">
        <v>1.1325359439132225</v>
      </c>
      <c r="X1784" s="3">
        <v>5.2570392312676848</v>
      </c>
      <c r="Y1784">
        <f t="shared" si="195"/>
        <v>8.4434107091428725</v>
      </c>
    </row>
    <row r="1785" spans="1:25" ht="15.6" x14ac:dyDescent="0.3">
      <c r="A1785" t="s">
        <v>25</v>
      </c>
      <c r="B1785" t="s">
        <v>1972</v>
      </c>
      <c r="D1785" t="s">
        <v>1964</v>
      </c>
      <c r="E1785" t="s">
        <v>28</v>
      </c>
      <c r="F1785" t="s">
        <v>283</v>
      </c>
      <c r="G1785">
        <v>28243.103340955109</v>
      </c>
      <c r="H1785">
        <v>0</v>
      </c>
      <c r="I1785">
        <v>0</v>
      </c>
      <c r="J1785">
        <v>2.6164000000000001</v>
      </c>
      <c r="K1785">
        <v>0.5</v>
      </c>
      <c r="M1785">
        <f t="shared" si="189"/>
        <v>0.5</v>
      </c>
      <c r="N1785">
        <v>7144.0290999999997</v>
      </c>
      <c r="O1785">
        <v>7.62</v>
      </c>
      <c r="P1785">
        <v>28243.308000000001</v>
      </c>
      <c r="Q1785">
        <v>1.64</v>
      </c>
      <c r="R1785">
        <f t="shared" si="190"/>
        <v>215214.00696</v>
      </c>
      <c r="S1785">
        <f t="shared" si="191"/>
        <v>6546.092711700001</v>
      </c>
      <c r="T1785">
        <f t="shared" si="192"/>
        <v>1390.65</v>
      </c>
      <c r="U1785">
        <f t="shared" si="193"/>
        <v>7936.7427117000007</v>
      </c>
      <c r="V1785">
        <f t="shared" si="194"/>
        <v>1296349.2303578448</v>
      </c>
      <c r="W1785" s="3">
        <v>0.91371688144457364</v>
      </c>
      <c r="X1785" s="3">
        <v>5.1741304121057707</v>
      </c>
      <c r="Y1785">
        <f t="shared" si="195"/>
        <v>6.2733211468679526</v>
      </c>
    </row>
    <row r="1786" spans="1:25" ht="15.6" x14ac:dyDescent="0.3">
      <c r="A1786" t="s">
        <v>25</v>
      </c>
      <c r="B1786" t="s">
        <v>1973</v>
      </c>
      <c r="D1786" t="s">
        <v>1964</v>
      </c>
      <c r="E1786" t="s">
        <v>28</v>
      </c>
      <c r="F1786" t="s">
        <v>283</v>
      </c>
      <c r="G1786">
        <v>249617.7559445347</v>
      </c>
      <c r="H1786">
        <v>0</v>
      </c>
      <c r="I1786">
        <v>0</v>
      </c>
      <c r="J1786">
        <v>1E-3</v>
      </c>
      <c r="K1786">
        <v>0.5</v>
      </c>
      <c r="M1786">
        <f t="shared" si="189"/>
        <v>0.5</v>
      </c>
      <c r="N1786">
        <v>7445.2102120000009</v>
      </c>
      <c r="O1786">
        <v>1.044</v>
      </c>
      <c r="P1786">
        <v>113219.17600000001</v>
      </c>
      <c r="Q1786">
        <v>0.125</v>
      </c>
      <c r="R1786">
        <f t="shared" si="190"/>
        <v>118200.81974400001</v>
      </c>
      <c r="S1786">
        <f t="shared" si="191"/>
        <v>3595.2749338799999</v>
      </c>
      <c r="T1786">
        <f t="shared" si="192"/>
        <v>190.53</v>
      </c>
      <c r="U1786">
        <f t="shared" si="193"/>
        <v>3785.8049338800001</v>
      </c>
      <c r="V1786">
        <f t="shared" si="194"/>
        <v>1296349.2303578448</v>
      </c>
      <c r="W1786" s="3">
        <v>0.72112285672022336</v>
      </c>
      <c r="X1786" s="3">
        <v>3.8709621463365362</v>
      </c>
      <c r="Y1786">
        <f t="shared" si="195"/>
        <v>4.0761020678461151</v>
      </c>
    </row>
    <row r="1787" spans="1:25" ht="15.6" x14ac:dyDescent="0.3">
      <c r="A1787" t="s">
        <v>25</v>
      </c>
      <c r="B1787" t="s">
        <v>1974</v>
      </c>
      <c r="D1787" t="s">
        <v>1964</v>
      </c>
      <c r="E1787" t="s">
        <v>28</v>
      </c>
      <c r="F1787" t="s">
        <v>283</v>
      </c>
      <c r="G1787">
        <v>47846.441581526044</v>
      </c>
      <c r="H1787">
        <v>0</v>
      </c>
      <c r="I1787">
        <v>0</v>
      </c>
      <c r="J1787">
        <v>1E-3</v>
      </c>
      <c r="K1787">
        <v>0.5</v>
      </c>
      <c r="M1787">
        <f t="shared" si="189"/>
        <v>0.5</v>
      </c>
      <c r="N1787">
        <v>7622.7036560000006</v>
      </c>
      <c r="O1787">
        <v>7.899</v>
      </c>
      <c r="P1787">
        <v>24261.488000000001</v>
      </c>
      <c r="Q1787">
        <v>0.29099999999999998</v>
      </c>
      <c r="R1787">
        <f t="shared" si="190"/>
        <v>191641.493712</v>
      </c>
      <c r="S1787">
        <f t="shared" si="191"/>
        <v>5829.0954337399999</v>
      </c>
      <c r="T1787">
        <f t="shared" si="192"/>
        <v>1441.5675000000001</v>
      </c>
      <c r="U1787">
        <f t="shared" si="193"/>
        <v>7270.66293374</v>
      </c>
      <c r="V1787">
        <f t="shared" si="194"/>
        <v>1296349.2303578448</v>
      </c>
      <c r="W1787" s="3">
        <v>0.89715472085058012</v>
      </c>
      <c r="X1787" s="3">
        <v>4.3087284633371441</v>
      </c>
      <c r="Y1787">
        <f t="shared" si="195"/>
        <v>5.3743008132285794</v>
      </c>
    </row>
    <row r="1788" spans="1:25" ht="15.6" x14ac:dyDescent="0.3">
      <c r="A1788" t="s">
        <v>25</v>
      </c>
      <c r="B1788" t="s">
        <v>1975</v>
      </c>
      <c r="D1788" t="s">
        <v>1964</v>
      </c>
      <c r="E1788" t="s">
        <v>28</v>
      </c>
      <c r="F1788" t="s">
        <v>283</v>
      </c>
      <c r="G1788">
        <v>47846.441581526044</v>
      </c>
      <c r="H1788">
        <v>0</v>
      </c>
      <c r="I1788">
        <v>0</v>
      </c>
      <c r="J1788">
        <v>1E-3</v>
      </c>
      <c r="K1788">
        <v>0.5</v>
      </c>
      <c r="M1788">
        <f t="shared" si="189"/>
        <v>0.5</v>
      </c>
      <c r="N1788">
        <v>7580.3808200000003</v>
      </c>
      <c r="O1788">
        <v>1.337</v>
      </c>
      <c r="P1788">
        <v>204557.88200000001</v>
      </c>
      <c r="Q1788">
        <v>0.94599999999999995</v>
      </c>
      <c r="R1788">
        <f t="shared" si="190"/>
        <v>273493.88823400001</v>
      </c>
      <c r="S1788">
        <f t="shared" si="191"/>
        <v>8318.7724337841664</v>
      </c>
      <c r="T1788">
        <f t="shared" si="192"/>
        <v>244.0025</v>
      </c>
      <c r="U1788">
        <f t="shared" si="193"/>
        <v>8562.7749337841669</v>
      </c>
      <c r="V1788">
        <f t="shared" si="194"/>
        <v>1296349.2303578448</v>
      </c>
      <c r="W1788" s="3">
        <v>0.82069636145774982</v>
      </c>
      <c r="X1788" s="3">
        <v>4.0694272394588209</v>
      </c>
      <c r="Y1788">
        <f t="shared" si="195"/>
        <v>4.1887898531016079</v>
      </c>
    </row>
    <row r="1789" spans="1:25" ht="15.6" x14ac:dyDescent="0.3">
      <c r="A1789" t="s">
        <v>25</v>
      </c>
      <c r="B1789" t="s">
        <v>1976</v>
      </c>
      <c r="D1789" t="s">
        <v>1964</v>
      </c>
      <c r="E1789" t="s">
        <v>28</v>
      </c>
      <c r="F1789" t="s">
        <v>283</v>
      </c>
      <c r="G1789">
        <v>1672.9322961856419</v>
      </c>
      <c r="H1789">
        <v>0</v>
      </c>
      <c r="I1789">
        <v>0</v>
      </c>
      <c r="J1789">
        <v>2.2023999999999999</v>
      </c>
      <c r="K1789">
        <v>0.5</v>
      </c>
      <c r="M1789">
        <f t="shared" si="189"/>
        <v>0.5</v>
      </c>
      <c r="N1789">
        <v>6663.0579560000006</v>
      </c>
      <c r="O1789">
        <v>24.684000000000001</v>
      </c>
      <c r="P1789">
        <v>3345.8890000000001</v>
      </c>
      <c r="Q1789">
        <v>1.1930000000000001</v>
      </c>
      <c r="R1789">
        <f t="shared" si="190"/>
        <v>82589.92407600001</v>
      </c>
      <c r="S1789">
        <f t="shared" si="191"/>
        <v>2512.1101906450003</v>
      </c>
      <c r="T1789">
        <f t="shared" si="192"/>
        <v>4504.83</v>
      </c>
      <c r="U1789">
        <f t="shared" si="193"/>
        <v>7016.9401906450003</v>
      </c>
      <c r="V1789">
        <f t="shared" si="194"/>
        <v>1296349.2303578448</v>
      </c>
      <c r="W1789" s="3">
        <v>1.4804875720036073</v>
      </c>
      <c r="X1789" s="3">
        <v>5.8358716405174036</v>
      </c>
      <c r="Y1789">
        <f t="shared" si="195"/>
        <v>16.301021513422459</v>
      </c>
    </row>
    <row r="1790" spans="1:25" ht="15.6" x14ac:dyDescent="0.3">
      <c r="A1790" t="s">
        <v>25</v>
      </c>
      <c r="B1790" t="s">
        <v>1977</v>
      </c>
      <c r="D1790" t="s">
        <v>1964</v>
      </c>
      <c r="E1790" t="s">
        <v>28</v>
      </c>
      <c r="F1790" t="s">
        <v>283</v>
      </c>
      <c r="G1790">
        <v>21377.357694946721</v>
      </c>
      <c r="H1790">
        <v>0</v>
      </c>
      <c r="I1790">
        <v>0.10150000000000001</v>
      </c>
      <c r="J1790">
        <v>0.25380000000000003</v>
      </c>
      <c r="K1790">
        <v>0.5</v>
      </c>
      <c r="M1790">
        <f t="shared" si="189"/>
        <v>0.5</v>
      </c>
      <c r="N1790">
        <v>6888.4516639999993</v>
      </c>
      <c r="O1790">
        <v>11.59</v>
      </c>
      <c r="P1790">
        <v>42755.025000000001</v>
      </c>
      <c r="Q1790">
        <v>2.0720000000000001</v>
      </c>
      <c r="R1790">
        <f t="shared" si="190"/>
        <v>495530.73975000001</v>
      </c>
      <c r="S1790">
        <f t="shared" si="191"/>
        <v>15072.393334062501</v>
      </c>
      <c r="T1790">
        <f t="shared" si="192"/>
        <v>2115.1750000000002</v>
      </c>
      <c r="U1790">
        <f t="shared" si="193"/>
        <v>17187.5683340625</v>
      </c>
      <c r="V1790">
        <f t="shared" si="194"/>
        <v>1296349.2303578448</v>
      </c>
      <c r="W1790" s="3">
        <v>0.79893633949886866</v>
      </c>
      <c r="X1790" s="3">
        <v>4.3116828050422606</v>
      </c>
      <c r="Y1790">
        <f t="shared" si="195"/>
        <v>4.916760145781824</v>
      </c>
    </row>
    <row r="1791" spans="1:25" ht="15.6" x14ac:dyDescent="0.3">
      <c r="A1791" t="s">
        <v>25</v>
      </c>
      <c r="B1791" t="s">
        <v>1978</v>
      </c>
      <c r="D1791" t="s">
        <v>1964</v>
      </c>
      <c r="E1791" t="s">
        <v>28</v>
      </c>
      <c r="F1791" t="s">
        <v>1980</v>
      </c>
      <c r="G1791">
        <v>190888.2242334593</v>
      </c>
      <c r="H1791">
        <v>0</v>
      </c>
      <c r="I1791">
        <v>0</v>
      </c>
      <c r="J1791">
        <v>0.624</v>
      </c>
      <c r="K1791">
        <v>0.5</v>
      </c>
      <c r="M1791">
        <f t="shared" si="189"/>
        <v>0.5</v>
      </c>
      <c r="N1791">
        <v>6889.1078320000006</v>
      </c>
      <c r="O1791">
        <v>11.084</v>
      </c>
      <c r="P1791">
        <v>118811.649</v>
      </c>
      <c r="Q1791">
        <v>0.152</v>
      </c>
      <c r="R1791">
        <f t="shared" si="190"/>
        <v>1316908.317516</v>
      </c>
      <c r="S1791">
        <f t="shared" si="191"/>
        <v>40055.961324445001</v>
      </c>
      <c r="T1791">
        <f t="shared" si="192"/>
        <v>2022.83</v>
      </c>
      <c r="U1791">
        <f t="shared" si="193"/>
        <v>42078.791324445003</v>
      </c>
      <c r="V1791">
        <f t="shared" si="194"/>
        <v>1296349.2303578448</v>
      </c>
      <c r="W1791" s="3">
        <v>0.7664957007895814</v>
      </c>
      <c r="X1791" s="3">
        <v>4.4721862517551791</v>
      </c>
      <c r="Y1791">
        <f t="shared" si="195"/>
        <v>4.6980320988280626</v>
      </c>
    </row>
    <row r="1792" spans="1:25" ht="15.6" x14ac:dyDescent="0.3">
      <c r="A1792" t="s">
        <v>25</v>
      </c>
      <c r="B1792" t="s">
        <v>1979</v>
      </c>
      <c r="D1792" t="s">
        <v>1964</v>
      </c>
      <c r="E1792" t="s">
        <v>28</v>
      </c>
      <c r="F1792" t="s">
        <v>1980</v>
      </c>
      <c r="G1792">
        <v>578010.4223985537</v>
      </c>
      <c r="H1792">
        <v>0.1754</v>
      </c>
      <c r="I1792">
        <v>1.77E-2</v>
      </c>
      <c r="J1792">
        <v>2.2677</v>
      </c>
      <c r="K1792">
        <v>0.5</v>
      </c>
      <c r="M1792">
        <f t="shared" si="189"/>
        <v>0.5</v>
      </c>
      <c r="N1792">
        <v>6263.12356</v>
      </c>
      <c r="O1792">
        <v>6.2E-2</v>
      </c>
      <c r="P1792">
        <v>365263.098</v>
      </c>
      <c r="Q1792">
        <v>60.167000000000002</v>
      </c>
      <c r="R1792">
        <f t="shared" si="190"/>
        <v>22646.312075999998</v>
      </c>
      <c r="S1792">
        <f t="shared" si="191"/>
        <v>688.82532564500002</v>
      </c>
      <c r="T1792">
        <f t="shared" si="192"/>
        <v>11.315</v>
      </c>
      <c r="U1792">
        <f t="shared" si="193"/>
        <v>700.14032564500008</v>
      </c>
      <c r="V1792">
        <f t="shared" si="194"/>
        <v>1296349.2303578448</v>
      </c>
      <c r="W1792" s="3">
        <v>0.68414881505722502</v>
      </c>
      <c r="X1792" s="3">
        <v>5.5629311808314306</v>
      </c>
      <c r="Y1792">
        <f t="shared" si="195"/>
        <v>5.6543107569992612</v>
      </c>
    </row>
    <row r="1793" spans="1:25" ht="15.6" x14ac:dyDescent="0.3">
      <c r="A1793" t="s">
        <v>25</v>
      </c>
      <c r="B1793" t="s">
        <v>1981</v>
      </c>
      <c r="D1793" t="s">
        <v>1964</v>
      </c>
      <c r="E1793" t="s">
        <v>28</v>
      </c>
      <c r="F1793" t="s">
        <v>1980</v>
      </c>
      <c r="G1793">
        <v>244354.47916104371</v>
      </c>
      <c r="H1793">
        <v>0</v>
      </c>
      <c r="I1793">
        <v>8.8999999999999999E-3</v>
      </c>
      <c r="J1793">
        <v>12.811199999999999</v>
      </c>
      <c r="K1793">
        <v>0.5</v>
      </c>
      <c r="M1793">
        <f t="shared" si="189"/>
        <v>0.5</v>
      </c>
      <c r="N1793">
        <v>6174.5408799999996</v>
      </c>
      <c r="O1793">
        <v>0.13400000000000001</v>
      </c>
      <c r="P1793">
        <v>229912.041</v>
      </c>
      <c r="Q1793">
        <v>3.8460000000000001</v>
      </c>
      <c r="R1793">
        <f t="shared" si="190"/>
        <v>30808.213494000003</v>
      </c>
      <c r="S1793">
        <f t="shared" si="191"/>
        <v>937.08316044250012</v>
      </c>
      <c r="T1793">
        <f t="shared" si="192"/>
        <v>24.455000000000002</v>
      </c>
      <c r="U1793">
        <f t="shared" si="193"/>
        <v>961.53816044250016</v>
      </c>
      <c r="V1793">
        <f t="shared" si="194"/>
        <v>1296349.2303578448</v>
      </c>
      <c r="W1793" s="3">
        <v>0.76414950956789685</v>
      </c>
      <c r="X1793" s="3">
        <v>11.983978094172222</v>
      </c>
      <c r="Y1793">
        <f t="shared" si="195"/>
        <v>12.296723212924109</v>
      </c>
    </row>
    <row r="1794" spans="1:25" ht="15.6" x14ac:dyDescent="0.3">
      <c r="A1794" t="s">
        <v>25</v>
      </c>
      <c r="B1794" t="s">
        <v>1982</v>
      </c>
      <c r="D1794" t="s">
        <v>1964</v>
      </c>
      <c r="E1794" t="s">
        <v>28</v>
      </c>
      <c r="F1794" t="s">
        <v>1980</v>
      </c>
      <c r="G1794">
        <v>578010.4223985537</v>
      </c>
      <c r="H1794">
        <v>0.1754</v>
      </c>
      <c r="I1794">
        <v>1.77E-2</v>
      </c>
      <c r="J1794">
        <v>2.2677</v>
      </c>
      <c r="K1794">
        <v>0.5</v>
      </c>
      <c r="M1794">
        <f t="shared" si="189"/>
        <v>0.5</v>
      </c>
      <c r="N1794">
        <v>6176.1813000000002</v>
      </c>
      <c r="O1794">
        <v>0.72</v>
      </c>
      <c r="P1794">
        <v>50424.243999999999</v>
      </c>
      <c r="Q1794">
        <v>0.51700000000000002</v>
      </c>
      <c r="R1794">
        <f t="shared" si="190"/>
        <v>36305.455679999999</v>
      </c>
      <c r="S1794">
        <f t="shared" si="191"/>
        <v>1104.2909436</v>
      </c>
      <c r="T1794">
        <f t="shared" si="192"/>
        <v>131.4</v>
      </c>
      <c r="U1794">
        <f t="shared" si="193"/>
        <v>1235.6909436000001</v>
      </c>
      <c r="V1794">
        <f t="shared" si="194"/>
        <v>1296349.2303578448</v>
      </c>
      <c r="W1794" s="3">
        <v>0.71769586010031561</v>
      </c>
      <c r="X1794" s="3">
        <v>5.3720583769551098</v>
      </c>
      <c r="Y1794">
        <f t="shared" si="195"/>
        <v>6.01128164942957</v>
      </c>
    </row>
    <row r="1795" spans="1:25" ht="15.6" x14ac:dyDescent="0.3">
      <c r="A1795" t="s">
        <v>25</v>
      </c>
      <c r="B1795" t="s">
        <v>1983</v>
      </c>
      <c r="D1795" t="s">
        <v>1964</v>
      </c>
      <c r="E1795" t="s">
        <v>28</v>
      </c>
      <c r="F1795" t="s">
        <v>1980</v>
      </c>
      <c r="G1795">
        <v>578010.4223985537</v>
      </c>
      <c r="H1795">
        <v>0.1754</v>
      </c>
      <c r="I1795">
        <v>1.77E-2</v>
      </c>
      <c r="J1795">
        <v>2.2677</v>
      </c>
      <c r="K1795">
        <v>0.5</v>
      </c>
      <c r="M1795">
        <f t="shared" ref="M1795:M1858" si="196">K1795</f>
        <v>0.5</v>
      </c>
      <c r="N1795">
        <v>6143.7009840000001</v>
      </c>
      <c r="O1795">
        <v>2.1000000000000001E-2</v>
      </c>
      <c r="P1795">
        <v>3169460.5750000002</v>
      </c>
      <c r="Q1795">
        <v>2.6669999999999998</v>
      </c>
      <c r="R1795">
        <f t="shared" ref="R1795:R1858" si="197">O1795*P1795</f>
        <v>66558.672075000009</v>
      </c>
      <c r="S1795">
        <f t="shared" ref="S1795:S1858" si="198">U1795-T1795</f>
        <v>2024.4929422812502</v>
      </c>
      <c r="T1795">
        <f t="shared" ref="T1795:T1858" si="199">365*M1795*O1795</f>
        <v>3.8325</v>
      </c>
      <c r="U1795">
        <f t="shared" ref="U1795:U1858" si="200">(365*M1795*O1795+(R1795*365*M1795/6000))</f>
        <v>2028.3254422812502</v>
      </c>
      <c r="V1795">
        <f t="shared" ref="V1795:V1858" si="201">SUMIF($D$2:$D$5203,D1795,$U$2:$U$5203)</f>
        <v>1296349.2303578448</v>
      </c>
      <c r="W1795" s="3">
        <v>0.6157838246526488</v>
      </c>
      <c r="X1795" s="3">
        <v>5.0259937631825524</v>
      </c>
      <c r="Y1795">
        <f t="shared" ref="Y1795:Y1858" si="202">X1795*(U1795/S1795)</f>
        <v>5.0355083041795154</v>
      </c>
    </row>
    <row r="1796" spans="1:25" ht="15.6" x14ac:dyDescent="0.3">
      <c r="A1796" t="s">
        <v>25</v>
      </c>
      <c r="B1796" t="s">
        <v>1984</v>
      </c>
      <c r="D1796" t="s">
        <v>1964</v>
      </c>
      <c r="E1796" t="s">
        <v>28</v>
      </c>
      <c r="F1796" t="s">
        <v>515</v>
      </c>
      <c r="G1796">
        <v>257240.27206923309</v>
      </c>
      <c r="H1796">
        <v>0</v>
      </c>
      <c r="I1796">
        <v>4.8300000000000003E-2</v>
      </c>
      <c r="J1796">
        <v>0.91749999999999998</v>
      </c>
      <c r="K1796">
        <v>0.5</v>
      </c>
      <c r="M1796">
        <f t="shared" si="196"/>
        <v>0.5</v>
      </c>
      <c r="N1796">
        <v>6315.6170000000002</v>
      </c>
      <c r="O1796">
        <v>0.58599999999999997</v>
      </c>
      <c r="P1796">
        <v>138912.63699999999</v>
      </c>
      <c r="Q1796">
        <v>4.3</v>
      </c>
      <c r="R1796">
        <f t="shared" si="197"/>
        <v>81402.805281999987</v>
      </c>
      <c r="S1796">
        <f t="shared" si="198"/>
        <v>2476.0019939941662</v>
      </c>
      <c r="T1796">
        <f t="shared" si="199"/>
        <v>106.94499999999999</v>
      </c>
      <c r="U1796">
        <f t="shared" si="200"/>
        <v>2582.9469939941664</v>
      </c>
      <c r="V1796">
        <f t="shared" si="201"/>
        <v>1296349.2303578448</v>
      </c>
      <c r="W1796" s="3">
        <v>0.67008220151216369</v>
      </c>
      <c r="X1796" s="3">
        <v>4.2003576645617553</v>
      </c>
      <c r="Y1796">
        <f t="shared" si="202"/>
        <v>4.3817820945606654</v>
      </c>
    </row>
    <row r="1797" spans="1:25" ht="15.6" x14ac:dyDescent="0.3">
      <c r="A1797" t="s">
        <v>25</v>
      </c>
      <c r="B1797" t="s">
        <v>1985</v>
      </c>
      <c r="D1797" t="s">
        <v>1964</v>
      </c>
      <c r="E1797" t="s">
        <v>28</v>
      </c>
      <c r="F1797" t="s">
        <v>29</v>
      </c>
      <c r="G1797">
        <v>1092599.7652707561</v>
      </c>
      <c r="H1797">
        <v>0</v>
      </c>
      <c r="I1797">
        <v>0</v>
      </c>
      <c r="J1797">
        <v>1.2039</v>
      </c>
      <c r="K1797">
        <v>0.5</v>
      </c>
      <c r="M1797">
        <f t="shared" si="196"/>
        <v>0.5</v>
      </c>
      <c r="N1797">
        <v>3034.777</v>
      </c>
      <c r="O1797">
        <v>3.4000000000000002E-2</v>
      </c>
      <c r="P1797">
        <v>2035304.621</v>
      </c>
      <c r="Q1797">
        <v>3.1</v>
      </c>
      <c r="R1797">
        <f t="shared" si="197"/>
        <v>69200.357114000013</v>
      </c>
      <c r="S1797">
        <f t="shared" si="198"/>
        <v>2104.8441955508338</v>
      </c>
      <c r="T1797">
        <f t="shared" si="199"/>
        <v>6.2050000000000001</v>
      </c>
      <c r="U1797">
        <f t="shared" si="200"/>
        <v>2111.0491955508337</v>
      </c>
      <c r="V1797">
        <f t="shared" si="201"/>
        <v>1296349.2303578448</v>
      </c>
      <c r="W1797" s="3" t="e">
        <v>#REF!</v>
      </c>
      <c r="X1797" s="3" t="e">
        <v>#REF!</v>
      </c>
      <c r="Y1797" t="e">
        <f t="shared" si="202"/>
        <v>#REF!</v>
      </c>
    </row>
    <row r="1798" spans="1:25" ht="15.6" x14ac:dyDescent="0.3">
      <c r="A1798" t="s">
        <v>25</v>
      </c>
      <c r="B1798" t="s">
        <v>1986</v>
      </c>
      <c r="D1798" t="s">
        <v>1964</v>
      </c>
      <c r="E1798" t="s">
        <v>28</v>
      </c>
      <c r="F1798" t="s">
        <v>266</v>
      </c>
      <c r="G1798">
        <v>16548.92023158888</v>
      </c>
      <c r="H1798">
        <v>0</v>
      </c>
      <c r="I1798">
        <v>0</v>
      </c>
      <c r="J1798">
        <v>0.27900000000000003</v>
      </c>
      <c r="K1798">
        <v>0.5</v>
      </c>
      <c r="M1798">
        <f t="shared" si="196"/>
        <v>0.5</v>
      </c>
      <c r="N1798">
        <v>8940.2890000000007</v>
      </c>
      <c r="O1798">
        <v>34.051000000000002</v>
      </c>
      <c r="P1798">
        <v>25260.736000000001</v>
      </c>
      <c r="Q1798">
        <v>0.441</v>
      </c>
      <c r="R1798">
        <f t="shared" si="197"/>
        <v>860153.32153600012</v>
      </c>
      <c r="S1798">
        <f t="shared" si="198"/>
        <v>26162.996863386667</v>
      </c>
      <c r="T1798">
        <f t="shared" si="199"/>
        <v>6214.3075000000008</v>
      </c>
      <c r="U1798">
        <f t="shared" si="200"/>
        <v>32377.304363386669</v>
      </c>
      <c r="V1798">
        <f t="shared" si="201"/>
        <v>1296349.2303578448</v>
      </c>
      <c r="W1798" s="3">
        <v>0.89632350803271632</v>
      </c>
      <c r="X1798" s="3">
        <v>3.9612883849326201</v>
      </c>
      <c r="Y1798">
        <f t="shared" si="202"/>
        <v>4.9021845769357251</v>
      </c>
    </row>
    <row r="1799" spans="1:25" ht="15.6" x14ac:dyDescent="0.3">
      <c r="A1799" t="s">
        <v>25</v>
      </c>
      <c r="B1799" t="s">
        <v>1987</v>
      </c>
      <c r="D1799" t="s">
        <v>1964</v>
      </c>
      <c r="E1799" t="s">
        <v>28</v>
      </c>
      <c r="F1799" t="s">
        <v>266</v>
      </c>
      <c r="G1799">
        <v>174516.76628425129</v>
      </c>
      <c r="H1799">
        <v>0</v>
      </c>
      <c r="I1799">
        <v>0</v>
      </c>
      <c r="J1799">
        <v>1E-3</v>
      </c>
      <c r="K1799">
        <v>0.5</v>
      </c>
      <c r="M1799">
        <f t="shared" si="196"/>
        <v>0.5</v>
      </c>
      <c r="N1799">
        <v>9018.3729920000005</v>
      </c>
      <c r="O1799">
        <v>0.245</v>
      </c>
      <c r="P1799">
        <v>401564.91</v>
      </c>
      <c r="Q1799">
        <v>0.29599999999999999</v>
      </c>
      <c r="R1799">
        <f t="shared" si="197"/>
        <v>98383.402949999989</v>
      </c>
      <c r="S1799">
        <f t="shared" si="198"/>
        <v>2992.4951730624998</v>
      </c>
      <c r="T1799">
        <f t="shared" si="199"/>
        <v>44.712499999999999</v>
      </c>
      <c r="U1799">
        <f t="shared" si="200"/>
        <v>3037.2076730624999</v>
      </c>
      <c r="V1799">
        <f t="shared" si="201"/>
        <v>1296349.2303578448</v>
      </c>
      <c r="W1799" s="3">
        <v>0.7081551888562837</v>
      </c>
      <c r="X1799" s="3">
        <v>3.4952222327344118</v>
      </c>
      <c r="Y1799">
        <f t="shared" si="202"/>
        <v>3.5474462515024023</v>
      </c>
    </row>
    <row r="1800" spans="1:25" ht="15.6" x14ac:dyDescent="0.3">
      <c r="A1800" t="s">
        <v>25</v>
      </c>
      <c r="B1800" t="s">
        <v>1988</v>
      </c>
      <c r="D1800" t="s">
        <v>1964</v>
      </c>
      <c r="E1800" t="s">
        <v>28</v>
      </c>
      <c r="F1800" t="s">
        <v>45</v>
      </c>
      <c r="G1800">
        <v>2438354.817382846</v>
      </c>
      <c r="H1800">
        <v>0</v>
      </c>
      <c r="I1800">
        <v>2.7000000000000001E-3</v>
      </c>
      <c r="J1800">
        <v>1E-3</v>
      </c>
      <c r="K1800">
        <v>0.5</v>
      </c>
      <c r="M1800">
        <f t="shared" si="196"/>
        <v>0.5</v>
      </c>
      <c r="N1800">
        <v>7869.4228239999993</v>
      </c>
      <c r="O1800">
        <v>4.8000000000000001E-2</v>
      </c>
      <c r="P1800">
        <v>2945677.3280000002</v>
      </c>
      <c r="Q1800">
        <v>2</v>
      </c>
      <c r="R1800">
        <f t="shared" si="197"/>
        <v>141392.51174400002</v>
      </c>
      <c r="S1800">
        <f t="shared" si="198"/>
        <v>4300.6888988800001</v>
      </c>
      <c r="T1800">
        <f t="shared" si="199"/>
        <v>8.76</v>
      </c>
      <c r="U1800">
        <f t="shared" si="200"/>
        <v>4309.4488988800003</v>
      </c>
      <c r="V1800">
        <f t="shared" si="201"/>
        <v>1296349.2303578448</v>
      </c>
      <c r="W1800" s="3">
        <v>0.63101417969097018</v>
      </c>
      <c r="X1800" s="3">
        <v>3.6162125929940077</v>
      </c>
      <c r="Y1800">
        <f t="shared" si="202"/>
        <v>3.6235783948595826</v>
      </c>
    </row>
    <row r="1801" spans="1:25" ht="15.6" x14ac:dyDescent="0.3">
      <c r="A1801" t="s">
        <v>25</v>
      </c>
      <c r="B1801" t="s">
        <v>1989</v>
      </c>
      <c r="D1801" t="s">
        <v>1964</v>
      </c>
      <c r="E1801" t="s">
        <v>28</v>
      </c>
      <c r="F1801" t="s">
        <v>45</v>
      </c>
      <c r="G1801">
        <v>23643.690164948039</v>
      </c>
      <c r="H1801">
        <v>0</v>
      </c>
      <c r="I1801">
        <v>0</v>
      </c>
      <c r="J1801">
        <v>3.0300000000000001E-2</v>
      </c>
      <c r="K1801">
        <v>0.5</v>
      </c>
      <c r="M1801">
        <f t="shared" si="196"/>
        <v>0.5</v>
      </c>
      <c r="N1801">
        <v>6564.3046720000002</v>
      </c>
      <c r="O1801">
        <v>67.602999999999994</v>
      </c>
      <c r="P1801">
        <v>23643.861000000001</v>
      </c>
      <c r="Q1801">
        <v>0</v>
      </c>
      <c r="R1801">
        <f t="shared" si="197"/>
        <v>1598395.9351829998</v>
      </c>
      <c r="S1801">
        <f t="shared" si="198"/>
        <v>48617.876361816248</v>
      </c>
      <c r="T1801">
        <f t="shared" si="199"/>
        <v>12337.547499999999</v>
      </c>
      <c r="U1801">
        <f t="shared" si="200"/>
        <v>60955.423861816249</v>
      </c>
      <c r="V1801">
        <f t="shared" si="201"/>
        <v>1296349.2303578448</v>
      </c>
      <c r="W1801" s="3">
        <v>0.94671197343317648</v>
      </c>
      <c r="X1801" s="3">
        <v>3.8806380511883654</v>
      </c>
      <c r="Y1801">
        <f t="shared" si="202"/>
        <v>4.8654107288458004</v>
      </c>
    </row>
    <row r="1802" spans="1:25" ht="15.6" x14ac:dyDescent="0.3">
      <c r="A1802" t="s">
        <v>25</v>
      </c>
      <c r="B1802" t="s">
        <v>1990</v>
      </c>
      <c r="D1802" t="s">
        <v>1964</v>
      </c>
      <c r="E1802" t="s">
        <v>28</v>
      </c>
      <c r="F1802" t="s">
        <v>45</v>
      </c>
      <c r="G1802">
        <v>290384.50489388412</v>
      </c>
      <c r="H1802">
        <v>1.6199999999999999E-2</v>
      </c>
      <c r="I1802">
        <v>0.32629999999999998</v>
      </c>
      <c r="J1802">
        <v>6.4844999999999997</v>
      </c>
      <c r="K1802">
        <v>0.5</v>
      </c>
      <c r="M1802">
        <f t="shared" si="196"/>
        <v>0.5</v>
      </c>
      <c r="N1802">
        <v>6505.9057199999997</v>
      </c>
      <c r="O1802">
        <v>0.21</v>
      </c>
      <c r="P1802">
        <v>201206.372</v>
      </c>
      <c r="Q1802">
        <v>2.23</v>
      </c>
      <c r="R1802">
        <f t="shared" si="197"/>
        <v>42253.33812</v>
      </c>
      <c r="S1802">
        <f t="shared" si="198"/>
        <v>1285.2057011499999</v>
      </c>
      <c r="T1802">
        <f t="shared" si="199"/>
        <v>38.324999999999996</v>
      </c>
      <c r="U1802">
        <f t="shared" si="200"/>
        <v>1323.5307011499999</v>
      </c>
      <c r="V1802">
        <f t="shared" si="201"/>
        <v>1296349.2303578448</v>
      </c>
      <c r="W1802" s="3">
        <v>0.71436885007530804</v>
      </c>
      <c r="X1802" s="3">
        <v>9.8107479641892024</v>
      </c>
      <c r="Y1802">
        <f t="shared" si="202"/>
        <v>10.103305735595843</v>
      </c>
    </row>
    <row r="1803" spans="1:25" ht="15.6" x14ac:dyDescent="0.3">
      <c r="A1803" t="s">
        <v>25</v>
      </c>
      <c r="B1803" t="s">
        <v>1991</v>
      </c>
      <c r="D1803" t="s">
        <v>1964</v>
      </c>
      <c r="E1803" t="s">
        <v>28</v>
      </c>
      <c r="F1803" t="s">
        <v>45</v>
      </c>
      <c r="G1803">
        <v>290384.50489388412</v>
      </c>
      <c r="H1803">
        <v>1.6199999999999999E-2</v>
      </c>
      <c r="I1803">
        <v>0.32629999999999998</v>
      </c>
      <c r="J1803">
        <v>6.4844999999999997</v>
      </c>
      <c r="K1803">
        <v>0.5</v>
      </c>
      <c r="M1803">
        <f t="shared" si="196"/>
        <v>0.5</v>
      </c>
      <c r="N1803">
        <v>6473.0973199999999</v>
      </c>
      <c r="O1803">
        <v>0.44800000000000001</v>
      </c>
      <c r="P1803">
        <v>109960.436</v>
      </c>
      <c r="Q1803">
        <v>2.4769999999999999</v>
      </c>
      <c r="R1803">
        <f t="shared" si="197"/>
        <v>49262.275328000003</v>
      </c>
      <c r="S1803">
        <f t="shared" si="198"/>
        <v>1498.3942078933335</v>
      </c>
      <c r="T1803">
        <f t="shared" si="199"/>
        <v>81.760000000000005</v>
      </c>
      <c r="U1803">
        <f t="shared" si="200"/>
        <v>1580.1542078933335</v>
      </c>
      <c r="V1803">
        <f t="shared" si="201"/>
        <v>1296349.2303578448</v>
      </c>
      <c r="W1803" s="3">
        <v>0.7341504534198946</v>
      </c>
      <c r="X1803" s="3">
        <v>9.6850422067561048</v>
      </c>
      <c r="Y1803">
        <f t="shared" si="202"/>
        <v>10.213507310700733</v>
      </c>
    </row>
    <row r="1804" spans="1:25" ht="15.6" x14ac:dyDescent="0.3">
      <c r="A1804" t="s">
        <v>25</v>
      </c>
      <c r="B1804" t="s">
        <v>1992</v>
      </c>
      <c r="D1804" t="s">
        <v>1964</v>
      </c>
      <c r="E1804" t="s">
        <v>28</v>
      </c>
      <c r="F1804" t="s">
        <v>45</v>
      </c>
      <c r="G1804">
        <v>142363.12954163959</v>
      </c>
      <c r="H1804">
        <v>0.14779999999999999</v>
      </c>
      <c r="I1804">
        <v>9.9000000000000008E-3</v>
      </c>
      <c r="J1804">
        <v>3.7139000000000002</v>
      </c>
      <c r="K1804">
        <v>0.5</v>
      </c>
      <c r="M1804">
        <f t="shared" si="196"/>
        <v>0.5</v>
      </c>
      <c r="N1804">
        <v>6957.0212199999996</v>
      </c>
      <c r="O1804">
        <v>1.83</v>
      </c>
      <c r="P1804">
        <v>17446.600999999999</v>
      </c>
      <c r="Q1804">
        <v>1.0429999999999999</v>
      </c>
      <c r="R1804">
        <f t="shared" si="197"/>
        <v>31927.279829999999</v>
      </c>
      <c r="S1804">
        <f t="shared" si="198"/>
        <v>971.12142816249991</v>
      </c>
      <c r="T1804">
        <f t="shared" si="199"/>
        <v>333.97500000000002</v>
      </c>
      <c r="U1804">
        <f t="shared" si="200"/>
        <v>1305.0964281624999</v>
      </c>
      <c r="V1804">
        <f t="shared" si="201"/>
        <v>1296349.2303578448</v>
      </c>
      <c r="W1804" s="3">
        <v>1.0631624591826541</v>
      </c>
      <c r="X1804" s="3">
        <v>7.0666091373738347</v>
      </c>
      <c r="Y1804">
        <f t="shared" si="202"/>
        <v>9.4968621605410988</v>
      </c>
    </row>
    <row r="1805" spans="1:25" ht="15.6" x14ac:dyDescent="0.3">
      <c r="A1805" t="s">
        <v>25</v>
      </c>
      <c r="B1805" t="s">
        <v>1993</v>
      </c>
      <c r="D1805" t="s">
        <v>1964</v>
      </c>
      <c r="E1805" t="s">
        <v>28</v>
      </c>
      <c r="F1805" t="s">
        <v>45</v>
      </c>
      <c r="G1805">
        <v>142363.12954163959</v>
      </c>
      <c r="H1805">
        <v>0.14779999999999999</v>
      </c>
      <c r="I1805">
        <v>9.9000000000000008E-3</v>
      </c>
      <c r="J1805">
        <v>3.7139000000000002</v>
      </c>
      <c r="K1805">
        <v>0.5</v>
      </c>
      <c r="M1805">
        <f t="shared" si="196"/>
        <v>0.5</v>
      </c>
      <c r="N1805">
        <v>6404.1996799999997</v>
      </c>
      <c r="O1805">
        <v>0.107</v>
      </c>
      <c r="P1805">
        <v>1031643.615</v>
      </c>
      <c r="Q1805">
        <v>3.677</v>
      </c>
      <c r="R1805">
        <f t="shared" si="197"/>
        <v>110385.866805</v>
      </c>
      <c r="S1805">
        <f t="shared" si="198"/>
        <v>3357.5701153187497</v>
      </c>
      <c r="T1805">
        <f t="shared" si="199"/>
        <v>19.5275</v>
      </c>
      <c r="U1805">
        <f t="shared" si="200"/>
        <v>3377.0976153187498</v>
      </c>
      <c r="V1805">
        <f t="shared" si="201"/>
        <v>1296349.2303578448</v>
      </c>
      <c r="W1805" s="3">
        <v>0.68863089504001807</v>
      </c>
      <c r="X1805" s="3">
        <v>6.7656151187054556</v>
      </c>
      <c r="Y1805">
        <f t="shared" si="202"/>
        <v>6.8049636787333609</v>
      </c>
    </row>
    <row r="1806" spans="1:25" ht="15.6" x14ac:dyDescent="0.3">
      <c r="A1806" t="s">
        <v>25</v>
      </c>
      <c r="B1806" t="s">
        <v>1994</v>
      </c>
      <c r="D1806" t="s">
        <v>1964</v>
      </c>
      <c r="E1806" t="s">
        <v>28</v>
      </c>
      <c r="F1806" t="s">
        <v>45</v>
      </c>
      <c r="G1806">
        <v>290384.50489388412</v>
      </c>
      <c r="H1806">
        <v>1.6199999999999999E-2</v>
      </c>
      <c r="I1806">
        <v>0.32629999999999998</v>
      </c>
      <c r="J1806">
        <v>6.4844999999999997</v>
      </c>
      <c r="K1806">
        <v>0.5</v>
      </c>
      <c r="M1806">
        <f t="shared" si="196"/>
        <v>0.5</v>
      </c>
      <c r="N1806">
        <v>6299.2128000000002</v>
      </c>
      <c r="O1806">
        <v>0.13400000000000001</v>
      </c>
      <c r="P1806">
        <v>325792.70400000003</v>
      </c>
      <c r="Q1806">
        <v>3.641</v>
      </c>
      <c r="R1806">
        <f t="shared" si="197"/>
        <v>43656.222336000006</v>
      </c>
      <c r="S1806">
        <f t="shared" si="198"/>
        <v>1327.8767627200002</v>
      </c>
      <c r="T1806">
        <f t="shared" si="199"/>
        <v>24.455000000000002</v>
      </c>
      <c r="U1806">
        <f t="shared" si="200"/>
        <v>1352.3317627200001</v>
      </c>
      <c r="V1806">
        <f t="shared" si="201"/>
        <v>1296349.2303578448</v>
      </c>
      <c r="W1806" s="3">
        <v>0.72793015975971453</v>
      </c>
      <c r="X1806" s="3">
        <v>10.147015069619234</v>
      </c>
      <c r="Y1806">
        <f t="shared" si="202"/>
        <v>10.333888776949756</v>
      </c>
    </row>
    <row r="1807" spans="1:25" ht="15.6" x14ac:dyDescent="0.3">
      <c r="A1807" t="s">
        <v>25</v>
      </c>
      <c r="B1807" t="s">
        <v>1995</v>
      </c>
      <c r="D1807" t="s">
        <v>1964</v>
      </c>
      <c r="E1807" t="s">
        <v>28</v>
      </c>
      <c r="F1807" t="s">
        <v>45</v>
      </c>
      <c r="G1807">
        <v>290384.50489388412</v>
      </c>
      <c r="H1807">
        <v>1.6199999999999999E-2</v>
      </c>
      <c r="I1807">
        <v>0.32629999999999998</v>
      </c>
      <c r="J1807">
        <v>6.4844999999999997</v>
      </c>
      <c r="K1807">
        <v>0.5</v>
      </c>
      <c r="M1807">
        <f t="shared" si="196"/>
        <v>0.5</v>
      </c>
      <c r="N1807">
        <v>6194.2259199999999</v>
      </c>
      <c r="O1807">
        <v>0.65800000000000003</v>
      </c>
      <c r="P1807">
        <v>44740.692000000003</v>
      </c>
      <c r="Q1807">
        <v>0.53900000000000003</v>
      </c>
      <c r="R1807">
        <f t="shared" si="197"/>
        <v>29439.375336000005</v>
      </c>
      <c r="S1807">
        <f t="shared" si="198"/>
        <v>895.44766647000017</v>
      </c>
      <c r="T1807">
        <f t="shared" si="199"/>
        <v>120.08500000000001</v>
      </c>
      <c r="U1807">
        <f t="shared" si="200"/>
        <v>1015.5326664700002</v>
      </c>
      <c r="V1807">
        <f t="shared" si="201"/>
        <v>1296349.2303578448</v>
      </c>
      <c r="W1807" s="3">
        <v>0.81640547027555355</v>
      </c>
      <c r="X1807" s="3">
        <v>10.247611170550847</v>
      </c>
      <c r="Y1807">
        <f t="shared" si="202"/>
        <v>11.621878404131078</v>
      </c>
    </row>
    <row r="1808" spans="1:25" ht="15.6" x14ac:dyDescent="0.3">
      <c r="A1808" t="s">
        <v>25</v>
      </c>
      <c r="B1808" t="s">
        <v>1996</v>
      </c>
      <c r="D1808" t="s">
        <v>1964</v>
      </c>
      <c r="E1808" t="s">
        <v>28</v>
      </c>
      <c r="F1808" t="s">
        <v>45</v>
      </c>
      <c r="G1808">
        <v>225031.9462425035</v>
      </c>
      <c r="H1808">
        <v>0.1391</v>
      </c>
      <c r="I1808">
        <v>2.0799999999999999E-2</v>
      </c>
      <c r="J1808">
        <v>3.3639999999999999</v>
      </c>
      <c r="K1808">
        <v>0.5</v>
      </c>
      <c r="M1808">
        <f t="shared" si="196"/>
        <v>0.5</v>
      </c>
      <c r="N1808">
        <v>6119.4227680000004</v>
      </c>
      <c r="O1808">
        <v>0.441</v>
      </c>
      <c r="P1808">
        <v>386707.87800000003</v>
      </c>
      <c r="Q1808">
        <v>1.8049999999999999</v>
      </c>
      <c r="R1808">
        <f t="shared" si="197"/>
        <v>170538.17419800002</v>
      </c>
      <c r="S1808">
        <f t="shared" si="198"/>
        <v>5187.2027985225013</v>
      </c>
      <c r="T1808">
        <f t="shared" si="199"/>
        <v>80.482500000000002</v>
      </c>
      <c r="U1808">
        <f t="shared" si="200"/>
        <v>5267.6852985225014</v>
      </c>
      <c r="V1808">
        <f t="shared" si="201"/>
        <v>1296349.2303578448</v>
      </c>
      <c r="W1808" s="3">
        <v>0.74456769641472254</v>
      </c>
      <c r="X1808" s="3">
        <v>6.1447617734645403</v>
      </c>
      <c r="Y1808">
        <f t="shared" si="202"/>
        <v>6.2401013637295915</v>
      </c>
    </row>
    <row r="1809" spans="1:25" ht="15.6" x14ac:dyDescent="0.3">
      <c r="A1809" t="s">
        <v>25</v>
      </c>
      <c r="B1809" t="s">
        <v>1997</v>
      </c>
      <c r="D1809" t="s">
        <v>1964</v>
      </c>
      <c r="E1809" t="s">
        <v>28</v>
      </c>
      <c r="F1809" t="s">
        <v>45</v>
      </c>
      <c r="G1809">
        <v>366677.61834427598</v>
      </c>
      <c r="H1809">
        <v>0</v>
      </c>
      <c r="I1809">
        <v>0.1022</v>
      </c>
      <c r="J1809">
        <v>1.4562999999999999</v>
      </c>
      <c r="K1809">
        <v>0.5</v>
      </c>
      <c r="M1809">
        <f t="shared" si="196"/>
        <v>0.5</v>
      </c>
      <c r="N1809">
        <v>6409.1209399999998</v>
      </c>
      <c r="O1809">
        <v>0.26900000000000002</v>
      </c>
      <c r="P1809">
        <v>316722.91200000001</v>
      </c>
      <c r="Q1809">
        <v>4.7560000000000002</v>
      </c>
      <c r="R1809">
        <f t="shared" si="197"/>
        <v>85198.463328000013</v>
      </c>
      <c r="S1809">
        <f t="shared" si="198"/>
        <v>2591.4532595600003</v>
      </c>
      <c r="T1809">
        <f t="shared" si="199"/>
        <v>49.092500000000001</v>
      </c>
      <c r="U1809">
        <f t="shared" si="200"/>
        <v>2640.5457595600005</v>
      </c>
      <c r="V1809">
        <f t="shared" si="201"/>
        <v>1296349.2303578448</v>
      </c>
      <c r="W1809" s="3">
        <v>0.67892372576897586</v>
      </c>
      <c r="X1809" s="3">
        <v>4.76477533972123</v>
      </c>
      <c r="Y1809">
        <f t="shared" si="202"/>
        <v>4.8550392611337978</v>
      </c>
    </row>
    <row r="1810" spans="1:25" ht="15.6" x14ac:dyDescent="0.3">
      <c r="A1810" t="s">
        <v>25</v>
      </c>
      <c r="B1810" t="s">
        <v>1998</v>
      </c>
      <c r="D1810" t="s">
        <v>1964</v>
      </c>
      <c r="E1810" t="s">
        <v>28</v>
      </c>
      <c r="F1810" t="s">
        <v>322</v>
      </c>
      <c r="G1810">
        <v>142363.12954163959</v>
      </c>
      <c r="H1810">
        <v>0.14779999999999999</v>
      </c>
      <c r="I1810">
        <v>9.9000000000000008E-3</v>
      </c>
      <c r="J1810">
        <v>3.7139000000000002</v>
      </c>
      <c r="K1810">
        <v>0.5</v>
      </c>
      <c r="M1810">
        <f t="shared" si="196"/>
        <v>0.5</v>
      </c>
      <c r="N1810">
        <v>6348.0973160000003</v>
      </c>
      <c r="O1810">
        <v>2.8260000000000001</v>
      </c>
      <c r="P1810">
        <v>71162.054999999993</v>
      </c>
      <c r="Q1810">
        <v>0.29799999999999999</v>
      </c>
      <c r="R1810">
        <f t="shared" si="197"/>
        <v>201103.96742999999</v>
      </c>
      <c r="S1810">
        <f t="shared" si="198"/>
        <v>6116.9123426624992</v>
      </c>
      <c r="T1810">
        <f t="shared" si="199"/>
        <v>515.745</v>
      </c>
      <c r="U1810">
        <f t="shared" si="200"/>
        <v>6632.6573426624991</v>
      </c>
      <c r="V1810">
        <f t="shared" si="201"/>
        <v>1296349.2303578448</v>
      </c>
      <c r="W1810" s="3">
        <v>0.7136113749021441</v>
      </c>
      <c r="X1810" s="3">
        <v>5.9020646422312311</v>
      </c>
      <c r="Y1810">
        <f t="shared" si="202"/>
        <v>6.3996948449198321</v>
      </c>
    </row>
    <row r="1811" spans="1:25" ht="15.6" x14ac:dyDescent="0.3">
      <c r="A1811" t="s">
        <v>25</v>
      </c>
      <c r="B1811" t="s">
        <v>1999</v>
      </c>
      <c r="D1811" t="s">
        <v>1964</v>
      </c>
      <c r="E1811" t="s">
        <v>28</v>
      </c>
      <c r="F1811" t="s">
        <v>322</v>
      </c>
      <c r="G1811">
        <v>4126564.1611209768</v>
      </c>
      <c r="H1811">
        <v>0</v>
      </c>
      <c r="I1811">
        <v>0</v>
      </c>
      <c r="J1811">
        <v>0.78049999999999997</v>
      </c>
      <c r="K1811">
        <v>0.5</v>
      </c>
      <c r="M1811">
        <f t="shared" si="196"/>
        <v>0.5</v>
      </c>
      <c r="N1811">
        <v>7440.9451200000003</v>
      </c>
      <c r="O1811">
        <v>2.4E-2</v>
      </c>
      <c r="P1811">
        <v>3658334.73</v>
      </c>
      <c r="Q1811">
        <v>33.856999999999999</v>
      </c>
      <c r="R1811">
        <f t="shared" si="197"/>
        <v>87800.033519999997</v>
      </c>
      <c r="S1811">
        <f t="shared" si="198"/>
        <v>2670.5843528999999</v>
      </c>
      <c r="T1811">
        <f t="shared" si="199"/>
        <v>4.38</v>
      </c>
      <c r="U1811">
        <f t="shared" si="200"/>
        <v>2674.9643529</v>
      </c>
      <c r="V1811">
        <f t="shared" si="201"/>
        <v>1296349.2303578448</v>
      </c>
      <c r="W1811" s="3">
        <v>0.57364080430224551</v>
      </c>
      <c r="X1811" s="3">
        <v>3.5126871169221601</v>
      </c>
      <c r="Y1811">
        <f t="shared" si="202"/>
        <v>3.5184482416570564</v>
      </c>
    </row>
    <row r="1812" spans="1:25" ht="15.6" x14ac:dyDescent="0.3">
      <c r="A1812" t="s">
        <v>25</v>
      </c>
      <c r="B1812" t="s">
        <v>2000</v>
      </c>
      <c r="D1812" t="s">
        <v>1964</v>
      </c>
      <c r="E1812" t="s">
        <v>28</v>
      </c>
      <c r="F1812" t="s">
        <v>267</v>
      </c>
      <c r="G1812">
        <v>664763.64013819536</v>
      </c>
      <c r="H1812">
        <v>0</v>
      </c>
      <c r="I1812">
        <v>1.09E-2</v>
      </c>
      <c r="J1812">
        <v>1.4816</v>
      </c>
      <c r="K1812">
        <v>0.5</v>
      </c>
      <c r="M1812">
        <f t="shared" si="196"/>
        <v>0.5</v>
      </c>
      <c r="N1812">
        <v>7434.3834399999996</v>
      </c>
      <c r="O1812">
        <v>0.10299999999999999</v>
      </c>
      <c r="P1812">
        <v>216350.54199999999</v>
      </c>
      <c r="Q1812">
        <v>4.5670000000000002</v>
      </c>
      <c r="R1812">
        <f t="shared" si="197"/>
        <v>22284.105825999999</v>
      </c>
      <c r="S1812">
        <f t="shared" si="198"/>
        <v>677.80821887416664</v>
      </c>
      <c r="T1812">
        <f t="shared" si="199"/>
        <v>18.797499999999999</v>
      </c>
      <c r="U1812">
        <f t="shared" si="200"/>
        <v>696.60571887416666</v>
      </c>
      <c r="V1812">
        <f t="shared" si="201"/>
        <v>1296349.2303578448</v>
      </c>
      <c r="W1812" s="3" t="e">
        <v>#REF!</v>
      </c>
      <c r="X1812" s="3" t="e">
        <v>#REF!</v>
      </c>
      <c r="Y1812" t="e">
        <f t="shared" si="202"/>
        <v>#REF!</v>
      </c>
    </row>
    <row r="1813" spans="1:25" ht="15.6" x14ac:dyDescent="0.3">
      <c r="A1813" t="s">
        <v>25</v>
      </c>
      <c r="B1813" t="s">
        <v>2001</v>
      </c>
      <c r="D1813" t="s">
        <v>1964</v>
      </c>
      <c r="E1813" t="s">
        <v>28</v>
      </c>
      <c r="F1813" t="s">
        <v>267</v>
      </c>
      <c r="G1813">
        <v>9210.6236618634666</v>
      </c>
      <c r="H1813">
        <v>0</v>
      </c>
      <c r="I1813">
        <v>0</v>
      </c>
      <c r="J1813">
        <v>0.32469999999999999</v>
      </c>
      <c r="K1813">
        <v>0.5</v>
      </c>
      <c r="M1813">
        <f t="shared" si="196"/>
        <v>0.5</v>
      </c>
      <c r="N1813">
        <v>11064.960983999999</v>
      </c>
      <c r="O1813">
        <v>2.5880000000000001</v>
      </c>
      <c r="P1813">
        <v>18421.381000000001</v>
      </c>
      <c r="Q1813">
        <v>1.5629999999999999</v>
      </c>
      <c r="R1813">
        <f t="shared" si="197"/>
        <v>47674.534028000002</v>
      </c>
      <c r="S1813">
        <f t="shared" si="198"/>
        <v>1450.1004100183336</v>
      </c>
      <c r="T1813">
        <f t="shared" si="199"/>
        <v>472.31</v>
      </c>
      <c r="U1813">
        <f t="shared" si="200"/>
        <v>1922.4104100183336</v>
      </c>
      <c r="V1813">
        <f t="shared" si="201"/>
        <v>1296349.2303578448</v>
      </c>
      <c r="W1813" s="3" t="e">
        <v>#REF!</v>
      </c>
      <c r="X1813" s="3" t="e">
        <v>#REF!</v>
      </c>
      <c r="Y1813" t="e">
        <f t="shared" si="202"/>
        <v>#REF!</v>
      </c>
    </row>
    <row r="1814" spans="1:25" ht="15.6" x14ac:dyDescent="0.3">
      <c r="A1814" t="s">
        <v>25</v>
      </c>
      <c r="B1814" t="s">
        <v>2002</v>
      </c>
      <c r="D1814" t="s">
        <v>1964</v>
      </c>
      <c r="E1814" t="s">
        <v>28</v>
      </c>
      <c r="F1814" t="s">
        <v>267</v>
      </c>
      <c r="G1814">
        <v>2954571.5053432062</v>
      </c>
      <c r="H1814">
        <v>0</v>
      </c>
      <c r="I1814">
        <v>0</v>
      </c>
      <c r="J1814">
        <v>0.1096</v>
      </c>
      <c r="K1814">
        <v>0.5</v>
      </c>
      <c r="M1814">
        <f t="shared" si="196"/>
        <v>0.5</v>
      </c>
      <c r="N1814">
        <v>10620.07908</v>
      </c>
      <c r="O1814">
        <v>6.5000000000000002E-2</v>
      </c>
      <c r="P1814">
        <v>3075046.0819999999</v>
      </c>
      <c r="Q1814">
        <v>7.9470000000000001</v>
      </c>
      <c r="R1814">
        <f t="shared" si="197"/>
        <v>199877.99533000001</v>
      </c>
      <c r="S1814">
        <f t="shared" si="198"/>
        <v>6079.6223579541665</v>
      </c>
      <c r="T1814">
        <f t="shared" si="199"/>
        <v>11.862500000000001</v>
      </c>
      <c r="U1814">
        <f t="shared" si="200"/>
        <v>6091.4848579541667</v>
      </c>
      <c r="V1814">
        <f t="shared" si="201"/>
        <v>1296349.2303578448</v>
      </c>
      <c r="W1814" s="3">
        <v>0.65562889228909205</v>
      </c>
      <c r="X1814" s="3">
        <v>3.3663415525641436</v>
      </c>
      <c r="Y1814">
        <f t="shared" si="202"/>
        <v>3.3729099254524773</v>
      </c>
    </row>
    <row r="1815" spans="1:25" ht="15.6" x14ac:dyDescent="0.3">
      <c r="A1815" t="s">
        <v>25</v>
      </c>
      <c r="B1815" t="s">
        <v>2003</v>
      </c>
      <c r="D1815" t="s">
        <v>1964</v>
      </c>
      <c r="E1815" t="s">
        <v>28</v>
      </c>
      <c r="F1815" t="s">
        <v>531</v>
      </c>
      <c r="G1815">
        <v>499968262.57877839</v>
      </c>
      <c r="H1815">
        <v>0</v>
      </c>
      <c r="I1815">
        <v>0</v>
      </c>
      <c r="J1815">
        <v>1E-3</v>
      </c>
      <c r="K1815">
        <v>0.41699999999999998</v>
      </c>
      <c r="M1815">
        <f t="shared" si="196"/>
        <v>0.41699999999999998</v>
      </c>
      <c r="N1815">
        <v>8810.0396520000013</v>
      </c>
      <c r="O1815">
        <v>1.2E-2</v>
      </c>
      <c r="P1815">
        <v>462907811.47600001</v>
      </c>
      <c r="Q1815">
        <v>0</v>
      </c>
      <c r="R1815">
        <f t="shared" si="197"/>
        <v>5554893.7377120005</v>
      </c>
      <c r="S1815">
        <f t="shared" si="198"/>
        <v>140913.76689140915</v>
      </c>
      <c r="T1815">
        <f t="shared" si="199"/>
        <v>1.8264599999999998</v>
      </c>
      <c r="U1815">
        <f t="shared" si="200"/>
        <v>140915.59335140916</v>
      </c>
      <c r="V1815">
        <f t="shared" si="201"/>
        <v>1296349.2303578448</v>
      </c>
      <c r="W1815" s="3">
        <v>0.81807750274900948</v>
      </c>
      <c r="X1815" s="3">
        <v>3.4041837454131203</v>
      </c>
      <c r="Y1815">
        <f t="shared" si="202"/>
        <v>3.4042278688907679</v>
      </c>
    </row>
    <row r="1816" spans="1:25" ht="15.6" x14ac:dyDescent="0.3">
      <c r="A1816" t="s">
        <v>25</v>
      </c>
      <c r="B1816" t="s">
        <v>2004</v>
      </c>
      <c r="D1816" t="s">
        <v>1964</v>
      </c>
      <c r="E1816" t="s">
        <v>28</v>
      </c>
      <c r="F1816" t="s">
        <v>531</v>
      </c>
      <c r="G1816">
        <v>12603.49566404239</v>
      </c>
      <c r="H1816">
        <v>0</v>
      </c>
      <c r="I1816">
        <v>0</v>
      </c>
      <c r="J1816">
        <v>0.44490000000000002</v>
      </c>
      <c r="K1816">
        <v>0.5</v>
      </c>
      <c r="M1816">
        <f t="shared" si="196"/>
        <v>0.5</v>
      </c>
      <c r="N1816">
        <v>8759.8428000000004</v>
      </c>
      <c r="O1816">
        <v>3.1E-2</v>
      </c>
      <c r="P1816">
        <v>16253739.953</v>
      </c>
      <c r="Q1816">
        <v>22.332999999999998</v>
      </c>
      <c r="R1816">
        <f t="shared" si="197"/>
        <v>503865.93854299997</v>
      </c>
      <c r="S1816">
        <f t="shared" si="198"/>
        <v>15325.922297349582</v>
      </c>
      <c r="T1816">
        <f t="shared" si="199"/>
        <v>5.6574999999999998</v>
      </c>
      <c r="U1816">
        <f t="shared" si="200"/>
        <v>15331.579797349581</v>
      </c>
      <c r="V1816">
        <f t="shared" si="201"/>
        <v>1296349.2303578448</v>
      </c>
      <c r="W1816" s="3">
        <v>0.69610465360821661</v>
      </c>
      <c r="X1816" s="3">
        <v>3.8548122320466391</v>
      </c>
      <c r="Y1816">
        <f t="shared" si="202"/>
        <v>3.8562352198303218</v>
      </c>
    </row>
    <row r="1817" spans="1:25" ht="15.6" x14ac:dyDescent="0.3">
      <c r="A1817" t="s">
        <v>25</v>
      </c>
      <c r="B1817" t="s">
        <v>2005</v>
      </c>
      <c r="D1817" t="s">
        <v>1964</v>
      </c>
      <c r="E1817" t="s">
        <v>28</v>
      </c>
      <c r="F1817" t="s">
        <v>68</v>
      </c>
      <c r="G1817">
        <v>20360.146625516008</v>
      </c>
      <c r="H1817">
        <v>0</v>
      </c>
      <c r="I1817">
        <v>0</v>
      </c>
      <c r="J1817">
        <v>1.5611999999999999</v>
      </c>
      <c r="K1817">
        <v>0.5</v>
      </c>
      <c r="M1817">
        <f t="shared" si="196"/>
        <v>0.5</v>
      </c>
      <c r="N1817">
        <v>8694.2260000000006</v>
      </c>
      <c r="O1817">
        <v>0.11700000000000001</v>
      </c>
      <c r="P1817">
        <v>309300.24800000002</v>
      </c>
      <c r="Q1817">
        <v>0.23499999999999999</v>
      </c>
      <c r="R1817">
        <f t="shared" si="197"/>
        <v>36188.129016000006</v>
      </c>
      <c r="S1817">
        <f t="shared" si="198"/>
        <v>1100.7222575700002</v>
      </c>
      <c r="T1817">
        <f t="shared" si="199"/>
        <v>21.352500000000003</v>
      </c>
      <c r="U1817">
        <f t="shared" si="200"/>
        <v>1122.0747575700002</v>
      </c>
      <c r="V1817">
        <f t="shared" si="201"/>
        <v>1296349.2303578448</v>
      </c>
      <c r="W1817" s="3">
        <v>0.69591795286781344</v>
      </c>
      <c r="X1817" s="3">
        <v>5.2068684244942771</v>
      </c>
      <c r="Y1817">
        <f t="shared" si="202"/>
        <v>5.3078745205093236</v>
      </c>
    </row>
    <row r="1818" spans="1:25" ht="15.6" x14ac:dyDescent="0.3">
      <c r="A1818" t="s">
        <v>25</v>
      </c>
      <c r="B1818" t="s">
        <v>2006</v>
      </c>
      <c r="D1818" t="s">
        <v>1964</v>
      </c>
      <c r="E1818" t="s">
        <v>28</v>
      </c>
      <c r="F1818" t="s">
        <v>68</v>
      </c>
      <c r="G1818">
        <v>366677.61834427598</v>
      </c>
      <c r="H1818">
        <v>0</v>
      </c>
      <c r="I1818">
        <v>0.1022</v>
      </c>
      <c r="J1818">
        <v>1.4562999999999999</v>
      </c>
      <c r="K1818">
        <v>0.5</v>
      </c>
      <c r="M1818">
        <f t="shared" si="196"/>
        <v>0.5</v>
      </c>
      <c r="N1818">
        <v>6519.0290800000002</v>
      </c>
      <c r="O1818">
        <v>0.31</v>
      </c>
      <c r="P1818">
        <v>83969.962</v>
      </c>
      <c r="Q1818">
        <v>1.244</v>
      </c>
      <c r="R1818">
        <f t="shared" si="197"/>
        <v>26030.68822</v>
      </c>
      <c r="S1818">
        <f t="shared" si="198"/>
        <v>791.7667666916667</v>
      </c>
      <c r="T1818">
        <f t="shared" si="199"/>
        <v>56.575000000000003</v>
      </c>
      <c r="U1818">
        <f t="shared" si="200"/>
        <v>848.34176669166675</v>
      </c>
      <c r="V1818">
        <f t="shared" si="201"/>
        <v>1296349.2303578448</v>
      </c>
      <c r="W1818" s="3" t="e">
        <v>#REF!</v>
      </c>
      <c r="X1818" s="3" t="e">
        <v>#REF!</v>
      </c>
      <c r="Y1818" t="e">
        <f t="shared" si="202"/>
        <v>#REF!</v>
      </c>
    </row>
    <row r="1819" spans="1:25" ht="15.6" x14ac:dyDescent="0.3">
      <c r="A1819" t="s">
        <v>25</v>
      </c>
      <c r="B1819" t="s">
        <v>2007</v>
      </c>
      <c r="D1819" t="s">
        <v>1964</v>
      </c>
      <c r="E1819" t="s">
        <v>28</v>
      </c>
      <c r="F1819" t="s">
        <v>68</v>
      </c>
      <c r="G1819">
        <v>366677.61834427598</v>
      </c>
      <c r="H1819">
        <v>0</v>
      </c>
      <c r="I1819">
        <v>0.1022</v>
      </c>
      <c r="J1819">
        <v>1.4562999999999999</v>
      </c>
      <c r="K1819">
        <v>0.5</v>
      </c>
      <c r="M1819">
        <f t="shared" si="196"/>
        <v>0.5</v>
      </c>
      <c r="N1819">
        <v>6223.4253960000005</v>
      </c>
      <c r="O1819">
        <v>1.099</v>
      </c>
      <c r="P1819">
        <v>119456.167</v>
      </c>
      <c r="Q1819">
        <v>0.77400000000000002</v>
      </c>
      <c r="R1819">
        <f t="shared" si="197"/>
        <v>131282.327533</v>
      </c>
      <c r="S1819">
        <f t="shared" si="198"/>
        <v>3993.1707957954159</v>
      </c>
      <c r="T1819">
        <f t="shared" si="199"/>
        <v>200.5675</v>
      </c>
      <c r="U1819">
        <f t="shared" si="200"/>
        <v>4193.738295795416</v>
      </c>
      <c r="V1819">
        <f t="shared" si="201"/>
        <v>1296349.2303578448</v>
      </c>
      <c r="W1819" s="3" t="e">
        <v>#REF!</v>
      </c>
      <c r="X1819" s="3" t="e">
        <v>#REF!</v>
      </c>
      <c r="Y1819" t="e">
        <f t="shared" si="202"/>
        <v>#REF!</v>
      </c>
    </row>
    <row r="1820" spans="1:25" ht="15.6" x14ac:dyDescent="0.3">
      <c r="A1820" t="s">
        <v>25</v>
      </c>
      <c r="B1820" t="s">
        <v>2008</v>
      </c>
      <c r="D1820" t="s">
        <v>1964</v>
      </c>
      <c r="E1820" t="s">
        <v>28</v>
      </c>
      <c r="F1820" t="s">
        <v>68</v>
      </c>
      <c r="G1820">
        <v>257657.58225683961</v>
      </c>
      <c r="H1820">
        <v>2.53E-2</v>
      </c>
      <c r="I1820">
        <v>0.1132</v>
      </c>
      <c r="J1820">
        <v>1.5388999999999999</v>
      </c>
      <c r="K1820">
        <v>0.5</v>
      </c>
      <c r="M1820">
        <f t="shared" si="196"/>
        <v>0.5</v>
      </c>
      <c r="N1820">
        <v>6250.0002000000004</v>
      </c>
      <c r="O1820">
        <v>0.5</v>
      </c>
      <c r="P1820">
        <v>502064.39399999997</v>
      </c>
      <c r="Q1820">
        <v>5.6139999999999999</v>
      </c>
      <c r="R1820">
        <f t="shared" si="197"/>
        <v>251032.19699999999</v>
      </c>
      <c r="S1820">
        <f t="shared" si="198"/>
        <v>7635.5626587500001</v>
      </c>
      <c r="T1820">
        <f t="shared" si="199"/>
        <v>91.25</v>
      </c>
      <c r="U1820">
        <f t="shared" si="200"/>
        <v>7726.8126587500001</v>
      </c>
      <c r="V1820">
        <f t="shared" si="201"/>
        <v>1296349.2303578448</v>
      </c>
      <c r="W1820" s="3">
        <v>0.61820955722606308</v>
      </c>
      <c r="X1820" s="3">
        <v>4.7809688612355155</v>
      </c>
      <c r="Y1820">
        <f t="shared" si="202"/>
        <v>4.8381045862744294</v>
      </c>
    </row>
    <row r="1821" spans="1:25" ht="15.6" x14ac:dyDescent="0.3">
      <c r="A1821" t="s">
        <v>25</v>
      </c>
      <c r="B1821" t="s">
        <v>2009</v>
      </c>
      <c r="D1821" t="s">
        <v>1964</v>
      </c>
      <c r="E1821" t="s">
        <v>28</v>
      </c>
      <c r="F1821" t="s">
        <v>68</v>
      </c>
      <c r="G1821">
        <v>232419.46375066001</v>
      </c>
      <c r="H1821">
        <v>2.8400000000000002E-2</v>
      </c>
      <c r="I1821">
        <v>0.12330000000000001</v>
      </c>
      <c r="J1821">
        <v>1.661</v>
      </c>
      <c r="K1821">
        <v>0.5</v>
      </c>
      <c r="M1821">
        <f t="shared" si="196"/>
        <v>0.5</v>
      </c>
      <c r="N1821">
        <v>6373.3597839999993</v>
      </c>
      <c r="O1821">
        <v>6.2E-2</v>
      </c>
      <c r="P1821">
        <v>1921764.2560000001</v>
      </c>
      <c r="Q1821">
        <v>66.778000000000006</v>
      </c>
      <c r="R1821">
        <f t="shared" si="197"/>
        <v>119149.38387200001</v>
      </c>
      <c r="S1821">
        <f t="shared" si="198"/>
        <v>3624.127092773334</v>
      </c>
      <c r="T1821">
        <f t="shared" si="199"/>
        <v>11.315</v>
      </c>
      <c r="U1821">
        <f t="shared" si="200"/>
        <v>3635.442092773334</v>
      </c>
      <c r="V1821">
        <f t="shared" si="201"/>
        <v>1296349.2303578448</v>
      </c>
      <c r="W1821" s="3">
        <v>0.75525196016703222</v>
      </c>
      <c r="X1821" s="3">
        <v>5.2062184320272387</v>
      </c>
      <c r="Y1821">
        <f t="shared" si="202"/>
        <v>5.2224729286412934</v>
      </c>
    </row>
    <row r="1822" spans="1:25" ht="15.6" x14ac:dyDescent="0.3">
      <c r="A1822" t="s">
        <v>25</v>
      </c>
      <c r="B1822" t="s">
        <v>2010</v>
      </c>
      <c r="D1822" t="s">
        <v>1964</v>
      </c>
      <c r="E1822" t="s">
        <v>28</v>
      </c>
      <c r="F1822" t="s">
        <v>68</v>
      </c>
      <c r="G1822">
        <v>366677.61834427598</v>
      </c>
      <c r="H1822">
        <v>0</v>
      </c>
      <c r="I1822">
        <v>0.1022</v>
      </c>
      <c r="J1822">
        <v>1.4562999999999999</v>
      </c>
      <c r="K1822">
        <v>0.5</v>
      </c>
      <c r="M1822">
        <f t="shared" si="196"/>
        <v>0.5</v>
      </c>
      <c r="N1822">
        <v>5840.2232839999997</v>
      </c>
      <c r="O1822">
        <v>0.35499999999999998</v>
      </c>
      <c r="P1822">
        <v>664053.054</v>
      </c>
      <c r="Q1822">
        <v>5.0190000000000001</v>
      </c>
      <c r="R1822">
        <f t="shared" si="197"/>
        <v>235738.83416999999</v>
      </c>
      <c r="S1822">
        <f t="shared" si="198"/>
        <v>7170.3895393374996</v>
      </c>
      <c r="T1822">
        <f t="shared" si="199"/>
        <v>64.787499999999994</v>
      </c>
      <c r="U1822">
        <f t="shared" si="200"/>
        <v>7235.1770393375</v>
      </c>
      <c r="V1822">
        <f t="shared" si="201"/>
        <v>1296349.2303578448</v>
      </c>
      <c r="W1822" s="3">
        <v>0.63406681568086465</v>
      </c>
      <c r="X1822" s="3">
        <v>4.7530372554350828</v>
      </c>
      <c r="Y1822">
        <f t="shared" si="202"/>
        <v>4.7959829558739671</v>
      </c>
    </row>
    <row r="1823" spans="1:25" ht="15.6" x14ac:dyDescent="0.3">
      <c r="A1823" t="s">
        <v>25</v>
      </c>
      <c r="B1823" t="s">
        <v>2011</v>
      </c>
      <c r="D1823" t="s">
        <v>1964</v>
      </c>
      <c r="E1823" t="s">
        <v>28</v>
      </c>
      <c r="F1823" t="s">
        <v>68</v>
      </c>
      <c r="G1823">
        <v>250972.29962796919</v>
      </c>
      <c r="H1823">
        <v>0</v>
      </c>
      <c r="I1823">
        <v>0.28760000000000002</v>
      </c>
      <c r="J1823">
        <v>1.0866</v>
      </c>
      <c r="K1823">
        <v>0.5</v>
      </c>
      <c r="M1823">
        <f t="shared" si="196"/>
        <v>0.5</v>
      </c>
      <c r="N1823">
        <v>5675.8531999999996</v>
      </c>
      <c r="O1823">
        <v>0.121</v>
      </c>
      <c r="P1823">
        <v>501948.22899999999</v>
      </c>
      <c r="Q1823">
        <v>5.4859999999999998</v>
      </c>
      <c r="R1823">
        <f t="shared" si="197"/>
        <v>60735.735709</v>
      </c>
      <c r="S1823">
        <f t="shared" si="198"/>
        <v>1847.3786278154166</v>
      </c>
      <c r="T1823">
        <f t="shared" si="199"/>
        <v>22.0825</v>
      </c>
      <c r="U1823">
        <f t="shared" si="200"/>
        <v>1869.4611278154166</v>
      </c>
      <c r="V1823">
        <f t="shared" si="201"/>
        <v>1296349.2303578448</v>
      </c>
      <c r="W1823" s="3">
        <v>0.64990817228686593</v>
      </c>
      <c r="X1823" s="3">
        <v>5.5838190636244933</v>
      </c>
      <c r="Y1823">
        <f t="shared" si="202"/>
        <v>5.650564820350227</v>
      </c>
    </row>
    <row r="1824" spans="1:25" ht="15.6" x14ac:dyDescent="0.3">
      <c r="A1824" t="s">
        <v>25</v>
      </c>
      <c r="B1824" t="s">
        <v>2012</v>
      </c>
      <c r="D1824" t="s">
        <v>1964</v>
      </c>
      <c r="E1824" t="s">
        <v>28</v>
      </c>
      <c r="F1824" t="s">
        <v>132</v>
      </c>
      <c r="G1824">
        <v>184051.70029178</v>
      </c>
      <c r="H1824">
        <v>0</v>
      </c>
      <c r="I1824">
        <v>0.33410000000000001</v>
      </c>
      <c r="J1824">
        <v>0.46479999999999999</v>
      </c>
      <c r="K1824">
        <v>0.5</v>
      </c>
      <c r="M1824">
        <f t="shared" si="196"/>
        <v>0.5</v>
      </c>
      <c r="N1824">
        <v>5912.0736800000004</v>
      </c>
      <c r="O1824">
        <v>0.36199999999999999</v>
      </c>
      <c r="P1824">
        <v>368106.06300000002</v>
      </c>
      <c r="Q1824">
        <v>3.3809999999999998</v>
      </c>
      <c r="R1824">
        <f t="shared" si="197"/>
        <v>133254.394806</v>
      </c>
      <c r="S1824">
        <f t="shared" si="198"/>
        <v>4053.1545086824995</v>
      </c>
      <c r="T1824">
        <f t="shared" si="199"/>
        <v>66.064999999999998</v>
      </c>
      <c r="U1824">
        <f t="shared" si="200"/>
        <v>4119.2195086824995</v>
      </c>
      <c r="V1824">
        <f t="shared" si="201"/>
        <v>1296349.2303578448</v>
      </c>
      <c r="W1824" s="3">
        <v>0.64583836628731517</v>
      </c>
      <c r="X1824" s="3">
        <v>5.384305296467498</v>
      </c>
      <c r="Y1824">
        <f t="shared" si="202"/>
        <v>5.4720675884425827</v>
      </c>
    </row>
    <row r="1825" spans="1:25" ht="15.6" x14ac:dyDescent="0.3">
      <c r="A1825" t="s">
        <v>25</v>
      </c>
      <c r="B1825" t="s">
        <v>2013</v>
      </c>
      <c r="D1825" t="s">
        <v>1964</v>
      </c>
      <c r="E1825" t="s">
        <v>28</v>
      </c>
      <c r="F1825" t="s">
        <v>132</v>
      </c>
      <c r="G1825">
        <v>49326.433936304238</v>
      </c>
      <c r="H1825">
        <v>0</v>
      </c>
      <c r="I1825">
        <v>0</v>
      </c>
      <c r="J1825">
        <v>0.30220000000000002</v>
      </c>
      <c r="K1825">
        <v>0.5</v>
      </c>
      <c r="M1825">
        <f t="shared" si="196"/>
        <v>0.5</v>
      </c>
      <c r="N1825">
        <v>8089.8952720000007</v>
      </c>
      <c r="O1825">
        <v>0.77900000000000003</v>
      </c>
      <c r="P1825">
        <v>98653.581000000006</v>
      </c>
      <c r="Q1825">
        <v>1.155</v>
      </c>
      <c r="R1825">
        <f t="shared" si="197"/>
        <v>76851.139599000002</v>
      </c>
      <c r="S1825">
        <f t="shared" si="198"/>
        <v>2337.55549613625</v>
      </c>
      <c r="T1825">
        <f t="shared" si="199"/>
        <v>142.16750000000002</v>
      </c>
      <c r="U1825">
        <f t="shared" si="200"/>
        <v>2479.72299613625</v>
      </c>
      <c r="V1825">
        <f t="shared" si="201"/>
        <v>1296349.2303578448</v>
      </c>
      <c r="W1825" s="3">
        <v>0.82664616956033155</v>
      </c>
      <c r="X1825" s="3">
        <v>3.6403023638730962</v>
      </c>
      <c r="Y1825">
        <f t="shared" si="202"/>
        <v>3.8617014652725539</v>
      </c>
    </row>
    <row r="1826" spans="1:25" ht="15.6" x14ac:dyDescent="0.3">
      <c r="A1826" t="s">
        <v>25</v>
      </c>
      <c r="B1826" t="s">
        <v>2014</v>
      </c>
      <c r="D1826" t="s">
        <v>1964</v>
      </c>
      <c r="E1826" t="s">
        <v>28</v>
      </c>
      <c r="F1826" t="s">
        <v>132</v>
      </c>
      <c r="G1826">
        <v>19794.370787705571</v>
      </c>
      <c r="H1826">
        <v>0</v>
      </c>
      <c r="I1826">
        <v>0</v>
      </c>
      <c r="J1826">
        <v>2.3363</v>
      </c>
      <c r="K1826">
        <v>0.5</v>
      </c>
      <c r="M1826">
        <f t="shared" si="196"/>
        <v>0.5</v>
      </c>
      <c r="N1826">
        <v>7903.5435600000001</v>
      </c>
      <c r="O1826">
        <v>1.706</v>
      </c>
      <c r="P1826">
        <v>34470.446000000004</v>
      </c>
      <c r="Q1826">
        <v>0.434</v>
      </c>
      <c r="R1826">
        <f t="shared" si="197"/>
        <v>58806.580876000007</v>
      </c>
      <c r="S1826">
        <f t="shared" si="198"/>
        <v>1788.7001683116671</v>
      </c>
      <c r="T1826">
        <f t="shared" si="199"/>
        <v>311.34499999999997</v>
      </c>
      <c r="U1826">
        <f t="shared" si="200"/>
        <v>2100.0451683116671</v>
      </c>
      <c r="V1826">
        <f t="shared" si="201"/>
        <v>1296349.2303578448</v>
      </c>
      <c r="W1826" s="3">
        <v>0.77934786857090654</v>
      </c>
      <c r="X1826" s="3">
        <v>4.8580873964980427</v>
      </c>
      <c r="Y1826">
        <f t="shared" si="202"/>
        <v>5.7036965417637653</v>
      </c>
    </row>
    <row r="1827" spans="1:25" ht="15.6" x14ac:dyDescent="0.3">
      <c r="A1827" t="s">
        <v>25</v>
      </c>
      <c r="B1827" t="s">
        <v>2015</v>
      </c>
      <c r="D1827" t="s">
        <v>1964</v>
      </c>
      <c r="E1827" t="s">
        <v>28</v>
      </c>
      <c r="F1827" t="s">
        <v>132</v>
      </c>
      <c r="G1827">
        <v>7963251.0534044476</v>
      </c>
      <c r="H1827">
        <v>0</v>
      </c>
      <c r="I1827">
        <v>1.5E-3</v>
      </c>
      <c r="J1827">
        <v>2.1888000000000001</v>
      </c>
      <c r="K1827">
        <v>0.5</v>
      </c>
      <c r="M1827">
        <f t="shared" si="196"/>
        <v>0.5</v>
      </c>
      <c r="N1827">
        <v>8384.1866200000004</v>
      </c>
      <c r="O1827">
        <v>1.7000000000000001E-2</v>
      </c>
      <c r="P1827">
        <v>55839775.388999999</v>
      </c>
      <c r="Q1827">
        <v>253.4</v>
      </c>
      <c r="R1827">
        <f t="shared" si="197"/>
        <v>949276.18161299999</v>
      </c>
      <c r="S1827">
        <f t="shared" si="198"/>
        <v>28873.817190728751</v>
      </c>
      <c r="T1827">
        <f t="shared" si="199"/>
        <v>3.1025</v>
      </c>
      <c r="U1827">
        <f t="shared" si="200"/>
        <v>28876.919690728751</v>
      </c>
      <c r="V1827">
        <f t="shared" si="201"/>
        <v>1296349.2303578448</v>
      </c>
      <c r="W1827" s="3">
        <v>0.78916806244285498</v>
      </c>
      <c r="X1827" s="3">
        <v>5.4348700412122479</v>
      </c>
      <c r="Y1827">
        <f t="shared" si="202"/>
        <v>5.4354540195685379</v>
      </c>
    </row>
    <row r="1828" spans="1:25" ht="15.6" x14ac:dyDescent="0.3">
      <c r="A1828" t="s">
        <v>25</v>
      </c>
      <c r="B1828" t="s">
        <v>2016</v>
      </c>
      <c r="D1828" t="s">
        <v>1964</v>
      </c>
      <c r="E1828" t="s">
        <v>28</v>
      </c>
      <c r="F1828" t="s">
        <v>132</v>
      </c>
      <c r="G1828">
        <v>7963251.0534044476</v>
      </c>
      <c r="H1828">
        <v>0</v>
      </c>
      <c r="I1828">
        <v>1.5E-3</v>
      </c>
      <c r="J1828">
        <v>2.1888000000000001</v>
      </c>
      <c r="K1828">
        <v>0.5</v>
      </c>
      <c r="M1828">
        <f t="shared" si="196"/>
        <v>0.5</v>
      </c>
      <c r="N1828">
        <v>8377.9530240000004</v>
      </c>
      <c r="O1828">
        <v>0.53400000000000003</v>
      </c>
      <c r="P1828">
        <v>703712.799</v>
      </c>
      <c r="Q1828">
        <v>4.2190000000000003</v>
      </c>
      <c r="R1828">
        <f t="shared" si="197"/>
        <v>375782.63466600003</v>
      </c>
      <c r="S1828">
        <f t="shared" si="198"/>
        <v>11430.055137757499</v>
      </c>
      <c r="T1828">
        <f t="shared" si="199"/>
        <v>97.455000000000013</v>
      </c>
      <c r="U1828">
        <f t="shared" si="200"/>
        <v>11527.510137757499</v>
      </c>
      <c r="V1828">
        <f t="shared" si="201"/>
        <v>1296349.2303578448</v>
      </c>
      <c r="W1828" s="3">
        <v>0.75568427367238289</v>
      </c>
      <c r="X1828" s="3">
        <v>4.7943872453735397</v>
      </c>
      <c r="Y1828">
        <f t="shared" si="202"/>
        <v>4.8352651767016601</v>
      </c>
    </row>
    <row r="1829" spans="1:25" ht="15.6" x14ac:dyDescent="0.3">
      <c r="A1829" t="s">
        <v>25</v>
      </c>
      <c r="B1829" t="s">
        <v>2017</v>
      </c>
      <c r="D1829" t="s">
        <v>1964</v>
      </c>
      <c r="E1829" t="s">
        <v>28</v>
      </c>
      <c r="F1829" t="s">
        <v>132</v>
      </c>
      <c r="G1829">
        <v>271487.62440548232</v>
      </c>
      <c r="H1829">
        <v>0</v>
      </c>
      <c r="I1829">
        <v>0.11169999999999999</v>
      </c>
      <c r="J1829">
        <v>0.87460000000000004</v>
      </c>
      <c r="K1829">
        <v>0.5</v>
      </c>
      <c r="M1829">
        <f t="shared" si="196"/>
        <v>0.5</v>
      </c>
      <c r="N1829">
        <v>7447.5068000000001</v>
      </c>
      <c r="O1829">
        <v>0.41</v>
      </c>
      <c r="P1829">
        <v>396610.15700000001</v>
      </c>
      <c r="Q1829">
        <v>1.008</v>
      </c>
      <c r="R1829">
        <f t="shared" si="197"/>
        <v>162610.16436999998</v>
      </c>
      <c r="S1829">
        <f t="shared" si="198"/>
        <v>4946.0591662541656</v>
      </c>
      <c r="T1829">
        <f t="shared" si="199"/>
        <v>74.824999999999989</v>
      </c>
      <c r="U1829">
        <f t="shared" si="200"/>
        <v>5020.8841662541654</v>
      </c>
      <c r="V1829">
        <f t="shared" si="201"/>
        <v>1296349.2303578448</v>
      </c>
      <c r="W1829" s="3">
        <v>0.66848269871581922</v>
      </c>
      <c r="X1829" s="3">
        <v>4.5047252397337596</v>
      </c>
      <c r="Y1829">
        <f t="shared" si="202"/>
        <v>4.5728736493530384</v>
      </c>
    </row>
    <row r="1830" spans="1:25" ht="15.6" x14ac:dyDescent="0.3">
      <c r="A1830" t="s">
        <v>25</v>
      </c>
      <c r="B1830" t="s">
        <v>2018</v>
      </c>
      <c r="D1830" t="s">
        <v>1964</v>
      </c>
      <c r="E1830" t="s">
        <v>28</v>
      </c>
      <c r="F1830" t="s">
        <v>132</v>
      </c>
      <c r="G1830">
        <v>71528.007420285314</v>
      </c>
      <c r="H1830">
        <v>0</v>
      </c>
      <c r="I1830">
        <v>0</v>
      </c>
      <c r="J1830">
        <v>0.14979999999999999</v>
      </c>
      <c r="K1830">
        <v>0.5</v>
      </c>
      <c r="M1830">
        <f t="shared" si="196"/>
        <v>0.5</v>
      </c>
      <c r="N1830">
        <v>6713.9109760000001</v>
      </c>
      <c r="O1830">
        <v>3.25</v>
      </c>
      <c r="P1830">
        <v>143057.049</v>
      </c>
      <c r="Q1830">
        <v>7.14</v>
      </c>
      <c r="R1830">
        <f t="shared" si="197"/>
        <v>464935.40925000003</v>
      </c>
      <c r="S1830">
        <f t="shared" si="198"/>
        <v>14141.785364687499</v>
      </c>
      <c r="T1830">
        <f t="shared" si="199"/>
        <v>593.125</v>
      </c>
      <c r="U1830">
        <f t="shared" si="200"/>
        <v>14734.910364687499</v>
      </c>
      <c r="V1830">
        <f t="shared" si="201"/>
        <v>1296349.2303578448</v>
      </c>
      <c r="W1830" s="3">
        <v>0.72276592122730476</v>
      </c>
      <c r="X1830" s="3">
        <v>3.7004056587706784</v>
      </c>
      <c r="Y1830">
        <f t="shared" si="202"/>
        <v>3.8556055186015916</v>
      </c>
    </row>
    <row r="1831" spans="1:25" ht="15.6" x14ac:dyDescent="0.3">
      <c r="A1831" t="s">
        <v>25</v>
      </c>
      <c r="B1831" t="s">
        <v>2019</v>
      </c>
      <c r="D1831" t="s">
        <v>1964</v>
      </c>
      <c r="E1831" t="s">
        <v>28</v>
      </c>
      <c r="F1831" t="s">
        <v>132</v>
      </c>
      <c r="G1831">
        <v>120651.36154126081</v>
      </c>
      <c r="H1831">
        <v>0</v>
      </c>
      <c r="I1831">
        <v>0</v>
      </c>
      <c r="J1831">
        <v>2.5853000000000002</v>
      </c>
      <c r="K1831">
        <v>0.5</v>
      </c>
      <c r="M1831">
        <f t="shared" si="196"/>
        <v>0.5</v>
      </c>
      <c r="N1831">
        <v>6964.5671520000014</v>
      </c>
      <c r="O1831">
        <v>0.155</v>
      </c>
      <c r="P1831">
        <v>241304.46799999999</v>
      </c>
      <c r="Q1831">
        <v>0</v>
      </c>
      <c r="R1831">
        <f t="shared" si="197"/>
        <v>37402.192539999996</v>
      </c>
      <c r="S1831">
        <f t="shared" si="198"/>
        <v>1137.6500230916665</v>
      </c>
      <c r="T1831">
        <f t="shared" si="199"/>
        <v>28.287500000000001</v>
      </c>
      <c r="U1831">
        <f t="shared" si="200"/>
        <v>1165.9375230916664</v>
      </c>
      <c r="V1831">
        <f t="shared" si="201"/>
        <v>1296349.2303578448</v>
      </c>
      <c r="W1831" s="3">
        <v>0.79782821882329213</v>
      </c>
      <c r="X1831" s="3">
        <v>5.6644058645854409</v>
      </c>
      <c r="Y1831">
        <f t="shared" si="202"/>
        <v>5.8052504808049497</v>
      </c>
    </row>
    <row r="1832" spans="1:25" ht="15.6" x14ac:dyDescent="0.3">
      <c r="A1832" t="s">
        <v>25</v>
      </c>
      <c r="B1832" t="s">
        <v>2020</v>
      </c>
      <c r="D1832" t="s">
        <v>1964</v>
      </c>
      <c r="E1832" t="s">
        <v>28</v>
      </c>
      <c r="F1832" t="s">
        <v>132</v>
      </c>
      <c r="G1832">
        <v>161912.31193836019</v>
      </c>
      <c r="H1832">
        <v>1.3599999999999999E-2</v>
      </c>
      <c r="I1832">
        <v>7.1000000000000004E-3</v>
      </c>
      <c r="J1832">
        <v>3.4297</v>
      </c>
      <c r="K1832">
        <v>0.5</v>
      </c>
      <c r="M1832">
        <f t="shared" si="196"/>
        <v>0.5</v>
      </c>
      <c r="N1832">
        <v>8518.0448919999999</v>
      </c>
      <c r="O1832">
        <v>2.2509999999999999</v>
      </c>
      <c r="P1832">
        <v>145610.74600000001</v>
      </c>
      <c r="Q1832">
        <v>1.4379999999999999</v>
      </c>
      <c r="R1832">
        <f t="shared" si="197"/>
        <v>327769.789246</v>
      </c>
      <c r="S1832">
        <f t="shared" si="198"/>
        <v>9969.6644228991663</v>
      </c>
      <c r="T1832">
        <f t="shared" si="199"/>
        <v>410.8075</v>
      </c>
      <c r="U1832">
        <f t="shared" si="200"/>
        <v>10380.471922899167</v>
      </c>
      <c r="V1832">
        <f t="shared" si="201"/>
        <v>1296349.2303578448</v>
      </c>
      <c r="W1832" s="3" t="e">
        <v>#REF!</v>
      </c>
      <c r="X1832" s="3" t="e">
        <v>#REF!</v>
      </c>
      <c r="Y1832" t="e">
        <f t="shared" si="202"/>
        <v>#REF!</v>
      </c>
    </row>
    <row r="1833" spans="1:25" ht="15.6" x14ac:dyDescent="0.3">
      <c r="A1833" t="s">
        <v>25</v>
      </c>
      <c r="B1833" t="s">
        <v>2021</v>
      </c>
      <c r="D1833" t="s">
        <v>1964</v>
      </c>
      <c r="E1833" t="s">
        <v>28</v>
      </c>
      <c r="F1833" t="s">
        <v>132</v>
      </c>
      <c r="G1833">
        <v>187244.36518761859</v>
      </c>
      <c r="H1833">
        <v>1.0800000000000001E-2</v>
      </c>
      <c r="I1833">
        <v>4.9299999999999997E-2</v>
      </c>
      <c r="J1833">
        <v>4.5063000000000004</v>
      </c>
      <c r="K1833">
        <v>0.5</v>
      </c>
      <c r="M1833">
        <f t="shared" si="196"/>
        <v>0.5</v>
      </c>
      <c r="N1833">
        <v>8336.6144399999994</v>
      </c>
      <c r="O1833">
        <v>0.307</v>
      </c>
      <c r="P1833">
        <v>269186.97600000002</v>
      </c>
      <c r="Q1833">
        <v>0.51700000000000002</v>
      </c>
      <c r="R1833">
        <f t="shared" si="197"/>
        <v>82640.401632000008</v>
      </c>
      <c r="S1833">
        <f t="shared" si="198"/>
        <v>2513.6455496400004</v>
      </c>
      <c r="T1833">
        <f t="shared" si="199"/>
        <v>56.027499999999996</v>
      </c>
      <c r="U1833">
        <f t="shared" si="200"/>
        <v>2569.6730496400005</v>
      </c>
      <c r="V1833">
        <f t="shared" si="201"/>
        <v>1296349.2303578448</v>
      </c>
      <c r="W1833" s="3" t="e">
        <v>#REF!</v>
      </c>
      <c r="X1833" s="3" t="e">
        <v>#REF!</v>
      </c>
      <c r="Y1833" t="e">
        <f t="shared" si="202"/>
        <v>#REF!</v>
      </c>
    </row>
    <row r="1834" spans="1:25" ht="15.6" x14ac:dyDescent="0.3">
      <c r="A1834" t="s">
        <v>25</v>
      </c>
      <c r="B1834" t="s">
        <v>2022</v>
      </c>
      <c r="D1834" t="s">
        <v>1964</v>
      </c>
      <c r="E1834" t="s">
        <v>28</v>
      </c>
      <c r="F1834" t="s">
        <v>132</v>
      </c>
      <c r="G1834">
        <v>187244.36518761859</v>
      </c>
      <c r="H1834">
        <v>1.0800000000000001E-2</v>
      </c>
      <c r="I1834">
        <v>4.9299999999999997E-2</v>
      </c>
      <c r="J1834">
        <v>4.5063000000000004</v>
      </c>
      <c r="K1834">
        <v>0.5</v>
      </c>
      <c r="M1834">
        <f t="shared" si="196"/>
        <v>0.5</v>
      </c>
      <c r="N1834">
        <v>8398.9503999999997</v>
      </c>
      <c r="O1834">
        <v>0.114</v>
      </c>
      <c r="P1834">
        <v>368524.12199999997</v>
      </c>
      <c r="Q1834">
        <v>2.1520000000000001</v>
      </c>
      <c r="R1834">
        <f t="shared" si="197"/>
        <v>42011.749907999998</v>
      </c>
      <c r="S1834">
        <f t="shared" si="198"/>
        <v>1277.8573930349999</v>
      </c>
      <c r="T1834">
        <f t="shared" si="199"/>
        <v>20.805</v>
      </c>
      <c r="U1834">
        <f t="shared" si="200"/>
        <v>1298.6623930349999</v>
      </c>
      <c r="V1834">
        <f t="shared" si="201"/>
        <v>1296349.2303578448</v>
      </c>
      <c r="W1834" s="3" t="e">
        <v>#REF!</v>
      </c>
      <c r="X1834" s="3" t="e">
        <v>#REF!</v>
      </c>
      <c r="Y1834" t="e">
        <f t="shared" si="202"/>
        <v>#REF!</v>
      </c>
    </row>
    <row r="1835" spans="1:25" ht="15.6" x14ac:dyDescent="0.3">
      <c r="A1835" t="s">
        <v>25</v>
      </c>
      <c r="B1835" t="s">
        <v>2023</v>
      </c>
      <c r="D1835" t="s">
        <v>1964</v>
      </c>
      <c r="E1835" t="s">
        <v>28</v>
      </c>
      <c r="F1835" t="s">
        <v>132</v>
      </c>
      <c r="G1835">
        <v>165296.91075569301</v>
      </c>
      <c r="H1835">
        <v>1.4E-2</v>
      </c>
      <c r="I1835">
        <v>6.7999999999999996E-3</v>
      </c>
      <c r="J1835">
        <v>3.4094000000000002</v>
      </c>
      <c r="K1835">
        <v>0.5</v>
      </c>
      <c r="M1835">
        <f t="shared" si="196"/>
        <v>0.5</v>
      </c>
      <c r="N1835">
        <v>8152.8873999999996</v>
      </c>
      <c r="O1835">
        <v>5.5E-2</v>
      </c>
      <c r="P1835">
        <v>2201989.051</v>
      </c>
      <c r="Q1835">
        <v>9.125</v>
      </c>
      <c r="R1835">
        <f t="shared" si="197"/>
        <v>121109.397805</v>
      </c>
      <c r="S1835">
        <f t="shared" si="198"/>
        <v>3683.7441832354166</v>
      </c>
      <c r="T1835">
        <f t="shared" si="199"/>
        <v>10.0375</v>
      </c>
      <c r="U1835">
        <f t="shared" si="200"/>
        <v>3693.7816832354165</v>
      </c>
      <c r="V1835">
        <f t="shared" si="201"/>
        <v>1296349.2303578448</v>
      </c>
      <c r="W1835" s="3" t="e">
        <v>#REF!</v>
      </c>
      <c r="X1835" s="3" t="e">
        <v>#REF!</v>
      </c>
      <c r="Y1835" t="e">
        <f t="shared" si="202"/>
        <v>#REF!</v>
      </c>
    </row>
    <row r="1836" spans="1:25" ht="15.6" x14ac:dyDescent="0.3">
      <c r="A1836" t="s">
        <v>25</v>
      </c>
      <c r="B1836" t="s">
        <v>2024</v>
      </c>
      <c r="D1836" t="s">
        <v>1964</v>
      </c>
      <c r="E1836" t="s">
        <v>28</v>
      </c>
      <c r="F1836" t="s">
        <v>132</v>
      </c>
      <c r="G1836">
        <v>42483.752435159578</v>
      </c>
      <c r="H1836">
        <v>0</v>
      </c>
      <c r="I1836">
        <v>0.58740000000000003</v>
      </c>
      <c r="J1836">
        <v>1.909</v>
      </c>
      <c r="K1836">
        <v>0.5</v>
      </c>
      <c r="M1836">
        <f t="shared" si="196"/>
        <v>0.5</v>
      </c>
      <c r="N1836">
        <v>6519.0290800000002</v>
      </c>
      <c r="O1836">
        <v>0.31</v>
      </c>
      <c r="P1836">
        <v>84968.119000000006</v>
      </c>
      <c r="Q1836">
        <v>2.5779999999999998</v>
      </c>
      <c r="R1836">
        <f t="shared" si="197"/>
        <v>26340.116890000001</v>
      </c>
      <c r="S1836">
        <f t="shared" si="198"/>
        <v>801.17855540416667</v>
      </c>
      <c r="T1836">
        <f t="shared" si="199"/>
        <v>56.575000000000003</v>
      </c>
      <c r="U1836">
        <f t="shared" si="200"/>
        <v>857.75355540416672</v>
      </c>
      <c r="V1836">
        <f t="shared" si="201"/>
        <v>1296349.2303578448</v>
      </c>
      <c r="W1836" s="3">
        <v>0.69924880536924239</v>
      </c>
      <c r="X1836" s="3">
        <v>7.5561472930408344</v>
      </c>
      <c r="Y1836">
        <f t="shared" si="202"/>
        <v>8.0897225244549258</v>
      </c>
    </row>
    <row r="1837" spans="1:25" ht="15.6" x14ac:dyDescent="0.3">
      <c r="A1837" t="s">
        <v>25</v>
      </c>
      <c r="B1837" t="s">
        <v>2025</v>
      </c>
      <c r="D1837" t="s">
        <v>1964</v>
      </c>
      <c r="E1837" t="s">
        <v>28</v>
      </c>
      <c r="F1837" t="s">
        <v>132</v>
      </c>
      <c r="G1837">
        <v>137128.63189652731</v>
      </c>
      <c r="H1837">
        <v>0</v>
      </c>
      <c r="I1837">
        <v>0</v>
      </c>
      <c r="J1837">
        <v>0.22750000000000001</v>
      </c>
      <c r="K1837">
        <v>0.5</v>
      </c>
      <c r="M1837">
        <f t="shared" si="196"/>
        <v>0.5</v>
      </c>
      <c r="N1837">
        <v>6557.086824</v>
      </c>
      <c r="O1837">
        <v>0.496</v>
      </c>
      <c r="P1837">
        <v>274259.24699999997</v>
      </c>
      <c r="Q1837">
        <v>3.3959999999999999</v>
      </c>
      <c r="R1837">
        <f t="shared" si="197"/>
        <v>136032.58651199998</v>
      </c>
      <c r="S1837">
        <f t="shared" si="198"/>
        <v>4137.6578397399999</v>
      </c>
      <c r="T1837">
        <f t="shared" si="199"/>
        <v>90.52</v>
      </c>
      <c r="U1837">
        <f t="shared" si="200"/>
        <v>4228.1778397400003</v>
      </c>
      <c r="V1837">
        <f t="shared" si="201"/>
        <v>1296349.2303578448</v>
      </c>
      <c r="W1837" s="3">
        <v>0.77744780553946824</v>
      </c>
      <c r="X1837" s="3">
        <v>3.6780214758757124</v>
      </c>
      <c r="Y1837">
        <f t="shared" si="202"/>
        <v>3.7584859601060452</v>
      </c>
    </row>
    <row r="1838" spans="1:25" ht="15.6" x14ac:dyDescent="0.3">
      <c r="A1838" t="s">
        <v>25</v>
      </c>
      <c r="B1838" t="s">
        <v>2026</v>
      </c>
      <c r="D1838" t="s">
        <v>1964</v>
      </c>
      <c r="E1838" t="s">
        <v>28</v>
      </c>
      <c r="F1838" t="s">
        <v>132</v>
      </c>
      <c r="G1838">
        <v>44748.971918048723</v>
      </c>
      <c r="H1838">
        <v>0</v>
      </c>
      <c r="I1838">
        <v>0</v>
      </c>
      <c r="J1838">
        <v>1E-3</v>
      </c>
      <c r="K1838">
        <v>0.5</v>
      </c>
      <c r="M1838">
        <f t="shared" si="196"/>
        <v>0.5</v>
      </c>
      <c r="N1838">
        <v>6529.8558519999997</v>
      </c>
      <c r="O1838">
        <v>28.719000000000001</v>
      </c>
      <c r="P1838">
        <v>89498.591</v>
      </c>
      <c r="Q1838">
        <v>0</v>
      </c>
      <c r="R1838">
        <f t="shared" si="197"/>
        <v>2570310.0349290003</v>
      </c>
      <c r="S1838">
        <f t="shared" si="198"/>
        <v>78180.263562423759</v>
      </c>
      <c r="T1838">
        <f t="shared" si="199"/>
        <v>5241.2175000000007</v>
      </c>
      <c r="U1838">
        <f t="shared" si="200"/>
        <v>83421.481062423758</v>
      </c>
      <c r="V1838">
        <f t="shared" si="201"/>
        <v>1296349.2303578448</v>
      </c>
      <c r="W1838" s="3">
        <v>0.77328901887195833</v>
      </c>
      <c r="X1838" s="3">
        <v>3.5389752387588693</v>
      </c>
      <c r="Y1838">
        <f t="shared" si="202"/>
        <v>3.7762287105208237</v>
      </c>
    </row>
    <row r="1839" spans="1:25" ht="15.6" x14ac:dyDescent="0.3">
      <c r="A1839" t="s">
        <v>25</v>
      </c>
      <c r="B1839" t="s">
        <v>2027</v>
      </c>
      <c r="D1839" t="s">
        <v>1964</v>
      </c>
      <c r="E1839" t="s">
        <v>28</v>
      </c>
      <c r="F1839" t="s">
        <v>132</v>
      </c>
      <c r="G1839">
        <v>216032.25653744649</v>
      </c>
      <c r="H1839">
        <v>0</v>
      </c>
      <c r="I1839">
        <v>0</v>
      </c>
      <c r="J1839">
        <v>0.51980000000000004</v>
      </c>
      <c r="K1839">
        <v>0.5</v>
      </c>
      <c r="M1839">
        <f t="shared" si="196"/>
        <v>0.5</v>
      </c>
      <c r="N1839">
        <v>6446.8505999999998</v>
      </c>
      <c r="O1839">
        <v>0.224</v>
      </c>
      <c r="P1839">
        <v>432067.63799999998</v>
      </c>
      <c r="Q1839">
        <v>2.738</v>
      </c>
      <c r="R1839">
        <f t="shared" si="197"/>
        <v>96783.150911999997</v>
      </c>
      <c r="S1839">
        <f t="shared" si="198"/>
        <v>2943.8208402399996</v>
      </c>
      <c r="T1839">
        <f t="shared" si="199"/>
        <v>40.880000000000003</v>
      </c>
      <c r="U1839">
        <f t="shared" si="200"/>
        <v>2984.7008402399997</v>
      </c>
      <c r="V1839">
        <f t="shared" si="201"/>
        <v>1296349.2303578448</v>
      </c>
      <c r="W1839" s="3">
        <v>0.6379057703289811</v>
      </c>
      <c r="X1839" s="3">
        <v>3.8241145359954696</v>
      </c>
      <c r="Y1839">
        <f t="shared" si="202"/>
        <v>3.8772189233598686</v>
      </c>
    </row>
    <row r="1840" spans="1:25" ht="15.6" x14ac:dyDescent="0.3">
      <c r="A1840" t="s">
        <v>25</v>
      </c>
      <c r="B1840" t="s">
        <v>2028</v>
      </c>
      <c r="D1840" t="s">
        <v>1964</v>
      </c>
      <c r="E1840" t="s">
        <v>28</v>
      </c>
      <c r="F1840" t="s">
        <v>132</v>
      </c>
      <c r="G1840">
        <v>151455.37456489421</v>
      </c>
      <c r="H1840">
        <v>0</v>
      </c>
      <c r="I1840">
        <v>0</v>
      </c>
      <c r="J1840">
        <v>0.59499999999999997</v>
      </c>
      <c r="K1840">
        <v>0.5</v>
      </c>
      <c r="M1840">
        <f t="shared" si="196"/>
        <v>0.5</v>
      </c>
      <c r="N1840">
        <v>6277.2311719999998</v>
      </c>
      <c r="O1840">
        <v>0.27900000000000003</v>
      </c>
      <c r="P1840">
        <v>302912.94</v>
      </c>
      <c r="Q1840">
        <v>3.79</v>
      </c>
      <c r="R1840">
        <f t="shared" si="197"/>
        <v>84512.710260000007</v>
      </c>
      <c r="S1840">
        <f t="shared" si="198"/>
        <v>2570.5949370750004</v>
      </c>
      <c r="T1840">
        <f t="shared" si="199"/>
        <v>50.917500000000004</v>
      </c>
      <c r="U1840">
        <f t="shared" si="200"/>
        <v>2621.5124370750004</v>
      </c>
      <c r="V1840">
        <f t="shared" si="201"/>
        <v>1296349.2303578448</v>
      </c>
      <c r="W1840" s="3">
        <v>0.75226276986246599</v>
      </c>
      <c r="X1840" s="3">
        <v>3.6495178076990817</v>
      </c>
      <c r="Y1840">
        <f t="shared" si="202"/>
        <v>3.7218062574635407</v>
      </c>
    </row>
    <row r="1841" spans="1:25" ht="15.6" x14ac:dyDescent="0.3">
      <c r="A1841" t="s">
        <v>25</v>
      </c>
      <c r="B1841" t="s">
        <v>2029</v>
      </c>
      <c r="D1841" t="s">
        <v>1964</v>
      </c>
      <c r="E1841" t="s">
        <v>28</v>
      </c>
      <c r="F1841" t="s">
        <v>132</v>
      </c>
      <c r="G1841">
        <v>273145.41342024307</v>
      </c>
      <c r="H1841">
        <v>0</v>
      </c>
      <c r="I1841">
        <v>0</v>
      </c>
      <c r="J1841">
        <v>0.2155</v>
      </c>
      <c r="K1841">
        <v>0.5</v>
      </c>
      <c r="M1841">
        <f t="shared" si="196"/>
        <v>0.5</v>
      </c>
      <c r="N1841">
        <v>6292.6511200000004</v>
      </c>
      <c r="O1841">
        <v>0.42699999999999999</v>
      </c>
      <c r="P1841">
        <v>546294.77800000005</v>
      </c>
      <c r="Q1841">
        <v>1.9350000000000001</v>
      </c>
      <c r="R1841">
        <f t="shared" si="197"/>
        <v>233267.87020600002</v>
      </c>
      <c r="S1841">
        <f t="shared" si="198"/>
        <v>7095.2310520991668</v>
      </c>
      <c r="T1841">
        <f t="shared" si="199"/>
        <v>77.927499999999995</v>
      </c>
      <c r="U1841">
        <f t="shared" si="200"/>
        <v>7173.1585520991666</v>
      </c>
      <c r="V1841">
        <f t="shared" si="201"/>
        <v>1296349.2303578448</v>
      </c>
      <c r="W1841" s="3">
        <v>0.60541432227408265</v>
      </c>
      <c r="X1841" s="3">
        <v>3.3645293732891202</v>
      </c>
      <c r="Y1841">
        <f t="shared" si="202"/>
        <v>3.401482273175223</v>
      </c>
    </row>
    <row r="1842" spans="1:25" ht="15.6" x14ac:dyDescent="0.3">
      <c r="A1842" t="s">
        <v>25</v>
      </c>
      <c r="B1842" t="s">
        <v>2030</v>
      </c>
      <c r="D1842" t="s">
        <v>1964</v>
      </c>
      <c r="E1842" t="s">
        <v>28</v>
      </c>
      <c r="F1842" t="s">
        <v>132</v>
      </c>
      <c r="G1842">
        <v>165661.4164106698</v>
      </c>
      <c r="H1842">
        <v>0</v>
      </c>
      <c r="I1842">
        <v>0</v>
      </c>
      <c r="J1842">
        <v>2.1499999999999998E-2</v>
      </c>
      <c r="K1842">
        <v>0.5</v>
      </c>
      <c r="M1842">
        <f t="shared" si="196"/>
        <v>0.5</v>
      </c>
      <c r="N1842">
        <v>6555.1183199999996</v>
      </c>
      <c r="O1842">
        <v>8.1340000000000003</v>
      </c>
      <c r="P1842">
        <v>331325.22899999999</v>
      </c>
      <c r="Q1842">
        <v>0</v>
      </c>
      <c r="R1842">
        <f t="shared" si="197"/>
        <v>2694999.4126860001</v>
      </c>
      <c r="S1842">
        <f t="shared" si="198"/>
        <v>81972.898802532509</v>
      </c>
      <c r="T1842">
        <f t="shared" si="199"/>
        <v>1484.4550000000002</v>
      </c>
      <c r="U1842">
        <f t="shared" si="200"/>
        <v>83457.353802532511</v>
      </c>
      <c r="V1842">
        <f t="shared" si="201"/>
        <v>1296349.2303578448</v>
      </c>
      <c r="W1842" s="3">
        <v>0.69842564503114579</v>
      </c>
      <c r="X1842" s="3">
        <v>3.4011919075840109</v>
      </c>
      <c r="Y1842">
        <f t="shared" si="202"/>
        <v>3.4627844144604016</v>
      </c>
    </row>
    <row r="1843" spans="1:25" ht="15.6" x14ac:dyDescent="0.3">
      <c r="A1843" t="s">
        <v>25</v>
      </c>
      <c r="B1843" t="s">
        <v>2031</v>
      </c>
      <c r="D1843" t="s">
        <v>1964</v>
      </c>
      <c r="E1843" t="s">
        <v>28</v>
      </c>
      <c r="F1843" t="s">
        <v>132</v>
      </c>
      <c r="G1843">
        <v>494435.83925141382</v>
      </c>
      <c r="H1843">
        <v>0</v>
      </c>
      <c r="I1843">
        <v>0</v>
      </c>
      <c r="J1843">
        <v>1.3220000000000001</v>
      </c>
      <c r="K1843">
        <v>0.5</v>
      </c>
      <c r="M1843">
        <f t="shared" si="196"/>
        <v>0.5</v>
      </c>
      <c r="N1843">
        <v>7026.9031120000009</v>
      </c>
      <c r="O1843">
        <v>0.47599999999999998</v>
      </c>
      <c r="P1843">
        <v>255343.764</v>
      </c>
      <c r="Q1843">
        <v>3.145</v>
      </c>
      <c r="R1843">
        <f t="shared" si="197"/>
        <v>121543.63166399999</v>
      </c>
      <c r="S1843">
        <f t="shared" si="198"/>
        <v>3696.9521297799993</v>
      </c>
      <c r="T1843">
        <f t="shared" si="199"/>
        <v>86.86999999999999</v>
      </c>
      <c r="U1843">
        <f t="shared" si="200"/>
        <v>3783.8221297799992</v>
      </c>
      <c r="V1843">
        <f t="shared" si="201"/>
        <v>1296349.2303578448</v>
      </c>
      <c r="W1843" s="3">
        <v>0.78651808290079872</v>
      </c>
      <c r="X1843" s="3">
        <v>4.4194624490855938</v>
      </c>
      <c r="Y1843">
        <f t="shared" si="202"/>
        <v>4.5233098048193865</v>
      </c>
    </row>
    <row r="1844" spans="1:25" ht="15.6" x14ac:dyDescent="0.3">
      <c r="A1844" t="s">
        <v>25</v>
      </c>
      <c r="B1844" t="s">
        <v>2032</v>
      </c>
      <c r="D1844" t="s">
        <v>1964</v>
      </c>
      <c r="E1844" t="s">
        <v>28</v>
      </c>
      <c r="F1844" t="s">
        <v>132</v>
      </c>
      <c r="G1844">
        <v>168128.7517759194</v>
      </c>
      <c r="H1844">
        <v>1.38E-2</v>
      </c>
      <c r="I1844">
        <v>6.7000000000000002E-3</v>
      </c>
      <c r="J1844">
        <v>3.3889999999999998</v>
      </c>
      <c r="K1844">
        <v>0.5</v>
      </c>
      <c r="M1844">
        <f t="shared" si="196"/>
        <v>0.5</v>
      </c>
      <c r="N1844">
        <v>7749.3440799999998</v>
      </c>
      <c r="O1844">
        <v>0.59299999999999997</v>
      </c>
      <c r="P1844">
        <v>640753.71900000004</v>
      </c>
      <c r="Q1844">
        <v>1.512</v>
      </c>
      <c r="R1844">
        <f t="shared" si="197"/>
        <v>379966.95536700002</v>
      </c>
      <c r="S1844">
        <f t="shared" si="198"/>
        <v>11557.328225746252</v>
      </c>
      <c r="T1844">
        <f t="shared" si="199"/>
        <v>108.2225</v>
      </c>
      <c r="U1844">
        <f t="shared" si="200"/>
        <v>11665.550725746252</v>
      </c>
      <c r="V1844">
        <f t="shared" si="201"/>
        <v>1296349.2303578448</v>
      </c>
      <c r="W1844" s="3">
        <v>0.68544539609402488</v>
      </c>
      <c r="X1844" s="3">
        <v>5.4642878017181022</v>
      </c>
      <c r="Y1844">
        <f t="shared" si="202"/>
        <v>5.5154552406858794</v>
      </c>
    </row>
    <row r="1845" spans="1:25" ht="15.6" x14ac:dyDescent="0.3">
      <c r="A1845" t="s">
        <v>25</v>
      </c>
      <c r="B1845" t="s">
        <v>2033</v>
      </c>
      <c r="D1845" t="s">
        <v>1964</v>
      </c>
      <c r="E1845" t="s">
        <v>28</v>
      </c>
      <c r="F1845" t="s">
        <v>132</v>
      </c>
      <c r="G1845">
        <v>507534.98452579998</v>
      </c>
      <c r="H1845">
        <v>0</v>
      </c>
      <c r="I1845">
        <v>2.23E-2</v>
      </c>
      <c r="J1845">
        <v>0.77239999999999998</v>
      </c>
      <c r="K1845">
        <v>0.5</v>
      </c>
      <c r="M1845">
        <f t="shared" si="196"/>
        <v>0.5</v>
      </c>
      <c r="N1845">
        <v>7647.3099560000001</v>
      </c>
      <c r="O1845">
        <v>0.71</v>
      </c>
      <c r="P1845">
        <v>622379.39099999995</v>
      </c>
      <c r="Q1845">
        <v>2.8540000000000001</v>
      </c>
      <c r="R1845">
        <f t="shared" si="197"/>
        <v>441889.36760999996</v>
      </c>
      <c r="S1845">
        <f t="shared" si="198"/>
        <v>13440.801598137497</v>
      </c>
      <c r="T1845">
        <f t="shared" si="199"/>
        <v>129.57499999999999</v>
      </c>
      <c r="U1845">
        <f t="shared" si="200"/>
        <v>13570.376598137498</v>
      </c>
      <c r="V1845">
        <f t="shared" si="201"/>
        <v>1296349.2303578448</v>
      </c>
      <c r="W1845" s="3">
        <v>0.80255500531137081</v>
      </c>
      <c r="X1845" s="3">
        <v>4.6430199940968944</v>
      </c>
      <c r="Y1845">
        <f t="shared" si="202"/>
        <v>4.6877806663932899</v>
      </c>
    </row>
    <row r="1846" spans="1:25" ht="15.6" x14ac:dyDescent="0.3">
      <c r="A1846" t="s">
        <v>25</v>
      </c>
      <c r="B1846" t="s">
        <v>2034</v>
      </c>
      <c r="D1846" t="s">
        <v>1964</v>
      </c>
      <c r="E1846" t="s">
        <v>28</v>
      </c>
      <c r="F1846" t="s">
        <v>132</v>
      </c>
      <c r="G1846">
        <v>514646.93853949651</v>
      </c>
      <c r="H1846">
        <v>0</v>
      </c>
      <c r="I1846">
        <v>2.1899999999999999E-2</v>
      </c>
      <c r="J1846">
        <v>0.80510000000000004</v>
      </c>
      <c r="K1846">
        <v>0.5</v>
      </c>
      <c r="M1846">
        <f t="shared" si="196"/>
        <v>0.5</v>
      </c>
      <c r="N1846">
        <v>7349.0816000000004</v>
      </c>
      <c r="O1846">
        <v>4.8000000000000001E-2</v>
      </c>
      <c r="P1846">
        <v>4201751.0369999995</v>
      </c>
      <c r="Q1846">
        <v>11.786</v>
      </c>
      <c r="R1846">
        <f t="shared" si="197"/>
        <v>201684.04977599997</v>
      </c>
      <c r="S1846">
        <f t="shared" si="198"/>
        <v>6134.5565140199997</v>
      </c>
      <c r="T1846">
        <f t="shared" si="199"/>
        <v>8.76</v>
      </c>
      <c r="U1846">
        <f t="shared" si="200"/>
        <v>6143.3165140199999</v>
      </c>
      <c r="V1846">
        <f t="shared" si="201"/>
        <v>1296349.2303578448</v>
      </c>
      <c r="W1846" s="3">
        <v>0.67300811555198359</v>
      </c>
      <c r="X1846" s="3">
        <v>4.5074110337315991</v>
      </c>
      <c r="Y1846">
        <f t="shared" si="202"/>
        <v>4.5138475088973671</v>
      </c>
    </row>
    <row r="1847" spans="1:25" ht="15.6" x14ac:dyDescent="0.3">
      <c r="A1847" t="s">
        <v>25</v>
      </c>
      <c r="B1847" t="s">
        <v>2035</v>
      </c>
      <c r="D1847" t="s">
        <v>1964</v>
      </c>
      <c r="E1847" t="s">
        <v>28</v>
      </c>
      <c r="F1847" t="s">
        <v>132</v>
      </c>
      <c r="G1847">
        <v>95331.107474270524</v>
      </c>
      <c r="H1847">
        <v>0</v>
      </c>
      <c r="I1847">
        <v>0</v>
      </c>
      <c r="J1847">
        <v>1.7178</v>
      </c>
      <c r="K1847">
        <v>0.5</v>
      </c>
      <c r="M1847">
        <f t="shared" si="196"/>
        <v>0.5</v>
      </c>
      <c r="N1847">
        <v>8300.5252</v>
      </c>
      <c r="O1847">
        <v>8.3000000000000004E-2</v>
      </c>
      <c r="P1847">
        <v>190663.59400000001</v>
      </c>
      <c r="Q1847">
        <v>0.125</v>
      </c>
      <c r="R1847">
        <f t="shared" si="197"/>
        <v>15825.078302000002</v>
      </c>
      <c r="S1847">
        <f t="shared" si="198"/>
        <v>481.34613168583337</v>
      </c>
      <c r="T1847">
        <f t="shared" si="199"/>
        <v>15.147500000000001</v>
      </c>
      <c r="U1847">
        <f t="shared" si="200"/>
        <v>496.49363168583335</v>
      </c>
      <c r="V1847">
        <f t="shared" si="201"/>
        <v>1296349.2303578448</v>
      </c>
      <c r="W1847" s="3">
        <v>0.75566734628178078</v>
      </c>
      <c r="X1847" s="3">
        <v>5.8963360014924966</v>
      </c>
      <c r="Y1847">
        <f t="shared" si="202"/>
        <v>6.0818880267467517</v>
      </c>
    </row>
    <row r="1848" spans="1:25" ht="15.6" x14ac:dyDescent="0.3">
      <c r="A1848" t="s">
        <v>25</v>
      </c>
      <c r="B1848" t="s">
        <v>2036</v>
      </c>
      <c r="D1848" t="s">
        <v>1964</v>
      </c>
      <c r="E1848" t="s">
        <v>28</v>
      </c>
      <c r="F1848" t="s">
        <v>132</v>
      </c>
      <c r="G1848">
        <v>82190.499128141615</v>
      </c>
      <c r="H1848">
        <v>0</v>
      </c>
      <c r="I1848">
        <v>0</v>
      </c>
      <c r="J1848">
        <v>0.31590000000000001</v>
      </c>
      <c r="K1848">
        <v>0.5</v>
      </c>
      <c r="M1848">
        <f t="shared" si="196"/>
        <v>0.5</v>
      </c>
      <c r="N1848">
        <v>8356.2994799999997</v>
      </c>
      <c r="O1848">
        <v>0.59599999999999997</v>
      </c>
      <c r="P1848">
        <v>164382.18700000001</v>
      </c>
      <c r="Q1848">
        <v>2.4620000000000002</v>
      </c>
      <c r="R1848">
        <f t="shared" si="197"/>
        <v>97971.783452000003</v>
      </c>
      <c r="S1848">
        <f t="shared" si="198"/>
        <v>2979.9750799983335</v>
      </c>
      <c r="T1848">
        <f t="shared" si="199"/>
        <v>108.77</v>
      </c>
      <c r="U1848">
        <f t="shared" si="200"/>
        <v>3088.7450799983335</v>
      </c>
      <c r="V1848">
        <f t="shared" si="201"/>
        <v>1296349.2303578448</v>
      </c>
      <c r="W1848" s="3">
        <v>0.75970958070954553</v>
      </c>
      <c r="X1848" s="3">
        <v>3.7987565706274125</v>
      </c>
      <c r="Y1848">
        <f t="shared" si="202"/>
        <v>3.9374123449526715</v>
      </c>
    </row>
    <row r="1849" spans="1:25" ht="15.6" x14ac:dyDescent="0.3">
      <c r="A1849" t="s">
        <v>25</v>
      </c>
      <c r="B1849" t="s">
        <v>2037</v>
      </c>
      <c r="D1849" t="s">
        <v>1964</v>
      </c>
      <c r="E1849" t="s">
        <v>28</v>
      </c>
      <c r="F1849" t="s">
        <v>132</v>
      </c>
      <c r="G1849">
        <v>127149.1856442967</v>
      </c>
      <c r="H1849">
        <v>0</v>
      </c>
      <c r="I1849">
        <v>0</v>
      </c>
      <c r="J1849">
        <v>0.20660000000000001</v>
      </c>
      <c r="K1849">
        <v>0.5</v>
      </c>
      <c r="M1849">
        <f t="shared" si="196"/>
        <v>0.5</v>
      </c>
      <c r="N1849">
        <v>8321.8506600000001</v>
      </c>
      <c r="O1849">
        <v>0.58899999999999997</v>
      </c>
      <c r="P1849">
        <v>254300.21</v>
      </c>
      <c r="Q1849">
        <v>1.4850000000000001</v>
      </c>
      <c r="R1849">
        <f t="shared" si="197"/>
        <v>149782.82368999999</v>
      </c>
      <c r="S1849">
        <f t="shared" si="198"/>
        <v>4555.8942205708327</v>
      </c>
      <c r="T1849">
        <f t="shared" si="199"/>
        <v>107.49249999999999</v>
      </c>
      <c r="U1849">
        <f t="shared" si="200"/>
        <v>4663.3867205708329</v>
      </c>
      <c r="V1849">
        <f t="shared" si="201"/>
        <v>1296349.2303578448</v>
      </c>
      <c r="W1849" s="3">
        <v>0.7060147441395368</v>
      </c>
      <c r="X1849" s="3">
        <v>3.5624293916272411</v>
      </c>
      <c r="Y1849">
        <f t="shared" si="202"/>
        <v>3.6464819228845431</v>
      </c>
    </row>
    <row r="1850" spans="1:25" ht="15.6" x14ac:dyDescent="0.3">
      <c r="A1850" t="s">
        <v>25</v>
      </c>
      <c r="B1850" t="s">
        <v>2038</v>
      </c>
      <c r="D1850" t="s">
        <v>1964</v>
      </c>
      <c r="E1850" t="s">
        <v>28</v>
      </c>
      <c r="F1850" t="s">
        <v>132</v>
      </c>
      <c r="G1850">
        <v>247042.08464498079</v>
      </c>
      <c r="H1850">
        <v>0</v>
      </c>
      <c r="I1850">
        <v>0</v>
      </c>
      <c r="J1850">
        <v>2.2726999999999999</v>
      </c>
      <c r="K1850">
        <v>0.5</v>
      </c>
      <c r="M1850">
        <f t="shared" si="196"/>
        <v>0.5</v>
      </c>
      <c r="N1850">
        <v>8590.8795399999999</v>
      </c>
      <c r="O1850">
        <v>2.4E-2</v>
      </c>
      <c r="P1850">
        <v>494087.74200000003</v>
      </c>
      <c r="Q1850">
        <v>1.571</v>
      </c>
      <c r="R1850">
        <f t="shared" si="197"/>
        <v>11858.105808</v>
      </c>
      <c r="S1850">
        <f t="shared" si="198"/>
        <v>360.68405166000002</v>
      </c>
      <c r="T1850">
        <f t="shared" si="199"/>
        <v>4.38</v>
      </c>
      <c r="U1850">
        <f t="shared" si="200"/>
        <v>365.06405166000002</v>
      </c>
      <c r="V1850">
        <f t="shared" si="201"/>
        <v>1296349.2303578448</v>
      </c>
      <c r="W1850" s="3">
        <v>0.67832834627832139</v>
      </c>
      <c r="X1850" s="3">
        <v>6.7170180047333199</v>
      </c>
      <c r="Y1850">
        <f t="shared" si="202"/>
        <v>6.7985867315049298</v>
      </c>
    </row>
    <row r="1851" spans="1:25" ht="15.6" x14ac:dyDescent="0.3">
      <c r="A1851" t="s">
        <v>25</v>
      </c>
      <c r="B1851" t="s">
        <v>2039</v>
      </c>
      <c r="D1851" t="s">
        <v>1964</v>
      </c>
      <c r="E1851" t="s">
        <v>28</v>
      </c>
      <c r="F1851" t="s">
        <v>132</v>
      </c>
      <c r="G1851">
        <v>38190.028557224527</v>
      </c>
      <c r="H1851">
        <v>0</v>
      </c>
      <c r="I1851">
        <v>0.11310000000000001</v>
      </c>
      <c r="J1851">
        <v>2.2900999999999998</v>
      </c>
      <c r="K1851">
        <v>0.5</v>
      </c>
      <c r="M1851">
        <f t="shared" si="196"/>
        <v>0.5</v>
      </c>
      <c r="N1851">
        <v>7173.884744</v>
      </c>
      <c r="O1851">
        <v>0.89600000000000002</v>
      </c>
      <c r="P1851">
        <v>76380.608999999997</v>
      </c>
      <c r="Q1851">
        <v>0.32300000000000001</v>
      </c>
      <c r="R1851">
        <f t="shared" si="197"/>
        <v>68437.025664000001</v>
      </c>
      <c r="S1851">
        <f t="shared" si="198"/>
        <v>2081.6261972799998</v>
      </c>
      <c r="T1851">
        <f t="shared" si="199"/>
        <v>163.52000000000001</v>
      </c>
      <c r="U1851">
        <f t="shared" si="200"/>
        <v>2245.1461972799998</v>
      </c>
      <c r="V1851">
        <f t="shared" si="201"/>
        <v>1296349.2303578448</v>
      </c>
      <c r="W1851" s="3">
        <v>0.80684133992124607</v>
      </c>
      <c r="X1851" s="3">
        <v>5.6592976261257775</v>
      </c>
      <c r="Y1851">
        <f t="shared" si="202"/>
        <v>6.1038579170335741</v>
      </c>
    </row>
    <row r="1852" spans="1:25" ht="15.6" x14ac:dyDescent="0.3">
      <c r="A1852" t="s">
        <v>25</v>
      </c>
      <c r="B1852" t="s">
        <v>2040</v>
      </c>
      <c r="D1852" t="s">
        <v>1964</v>
      </c>
      <c r="E1852" t="s">
        <v>28</v>
      </c>
      <c r="F1852" t="s">
        <v>132</v>
      </c>
      <c r="G1852">
        <v>2765596.730830987</v>
      </c>
      <c r="H1852">
        <v>0</v>
      </c>
      <c r="I1852">
        <v>1.6000000000000001E-3</v>
      </c>
      <c r="J1852">
        <v>1.8016000000000001</v>
      </c>
      <c r="K1852">
        <v>0.5</v>
      </c>
      <c r="M1852">
        <f t="shared" si="196"/>
        <v>0.5</v>
      </c>
      <c r="N1852">
        <v>7059.0553439999994</v>
      </c>
      <c r="O1852">
        <v>0.84099999999999997</v>
      </c>
      <c r="P1852">
        <v>101385.553</v>
      </c>
      <c r="Q1852">
        <v>0.29499999999999998</v>
      </c>
      <c r="R1852">
        <f t="shared" si="197"/>
        <v>85265.250073000003</v>
      </c>
      <c r="S1852">
        <f t="shared" si="198"/>
        <v>2593.4846897204166</v>
      </c>
      <c r="T1852">
        <f t="shared" si="199"/>
        <v>153.48249999999999</v>
      </c>
      <c r="U1852">
        <f t="shared" si="200"/>
        <v>2746.9671897204166</v>
      </c>
      <c r="V1852">
        <f t="shared" si="201"/>
        <v>1296349.2303578448</v>
      </c>
      <c r="W1852" s="3">
        <v>0.75440680408001104</v>
      </c>
      <c r="X1852" s="3">
        <v>4.7516293379906385</v>
      </c>
      <c r="Y1852">
        <f t="shared" si="202"/>
        <v>5.0328309015698576</v>
      </c>
    </row>
    <row r="1853" spans="1:25" ht="15.6" x14ac:dyDescent="0.3">
      <c r="A1853" t="s">
        <v>25</v>
      </c>
      <c r="B1853" t="s">
        <v>2041</v>
      </c>
      <c r="D1853" t="s">
        <v>1964</v>
      </c>
      <c r="E1853" t="s">
        <v>28</v>
      </c>
      <c r="F1853" t="s">
        <v>132</v>
      </c>
      <c r="G1853">
        <v>12274.09214116393</v>
      </c>
      <c r="H1853">
        <v>0</v>
      </c>
      <c r="I1853">
        <v>0</v>
      </c>
      <c r="J1853">
        <v>1E-3</v>
      </c>
      <c r="K1853">
        <v>0.5</v>
      </c>
      <c r="M1853">
        <f t="shared" si="196"/>
        <v>0.5</v>
      </c>
      <c r="N1853">
        <v>7037.4017999999996</v>
      </c>
      <c r="O1853">
        <v>2.923</v>
      </c>
      <c r="P1853">
        <v>25140.050999999999</v>
      </c>
      <c r="Q1853">
        <v>0.28899999999999998</v>
      </c>
      <c r="R1853">
        <f t="shared" si="197"/>
        <v>73484.369072999994</v>
      </c>
      <c r="S1853">
        <f t="shared" si="198"/>
        <v>2235.1495593037498</v>
      </c>
      <c r="T1853">
        <f t="shared" si="199"/>
        <v>533.44749999999999</v>
      </c>
      <c r="U1853">
        <f t="shared" si="200"/>
        <v>2768.59705930375</v>
      </c>
      <c r="V1853">
        <f t="shared" si="201"/>
        <v>1296349.2303578448</v>
      </c>
      <c r="W1853" s="3">
        <v>0.88145303995899471</v>
      </c>
      <c r="X1853" s="3">
        <v>3.9901726447824375</v>
      </c>
      <c r="Y1853">
        <f t="shared" si="202"/>
        <v>4.9424792200035714</v>
      </c>
    </row>
    <row r="1854" spans="1:25" ht="15.6" x14ac:dyDescent="0.3">
      <c r="A1854" t="s">
        <v>25</v>
      </c>
      <c r="B1854" t="s">
        <v>2042</v>
      </c>
      <c r="D1854" t="s">
        <v>1964</v>
      </c>
      <c r="E1854" t="s">
        <v>28</v>
      </c>
      <c r="F1854" t="s">
        <v>1403</v>
      </c>
      <c r="G1854">
        <v>12274.09214116393</v>
      </c>
      <c r="H1854">
        <v>0</v>
      </c>
      <c r="I1854">
        <v>0</v>
      </c>
      <c r="J1854">
        <v>1E-3</v>
      </c>
      <c r="K1854">
        <v>0.5</v>
      </c>
      <c r="M1854">
        <f t="shared" si="196"/>
        <v>0.5</v>
      </c>
      <c r="N1854">
        <v>6876.9687239999994</v>
      </c>
      <c r="O1854">
        <v>1.9019999999999999</v>
      </c>
      <c r="P1854">
        <v>5228.1189999999997</v>
      </c>
      <c r="Q1854">
        <v>0.125</v>
      </c>
      <c r="R1854">
        <f t="shared" si="197"/>
        <v>9943.8823379999994</v>
      </c>
      <c r="S1854">
        <f t="shared" si="198"/>
        <v>302.45975444750002</v>
      </c>
      <c r="T1854">
        <f t="shared" si="199"/>
        <v>347.11500000000001</v>
      </c>
      <c r="U1854">
        <f t="shared" si="200"/>
        <v>649.57475444750003</v>
      </c>
      <c r="V1854">
        <f t="shared" si="201"/>
        <v>1296349.2303578448</v>
      </c>
      <c r="W1854" s="3">
        <v>1.47632903317622</v>
      </c>
      <c r="X1854" s="3">
        <v>9.1160331683699649</v>
      </c>
      <c r="Y1854">
        <f t="shared" si="202"/>
        <v>19.577960108101021</v>
      </c>
    </row>
    <row r="1855" spans="1:25" ht="15.6" x14ac:dyDescent="0.3">
      <c r="A1855" t="s">
        <v>25</v>
      </c>
      <c r="B1855" t="s">
        <v>2043</v>
      </c>
      <c r="D1855" t="s">
        <v>1964</v>
      </c>
      <c r="E1855" t="s">
        <v>28</v>
      </c>
      <c r="F1855" t="s">
        <v>1376</v>
      </c>
      <c r="G1855">
        <v>147032.60377126731</v>
      </c>
      <c r="H1855">
        <v>0</v>
      </c>
      <c r="I1855">
        <v>0</v>
      </c>
      <c r="J1855">
        <v>0.84970000000000001</v>
      </c>
      <c r="K1855">
        <v>0.5</v>
      </c>
      <c r="M1855">
        <f t="shared" si="196"/>
        <v>0.5</v>
      </c>
      <c r="N1855">
        <v>9271.653839999999</v>
      </c>
      <c r="O1855">
        <v>1.448</v>
      </c>
      <c r="P1855">
        <v>67656.332999999999</v>
      </c>
      <c r="Q1855">
        <v>5.0000000000000001E-3</v>
      </c>
      <c r="R1855">
        <f t="shared" si="197"/>
        <v>97966.370183999999</v>
      </c>
      <c r="S1855">
        <f t="shared" si="198"/>
        <v>2979.81042643</v>
      </c>
      <c r="T1855">
        <f t="shared" si="199"/>
        <v>264.26</v>
      </c>
      <c r="U1855">
        <f t="shared" si="200"/>
        <v>3244.0704264300002</v>
      </c>
      <c r="V1855">
        <f t="shared" si="201"/>
        <v>1296349.2303578448</v>
      </c>
      <c r="W1855" s="3">
        <v>0.71869907487887674</v>
      </c>
      <c r="X1855" s="3">
        <v>4.0359769461272252</v>
      </c>
      <c r="Y1855">
        <f t="shared" si="202"/>
        <v>4.3939014833137637</v>
      </c>
    </row>
    <row r="1856" spans="1:25" ht="15.6" x14ac:dyDescent="0.3">
      <c r="A1856" t="s">
        <v>25</v>
      </c>
      <c r="B1856" t="s">
        <v>2044</v>
      </c>
      <c r="D1856" t="s">
        <v>1964</v>
      </c>
      <c r="E1856" t="s">
        <v>28</v>
      </c>
      <c r="F1856" t="s">
        <v>2046</v>
      </c>
      <c r="G1856">
        <v>269655.90784318338</v>
      </c>
      <c r="H1856">
        <v>0</v>
      </c>
      <c r="I1856">
        <v>9.1000000000000004E-3</v>
      </c>
      <c r="J1856">
        <v>4.7500999999999998</v>
      </c>
      <c r="K1856">
        <v>0.5</v>
      </c>
      <c r="M1856">
        <f t="shared" si="196"/>
        <v>0.5</v>
      </c>
      <c r="N1856">
        <v>8595.8007999999991</v>
      </c>
      <c r="O1856">
        <v>1.6719999999999999</v>
      </c>
      <c r="P1856">
        <v>306987.31900000002</v>
      </c>
      <c r="Q1856">
        <v>2.2890000000000001</v>
      </c>
      <c r="R1856">
        <f t="shared" si="197"/>
        <v>513282.79736800003</v>
      </c>
      <c r="S1856">
        <f t="shared" si="198"/>
        <v>15612.351753276669</v>
      </c>
      <c r="T1856">
        <f t="shared" si="199"/>
        <v>305.14</v>
      </c>
      <c r="U1856">
        <f t="shared" si="200"/>
        <v>15917.491753276669</v>
      </c>
      <c r="V1856">
        <f t="shared" si="201"/>
        <v>1296349.2303578448</v>
      </c>
      <c r="W1856" s="3" t="e">
        <v>#REF!</v>
      </c>
      <c r="X1856" s="3" t="e">
        <v>#REF!</v>
      </c>
      <c r="Y1856" t="e">
        <f t="shared" si="202"/>
        <v>#REF!</v>
      </c>
    </row>
    <row r="1857" spans="1:25" ht="15.6" x14ac:dyDescent="0.3">
      <c r="A1857" t="s">
        <v>25</v>
      </c>
      <c r="B1857" t="s">
        <v>2045</v>
      </c>
      <c r="D1857" t="s">
        <v>1964</v>
      </c>
      <c r="E1857" t="s">
        <v>28</v>
      </c>
      <c r="F1857" t="s">
        <v>327</v>
      </c>
      <c r="G1857">
        <v>140598.63566586241</v>
      </c>
      <c r="H1857">
        <v>0</v>
      </c>
      <c r="I1857">
        <v>0</v>
      </c>
      <c r="J1857">
        <v>0.88329999999999997</v>
      </c>
      <c r="K1857">
        <v>0.5</v>
      </c>
      <c r="M1857">
        <f t="shared" si="196"/>
        <v>0.5</v>
      </c>
      <c r="N1857">
        <v>9968.8323400000008</v>
      </c>
      <c r="O1857">
        <v>1.22</v>
      </c>
      <c r="P1857">
        <v>191230.60800000001</v>
      </c>
      <c r="Q1857">
        <v>0.76</v>
      </c>
      <c r="R1857">
        <f t="shared" si="197"/>
        <v>233301.34176000001</v>
      </c>
      <c r="S1857">
        <f t="shared" si="198"/>
        <v>7096.2491452000004</v>
      </c>
      <c r="T1857">
        <f t="shared" si="199"/>
        <v>222.65</v>
      </c>
      <c r="U1857">
        <f t="shared" si="200"/>
        <v>7318.8991452</v>
      </c>
      <c r="V1857">
        <f t="shared" si="201"/>
        <v>1296349.2303578448</v>
      </c>
      <c r="W1857" s="3">
        <v>0.79795809711942078</v>
      </c>
      <c r="X1857" s="3">
        <v>3.9618293098737012</v>
      </c>
      <c r="Y1857">
        <f t="shared" si="202"/>
        <v>4.0861345981737953</v>
      </c>
    </row>
    <row r="1858" spans="1:25" ht="15.6" x14ac:dyDescent="0.3">
      <c r="A1858" t="s">
        <v>25</v>
      </c>
      <c r="B1858" t="s">
        <v>2047</v>
      </c>
      <c r="D1858" t="s">
        <v>1964</v>
      </c>
      <c r="E1858" t="s">
        <v>28</v>
      </c>
      <c r="F1858" t="s">
        <v>327</v>
      </c>
      <c r="G1858">
        <v>49982.251024931516</v>
      </c>
      <c r="H1858">
        <v>0</v>
      </c>
      <c r="I1858">
        <v>0</v>
      </c>
      <c r="J1858">
        <v>1.3777999999999999</v>
      </c>
      <c r="K1858">
        <v>0.5</v>
      </c>
      <c r="M1858">
        <f t="shared" si="196"/>
        <v>0.5</v>
      </c>
      <c r="N1858">
        <v>7014.1078360000001</v>
      </c>
      <c r="O1858">
        <v>1.796</v>
      </c>
      <c r="P1858">
        <v>23331.441999999999</v>
      </c>
      <c r="Q1858">
        <v>0.61399999999999999</v>
      </c>
      <c r="R1858">
        <f t="shared" si="197"/>
        <v>41903.269831999998</v>
      </c>
      <c r="S1858">
        <f t="shared" si="198"/>
        <v>1274.5577907233333</v>
      </c>
      <c r="T1858">
        <f t="shared" si="199"/>
        <v>327.77</v>
      </c>
      <c r="U1858">
        <f t="shared" si="200"/>
        <v>1602.3277907233332</v>
      </c>
      <c r="V1858">
        <f t="shared" si="201"/>
        <v>1296349.2303578448</v>
      </c>
      <c r="W1858" s="3">
        <v>0.92042482452880625</v>
      </c>
      <c r="X1858" s="3">
        <v>4.9904355712213464</v>
      </c>
      <c r="Y1858">
        <f t="shared" si="202"/>
        <v>6.2737944577971554</v>
      </c>
    </row>
    <row r="1859" spans="1:25" ht="15.6" x14ac:dyDescent="0.3">
      <c r="A1859" t="s">
        <v>25</v>
      </c>
      <c r="B1859" t="s">
        <v>2048</v>
      </c>
      <c r="D1859" t="s">
        <v>1964</v>
      </c>
      <c r="E1859" t="s">
        <v>28</v>
      </c>
      <c r="F1859" t="s">
        <v>327</v>
      </c>
      <c r="G1859">
        <v>780012.50799942994</v>
      </c>
      <c r="H1859">
        <v>0</v>
      </c>
      <c r="I1859">
        <v>0</v>
      </c>
      <c r="J1859">
        <v>4.4455</v>
      </c>
      <c r="K1859">
        <v>0.5</v>
      </c>
      <c r="M1859">
        <f t="shared" ref="M1859:M1922" si="203">K1859</f>
        <v>0.5</v>
      </c>
      <c r="N1859">
        <v>7381.89</v>
      </c>
      <c r="O1859">
        <v>0.183</v>
      </c>
      <c r="P1859">
        <v>73308.043999999994</v>
      </c>
      <c r="Q1859">
        <v>8.8109999999999999</v>
      </c>
      <c r="R1859">
        <f t="shared" ref="R1859:R1922" si="204">O1859*P1859</f>
        <v>13415.372051999999</v>
      </c>
      <c r="S1859">
        <f t="shared" ref="S1859:S1922" si="205">U1859-T1859</f>
        <v>408.05089991499995</v>
      </c>
      <c r="T1859">
        <f t="shared" ref="T1859:T1922" si="206">365*M1859*O1859</f>
        <v>33.397500000000001</v>
      </c>
      <c r="U1859">
        <f t="shared" ref="U1859:U1922" si="207">(365*M1859*O1859+(R1859*365*M1859/6000))</f>
        <v>441.44839991499992</v>
      </c>
      <c r="V1859">
        <f t="shared" ref="V1859:V1922" si="208">SUMIF($D$2:$D$5203,D1859,$U$2:$U$5203)</f>
        <v>1296349.2303578448</v>
      </c>
      <c r="W1859" s="3" t="e">
        <v>#REF!</v>
      </c>
      <c r="X1859" s="3" t="e">
        <v>#REF!</v>
      </c>
      <c r="Y1859" t="e">
        <f t="shared" ref="Y1859:Y1922" si="209">X1859*(U1859/S1859)</f>
        <v>#REF!</v>
      </c>
    </row>
    <row r="1860" spans="1:25" ht="15.6" x14ac:dyDescent="0.3">
      <c r="A1860" t="s">
        <v>25</v>
      </c>
      <c r="B1860" t="s">
        <v>2049</v>
      </c>
      <c r="D1860" t="s">
        <v>1964</v>
      </c>
      <c r="E1860" t="s">
        <v>28</v>
      </c>
      <c r="F1860" t="s">
        <v>327</v>
      </c>
      <c r="G1860">
        <v>7182748.6110528186</v>
      </c>
      <c r="H1860">
        <v>0</v>
      </c>
      <c r="I1860">
        <v>0</v>
      </c>
      <c r="J1860">
        <v>0.35959999999999998</v>
      </c>
      <c r="K1860">
        <v>0.5</v>
      </c>
      <c r="M1860">
        <f t="shared" si="203"/>
        <v>0.5</v>
      </c>
      <c r="N1860">
        <v>6621.063204</v>
      </c>
      <c r="O1860">
        <v>1.7000000000000001E-2</v>
      </c>
      <c r="P1860">
        <v>14365601.113</v>
      </c>
      <c r="Q1860">
        <v>51.6</v>
      </c>
      <c r="R1860">
        <f t="shared" si="204"/>
        <v>244215.21892100002</v>
      </c>
      <c r="S1860">
        <f t="shared" si="205"/>
        <v>7428.2129088470838</v>
      </c>
      <c r="T1860">
        <f t="shared" si="206"/>
        <v>3.1025</v>
      </c>
      <c r="U1860">
        <f t="shared" si="207"/>
        <v>7431.3154088470837</v>
      </c>
      <c r="V1860">
        <f t="shared" si="208"/>
        <v>1296349.2303578448</v>
      </c>
      <c r="W1860" s="3" t="e">
        <v>#REF!</v>
      </c>
      <c r="X1860" s="3" t="e">
        <v>#REF!</v>
      </c>
      <c r="Y1860" t="e">
        <f t="shared" si="209"/>
        <v>#REF!</v>
      </c>
    </row>
    <row r="1861" spans="1:25" ht="15.6" x14ac:dyDescent="0.3">
      <c r="A1861" t="s">
        <v>25</v>
      </c>
      <c r="B1861" t="s">
        <v>2050</v>
      </c>
      <c r="D1861" t="s">
        <v>1964</v>
      </c>
      <c r="E1861" t="s">
        <v>28</v>
      </c>
      <c r="F1861" t="s">
        <v>1046</v>
      </c>
      <c r="G1861">
        <v>195234.70532377099</v>
      </c>
      <c r="H1861">
        <v>0</v>
      </c>
      <c r="I1861">
        <v>2.01E-2</v>
      </c>
      <c r="J1861">
        <v>2.0411999999999999</v>
      </c>
      <c r="K1861">
        <v>0.5</v>
      </c>
      <c r="M1861">
        <f t="shared" si="203"/>
        <v>0.5</v>
      </c>
      <c r="N1861">
        <v>6577.7561159999996</v>
      </c>
      <c r="O1861">
        <v>0.33800000000000002</v>
      </c>
      <c r="P1861">
        <v>198001.76699999999</v>
      </c>
      <c r="Q1861">
        <v>0.85699999999999998</v>
      </c>
      <c r="R1861">
        <f t="shared" si="204"/>
        <v>66924.597246000005</v>
      </c>
      <c r="S1861">
        <f t="shared" si="205"/>
        <v>2035.6231662325004</v>
      </c>
      <c r="T1861">
        <f t="shared" si="206"/>
        <v>61.685000000000002</v>
      </c>
      <c r="U1861">
        <f t="shared" si="207"/>
        <v>2097.3081662325003</v>
      </c>
      <c r="V1861">
        <f t="shared" si="208"/>
        <v>1296349.2303578448</v>
      </c>
      <c r="W1861" s="3">
        <v>0.57013057544018886</v>
      </c>
      <c r="X1861" s="3">
        <v>4.4307403669110998</v>
      </c>
      <c r="Y1861">
        <f t="shared" si="209"/>
        <v>4.5650040283130027</v>
      </c>
    </row>
    <row r="1862" spans="1:25" ht="15.6" x14ac:dyDescent="0.3">
      <c r="A1862" t="s">
        <v>25</v>
      </c>
      <c r="B1862" t="s">
        <v>2051</v>
      </c>
      <c r="D1862" t="s">
        <v>1964</v>
      </c>
      <c r="E1862" t="s">
        <v>28</v>
      </c>
      <c r="F1862" t="s">
        <v>329</v>
      </c>
      <c r="G1862">
        <v>44752898.635510892</v>
      </c>
      <c r="H1862">
        <v>0</v>
      </c>
      <c r="I1862">
        <v>0</v>
      </c>
      <c r="J1862">
        <v>4.2200000000000001E-2</v>
      </c>
      <c r="K1862">
        <v>0.5</v>
      </c>
      <c r="M1862">
        <f t="shared" si="203"/>
        <v>0.5</v>
      </c>
      <c r="N1862">
        <v>10664.698504</v>
      </c>
      <c r="O1862">
        <v>3.7999999999999999E-2</v>
      </c>
      <c r="P1862">
        <v>44592439.603</v>
      </c>
      <c r="Q1862">
        <v>0</v>
      </c>
      <c r="R1862">
        <f t="shared" si="204"/>
        <v>1694512.7049139999</v>
      </c>
      <c r="S1862">
        <f t="shared" si="205"/>
        <v>51541.428107800828</v>
      </c>
      <c r="T1862">
        <f t="shared" si="206"/>
        <v>6.9349999999999996</v>
      </c>
      <c r="U1862">
        <f t="shared" si="207"/>
        <v>51548.363107800826</v>
      </c>
      <c r="V1862">
        <f t="shared" si="208"/>
        <v>1296349.2303578448</v>
      </c>
      <c r="W1862" s="3">
        <v>0.83360776279928039</v>
      </c>
      <c r="X1862" s="3">
        <v>3.4589799157562982</v>
      </c>
      <c r="Y1862">
        <f t="shared" si="209"/>
        <v>3.4594453282719462</v>
      </c>
    </row>
    <row r="1863" spans="1:25" ht="15.6" x14ac:dyDescent="0.3">
      <c r="A1863" t="s">
        <v>25</v>
      </c>
      <c r="B1863" t="s">
        <v>2052</v>
      </c>
      <c r="D1863" t="s">
        <v>1964</v>
      </c>
      <c r="E1863" t="s">
        <v>28</v>
      </c>
      <c r="F1863" t="s">
        <v>560</v>
      </c>
      <c r="G1863">
        <v>2550989.8301777788</v>
      </c>
      <c r="H1863">
        <v>0</v>
      </c>
      <c r="I1863">
        <v>0</v>
      </c>
      <c r="J1863">
        <v>2.1634000000000002</v>
      </c>
      <c r="K1863">
        <v>0.5</v>
      </c>
      <c r="M1863">
        <f t="shared" si="203"/>
        <v>0.5</v>
      </c>
      <c r="N1863">
        <v>6382.2180520000002</v>
      </c>
      <c r="O1863">
        <v>7.5999999999999998E-2</v>
      </c>
      <c r="P1863">
        <v>1757380.2660000001</v>
      </c>
      <c r="Q1863">
        <v>2.2730000000000001</v>
      </c>
      <c r="R1863">
        <f t="shared" si="204"/>
        <v>133560.90021600001</v>
      </c>
      <c r="S1863">
        <f t="shared" si="205"/>
        <v>4062.47738157</v>
      </c>
      <c r="T1863">
        <f t="shared" si="206"/>
        <v>13.87</v>
      </c>
      <c r="U1863">
        <f t="shared" si="207"/>
        <v>4076.3473815699999</v>
      </c>
      <c r="V1863">
        <f t="shared" si="208"/>
        <v>1296349.2303578448</v>
      </c>
      <c r="W1863" s="3">
        <v>0.70158486481949567</v>
      </c>
      <c r="X1863" s="3">
        <v>4.1684466330312615</v>
      </c>
      <c r="Y1863">
        <f t="shared" si="209"/>
        <v>4.18267843037306</v>
      </c>
    </row>
    <row r="1864" spans="1:25" ht="15.6" x14ac:dyDescent="0.3">
      <c r="A1864" t="s">
        <v>25</v>
      </c>
      <c r="B1864" t="s">
        <v>2053</v>
      </c>
      <c r="D1864" t="s">
        <v>1964</v>
      </c>
      <c r="E1864" t="s">
        <v>28</v>
      </c>
      <c r="F1864" t="s">
        <v>194</v>
      </c>
      <c r="G1864">
        <v>7820480.7812850066</v>
      </c>
      <c r="H1864">
        <v>0</v>
      </c>
      <c r="I1864">
        <v>0</v>
      </c>
      <c r="J1864">
        <v>0.26290000000000002</v>
      </c>
      <c r="K1864">
        <v>0.5</v>
      </c>
      <c r="M1864">
        <f t="shared" si="203"/>
        <v>0.5</v>
      </c>
      <c r="N1864">
        <v>10990.157832000001</v>
      </c>
      <c r="O1864">
        <v>0.92400000000000004</v>
      </c>
      <c r="P1864">
        <v>82983.444000000003</v>
      </c>
      <c r="Q1864">
        <v>0.41</v>
      </c>
      <c r="R1864">
        <f t="shared" si="204"/>
        <v>76676.702256000004</v>
      </c>
      <c r="S1864">
        <f t="shared" si="205"/>
        <v>2332.24969362</v>
      </c>
      <c r="T1864">
        <f t="shared" si="206"/>
        <v>168.63</v>
      </c>
      <c r="U1864">
        <f t="shared" si="207"/>
        <v>2500.8796936200001</v>
      </c>
      <c r="V1864">
        <f t="shared" si="208"/>
        <v>1296349.2303578448</v>
      </c>
      <c r="W1864" s="3">
        <v>0.75898001046091867</v>
      </c>
      <c r="X1864" s="3">
        <v>3.6347688264455988</v>
      </c>
      <c r="Y1864">
        <f t="shared" si="209"/>
        <v>3.8975756214814088</v>
      </c>
    </row>
    <row r="1865" spans="1:25" ht="15.6" x14ac:dyDescent="0.3">
      <c r="A1865" t="s">
        <v>25</v>
      </c>
      <c r="B1865" t="s">
        <v>2054</v>
      </c>
      <c r="D1865" t="s">
        <v>1964</v>
      </c>
      <c r="E1865" t="s">
        <v>28</v>
      </c>
      <c r="F1865" t="s">
        <v>194</v>
      </c>
      <c r="G1865">
        <v>59819.985814795073</v>
      </c>
      <c r="H1865">
        <v>0</v>
      </c>
      <c r="I1865">
        <v>0.41449999999999998</v>
      </c>
      <c r="J1865">
        <v>0.65069999999999995</v>
      </c>
      <c r="K1865">
        <v>0.5</v>
      </c>
      <c r="M1865">
        <f t="shared" si="203"/>
        <v>0.5</v>
      </c>
      <c r="N1865">
        <v>7714.2390920000007</v>
      </c>
      <c r="O1865">
        <v>2.847</v>
      </c>
      <c r="P1865">
        <v>40356.027999999998</v>
      </c>
      <c r="Q1865">
        <v>5.1859999999999999</v>
      </c>
      <c r="R1865">
        <f t="shared" si="204"/>
        <v>114893.611716</v>
      </c>
      <c r="S1865">
        <f t="shared" si="205"/>
        <v>3494.6806896950002</v>
      </c>
      <c r="T1865">
        <f t="shared" si="206"/>
        <v>519.57749999999999</v>
      </c>
      <c r="U1865">
        <f t="shared" si="207"/>
        <v>4014.2581896950001</v>
      </c>
      <c r="V1865">
        <f t="shared" si="208"/>
        <v>1296349.2303578448</v>
      </c>
      <c r="W1865" s="3">
        <v>0.74975468490526476</v>
      </c>
      <c r="X1865" s="3">
        <v>5.9057814561479347</v>
      </c>
      <c r="Y1865">
        <f t="shared" si="209"/>
        <v>6.7838333976543588</v>
      </c>
    </row>
    <row r="1866" spans="1:25" ht="15.6" x14ac:dyDescent="0.3">
      <c r="A1866" t="s">
        <v>25</v>
      </c>
      <c r="B1866" t="s">
        <v>2055</v>
      </c>
      <c r="D1866" t="s">
        <v>1964</v>
      </c>
      <c r="E1866" t="s">
        <v>28</v>
      </c>
      <c r="F1866" t="s">
        <v>194</v>
      </c>
      <c r="G1866">
        <v>37766.542994225463</v>
      </c>
      <c r="H1866">
        <v>0</v>
      </c>
      <c r="I1866">
        <v>0</v>
      </c>
      <c r="J1866">
        <v>0.35649999999999998</v>
      </c>
      <c r="K1866">
        <v>0.5</v>
      </c>
      <c r="M1866">
        <f t="shared" si="203"/>
        <v>0.5</v>
      </c>
      <c r="N1866">
        <v>7862.8611440000004</v>
      </c>
      <c r="O1866">
        <v>25.710999999999999</v>
      </c>
      <c r="P1866">
        <v>19352.421999999999</v>
      </c>
      <c r="Q1866">
        <v>1.256</v>
      </c>
      <c r="R1866">
        <f t="shared" si="204"/>
        <v>497570.12204199994</v>
      </c>
      <c r="S1866">
        <f t="shared" si="205"/>
        <v>15134.424545444166</v>
      </c>
      <c r="T1866">
        <f t="shared" si="206"/>
        <v>4692.2574999999997</v>
      </c>
      <c r="U1866">
        <f t="shared" si="207"/>
        <v>19826.682045444166</v>
      </c>
      <c r="V1866">
        <f t="shared" si="208"/>
        <v>1296349.2303578448</v>
      </c>
      <c r="W1866" s="3">
        <v>1.0040974137769132</v>
      </c>
      <c r="X1866" s="3">
        <v>4.5777225823048733</v>
      </c>
      <c r="Y1866">
        <f t="shared" si="209"/>
        <v>5.9969937977542482</v>
      </c>
    </row>
    <row r="1867" spans="1:25" ht="15.6" x14ac:dyDescent="0.3">
      <c r="A1867" t="s">
        <v>25</v>
      </c>
      <c r="B1867" t="s">
        <v>2056</v>
      </c>
      <c r="D1867" t="s">
        <v>1964</v>
      </c>
      <c r="E1867" t="s">
        <v>28</v>
      </c>
      <c r="F1867" t="s">
        <v>194</v>
      </c>
      <c r="G1867">
        <v>28757.84461141035</v>
      </c>
      <c r="H1867">
        <v>0</v>
      </c>
      <c r="I1867">
        <v>0.2853</v>
      </c>
      <c r="J1867">
        <v>0.40110000000000001</v>
      </c>
      <c r="K1867">
        <v>0.5</v>
      </c>
      <c r="M1867">
        <f t="shared" si="203"/>
        <v>0.5</v>
      </c>
      <c r="N1867">
        <v>7869.0947399999995</v>
      </c>
      <c r="O1867">
        <v>16.274000000000001</v>
      </c>
      <c r="P1867">
        <v>28758.053</v>
      </c>
      <c r="Q1867">
        <v>1.635</v>
      </c>
      <c r="R1867">
        <f t="shared" si="204"/>
        <v>468008.55452200002</v>
      </c>
      <c r="S1867">
        <f t="shared" si="205"/>
        <v>14235.260200044166</v>
      </c>
      <c r="T1867">
        <f t="shared" si="206"/>
        <v>2970.0050000000001</v>
      </c>
      <c r="U1867">
        <f t="shared" si="207"/>
        <v>17205.265200044167</v>
      </c>
      <c r="V1867">
        <f t="shared" si="208"/>
        <v>1296349.2303578448</v>
      </c>
      <c r="W1867" s="3">
        <v>0.8641941417523894</v>
      </c>
      <c r="X1867" s="3">
        <v>5.3495041498977303</v>
      </c>
      <c r="Y1867">
        <f t="shared" si="209"/>
        <v>6.4656097812277231</v>
      </c>
    </row>
    <row r="1868" spans="1:25" ht="15.6" x14ac:dyDescent="0.3">
      <c r="A1868" t="s">
        <v>25</v>
      </c>
      <c r="B1868" t="s">
        <v>2057</v>
      </c>
      <c r="D1868" t="s">
        <v>1964</v>
      </c>
      <c r="E1868" t="s">
        <v>28</v>
      </c>
      <c r="F1868" t="s">
        <v>194</v>
      </c>
      <c r="G1868">
        <v>629634.84839483129</v>
      </c>
      <c r="H1868">
        <v>0</v>
      </c>
      <c r="I1868">
        <v>1.8E-3</v>
      </c>
      <c r="J1868">
        <v>2.637</v>
      </c>
      <c r="K1868">
        <v>0.5</v>
      </c>
      <c r="M1868">
        <f t="shared" si="203"/>
        <v>0.5</v>
      </c>
      <c r="N1868">
        <v>9290.3546279999991</v>
      </c>
      <c r="O1868">
        <v>1.155</v>
      </c>
      <c r="P1868">
        <v>116449.174</v>
      </c>
      <c r="Q1868">
        <v>0.185</v>
      </c>
      <c r="R1868">
        <f t="shared" si="204"/>
        <v>134498.79597000001</v>
      </c>
      <c r="S1868">
        <f t="shared" si="205"/>
        <v>4091.0050440875007</v>
      </c>
      <c r="T1868">
        <f t="shared" si="206"/>
        <v>210.78749999999999</v>
      </c>
      <c r="U1868">
        <f t="shared" si="207"/>
        <v>4301.7925440875006</v>
      </c>
      <c r="V1868">
        <f t="shared" si="208"/>
        <v>1296349.2303578448</v>
      </c>
      <c r="W1868" s="3">
        <v>0.82296414979165511</v>
      </c>
      <c r="X1868" s="3">
        <v>5.0835343820202494</v>
      </c>
      <c r="Y1868">
        <f t="shared" si="209"/>
        <v>5.3454615837719892</v>
      </c>
    </row>
    <row r="1869" spans="1:25" ht="15.6" x14ac:dyDescent="0.3">
      <c r="A1869" t="s">
        <v>25</v>
      </c>
      <c r="B1869" t="s">
        <v>2058</v>
      </c>
      <c r="D1869" t="s">
        <v>1964</v>
      </c>
      <c r="E1869" t="s">
        <v>28</v>
      </c>
      <c r="F1869" t="s">
        <v>194</v>
      </c>
      <c r="G1869">
        <v>3429981.4977385919</v>
      </c>
      <c r="H1869">
        <v>0</v>
      </c>
      <c r="I1869">
        <v>0</v>
      </c>
      <c r="J1869">
        <v>1.7226999999999999</v>
      </c>
      <c r="K1869">
        <v>0.5</v>
      </c>
      <c r="M1869">
        <f t="shared" si="203"/>
        <v>0.5</v>
      </c>
      <c r="N1869">
        <v>8460.6301920000005</v>
      </c>
      <c r="O1869">
        <v>0.14499999999999999</v>
      </c>
      <c r="P1869">
        <v>1118782.5530000001</v>
      </c>
      <c r="Q1869">
        <v>13.548</v>
      </c>
      <c r="R1869">
        <f t="shared" si="204"/>
        <v>162223.47018500001</v>
      </c>
      <c r="S1869">
        <f t="shared" si="205"/>
        <v>4934.2972181270834</v>
      </c>
      <c r="T1869">
        <f t="shared" si="206"/>
        <v>26.462499999999999</v>
      </c>
      <c r="U1869">
        <f t="shared" si="207"/>
        <v>4960.759718127083</v>
      </c>
      <c r="V1869">
        <f t="shared" si="208"/>
        <v>1296349.2303578448</v>
      </c>
      <c r="W1869" s="3" t="e">
        <v>#REF!</v>
      </c>
      <c r="X1869" s="3" t="e">
        <v>#REF!</v>
      </c>
      <c r="Y1869" t="e">
        <f t="shared" si="209"/>
        <v>#REF!</v>
      </c>
    </row>
    <row r="1870" spans="1:25" ht="15.6" x14ac:dyDescent="0.3">
      <c r="A1870" t="s">
        <v>25</v>
      </c>
      <c r="B1870" t="s">
        <v>2059</v>
      </c>
      <c r="D1870" t="s">
        <v>1964</v>
      </c>
      <c r="E1870" t="s">
        <v>28</v>
      </c>
      <c r="F1870" t="s">
        <v>594</v>
      </c>
      <c r="G1870">
        <v>301190.07822540891</v>
      </c>
      <c r="H1870">
        <v>0</v>
      </c>
      <c r="I1870">
        <v>1.32E-2</v>
      </c>
      <c r="J1870">
        <v>4.8163</v>
      </c>
      <c r="K1870">
        <v>0.5</v>
      </c>
      <c r="M1870">
        <f t="shared" si="203"/>
        <v>0.5</v>
      </c>
      <c r="N1870">
        <v>9081.3651200000004</v>
      </c>
      <c r="O1870">
        <v>0.27600000000000002</v>
      </c>
      <c r="P1870">
        <v>229849.05600000001</v>
      </c>
      <c r="Q1870">
        <v>0.42499999999999999</v>
      </c>
      <c r="R1870">
        <f t="shared" si="204"/>
        <v>63438.339456000009</v>
      </c>
      <c r="S1870">
        <f t="shared" si="205"/>
        <v>1929.5828251200005</v>
      </c>
      <c r="T1870">
        <f t="shared" si="206"/>
        <v>50.370000000000005</v>
      </c>
      <c r="U1870">
        <f t="shared" si="207"/>
        <v>1979.9528251200004</v>
      </c>
      <c r="V1870">
        <f t="shared" si="208"/>
        <v>1296349.2303578448</v>
      </c>
      <c r="W1870" s="3">
        <v>0.7731571414409395</v>
      </c>
      <c r="X1870" s="3">
        <v>7.2148876173981424</v>
      </c>
      <c r="Y1870">
        <f t="shared" si="209"/>
        <v>7.4032256791580684</v>
      </c>
    </row>
    <row r="1871" spans="1:25" ht="15.6" x14ac:dyDescent="0.3">
      <c r="A1871" t="s">
        <v>25</v>
      </c>
      <c r="B1871" t="s">
        <v>2060</v>
      </c>
      <c r="D1871" t="s">
        <v>1964</v>
      </c>
      <c r="E1871" t="s">
        <v>28</v>
      </c>
      <c r="F1871" t="s">
        <v>594</v>
      </c>
      <c r="G1871">
        <v>249321.05286157611</v>
      </c>
      <c r="H1871">
        <v>0</v>
      </c>
      <c r="I1871">
        <v>0</v>
      </c>
      <c r="J1871">
        <v>1E-3</v>
      </c>
      <c r="K1871">
        <v>0.5</v>
      </c>
      <c r="M1871">
        <f t="shared" si="203"/>
        <v>0.5</v>
      </c>
      <c r="N1871">
        <v>8403.8716600000007</v>
      </c>
      <c r="O1871">
        <v>6.2519999999999998</v>
      </c>
      <c r="P1871">
        <v>51280.731</v>
      </c>
      <c r="Q1871">
        <v>0</v>
      </c>
      <c r="R1871">
        <f t="shared" si="204"/>
        <v>320607.13021199999</v>
      </c>
      <c r="S1871">
        <f t="shared" si="205"/>
        <v>9751.8002106149997</v>
      </c>
      <c r="T1871">
        <f t="shared" si="206"/>
        <v>1140.99</v>
      </c>
      <c r="U1871">
        <f t="shared" si="207"/>
        <v>10892.790210615</v>
      </c>
      <c r="V1871">
        <f t="shared" si="208"/>
        <v>1296349.2303578448</v>
      </c>
      <c r="W1871" s="3">
        <v>0.84651310588393114</v>
      </c>
      <c r="X1871" s="3">
        <v>3.8557831203953477</v>
      </c>
      <c r="Y1871">
        <f t="shared" si="209"/>
        <v>4.3069213602611578</v>
      </c>
    </row>
    <row r="1872" spans="1:25" ht="15.6" x14ac:dyDescent="0.3">
      <c r="A1872" t="s">
        <v>25</v>
      </c>
      <c r="B1872" t="s">
        <v>2061</v>
      </c>
      <c r="D1872" t="s">
        <v>1964</v>
      </c>
      <c r="E1872" t="s">
        <v>28</v>
      </c>
      <c r="F1872" t="s">
        <v>594</v>
      </c>
      <c r="G1872">
        <v>249321.05286157611</v>
      </c>
      <c r="H1872">
        <v>0</v>
      </c>
      <c r="I1872">
        <v>0</v>
      </c>
      <c r="J1872">
        <v>1E-3</v>
      </c>
      <c r="K1872">
        <v>0.5</v>
      </c>
      <c r="M1872">
        <f t="shared" si="203"/>
        <v>0.5</v>
      </c>
      <c r="N1872">
        <v>8740.1577600000001</v>
      </c>
      <c r="O1872">
        <v>3.2120000000000002</v>
      </c>
      <c r="P1872">
        <v>63351.379000000001</v>
      </c>
      <c r="Q1872">
        <v>6.8000000000000005E-2</v>
      </c>
      <c r="R1872">
        <f t="shared" si="204"/>
        <v>203484.62934800002</v>
      </c>
      <c r="S1872">
        <f t="shared" si="205"/>
        <v>6189.3241426683344</v>
      </c>
      <c r="T1872">
        <f t="shared" si="206"/>
        <v>586.19000000000005</v>
      </c>
      <c r="U1872">
        <f t="shared" si="207"/>
        <v>6775.5141426683349</v>
      </c>
      <c r="V1872">
        <f t="shared" si="208"/>
        <v>1296349.2303578448</v>
      </c>
      <c r="W1872" s="3">
        <v>0.74877645401784221</v>
      </c>
      <c r="X1872" s="3">
        <v>3.7579695809565776</v>
      </c>
      <c r="Y1872">
        <f t="shared" si="209"/>
        <v>4.1138863398599552</v>
      </c>
    </row>
    <row r="1873" spans="1:25" ht="15.6" x14ac:dyDescent="0.3">
      <c r="A1873" t="s">
        <v>25</v>
      </c>
      <c r="B1873" t="s">
        <v>2062</v>
      </c>
      <c r="D1873" t="s">
        <v>1964</v>
      </c>
      <c r="E1873" t="s">
        <v>28</v>
      </c>
      <c r="F1873" t="s">
        <v>594</v>
      </c>
      <c r="G1873">
        <v>140598.63566586241</v>
      </c>
      <c r="H1873">
        <v>0</v>
      </c>
      <c r="I1873">
        <v>0</v>
      </c>
      <c r="J1873">
        <v>0.88329999999999997</v>
      </c>
      <c r="K1873">
        <v>0.5</v>
      </c>
      <c r="M1873">
        <f t="shared" si="203"/>
        <v>0.5</v>
      </c>
      <c r="N1873">
        <v>9164.6984560000001</v>
      </c>
      <c r="O1873">
        <v>0.73799999999999999</v>
      </c>
      <c r="P1873">
        <v>253498.076</v>
      </c>
      <c r="Q1873">
        <v>2.5840000000000001</v>
      </c>
      <c r="R1873">
        <f t="shared" si="204"/>
        <v>187081.58008799999</v>
      </c>
      <c r="S1873">
        <f t="shared" si="205"/>
        <v>5690.3980610099998</v>
      </c>
      <c r="T1873">
        <f t="shared" si="206"/>
        <v>134.685</v>
      </c>
      <c r="U1873">
        <f t="shared" si="207"/>
        <v>5825.0830610100002</v>
      </c>
      <c r="V1873">
        <f t="shared" si="208"/>
        <v>1296349.2303578448</v>
      </c>
      <c r="W1873" s="3">
        <v>0.95214942947489889</v>
      </c>
      <c r="X1873" s="3">
        <v>12.394177473350846</v>
      </c>
      <c r="Y1873">
        <f t="shared" si="209"/>
        <v>12.68753301282289</v>
      </c>
    </row>
    <row r="1874" spans="1:25" ht="15.6" x14ac:dyDescent="0.3">
      <c r="A1874" t="s">
        <v>25</v>
      </c>
      <c r="B1874" t="s">
        <v>2063</v>
      </c>
      <c r="D1874" t="s">
        <v>1964</v>
      </c>
      <c r="E1874" t="s">
        <v>28</v>
      </c>
      <c r="F1874" t="s">
        <v>594</v>
      </c>
      <c r="G1874">
        <v>61114.419774953523</v>
      </c>
      <c r="H1874">
        <v>0</v>
      </c>
      <c r="I1874">
        <v>0</v>
      </c>
      <c r="J1874">
        <v>2.1789999999999998</v>
      </c>
      <c r="K1874">
        <v>0.5</v>
      </c>
      <c r="M1874">
        <f t="shared" si="203"/>
        <v>0.5</v>
      </c>
      <c r="N1874">
        <v>8786.0895199999995</v>
      </c>
      <c r="O1874">
        <v>0.152</v>
      </c>
      <c r="P1874">
        <v>49383.252999999997</v>
      </c>
      <c r="Q1874">
        <v>0</v>
      </c>
      <c r="R1874">
        <f t="shared" si="204"/>
        <v>7506.2544559999997</v>
      </c>
      <c r="S1874">
        <f t="shared" si="205"/>
        <v>228.3152397033333</v>
      </c>
      <c r="T1874">
        <f t="shared" si="206"/>
        <v>27.74</v>
      </c>
      <c r="U1874">
        <f t="shared" si="207"/>
        <v>256.05523970333331</v>
      </c>
      <c r="V1874">
        <f t="shared" si="208"/>
        <v>1296349.2303578448</v>
      </c>
      <c r="W1874" s="3">
        <v>0.88726127310475522</v>
      </c>
      <c r="X1874" s="3">
        <v>7.8100358350440278</v>
      </c>
      <c r="Y1874">
        <f t="shared" si="209"/>
        <v>8.7589448712767002</v>
      </c>
    </row>
    <row r="1875" spans="1:25" ht="15.6" x14ac:dyDescent="0.3">
      <c r="A1875" t="s">
        <v>25</v>
      </c>
      <c r="B1875" t="s">
        <v>2064</v>
      </c>
      <c r="D1875" t="s">
        <v>1964</v>
      </c>
      <c r="E1875" t="s">
        <v>28</v>
      </c>
      <c r="F1875" t="s">
        <v>1382</v>
      </c>
      <c r="G1875">
        <v>140598.63566586241</v>
      </c>
      <c r="H1875">
        <v>0</v>
      </c>
      <c r="I1875">
        <v>0</v>
      </c>
      <c r="J1875">
        <v>0.88329999999999997</v>
      </c>
      <c r="K1875">
        <v>0.5</v>
      </c>
      <c r="M1875">
        <f t="shared" si="203"/>
        <v>0.5</v>
      </c>
      <c r="N1875">
        <v>9025.5908400000008</v>
      </c>
      <c r="O1875">
        <v>0.11</v>
      </c>
      <c r="P1875">
        <v>883427.48</v>
      </c>
      <c r="Q1875">
        <v>9.4E-2</v>
      </c>
      <c r="R1875">
        <f t="shared" si="204"/>
        <v>97177.022799999992</v>
      </c>
      <c r="S1875">
        <f t="shared" si="205"/>
        <v>2955.8011101666666</v>
      </c>
      <c r="T1875">
        <f t="shared" si="206"/>
        <v>20.074999999999999</v>
      </c>
      <c r="U1875">
        <f t="shared" si="207"/>
        <v>2975.8761101666664</v>
      </c>
      <c r="V1875">
        <f t="shared" si="208"/>
        <v>1296349.2303578448</v>
      </c>
      <c r="W1875" s="3" t="e">
        <v>#REF!</v>
      </c>
      <c r="X1875" s="3" t="e">
        <v>#REF!</v>
      </c>
      <c r="Y1875" t="e">
        <f t="shared" si="209"/>
        <v>#REF!</v>
      </c>
    </row>
    <row r="1876" spans="1:25" ht="15.6" x14ac:dyDescent="0.3">
      <c r="A1876" t="s">
        <v>25</v>
      </c>
      <c r="B1876" t="s">
        <v>2065</v>
      </c>
      <c r="D1876" t="s">
        <v>1964</v>
      </c>
      <c r="E1876" t="s">
        <v>28</v>
      </c>
      <c r="F1876" t="s">
        <v>1382</v>
      </c>
      <c r="G1876">
        <v>20695.650325702671</v>
      </c>
      <c r="H1876">
        <v>0</v>
      </c>
      <c r="I1876">
        <v>0</v>
      </c>
      <c r="J1876">
        <v>1E-3</v>
      </c>
      <c r="K1876">
        <v>0.16700000000000001</v>
      </c>
      <c r="M1876">
        <f t="shared" si="203"/>
        <v>0.16700000000000001</v>
      </c>
      <c r="N1876">
        <v>5374.3440039999996</v>
      </c>
      <c r="O1876">
        <v>0.44500000000000001</v>
      </c>
      <c r="P1876">
        <v>41391.599999999999</v>
      </c>
      <c r="Q1876">
        <v>0.27900000000000003</v>
      </c>
      <c r="R1876">
        <f t="shared" si="204"/>
        <v>18419.261999999999</v>
      </c>
      <c r="S1876">
        <f t="shared" si="205"/>
        <v>187.12435253499999</v>
      </c>
      <c r="T1876">
        <f t="shared" si="206"/>
        <v>27.124975000000003</v>
      </c>
      <c r="U1876">
        <f t="shared" si="207"/>
        <v>214.24932753499999</v>
      </c>
      <c r="V1876">
        <f t="shared" si="208"/>
        <v>1296349.2303578448</v>
      </c>
      <c r="W1876" s="3">
        <v>0.88373161096157604</v>
      </c>
      <c r="X1876" s="3">
        <v>4.7035719819856769</v>
      </c>
      <c r="Y1876">
        <f t="shared" si="209"/>
        <v>5.3853874201884535</v>
      </c>
    </row>
    <row r="1877" spans="1:25" ht="15.6" x14ac:dyDescent="0.3">
      <c r="A1877" t="s">
        <v>25</v>
      </c>
      <c r="B1877" t="s">
        <v>2066</v>
      </c>
      <c r="D1877" t="s">
        <v>1964</v>
      </c>
      <c r="E1877" t="s">
        <v>28</v>
      </c>
      <c r="F1877" t="s">
        <v>1294</v>
      </c>
      <c r="G1877">
        <v>7362562.0493428297</v>
      </c>
      <c r="H1877">
        <v>4.6399999999999997E-2</v>
      </c>
      <c r="I1877">
        <v>2.98E-2</v>
      </c>
      <c r="J1877">
        <v>1.3129999999999999</v>
      </c>
      <c r="K1877">
        <v>0.5</v>
      </c>
      <c r="M1877">
        <f t="shared" si="203"/>
        <v>0.5</v>
      </c>
      <c r="N1877">
        <v>6719.16032</v>
      </c>
      <c r="O1877">
        <v>5.1999999999999998E-2</v>
      </c>
      <c r="P1877">
        <v>2879184.0269999998</v>
      </c>
      <c r="Q1877">
        <v>28.266999999999999</v>
      </c>
      <c r="R1877">
        <f t="shared" si="204"/>
        <v>149717.56940399998</v>
      </c>
      <c r="S1877">
        <f t="shared" si="205"/>
        <v>4553.9094027049996</v>
      </c>
      <c r="T1877">
        <f t="shared" si="206"/>
        <v>9.49</v>
      </c>
      <c r="U1877">
        <f t="shared" si="207"/>
        <v>4563.3994027049994</v>
      </c>
      <c r="V1877">
        <f t="shared" si="208"/>
        <v>1296349.2303578448</v>
      </c>
      <c r="W1877" s="3" t="e">
        <v>#REF!</v>
      </c>
      <c r="X1877" s="3" t="e">
        <v>#REF!</v>
      </c>
      <c r="Y1877" t="e">
        <f t="shared" si="209"/>
        <v>#REF!</v>
      </c>
    </row>
    <row r="1878" spans="1:25" ht="15.6" x14ac:dyDescent="0.3">
      <c r="A1878" t="s">
        <v>25</v>
      </c>
      <c r="B1878" t="s">
        <v>2067</v>
      </c>
      <c r="D1878" t="s">
        <v>1964</v>
      </c>
      <c r="E1878" t="s">
        <v>28</v>
      </c>
      <c r="F1878" t="s">
        <v>385</v>
      </c>
      <c r="G1878">
        <v>1544684.3390437521</v>
      </c>
      <c r="H1878">
        <v>0</v>
      </c>
      <c r="I1878">
        <v>0</v>
      </c>
      <c r="J1878">
        <v>7.6999999999999999E-2</v>
      </c>
      <c r="K1878">
        <v>0.5</v>
      </c>
      <c r="M1878">
        <f t="shared" si="203"/>
        <v>0.5</v>
      </c>
      <c r="N1878">
        <v>10656.496404</v>
      </c>
      <c r="O1878">
        <v>0.317</v>
      </c>
      <c r="P1878">
        <v>3089391.02</v>
      </c>
      <c r="Q1878">
        <v>0</v>
      </c>
      <c r="R1878">
        <f t="shared" si="204"/>
        <v>979336.95334000001</v>
      </c>
      <c r="S1878">
        <f t="shared" si="205"/>
        <v>29788.165664091666</v>
      </c>
      <c r="T1878">
        <f t="shared" si="206"/>
        <v>57.852499999999999</v>
      </c>
      <c r="U1878">
        <f t="shared" si="207"/>
        <v>29846.018164091667</v>
      </c>
      <c r="V1878">
        <f t="shared" si="208"/>
        <v>1296349.2303578448</v>
      </c>
      <c r="W1878" s="3" t="e">
        <v>#REF!</v>
      </c>
      <c r="X1878" s="3" t="e">
        <v>#REF!</v>
      </c>
      <c r="Y1878" t="e">
        <f t="shared" si="209"/>
        <v>#REF!</v>
      </c>
    </row>
    <row r="1879" spans="1:25" ht="15.6" x14ac:dyDescent="0.3">
      <c r="A1879" t="s">
        <v>25</v>
      </c>
      <c r="B1879" t="s">
        <v>2068</v>
      </c>
      <c r="D1879" t="s">
        <v>1964</v>
      </c>
      <c r="E1879" t="s">
        <v>28</v>
      </c>
      <c r="F1879" t="s">
        <v>506</v>
      </c>
      <c r="G1879">
        <v>49982.251024931516</v>
      </c>
      <c r="H1879">
        <v>0</v>
      </c>
      <c r="I1879">
        <v>0</v>
      </c>
      <c r="J1879">
        <v>1.3777999999999999</v>
      </c>
      <c r="K1879">
        <v>0.5</v>
      </c>
      <c r="M1879">
        <f t="shared" si="203"/>
        <v>0.5</v>
      </c>
      <c r="N1879">
        <v>7058.3991759999999</v>
      </c>
      <c r="O1879">
        <v>29.712</v>
      </c>
      <c r="P1879">
        <v>55995.239000000001</v>
      </c>
      <c r="Q1879">
        <v>2.3879999999999999</v>
      </c>
      <c r="R1879">
        <f t="shared" si="204"/>
        <v>1663730.5411680001</v>
      </c>
      <c r="S1879">
        <f t="shared" si="205"/>
        <v>50605.137293859996</v>
      </c>
      <c r="T1879">
        <f t="shared" si="206"/>
        <v>5422.44</v>
      </c>
      <c r="U1879">
        <f t="shared" si="207"/>
        <v>56027.577293859998</v>
      </c>
      <c r="V1879">
        <f t="shared" si="208"/>
        <v>1296349.2303578448</v>
      </c>
      <c r="W1879" s="3">
        <v>0.68195989167168747</v>
      </c>
      <c r="X1879" s="3">
        <v>4.1332225021379747</v>
      </c>
      <c r="Y1879">
        <f t="shared" si="209"/>
        <v>4.5761054231810991</v>
      </c>
    </row>
    <row r="1880" spans="1:25" ht="15.6" x14ac:dyDescent="0.3">
      <c r="A1880" t="s">
        <v>25</v>
      </c>
      <c r="B1880" t="s">
        <v>2069</v>
      </c>
      <c r="D1880" t="s">
        <v>1964</v>
      </c>
      <c r="E1880" t="s">
        <v>28</v>
      </c>
      <c r="F1880" t="s">
        <v>506</v>
      </c>
      <c r="G1880">
        <v>123894.7178353754</v>
      </c>
      <c r="H1880">
        <v>0</v>
      </c>
      <c r="I1880">
        <v>0</v>
      </c>
      <c r="J1880">
        <v>1.5308999999999999</v>
      </c>
      <c r="K1880">
        <v>0.5</v>
      </c>
      <c r="M1880">
        <f t="shared" si="203"/>
        <v>0.5</v>
      </c>
      <c r="N1880">
        <v>9441.9294360000004</v>
      </c>
      <c r="O1880">
        <v>0.38300000000000001</v>
      </c>
      <c r="P1880">
        <v>244717.08600000001</v>
      </c>
      <c r="Q1880">
        <v>1.7569999999999999</v>
      </c>
      <c r="R1880">
        <f t="shared" si="204"/>
        <v>93726.643938000008</v>
      </c>
      <c r="S1880">
        <f t="shared" si="205"/>
        <v>2850.8520864475004</v>
      </c>
      <c r="T1880">
        <f t="shared" si="206"/>
        <v>69.897500000000008</v>
      </c>
      <c r="U1880">
        <f t="shared" si="207"/>
        <v>2920.7495864475004</v>
      </c>
      <c r="V1880">
        <f t="shared" si="208"/>
        <v>1296349.2303578448</v>
      </c>
      <c r="W1880" s="3" t="e">
        <v>#REF!</v>
      </c>
      <c r="X1880" s="3" t="e">
        <v>#REF!</v>
      </c>
      <c r="Y1880" t="e">
        <f t="shared" si="209"/>
        <v>#REF!</v>
      </c>
    </row>
    <row r="1881" spans="1:25" ht="15.6" x14ac:dyDescent="0.3">
      <c r="A1881" t="s">
        <v>25</v>
      </c>
      <c r="B1881" t="s">
        <v>2070</v>
      </c>
      <c r="D1881" t="s">
        <v>1964</v>
      </c>
      <c r="E1881" t="s">
        <v>28</v>
      </c>
      <c r="F1881" t="s">
        <v>506</v>
      </c>
      <c r="G1881">
        <v>123894.7178353754</v>
      </c>
      <c r="H1881">
        <v>0</v>
      </c>
      <c r="I1881">
        <v>0</v>
      </c>
      <c r="J1881">
        <v>1.5308999999999999</v>
      </c>
      <c r="K1881">
        <v>0.5</v>
      </c>
      <c r="M1881">
        <f t="shared" si="203"/>
        <v>0.5</v>
      </c>
      <c r="N1881">
        <v>9463.9110639999999</v>
      </c>
      <c r="O1881">
        <v>8.5999999999999993E-2</v>
      </c>
      <c r="P1881">
        <v>354844.83299999998</v>
      </c>
      <c r="Q1881">
        <v>3.28</v>
      </c>
      <c r="R1881">
        <f t="shared" si="204"/>
        <v>30516.655637999997</v>
      </c>
      <c r="S1881">
        <f t="shared" si="205"/>
        <v>928.21494232249995</v>
      </c>
      <c r="T1881">
        <f t="shared" si="206"/>
        <v>15.694999999999999</v>
      </c>
      <c r="U1881">
        <f t="shared" si="207"/>
        <v>943.9099423225</v>
      </c>
      <c r="V1881">
        <f t="shared" si="208"/>
        <v>1296349.2303578448</v>
      </c>
      <c r="W1881" s="3" t="e">
        <v>#REF!</v>
      </c>
      <c r="X1881" s="3" t="e">
        <v>#REF!</v>
      </c>
      <c r="Y1881" t="e">
        <f t="shared" si="209"/>
        <v>#REF!</v>
      </c>
    </row>
    <row r="1882" spans="1:25" ht="15.6" x14ac:dyDescent="0.3">
      <c r="A1882" t="s">
        <v>25</v>
      </c>
      <c r="B1882" t="s">
        <v>2071</v>
      </c>
      <c r="D1882" t="s">
        <v>1964</v>
      </c>
      <c r="E1882" t="s">
        <v>28</v>
      </c>
      <c r="F1882" t="s">
        <v>202</v>
      </c>
      <c r="G1882">
        <v>123894.7178353754</v>
      </c>
      <c r="H1882">
        <v>0</v>
      </c>
      <c r="I1882">
        <v>0</v>
      </c>
      <c r="J1882">
        <v>1.5308999999999999</v>
      </c>
      <c r="K1882">
        <v>0.5</v>
      </c>
      <c r="M1882">
        <f t="shared" si="203"/>
        <v>0.5</v>
      </c>
      <c r="N1882">
        <v>9258.5304799999994</v>
      </c>
      <c r="O1882">
        <v>1.02</v>
      </c>
      <c r="P1882">
        <v>105653.74400000001</v>
      </c>
      <c r="Q1882">
        <v>0.94899999999999995</v>
      </c>
      <c r="R1882">
        <f t="shared" si="204"/>
        <v>107766.81888000001</v>
      </c>
      <c r="S1882">
        <f t="shared" si="205"/>
        <v>3277.9074075999997</v>
      </c>
      <c r="T1882">
        <f t="shared" si="206"/>
        <v>186.15</v>
      </c>
      <c r="U1882">
        <f t="shared" si="207"/>
        <v>3464.0574075999998</v>
      </c>
      <c r="V1882">
        <f t="shared" si="208"/>
        <v>1296349.2303578448</v>
      </c>
      <c r="W1882" s="3" t="e">
        <v>#REF!</v>
      </c>
      <c r="X1882" s="3" t="e">
        <v>#REF!</v>
      </c>
      <c r="Y1882" t="e">
        <f t="shared" si="209"/>
        <v>#REF!</v>
      </c>
    </row>
    <row r="1883" spans="1:25" ht="15.6" x14ac:dyDescent="0.3">
      <c r="A1883" t="s">
        <v>25</v>
      </c>
      <c r="B1883" t="s">
        <v>2072</v>
      </c>
      <c r="D1883" t="s">
        <v>1964</v>
      </c>
      <c r="E1883" t="s">
        <v>28</v>
      </c>
      <c r="F1883" t="s">
        <v>202</v>
      </c>
      <c r="G1883">
        <v>5575914.5266586831</v>
      </c>
      <c r="H1883">
        <v>0</v>
      </c>
      <c r="I1883">
        <v>0.1454</v>
      </c>
      <c r="J1883">
        <v>0.31330000000000002</v>
      </c>
      <c r="K1883">
        <v>0.5</v>
      </c>
      <c r="M1883">
        <f t="shared" si="203"/>
        <v>0.5</v>
      </c>
      <c r="N1883">
        <v>6709.3177999999998</v>
      </c>
      <c r="O1883">
        <v>3.1E-2</v>
      </c>
      <c r="P1883">
        <v>5575954.852</v>
      </c>
      <c r="Q1883">
        <v>0</v>
      </c>
      <c r="R1883">
        <f t="shared" si="204"/>
        <v>172854.600412</v>
      </c>
      <c r="S1883">
        <f t="shared" si="205"/>
        <v>5257.6607625316665</v>
      </c>
      <c r="T1883">
        <f t="shared" si="206"/>
        <v>5.6574999999999998</v>
      </c>
      <c r="U1883">
        <f t="shared" si="207"/>
        <v>5263.3182625316667</v>
      </c>
      <c r="V1883">
        <f t="shared" si="208"/>
        <v>1296349.2303578448</v>
      </c>
      <c r="W1883" s="3">
        <v>0.65115343138577109</v>
      </c>
      <c r="X1883" s="3">
        <v>4.5680709716393997</v>
      </c>
      <c r="Y1883">
        <f t="shared" si="209"/>
        <v>4.572986439313965</v>
      </c>
    </row>
    <row r="1884" spans="1:25" ht="15.6" x14ac:dyDescent="0.3">
      <c r="A1884" t="s">
        <v>25</v>
      </c>
      <c r="B1884" t="s">
        <v>2073</v>
      </c>
      <c r="D1884" t="s">
        <v>1964</v>
      </c>
      <c r="E1884" t="s">
        <v>28</v>
      </c>
      <c r="F1884" t="s">
        <v>202</v>
      </c>
      <c r="G1884">
        <v>9363.8480659869274</v>
      </c>
      <c r="H1884">
        <v>0</v>
      </c>
      <c r="I1884">
        <v>0.1358</v>
      </c>
      <c r="J1884">
        <v>0.60829999999999995</v>
      </c>
      <c r="K1884">
        <v>0.5</v>
      </c>
      <c r="M1884">
        <f t="shared" si="203"/>
        <v>0.5</v>
      </c>
      <c r="N1884">
        <v>6825.4595360000003</v>
      </c>
      <c r="O1884">
        <v>0.51</v>
      </c>
      <c r="P1884">
        <v>321968.87800000003</v>
      </c>
      <c r="Q1884">
        <v>0</v>
      </c>
      <c r="R1884">
        <f t="shared" si="204"/>
        <v>164204.12778000001</v>
      </c>
      <c r="S1884">
        <f t="shared" si="205"/>
        <v>4994.5422199750001</v>
      </c>
      <c r="T1884">
        <f t="shared" si="206"/>
        <v>93.075000000000003</v>
      </c>
      <c r="U1884">
        <f t="shared" si="207"/>
        <v>5087.6172199749999</v>
      </c>
      <c r="V1884">
        <f t="shared" si="208"/>
        <v>1296349.2303578448</v>
      </c>
      <c r="W1884" s="3">
        <v>0.74468696042582083</v>
      </c>
      <c r="X1884" s="3">
        <v>4.807446198280112</v>
      </c>
      <c r="Y1884">
        <f t="shared" si="209"/>
        <v>4.8970346000189924</v>
      </c>
    </row>
    <row r="1885" spans="1:25" ht="15.6" x14ac:dyDescent="0.3">
      <c r="A1885" t="s">
        <v>25</v>
      </c>
      <c r="B1885" t="s">
        <v>2074</v>
      </c>
      <c r="D1885" t="s">
        <v>1964</v>
      </c>
      <c r="E1885" t="s">
        <v>28</v>
      </c>
      <c r="F1885" t="s">
        <v>2076</v>
      </c>
      <c r="G1885">
        <v>9363.8480659869274</v>
      </c>
      <c r="H1885">
        <v>0</v>
      </c>
      <c r="I1885">
        <v>0.1358</v>
      </c>
      <c r="J1885">
        <v>0.60829999999999995</v>
      </c>
      <c r="K1885">
        <v>0.41699999999999998</v>
      </c>
      <c r="M1885">
        <f t="shared" si="203"/>
        <v>0.41699999999999998</v>
      </c>
      <c r="N1885">
        <v>4277.1509999999998</v>
      </c>
      <c r="O1885">
        <v>9.9000000000000005E-2</v>
      </c>
      <c r="P1885">
        <v>182943.473</v>
      </c>
      <c r="Q1885">
        <v>1.5</v>
      </c>
      <c r="R1885">
        <f t="shared" si="204"/>
        <v>18111.403827000002</v>
      </c>
      <c r="S1885">
        <f t="shared" si="205"/>
        <v>459.44103658142251</v>
      </c>
      <c r="T1885">
        <f t="shared" si="206"/>
        <v>15.068294999999999</v>
      </c>
      <c r="U1885">
        <f t="shared" si="207"/>
        <v>474.50933158142249</v>
      </c>
      <c r="V1885">
        <f t="shared" si="208"/>
        <v>1296349.2303578448</v>
      </c>
      <c r="W1885" s="3">
        <v>0.65714823018694879</v>
      </c>
      <c r="X1885" s="3">
        <v>4.8594002705445991</v>
      </c>
      <c r="Y1885">
        <f t="shared" si="209"/>
        <v>5.0187740986738349</v>
      </c>
    </row>
    <row r="1886" spans="1:25" ht="15.6" x14ac:dyDescent="0.3">
      <c r="A1886" t="s">
        <v>25</v>
      </c>
      <c r="B1886" t="s">
        <v>2075</v>
      </c>
      <c r="D1886" t="s">
        <v>1964</v>
      </c>
      <c r="E1886" t="s">
        <v>28</v>
      </c>
      <c r="F1886" t="s">
        <v>1293</v>
      </c>
      <c r="G1886">
        <v>3889.310169140474</v>
      </c>
      <c r="H1886">
        <v>0</v>
      </c>
      <c r="I1886">
        <v>0</v>
      </c>
      <c r="J1886">
        <v>1E-3</v>
      </c>
      <c r="K1886">
        <v>0.5</v>
      </c>
      <c r="M1886">
        <f t="shared" si="203"/>
        <v>0.5</v>
      </c>
      <c r="N1886">
        <v>6059.7114799999999</v>
      </c>
      <c r="O1886">
        <v>18.404</v>
      </c>
      <c r="P1886">
        <v>4268.8040000000001</v>
      </c>
      <c r="Q1886">
        <v>0.51200000000000001</v>
      </c>
      <c r="R1886">
        <f t="shared" si="204"/>
        <v>78563.068815999999</v>
      </c>
      <c r="S1886">
        <f t="shared" si="205"/>
        <v>2389.6266764866664</v>
      </c>
      <c r="T1886">
        <f t="shared" si="206"/>
        <v>3358.73</v>
      </c>
      <c r="U1886">
        <f t="shared" si="207"/>
        <v>5748.3566764866664</v>
      </c>
      <c r="V1886">
        <f t="shared" si="208"/>
        <v>1296349.2303578448</v>
      </c>
      <c r="W1886" s="3">
        <v>1.3920719007471625</v>
      </c>
      <c r="X1886" s="3">
        <v>5.127438294637404</v>
      </c>
      <c r="Y1886">
        <f t="shared" si="209"/>
        <v>12.334288215089227</v>
      </c>
    </row>
    <row r="1887" spans="1:25" ht="15.6" x14ac:dyDescent="0.3">
      <c r="A1887" t="s">
        <v>25</v>
      </c>
      <c r="B1887" t="s">
        <v>2077</v>
      </c>
      <c r="D1887" t="s">
        <v>1964</v>
      </c>
      <c r="E1887" t="s">
        <v>28</v>
      </c>
      <c r="F1887" t="s">
        <v>252</v>
      </c>
      <c r="G1887">
        <v>102670.94743210181</v>
      </c>
      <c r="H1887">
        <v>0</v>
      </c>
      <c r="I1887">
        <v>3.7900000000000003E-2</v>
      </c>
      <c r="J1887">
        <v>0.13669999999999999</v>
      </c>
      <c r="K1887">
        <v>0.5</v>
      </c>
      <c r="M1887">
        <f t="shared" si="203"/>
        <v>0.5</v>
      </c>
      <c r="N1887">
        <v>8157.8086599999997</v>
      </c>
      <c r="O1887">
        <v>11.442</v>
      </c>
      <c r="P1887">
        <v>102671.69</v>
      </c>
      <c r="Q1887">
        <v>2.0630000000000002</v>
      </c>
      <c r="R1887">
        <f t="shared" si="204"/>
        <v>1174769.47698</v>
      </c>
      <c r="S1887">
        <f t="shared" si="205"/>
        <v>35732.571591475004</v>
      </c>
      <c r="T1887">
        <f t="shared" si="206"/>
        <v>2088.165</v>
      </c>
      <c r="U1887">
        <f t="shared" si="207"/>
        <v>37820.736591475004</v>
      </c>
      <c r="V1887">
        <f t="shared" si="208"/>
        <v>1296349.2303578448</v>
      </c>
      <c r="W1887" s="3">
        <v>0.72766185081730106</v>
      </c>
      <c r="X1887" s="3">
        <v>3.6543101526200181</v>
      </c>
      <c r="Y1887">
        <f t="shared" si="209"/>
        <v>3.8678632841182936</v>
      </c>
    </row>
    <row r="1888" spans="1:25" ht="15.6" x14ac:dyDescent="0.3">
      <c r="A1888" t="s">
        <v>25</v>
      </c>
      <c r="B1888" t="s">
        <v>2078</v>
      </c>
      <c r="D1888" t="s">
        <v>1964</v>
      </c>
      <c r="E1888" t="s">
        <v>28</v>
      </c>
      <c r="F1888" t="s">
        <v>613</v>
      </c>
      <c r="G1888">
        <v>407931.47369035991</v>
      </c>
      <c r="H1888">
        <v>0</v>
      </c>
      <c r="I1888">
        <v>0</v>
      </c>
      <c r="J1888">
        <v>0.13239999999999999</v>
      </c>
      <c r="K1888">
        <v>0.5</v>
      </c>
      <c r="M1888">
        <f t="shared" si="203"/>
        <v>0.5</v>
      </c>
      <c r="N1888">
        <v>4363.5172000000002</v>
      </c>
      <c r="O1888">
        <v>1.9159999999999999</v>
      </c>
      <c r="P1888">
        <v>815868.848</v>
      </c>
      <c r="Q1888">
        <v>7.0000000000000007E-2</v>
      </c>
      <c r="R1888">
        <f t="shared" si="204"/>
        <v>1563204.7127679999</v>
      </c>
      <c r="S1888">
        <f t="shared" si="205"/>
        <v>47547.476680026659</v>
      </c>
      <c r="T1888">
        <f t="shared" si="206"/>
        <v>349.66999999999996</v>
      </c>
      <c r="U1888">
        <f t="shared" si="207"/>
        <v>47897.146680026657</v>
      </c>
      <c r="V1888">
        <f t="shared" si="208"/>
        <v>1296349.2303578448</v>
      </c>
      <c r="W1888" s="3">
        <v>0.63450963091522206</v>
      </c>
      <c r="X1888" s="3">
        <v>3.4683439040314155</v>
      </c>
      <c r="Y1888">
        <f t="shared" si="209"/>
        <v>3.4938505323028606</v>
      </c>
    </row>
    <row r="1889" spans="1:25" ht="15.6" x14ac:dyDescent="0.3">
      <c r="A1889" t="s">
        <v>25</v>
      </c>
      <c r="B1889" t="s">
        <v>2079</v>
      </c>
      <c r="D1889" t="s">
        <v>1964</v>
      </c>
      <c r="E1889" t="s">
        <v>28</v>
      </c>
      <c r="F1889" t="s">
        <v>613</v>
      </c>
      <c r="G1889">
        <v>10638.175893803</v>
      </c>
      <c r="H1889">
        <v>0</v>
      </c>
      <c r="I1889">
        <v>0</v>
      </c>
      <c r="J1889">
        <v>10.8796</v>
      </c>
      <c r="K1889">
        <v>0.5</v>
      </c>
      <c r="M1889">
        <f t="shared" si="203"/>
        <v>0.5</v>
      </c>
      <c r="N1889">
        <v>7016.7325079999991</v>
      </c>
      <c r="O1889">
        <v>0.39300000000000002</v>
      </c>
      <c r="P1889">
        <v>21276.506000000001</v>
      </c>
      <c r="Q1889">
        <v>0.70199999999999996</v>
      </c>
      <c r="R1889">
        <f t="shared" si="204"/>
        <v>8361.6668580000005</v>
      </c>
      <c r="S1889">
        <f t="shared" si="205"/>
        <v>254.3340335975</v>
      </c>
      <c r="T1889">
        <f t="shared" si="206"/>
        <v>71.722499999999997</v>
      </c>
      <c r="U1889">
        <f t="shared" si="207"/>
        <v>326.05653359749999</v>
      </c>
      <c r="V1889">
        <f t="shared" si="208"/>
        <v>1296349.2303578448</v>
      </c>
      <c r="W1889" s="3">
        <v>1.0428362545391863</v>
      </c>
      <c r="X1889" s="3">
        <v>11.743523333992425</v>
      </c>
      <c r="Y1889">
        <f t="shared" si="209"/>
        <v>15.05521088287637</v>
      </c>
    </row>
    <row r="1890" spans="1:25" ht="15.6" x14ac:dyDescent="0.3">
      <c r="A1890" t="s">
        <v>25</v>
      </c>
      <c r="B1890" t="s">
        <v>2080</v>
      </c>
      <c r="D1890" t="s">
        <v>2082</v>
      </c>
      <c r="E1890" t="s">
        <v>28</v>
      </c>
      <c r="F1890" t="s">
        <v>1406</v>
      </c>
      <c r="G1890">
        <v>362141.2377182105</v>
      </c>
      <c r="H1890">
        <v>0</v>
      </c>
      <c r="I1890">
        <v>0</v>
      </c>
      <c r="J1890">
        <v>0.81040000000000001</v>
      </c>
      <c r="K1890">
        <v>0.41699999999999998</v>
      </c>
      <c r="M1890">
        <f t="shared" si="203"/>
        <v>0.41699999999999998</v>
      </c>
      <c r="N1890">
        <v>5820.5382439999994</v>
      </c>
      <c r="O1890">
        <v>9.0999999999999998E-2</v>
      </c>
      <c r="P1890">
        <v>724287.71299999999</v>
      </c>
      <c r="Q1890">
        <v>6.3639999999999999</v>
      </c>
      <c r="R1890">
        <f t="shared" si="204"/>
        <v>65910.181882999997</v>
      </c>
      <c r="S1890">
        <f t="shared" si="205"/>
        <v>1671.9765389170025</v>
      </c>
      <c r="T1890">
        <f t="shared" si="206"/>
        <v>13.850654999999998</v>
      </c>
      <c r="U1890">
        <f t="shared" si="207"/>
        <v>1685.8271939170024</v>
      </c>
      <c r="V1890">
        <f t="shared" si="208"/>
        <v>5185513.4938136516</v>
      </c>
      <c r="W1890" s="3">
        <v>0.65415769013705671</v>
      </c>
      <c r="X1890" s="3">
        <v>3.8093500869081067</v>
      </c>
      <c r="Y1890">
        <f t="shared" si="209"/>
        <v>3.8409067461074997</v>
      </c>
    </row>
    <row r="1891" spans="1:25" ht="15.6" x14ac:dyDescent="0.3">
      <c r="A1891" t="s">
        <v>25</v>
      </c>
      <c r="B1891" t="s">
        <v>2081</v>
      </c>
      <c r="D1891" t="s">
        <v>2082</v>
      </c>
      <c r="E1891" t="s">
        <v>28</v>
      </c>
      <c r="F1891" t="s">
        <v>1406</v>
      </c>
      <c r="G1891">
        <v>3733.680382552453</v>
      </c>
      <c r="H1891">
        <v>0</v>
      </c>
      <c r="I1891">
        <v>0</v>
      </c>
      <c r="J1891">
        <v>7.9804000000000004</v>
      </c>
      <c r="K1891">
        <v>0.5</v>
      </c>
      <c r="M1891">
        <f t="shared" si="203"/>
        <v>0.5</v>
      </c>
      <c r="N1891">
        <v>4292.6510560000006</v>
      </c>
      <c r="O1891">
        <v>7.1070000000000002</v>
      </c>
      <c r="P1891">
        <v>12242.188</v>
      </c>
      <c r="Q1891">
        <v>1.2210000000000001</v>
      </c>
      <c r="R1891">
        <f t="shared" si="204"/>
        <v>87005.230116000006</v>
      </c>
      <c r="S1891">
        <f t="shared" si="205"/>
        <v>2646.4090826950001</v>
      </c>
      <c r="T1891">
        <f t="shared" si="206"/>
        <v>1297.0275000000001</v>
      </c>
      <c r="U1891">
        <f t="shared" si="207"/>
        <v>3943.4365826950002</v>
      </c>
      <c r="V1891">
        <f t="shared" si="208"/>
        <v>5185513.4938136516</v>
      </c>
      <c r="W1891" s="3">
        <v>1.7858897516130063</v>
      </c>
      <c r="X1891" s="3">
        <v>8.8102786339681494</v>
      </c>
      <c r="Y1891">
        <f t="shared" si="209"/>
        <v>13.128270793850755</v>
      </c>
    </row>
    <row r="1892" spans="1:25" ht="15.6" x14ac:dyDescent="0.3">
      <c r="A1892" t="s">
        <v>25</v>
      </c>
      <c r="B1892" t="s">
        <v>2083</v>
      </c>
      <c r="D1892" s="7" t="s">
        <v>2082</v>
      </c>
      <c r="E1892" s="7" t="s">
        <v>28</v>
      </c>
      <c r="F1892" s="8" t="s">
        <v>1411</v>
      </c>
      <c r="G1892">
        <v>3733.680382552453</v>
      </c>
      <c r="H1892">
        <v>0</v>
      </c>
      <c r="I1892">
        <v>0</v>
      </c>
      <c r="J1892">
        <v>7.9804000000000004</v>
      </c>
      <c r="K1892">
        <v>0.5</v>
      </c>
      <c r="M1892">
        <f t="shared" si="203"/>
        <v>0.5</v>
      </c>
      <c r="N1892">
        <v>4470.4725840000001</v>
      </c>
      <c r="O1892">
        <v>13.295999999999999</v>
      </c>
      <c r="P1892">
        <v>1194.82</v>
      </c>
      <c r="Q1892">
        <v>1.0509999999999999</v>
      </c>
      <c r="R1892">
        <f t="shared" si="204"/>
        <v>15886.326719999999</v>
      </c>
      <c r="S1892">
        <f t="shared" si="205"/>
        <v>483.20910439999989</v>
      </c>
      <c r="T1892">
        <f t="shared" si="206"/>
        <v>2426.52</v>
      </c>
      <c r="U1892">
        <f t="shared" si="207"/>
        <v>2909.7291043999999</v>
      </c>
      <c r="V1892">
        <f t="shared" si="208"/>
        <v>5185513.4938136516</v>
      </c>
      <c r="W1892" s="3">
        <v>2.3305235158910396</v>
      </c>
      <c r="X1892" s="3">
        <v>7.6527850919389859</v>
      </c>
      <c r="Y1892">
        <f t="shared" si="209"/>
        <v>46.08259924941369</v>
      </c>
    </row>
    <row r="1893" spans="1:25" ht="15.6" x14ac:dyDescent="0.3">
      <c r="A1893" t="s">
        <v>25</v>
      </c>
      <c r="B1893" s="8" t="s">
        <v>2084</v>
      </c>
      <c r="D1893" s="7" t="s">
        <v>2082</v>
      </c>
      <c r="E1893" s="7" t="s">
        <v>28</v>
      </c>
      <c r="F1893" s="8" t="s">
        <v>1411</v>
      </c>
      <c r="G1893" s="8">
        <v>1403999.1202621709</v>
      </c>
      <c r="H1893" s="10">
        <v>0</v>
      </c>
      <c r="I1893" s="10">
        <v>0</v>
      </c>
      <c r="J1893" s="10">
        <v>0.94979999999999998</v>
      </c>
      <c r="K1893" s="8">
        <v>0.5</v>
      </c>
      <c r="M1893">
        <f t="shared" si="203"/>
        <v>0.5</v>
      </c>
      <c r="N1893" s="8">
        <v>4415.0263880000002</v>
      </c>
      <c r="O1893" s="8">
        <v>2.8000000000000001E-2</v>
      </c>
      <c r="P1893" s="8">
        <v>2808018.548</v>
      </c>
      <c r="Q1893" s="10">
        <v>1.75</v>
      </c>
      <c r="R1893">
        <f t="shared" si="204"/>
        <v>78624.519344</v>
      </c>
      <c r="S1893">
        <f t="shared" si="205"/>
        <v>2391.4957967133332</v>
      </c>
      <c r="T1893">
        <f t="shared" si="206"/>
        <v>5.1100000000000003</v>
      </c>
      <c r="U1893">
        <f t="shared" si="207"/>
        <v>2396.6057967133333</v>
      </c>
      <c r="V1893">
        <f t="shared" si="208"/>
        <v>5185513.4938136516</v>
      </c>
      <c r="W1893" s="3">
        <v>1.4760986338986504</v>
      </c>
      <c r="X1893" s="3">
        <v>4.3296048124764388</v>
      </c>
      <c r="Y1893">
        <f t="shared" si="209"/>
        <v>4.3388560437025863</v>
      </c>
    </row>
    <row r="1894" spans="1:25" ht="15.6" x14ac:dyDescent="0.3">
      <c r="A1894" t="s">
        <v>25</v>
      </c>
      <c r="B1894" s="8" t="s">
        <v>2085</v>
      </c>
      <c r="D1894" s="7" t="s">
        <v>2082</v>
      </c>
      <c r="E1894" s="7" t="s">
        <v>28</v>
      </c>
      <c r="F1894" s="8" t="s">
        <v>1411</v>
      </c>
      <c r="G1894" s="8">
        <v>1380254.0714066159</v>
      </c>
      <c r="H1894" s="10">
        <v>0.2034</v>
      </c>
      <c r="I1894" s="10">
        <v>0</v>
      </c>
      <c r="J1894" s="10">
        <v>6.1695000000000002</v>
      </c>
      <c r="K1894" s="8">
        <v>0.5</v>
      </c>
      <c r="M1894">
        <f t="shared" si="203"/>
        <v>0.5</v>
      </c>
      <c r="N1894" s="8">
        <v>4322.5066999999999</v>
      </c>
      <c r="O1894" s="8">
        <v>2.1000000000000001E-2</v>
      </c>
      <c r="P1894" s="8">
        <v>2760528.1069999998</v>
      </c>
      <c r="Q1894" s="10">
        <v>8.3330000000000002</v>
      </c>
      <c r="R1894">
        <f t="shared" si="204"/>
        <v>57971.090247</v>
      </c>
      <c r="S1894">
        <f t="shared" si="205"/>
        <v>1763.28732834625</v>
      </c>
      <c r="T1894">
        <f t="shared" si="206"/>
        <v>3.8325</v>
      </c>
      <c r="U1894">
        <f t="shared" si="207"/>
        <v>1767.11982834625</v>
      </c>
      <c r="V1894">
        <f t="shared" si="208"/>
        <v>5185513.4938136516</v>
      </c>
      <c r="W1894" s="3">
        <v>1.2712068574793864</v>
      </c>
      <c r="X1894" s="3">
        <v>7.4372697596676973</v>
      </c>
      <c r="Y1894">
        <f t="shared" si="209"/>
        <v>7.4534346443666974</v>
      </c>
    </row>
    <row r="1895" spans="1:25" ht="15.6" x14ac:dyDescent="0.3">
      <c r="A1895" t="s">
        <v>25</v>
      </c>
      <c r="B1895" s="8" t="s">
        <v>2086</v>
      </c>
      <c r="D1895" s="7" t="s">
        <v>2082</v>
      </c>
      <c r="E1895" s="7" t="s">
        <v>28</v>
      </c>
      <c r="F1895" s="8" t="s">
        <v>1411</v>
      </c>
      <c r="G1895" s="8">
        <v>170560.3749586051</v>
      </c>
      <c r="H1895" s="10">
        <v>0</v>
      </c>
      <c r="I1895" s="10">
        <v>0</v>
      </c>
      <c r="J1895" s="10">
        <v>6.7443</v>
      </c>
      <c r="K1895" s="8">
        <v>0.5</v>
      </c>
      <c r="M1895">
        <f t="shared" si="203"/>
        <v>0.5</v>
      </c>
      <c r="N1895" s="8">
        <v>4429.134</v>
      </c>
      <c r="O1895" s="8">
        <v>0.14099999999999999</v>
      </c>
      <c r="P1895" s="8">
        <v>341123.217</v>
      </c>
      <c r="Q1895" s="10">
        <v>1.1950000000000001</v>
      </c>
      <c r="R1895">
        <f t="shared" si="204"/>
        <v>48098.373596999998</v>
      </c>
      <c r="S1895">
        <f t="shared" si="205"/>
        <v>1462.99219690875</v>
      </c>
      <c r="T1895">
        <f t="shared" si="206"/>
        <v>25.732499999999998</v>
      </c>
      <c r="U1895">
        <f t="shared" si="207"/>
        <v>1488.72469690875</v>
      </c>
      <c r="V1895">
        <f t="shared" si="208"/>
        <v>5185513.4938136516</v>
      </c>
      <c r="W1895" s="3">
        <v>1.3155281446604439</v>
      </c>
      <c r="X1895" s="3">
        <v>7.9736393343270731</v>
      </c>
      <c r="Y1895">
        <f t="shared" si="209"/>
        <v>8.1138872964174471</v>
      </c>
    </row>
    <row r="1896" spans="1:25" ht="15.6" x14ac:dyDescent="0.3">
      <c r="A1896" t="s">
        <v>25</v>
      </c>
      <c r="B1896" s="8" t="s">
        <v>2087</v>
      </c>
      <c r="D1896" s="7" t="s">
        <v>2082</v>
      </c>
      <c r="E1896" s="7" t="s">
        <v>28</v>
      </c>
      <c r="F1896" s="8" t="s">
        <v>2089</v>
      </c>
      <c r="G1896" s="8">
        <v>106972.76870990801</v>
      </c>
      <c r="H1896" s="10">
        <v>0</v>
      </c>
      <c r="I1896" s="10">
        <v>0</v>
      </c>
      <c r="J1896" s="10">
        <v>1.5884</v>
      </c>
      <c r="K1896" s="8">
        <v>0.5</v>
      </c>
      <c r="M1896">
        <f t="shared" si="203"/>
        <v>0.5</v>
      </c>
      <c r="N1896" s="8">
        <v>4409.4489599999997</v>
      </c>
      <c r="O1896" s="8">
        <v>0.26200000000000001</v>
      </c>
      <c r="P1896" s="8">
        <v>213947.08499999999</v>
      </c>
      <c r="Q1896" s="10">
        <v>0.44700000000000001</v>
      </c>
      <c r="R1896">
        <f t="shared" si="204"/>
        <v>56054.136270000003</v>
      </c>
      <c r="S1896">
        <f t="shared" si="205"/>
        <v>1704.9799782125001</v>
      </c>
      <c r="T1896">
        <f t="shared" si="206"/>
        <v>47.815000000000005</v>
      </c>
      <c r="U1896">
        <f t="shared" si="207"/>
        <v>1752.7949782125002</v>
      </c>
      <c r="V1896">
        <f t="shared" si="208"/>
        <v>5185513.4938136516</v>
      </c>
      <c r="W1896" s="3">
        <v>1.151130580973482</v>
      </c>
      <c r="X1896" s="3">
        <v>4.4320665163304946</v>
      </c>
      <c r="Y1896">
        <f t="shared" si="209"/>
        <v>4.5563607973111537</v>
      </c>
    </row>
    <row r="1897" spans="1:25" ht="15.6" x14ac:dyDescent="0.3">
      <c r="A1897" t="s">
        <v>25</v>
      </c>
      <c r="B1897" s="8" t="s">
        <v>2088</v>
      </c>
      <c r="D1897" s="7" t="s">
        <v>2082</v>
      </c>
      <c r="E1897" s="7" t="s">
        <v>28</v>
      </c>
      <c r="F1897" s="8" t="s">
        <v>2091</v>
      </c>
      <c r="G1897" s="8">
        <v>3379.7501951781192</v>
      </c>
      <c r="H1897" s="10">
        <v>0</v>
      </c>
      <c r="I1897" s="10">
        <v>7.1317000000000004</v>
      </c>
      <c r="J1897" s="10">
        <v>3.5501999999999998</v>
      </c>
      <c r="K1897" s="12">
        <v>0.5</v>
      </c>
      <c r="M1897">
        <f t="shared" si="203"/>
        <v>0.5</v>
      </c>
      <c r="N1897" s="12">
        <v>3939.6326720000002</v>
      </c>
      <c r="O1897" s="12">
        <v>6.1070000000000002</v>
      </c>
      <c r="P1897" s="12">
        <v>5139.3540000000003</v>
      </c>
      <c r="Q1897" s="13">
        <v>1.056</v>
      </c>
      <c r="R1897">
        <f t="shared" si="204"/>
        <v>31386.034878000002</v>
      </c>
      <c r="S1897">
        <f t="shared" si="205"/>
        <v>954.65856087249995</v>
      </c>
      <c r="T1897">
        <f t="shared" si="206"/>
        <v>1114.5275000000001</v>
      </c>
      <c r="U1897">
        <f t="shared" si="207"/>
        <v>2069.1860608725001</v>
      </c>
      <c r="V1897">
        <f t="shared" si="208"/>
        <v>5185513.4938136516</v>
      </c>
      <c r="W1897" s="3">
        <v>1.9741151348816715</v>
      </c>
      <c r="X1897" s="3">
        <v>24.769686813496211</v>
      </c>
      <c r="Y1897">
        <f t="shared" si="209"/>
        <v>53.68735251252712</v>
      </c>
    </row>
    <row r="1898" spans="1:25" ht="15.6" x14ac:dyDescent="0.3">
      <c r="A1898" t="s">
        <v>25</v>
      </c>
      <c r="B1898" s="8" t="s">
        <v>2090</v>
      </c>
      <c r="D1898" s="7" t="s">
        <v>2082</v>
      </c>
      <c r="E1898" s="7" t="s">
        <v>28</v>
      </c>
      <c r="F1898" s="8" t="s">
        <v>2093</v>
      </c>
      <c r="G1898" s="8">
        <v>12687.855947106969</v>
      </c>
      <c r="H1898" s="10">
        <v>0</v>
      </c>
      <c r="I1898" s="10">
        <v>0</v>
      </c>
      <c r="J1898" s="10">
        <v>0.6643</v>
      </c>
      <c r="K1898" s="8">
        <v>0.5</v>
      </c>
      <c r="M1898">
        <f t="shared" si="203"/>
        <v>0.5</v>
      </c>
      <c r="N1898" s="8">
        <v>3319.5539119999999</v>
      </c>
      <c r="O1898" s="8">
        <v>4.1319999999999997</v>
      </c>
      <c r="P1898" s="8">
        <v>25375.895</v>
      </c>
      <c r="Q1898" s="10">
        <v>6.5000000000000002E-2</v>
      </c>
      <c r="R1898">
        <f t="shared" si="204"/>
        <v>104853.19813999999</v>
      </c>
      <c r="S1898">
        <f t="shared" si="205"/>
        <v>3189.2847767583326</v>
      </c>
      <c r="T1898">
        <f t="shared" si="206"/>
        <v>754.08999999999992</v>
      </c>
      <c r="U1898">
        <f t="shared" si="207"/>
        <v>3943.3747767583327</v>
      </c>
      <c r="V1898">
        <f t="shared" si="208"/>
        <v>5185513.4938136516</v>
      </c>
      <c r="W1898" s="3">
        <v>1.7083729168188282</v>
      </c>
      <c r="X1898" s="3">
        <v>5.3815546696623695</v>
      </c>
      <c r="Y1898">
        <f t="shared" si="209"/>
        <v>6.6539956226996608</v>
      </c>
    </row>
    <row r="1899" spans="1:25" ht="15.6" x14ac:dyDescent="0.3">
      <c r="A1899" t="s">
        <v>25</v>
      </c>
      <c r="B1899" s="8" t="s">
        <v>2092</v>
      </c>
      <c r="D1899" s="7" t="s">
        <v>2082</v>
      </c>
      <c r="E1899" s="7" t="s">
        <v>28</v>
      </c>
      <c r="F1899" s="8" t="s">
        <v>2093</v>
      </c>
      <c r="G1899" s="8">
        <v>78028.443984603495</v>
      </c>
      <c r="H1899" s="10">
        <v>0</v>
      </c>
      <c r="I1899" s="10">
        <v>0</v>
      </c>
      <c r="J1899" s="10">
        <v>1.5683</v>
      </c>
      <c r="K1899" s="12">
        <v>0.5</v>
      </c>
      <c r="M1899">
        <f t="shared" si="203"/>
        <v>0.5</v>
      </c>
      <c r="N1899" s="12">
        <v>3750.6562880000001</v>
      </c>
      <c r="O1899" s="12">
        <v>0.13400000000000001</v>
      </c>
      <c r="P1899" s="12">
        <v>156058.01699999999</v>
      </c>
      <c r="Q1899" s="12">
        <v>1.077</v>
      </c>
      <c r="R1899">
        <f t="shared" si="204"/>
        <v>20911.774278000001</v>
      </c>
      <c r="S1899">
        <f t="shared" si="205"/>
        <v>636.0664676225</v>
      </c>
      <c r="T1899">
        <f t="shared" si="206"/>
        <v>24.455000000000002</v>
      </c>
      <c r="U1899">
        <f t="shared" si="207"/>
        <v>660.52146762250004</v>
      </c>
      <c r="V1899">
        <f t="shared" si="208"/>
        <v>5185513.4938136516</v>
      </c>
      <c r="W1899" s="3">
        <v>1.5930344071270564</v>
      </c>
      <c r="X1899" s="3">
        <v>7.4878649175191807</v>
      </c>
      <c r="Y1899">
        <f t="shared" si="209"/>
        <v>7.7757526554821412</v>
      </c>
    </row>
    <row r="1900" spans="1:25" ht="15.6" x14ac:dyDescent="0.3">
      <c r="A1900" t="s">
        <v>25</v>
      </c>
      <c r="B1900" s="8" t="s">
        <v>2094</v>
      </c>
      <c r="D1900" s="7" t="s">
        <v>2082</v>
      </c>
      <c r="E1900" s="7" t="s">
        <v>28</v>
      </c>
      <c r="F1900" s="8" t="s">
        <v>1297</v>
      </c>
      <c r="G1900" s="8">
        <v>102383.4918070367</v>
      </c>
      <c r="H1900" s="10">
        <v>0</v>
      </c>
      <c r="I1900" s="10">
        <v>1.7299999999999999E-2</v>
      </c>
      <c r="J1900" s="10">
        <v>0.38829999999999998</v>
      </c>
      <c r="K1900" s="12">
        <v>0.5</v>
      </c>
      <c r="M1900">
        <f t="shared" si="203"/>
        <v>0.5</v>
      </c>
      <c r="N1900" s="12">
        <v>3806.4305680000002</v>
      </c>
      <c r="O1900" s="12">
        <v>0.42699999999999999</v>
      </c>
      <c r="P1900" s="12">
        <v>98844.716</v>
      </c>
      <c r="Q1900" s="12">
        <v>0.54800000000000004</v>
      </c>
      <c r="R1900">
        <f t="shared" si="204"/>
        <v>42206.693732</v>
      </c>
      <c r="S1900">
        <f t="shared" si="205"/>
        <v>1283.7869343483333</v>
      </c>
      <c r="T1900">
        <f t="shared" si="206"/>
        <v>77.927499999999995</v>
      </c>
      <c r="U1900">
        <f t="shared" si="207"/>
        <v>1361.7144343483333</v>
      </c>
      <c r="V1900">
        <f t="shared" si="208"/>
        <v>5185513.4938136516</v>
      </c>
      <c r="W1900" s="3">
        <v>1.5735340081606506</v>
      </c>
      <c r="X1900" s="3">
        <v>4.8037567027617341</v>
      </c>
      <c r="Y1900">
        <f t="shared" si="209"/>
        <v>5.0953508454023018</v>
      </c>
    </row>
    <row r="1901" spans="1:25" ht="15.6" x14ac:dyDescent="0.3">
      <c r="A1901" t="s">
        <v>25</v>
      </c>
      <c r="B1901" s="8" t="s">
        <v>2095</v>
      </c>
      <c r="D1901" s="7" t="s">
        <v>2082</v>
      </c>
      <c r="E1901" s="7" t="s">
        <v>28</v>
      </c>
      <c r="F1901" s="8" t="s">
        <v>1297</v>
      </c>
      <c r="G1901" s="8">
        <v>1932.8738338839969</v>
      </c>
      <c r="H1901" s="10">
        <v>9.6199999999999994E-2</v>
      </c>
      <c r="I1901" s="10">
        <v>0</v>
      </c>
      <c r="J1901" s="10">
        <v>10.7279</v>
      </c>
      <c r="K1901" s="12">
        <v>0.5</v>
      </c>
      <c r="M1901">
        <f t="shared" si="203"/>
        <v>0.5</v>
      </c>
      <c r="N1901" s="12">
        <v>3109.2520679999998</v>
      </c>
      <c r="O1901" s="12">
        <v>3.5840000000000001</v>
      </c>
      <c r="P1901" s="12">
        <v>78799.221000000005</v>
      </c>
      <c r="Q1901" s="12">
        <v>10.260999999999999</v>
      </c>
      <c r="R1901">
        <f t="shared" si="204"/>
        <v>282416.40806400002</v>
      </c>
      <c r="S1901">
        <f t="shared" si="205"/>
        <v>8590.1657452800009</v>
      </c>
      <c r="T1901">
        <f t="shared" si="206"/>
        <v>654.08000000000004</v>
      </c>
      <c r="U1901">
        <f t="shared" si="207"/>
        <v>9244.2457452800008</v>
      </c>
      <c r="V1901">
        <f t="shared" si="208"/>
        <v>5185513.4938136516</v>
      </c>
      <c r="W1901" s="3">
        <v>1.5737366146470173</v>
      </c>
      <c r="X1901" s="3">
        <v>17.740154067045086</v>
      </c>
      <c r="Y1901">
        <f t="shared" si="209"/>
        <v>19.090940572945577</v>
      </c>
    </row>
    <row r="1902" spans="1:25" ht="15.6" x14ac:dyDescent="0.3">
      <c r="A1902" t="s">
        <v>25</v>
      </c>
      <c r="B1902" s="8" t="s">
        <v>2096</v>
      </c>
      <c r="D1902" s="7" t="s">
        <v>2082</v>
      </c>
      <c r="E1902" s="7" t="s">
        <v>28</v>
      </c>
      <c r="F1902" s="8" t="s">
        <v>1297</v>
      </c>
      <c r="G1902" s="8">
        <v>12117.84088768431</v>
      </c>
      <c r="H1902" s="10">
        <v>0</v>
      </c>
      <c r="I1902" s="10">
        <v>0.2853</v>
      </c>
      <c r="J1902" s="10">
        <v>1E-3</v>
      </c>
      <c r="K1902" s="12">
        <v>0.5</v>
      </c>
      <c r="M1902">
        <f t="shared" si="203"/>
        <v>0.5</v>
      </c>
      <c r="N1902" s="12">
        <v>3147.9659799999999</v>
      </c>
      <c r="O1902" s="12">
        <v>9.516</v>
      </c>
      <c r="P1902" s="12">
        <v>12117.929</v>
      </c>
      <c r="Q1902" s="13">
        <v>14.212</v>
      </c>
      <c r="R1902">
        <f t="shared" si="204"/>
        <v>115314.21236400001</v>
      </c>
      <c r="S1902">
        <f t="shared" si="205"/>
        <v>3507.4739594050006</v>
      </c>
      <c r="T1902">
        <f t="shared" si="206"/>
        <v>1736.67</v>
      </c>
      <c r="U1902">
        <f t="shared" si="207"/>
        <v>5244.1439594050007</v>
      </c>
      <c r="V1902">
        <f t="shared" si="208"/>
        <v>5185513.4938136516</v>
      </c>
      <c r="W1902" s="3">
        <v>1.9518390373156067</v>
      </c>
      <c r="X1902" s="3">
        <v>7.3528923642285715</v>
      </c>
      <c r="Y1902">
        <f t="shared" si="209"/>
        <v>10.993560186706441</v>
      </c>
    </row>
    <row r="1903" spans="1:25" ht="15.6" x14ac:dyDescent="0.3">
      <c r="A1903" t="s">
        <v>25</v>
      </c>
      <c r="B1903" s="8" t="s">
        <v>2097</v>
      </c>
      <c r="D1903" s="7" t="s">
        <v>2082</v>
      </c>
      <c r="E1903" s="7" t="s">
        <v>28</v>
      </c>
      <c r="F1903" s="8" t="s">
        <v>1297</v>
      </c>
      <c r="G1903" s="8">
        <v>2436.6951931959861</v>
      </c>
      <c r="H1903" s="10">
        <v>2.3580000000000001</v>
      </c>
      <c r="I1903" s="10">
        <v>0</v>
      </c>
      <c r="J1903" s="10">
        <v>0.56699999999999995</v>
      </c>
      <c r="K1903" s="12">
        <v>0.5</v>
      </c>
      <c r="M1903">
        <f t="shared" si="203"/>
        <v>0.5</v>
      </c>
      <c r="N1903" s="12">
        <v>3205.708764</v>
      </c>
      <c r="O1903" s="12">
        <v>11.653</v>
      </c>
      <c r="P1903" s="12">
        <v>16707.727999999999</v>
      </c>
      <c r="Q1903" s="13">
        <v>180.26</v>
      </c>
      <c r="R1903">
        <f t="shared" si="204"/>
        <v>194695.15438399999</v>
      </c>
      <c r="S1903">
        <f t="shared" si="205"/>
        <v>5921.977612513334</v>
      </c>
      <c r="T1903">
        <f t="shared" si="206"/>
        <v>2126.6725000000001</v>
      </c>
      <c r="U1903">
        <f t="shared" si="207"/>
        <v>8048.6501125133345</v>
      </c>
      <c r="V1903">
        <f t="shared" si="208"/>
        <v>5185513.4938136516</v>
      </c>
      <c r="W1903" s="3">
        <v>1.8444732592427575</v>
      </c>
      <c r="X1903" s="3">
        <v>7.2931636001367721</v>
      </c>
      <c r="Y1903">
        <f t="shared" si="209"/>
        <v>9.9122499056368767</v>
      </c>
    </row>
    <row r="1904" spans="1:25" ht="15.6" x14ac:dyDescent="0.3">
      <c r="A1904" t="s">
        <v>25</v>
      </c>
      <c r="B1904" s="8" t="s">
        <v>2098</v>
      </c>
      <c r="D1904" s="7" t="s">
        <v>2082</v>
      </c>
      <c r="E1904" s="7" t="s">
        <v>28</v>
      </c>
      <c r="F1904" s="8" t="s">
        <v>1297</v>
      </c>
      <c r="G1904" s="8">
        <v>1932.8738338839969</v>
      </c>
      <c r="H1904" s="10">
        <v>9.6199999999999994E-2</v>
      </c>
      <c r="I1904" s="10">
        <v>0</v>
      </c>
      <c r="J1904" s="10">
        <v>10.7279</v>
      </c>
      <c r="K1904" s="12">
        <v>0.5</v>
      </c>
      <c r="M1904">
        <f t="shared" si="203"/>
        <v>0.5</v>
      </c>
      <c r="N1904" s="12">
        <v>3154.855744</v>
      </c>
      <c r="O1904" s="12">
        <v>6.7649999999999997</v>
      </c>
      <c r="P1904" s="12">
        <v>26422.813999999998</v>
      </c>
      <c r="Q1904" s="13">
        <v>6.05</v>
      </c>
      <c r="R1904">
        <f t="shared" si="204"/>
        <v>178750.33670999997</v>
      </c>
      <c r="S1904">
        <f t="shared" si="205"/>
        <v>5436.9894082624996</v>
      </c>
      <c r="T1904">
        <f t="shared" si="206"/>
        <v>1234.6125</v>
      </c>
      <c r="U1904">
        <f t="shared" si="207"/>
        <v>6671.6019082624998</v>
      </c>
      <c r="V1904">
        <f t="shared" si="208"/>
        <v>5185513.4938136516</v>
      </c>
      <c r="W1904" s="3">
        <v>1.9213897957790025</v>
      </c>
      <c r="X1904" s="3">
        <v>12.591508157647077</v>
      </c>
      <c r="Y1904">
        <f t="shared" si="209"/>
        <v>15.450743701063553</v>
      </c>
    </row>
    <row r="1905" spans="1:25" ht="15.6" x14ac:dyDescent="0.3">
      <c r="A1905" t="s">
        <v>25</v>
      </c>
      <c r="B1905" s="8" t="s">
        <v>2099</v>
      </c>
      <c r="D1905" s="7" t="s">
        <v>2082</v>
      </c>
      <c r="E1905" s="7" t="s">
        <v>28</v>
      </c>
      <c r="F1905" s="8" t="s">
        <v>1297</v>
      </c>
      <c r="G1905" s="8">
        <v>1932.8738338839969</v>
      </c>
      <c r="H1905" s="10">
        <v>9.6199999999999994E-2</v>
      </c>
      <c r="I1905" s="10">
        <v>0</v>
      </c>
      <c r="J1905" s="10">
        <v>10.7279</v>
      </c>
      <c r="K1905" s="12">
        <v>0.5</v>
      </c>
      <c r="M1905">
        <f t="shared" si="203"/>
        <v>0.5</v>
      </c>
      <c r="N1905" s="12">
        <v>3142.0604680000001</v>
      </c>
      <c r="O1905" s="12">
        <v>0.186</v>
      </c>
      <c r="P1905" s="12">
        <v>614386.46299999999</v>
      </c>
      <c r="Q1905" s="13">
        <v>61.963000000000001</v>
      </c>
      <c r="R1905">
        <f t="shared" si="204"/>
        <v>114275.88211799999</v>
      </c>
      <c r="S1905">
        <f t="shared" si="205"/>
        <v>3475.8914144224996</v>
      </c>
      <c r="T1905">
        <f t="shared" si="206"/>
        <v>33.945</v>
      </c>
      <c r="U1905">
        <f t="shared" si="207"/>
        <v>3509.8364144224997</v>
      </c>
      <c r="V1905">
        <f t="shared" si="208"/>
        <v>5185513.4938136516</v>
      </c>
      <c r="W1905" s="3">
        <v>1.7359165423933276</v>
      </c>
      <c r="X1905" s="3">
        <v>17.267574273027744</v>
      </c>
      <c r="Y1905">
        <f t="shared" si="209"/>
        <v>17.436206643494163</v>
      </c>
    </row>
    <row r="1906" spans="1:25" ht="15.6" x14ac:dyDescent="0.3">
      <c r="A1906" t="s">
        <v>25</v>
      </c>
      <c r="B1906" s="8" t="s">
        <v>2100</v>
      </c>
      <c r="D1906" t="s">
        <v>2082</v>
      </c>
      <c r="E1906" t="s">
        <v>28</v>
      </c>
      <c r="F1906" t="s">
        <v>2102</v>
      </c>
      <c r="G1906" s="8">
        <v>1996.701142892271</v>
      </c>
      <c r="H1906" s="10">
        <v>1.1122000000000001</v>
      </c>
      <c r="I1906" s="10">
        <v>0</v>
      </c>
      <c r="J1906" s="10">
        <v>4.3254000000000001</v>
      </c>
      <c r="K1906" s="12">
        <v>0.5</v>
      </c>
      <c r="M1906">
        <f t="shared" si="203"/>
        <v>0.5</v>
      </c>
      <c r="N1906" s="12">
        <v>3259.1864559999999</v>
      </c>
      <c r="O1906" s="12">
        <v>6.2859999999999996</v>
      </c>
      <c r="P1906" s="12">
        <v>16123.602000000001</v>
      </c>
      <c r="Q1906" s="13">
        <v>11.679</v>
      </c>
      <c r="R1906">
        <f t="shared" si="204"/>
        <v>101352.962172</v>
      </c>
      <c r="S1906">
        <f t="shared" si="205"/>
        <v>3082.8192660650002</v>
      </c>
      <c r="T1906">
        <f t="shared" si="206"/>
        <v>1147.1949999999999</v>
      </c>
      <c r="U1906">
        <f t="shared" si="207"/>
        <v>4230.0142660649999</v>
      </c>
      <c r="V1906">
        <f t="shared" si="208"/>
        <v>5185513.4938136516</v>
      </c>
      <c r="W1906" s="3">
        <v>1.8889040068549539</v>
      </c>
      <c r="X1906" s="3">
        <v>8.4697441181636304</v>
      </c>
      <c r="Y1906">
        <f t="shared" si="209"/>
        <v>11.621550067540312</v>
      </c>
    </row>
    <row r="1907" spans="1:25" ht="15.6" x14ac:dyDescent="0.3">
      <c r="A1907" t="s">
        <v>25</v>
      </c>
      <c r="B1907" t="s">
        <v>2101</v>
      </c>
      <c r="D1907" t="s">
        <v>2082</v>
      </c>
      <c r="E1907" t="s">
        <v>28</v>
      </c>
      <c r="F1907" t="s">
        <v>1771</v>
      </c>
      <c r="G1907">
        <v>991407.52675271546</v>
      </c>
      <c r="H1907">
        <v>0</v>
      </c>
      <c r="I1907">
        <v>0</v>
      </c>
      <c r="J1907">
        <v>1.9603999999999999</v>
      </c>
      <c r="K1907">
        <v>0.5</v>
      </c>
      <c r="M1907">
        <f t="shared" si="203"/>
        <v>0.5</v>
      </c>
      <c r="N1907">
        <v>6171.2600400000001</v>
      </c>
      <c r="O1907">
        <v>4.4999999999999998E-2</v>
      </c>
      <c r="P1907">
        <v>1982829.3929999999</v>
      </c>
      <c r="Q1907">
        <v>6.6920000000000002</v>
      </c>
      <c r="R1907">
        <f t="shared" si="204"/>
        <v>89227.322684999992</v>
      </c>
      <c r="S1907">
        <f t="shared" si="205"/>
        <v>2713.99773166875</v>
      </c>
      <c r="T1907">
        <f t="shared" si="206"/>
        <v>8.2125000000000004</v>
      </c>
      <c r="U1907">
        <f t="shared" si="207"/>
        <v>2722.2102316687501</v>
      </c>
      <c r="V1907">
        <f t="shared" si="208"/>
        <v>5185513.4938136516</v>
      </c>
      <c r="W1907" s="3">
        <v>1.2457001012909654</v>
      </c>
      <c r="X1907" s="3">
        <v>5.8815173736125148</v>
      </c>
      <c r="Y1907">
        <f t="shared" si="209"/>
        <v>5.8993147213653057</v>
      </c>
    </row>
    <row r="1908" spans="1:25" ht="15.6" x14ac:dyDescent="0.3">
      <c r="A1908" t="s">
        <v>25</v>
      </c>
      <c r="B1908" t="s">
        <v>2103</v>
      </c>
      <c r="D1908" t="s">
        <v>2082</v>
      </c>
      <c r="E1908" t="s">
        <v>28</v>
      </c>
      <c r="F1908" t="s">
        <v>1422</v>
      </c>
      <c r="G1908">
        <v>1390972.922536758</v>
      </c>
      <c r="H1908">
        <v>0</v>
      </c>
      <c r="I1908">
        <v>2.1299999999999999E-2</v>
      </c>
      <c r="J1908">
        <v>0.99829999999999997</v>
      </c>
      <c r="K1908">
        <v>0.5</v>
      </c>
      <c r="M1908">
        <f t="shared" si="203"/>
        <v>0.5</v>
      </c>
      <c r="N1908">
        <v>11287.730020000001</v>
      </c>
      <c r="O1908">
        <v>1.9470000000000001</v>
      </c>
      <c r="P1908">
        <v>48892.029000000002</v>
      </c>
      <c r="Q1908">
        <v>0.16500000000000001</v>
      </c>
      <c r="R1908">
        <f t="shared" si="204"/>
        <v>95192.780463000003</v>
      </c>
      <c r="S1908">
        <f t="shared" si="205"/>
        <v>2895.4470724162502</v>
      </c>
      <c r="T1908">
        <f t="shared" si="206"/>
        <v>355.32749999999999</v>
      </c>
      <c r="U1908">
        <f t="shared" si="207"/>
        <v>3250.7745724162501</v>
      </c>
      <c r="V1908">
        <f t="shared" si="208"/>
        <v>5185513.4938136516</v>
      </c>
      <c r="W1908" s="3">
        <v>1.8093638672408974</v>
      </c>
      <c r="X1908" s="3">
        <v>5.7891438640118524</v>
      </c>
      <c r="Y1908">
        <f t="shared" si="209"/>
        <v>6.4995840706163088</v>
      </c>
    </row>
    <row r="1909" spans="1:25" ht="15.6" x14ac:dyDescent="0.3">
      <c r="A1909" t="s">
        <v>25</v>
      </c>
      <c r="B1909" t="s">
        <v>2104</v>
      </c>
      <c r="D1909" t="s">
        <v>2082</v>
      </c>
      <c r="E1909" t="s">
        <v>28</v>
      </c>
      <c r="F1909" t="s">
        <v>1422</v>
      </c>
      <c r="G1909">
        <v>704105.83361246914</v>
      </c>
      <c r="H1909">
        <v>0</v>
      </c>
      <c r="I1909">
        <v>0</v>
      </c>
      <c r="J1909">
        <v>2.4340999999999999</v>
      </c>
      <c r="K1909">
        <v>0.5</v>
      </c>
      <c r="M1909">
        <f t="shared" si="203"/>
        <v>0.5</v>
      </c>
      <c r="N1909">
        <v>5610.2363999999998</v>
      </c>
      <c r="O1909">
        <v>7.9000000000000001E-2</v>
      </c>
      <c r="P1909">
        <v>200662.117</v>
      </c>
      <c r="Q1909">
        <v>8.5220000000000002</v>
      </c>
      <c r="R1909">
        <f t="shared" si="204"/>
        <v>15852.307242999999</v>
      </c>
      <c r="S1909">
        <f t="shared" si="205"/>
        <v>482.17434530791661</v>
      </c>
      <c r="T1909">
        <f t="shared" si="206"/>
        <v>14.4175</v>
      </c>
      <c r="U1909">
        <f t="shared" si="207"/>
        <v>496.59184530791663</v>
      </c>
      <c r="V1909">
        <f t="shared" si="208"/>
        <v>5185513.4938136516</v>
      </c>
      <c r="W1909" s="3">
        <v>1.4609243925528097</v>
      </c>
      <c r="X1909" s="3">
        <v>7.3187028152957314</v>
      </c>
      <c r="Y1909">
        <f t="shared" si="209"/>
        <v>7.5375394225651267</v>
      </c>
    </row>
    <row r="1910" spans="1:25" ht="15.6" x14ac:dyDescent="0.3">
      <c r="A1910" t="s">
        <v>25</v>
      </c>
      <c r="B1910" t="s">
        <v>2105</v>
      </c>
      <c r="D1910" t="s">
        <v>2082</v>
      </c>
      <c r="E1910" t="s">
        <v>28</v>
      </c>
      <c r="F1910" t="s">
        <v>709</v>
      </c>
      <c r="G1910">
        <v>704105.83361246914</v>
      </c>
      <c r="H1910">
        <v>0</v>
      </c>
      <c r="I1910">
        <v>0</v>
      </c>
      <c r="J1910">
        <v>2.4340999999999999</v>
      </c>
      <c r="K1910">
        <v>0.5</v>
      </c>
      <c r="M1910">
        <f t="shared" si="203"/>
        <v>0.5</v>
      </c>
      <c r="N1910">
        <v>5283.4647359999999</v>
      </c>
      <c r="O1910">
        <v>0.63400000000000001</v>
      </c>
      <c r="P1910">
        <v>278870.299</v>
      </c>
      <c r="Q1910">
        <v>2.4289999999999998</v>
      </c>
      <c r="R1910">
        <f t="shared" si="204"/>
        <v>176803.769566</v>
      </c>
      <c r="S1910">
        <f t="shared" si="205"/>
        <v>5377.781324299167</v>
      </c>
      <c r="T1910">
        <f t="shared" si="206"/>
        <v>115.705</v>
      </c>
      <c r="U1910">
        <f t="shared" si="207"/>
        <v>5493.4863242991669</v>
      </c>
      <c r="V1910">
        <f t="shared" si="208"/>
        <v>5185513.4938136516</v>
      </c>
      <c r="W1910" s="3">
        <v>1.3348798683092851</v>
      </c>
      <c r="X1910" s="3">
        <v>5.7493293528918432</v>
      </c>
      <c r="Y1910">
        <f t="shared" si="209"/>
        <v>5.873028349310788</v>
      </c>
    </row>
    <row r="1911" spans="1:25" ht="15.6" x14ac:dyDescent="0.3">
      <c r="A1911" t="s">
        <v>25</v>
      </c>
      <c r="B1911" t="s">
        <v>2106</v>
      </c>
      <c r="D1911" t="s">
        <v>2082</v>
      </c>
      <c r="E1911" t="s">
        <v>28</v>
      </c>
      <c r="F1911" t="s">
        <v>709</v>
      </c>
      <c r="G1911">
        <v>45690.548726224231</v>
      </c>
      <c r="H1911">
        <v>0</v>
      </c>
      <c r="I1911">
        <v>0</v>
      </c>
      <c r="J1911">
        <v>1.4966999999999999</v>
      </c>
      <c r="K1911">
        <v>0.5</v>
      </c>
      <c r="M1911">
        <f t="shared" si="203"/>
        <v>0.5</v>
      </c>
      <c r="N1911">
        <v>8520.3414799999991</v>
      </c>
      <c r="O1911">
        <v>0.53800000000000003</v>
      </c>
      <c r="P1911">
        <v>91381.758000000002</v>
      </c>
      <c r="Q1911">
        <v>0</v>
      </c>
      <c r="R1911">
        <f t="shared" si="204"/>
        <v>49163.385804000005</v>
      </c>
      <c r="S1911">
        <f t="shared" si="205"/>
        <v>1495.3863182050002</v>
      </c>
      <c r="T1911">
        <f t="shared" si="206"/>
        <v>98.185000000000002</v>
      </c>
      <c r="U1911">
        <f t="shared" si="207"/>
        <v>1593.5713182050001</v>
      </c>
      <c r="V1911">
        <f t="shared" si="208"/>
        <v>5185513.4938136516</v>
      </c>
      <c r="W1911" s="3">
        <v>1.2763920890009428</v>
      </c>
      <c r="X1911" s="3">
        <v>4.9468980858905285</v>
      </c>
      <c r="Y1911">
        <f t="shared" si="209"/>
        <v>5.2717045808076337</v>
      </c>
    </row>
    <row r="1912" spans="1:25" ht="15.6" x14ac:dyDescent="0.3">
      <c r="A1912" t="s">
        <v>25</v>
      </c>
      <c r="B1912" t="s">
        <v>2107</v>
      </c>
      <c r="D1912" t="s">
        <v>2082</v>
      </c>
      <c r="E1912" t="s">
        <v>28</v>
      </c>
      <c r="F1912" t="s">
        <v>709</v>
      </c>
      <c r="G1912">
        <v>19563.730118638261</v>
      </c>
      <c r="H1912">
        <v>0</v>
      </c>
      <c r="I1912">
        <v>0</v>
      </c>
      <c r="J1912">
        <v>0.33029999999999998</v>
      </c>
      <c r="K1912">
        <v>0.5</v>
      </c>
      <c r="M1912">
        <f t="shared" si="203"/>
        <v>0.5</v>
      </c>
      <c r="N1912">
        <v>8579.0685159999994</v>
      </c>
      <c r="O1912">
        <v>106.23399999999999</v>
      </c>
      <c r="P1912">
        <v>18208.031999999999</v>
      </c>
      <c r="Q1912">
        <v>9.9000000000000005E-2</v>
      </c>
      <c r="R1912">
        <f t="shared" si="204"/>
        <v>1934312.0714879998</v>
      </c>
      <c r="S1912">
        <f t="shared" si="205"/>
        <v>58835.32550775999</v>
      </c>
      <c r="T1912">
        <f t="shared" si="206"/>
        <v>19387.704999999998</v>
      </c>
      <c r="U1912">
        <f t="shared" si="207"/>
        <v>78223.030507759991</v>
      </c>
      <c r="V1912">
        <f t="shared" si="208"/>
        <v>5185513.4938136516</v>
      </c>
      <c r="W1912" s="3">
        <v>2.0602903989374637</v>
      </c>
      <c r="X1912" s="3">
        <v>5.4902321341806317</v>
      </c>
      <c r="Y1912">
        <f t="shared" si="209"/>
        <v>7.2994003520903865</v>
      </c>
    </row>
    <row r="1913" spans="1:25" ht="15.6" x14ac:dyDescent="0.3">
      <c r="A1913" t="s">
        <v>25</v>
      </c>
      <c r="B1913" t="s">
        <v>2108</v>
      </c>
      <c r="D1913" t="s">
        <v>2082</v>
      </c>
      <c r="E1913" t="s">
        <v>28</v>
      </c>
      <c r="F1913" t="s">
        <v>709</v>
      </c>
      <c r="G1913">
        <v>19563.730118638261</v>
      </c>
      <c r="H1913">
        <v>0</v>
      </c>
      <c r="I1913">
        <v>0</v>
      </c>
      <c r="J1913">
        <v>0.33029999999999998</v>
      </c>
      <c r="K1913">
        <v>0.5</v>
      </c>
      <c r="M1913">
        <f t="shared" si="203"/>
        <v>0.5</v>
      </c>
      <c r="N1913">
        <v>8428.1498759999995</v>
      </c>
      <c r="O1913">
        <v>36.146999999999998</v>
      </c>
      <c r="P1913">
        <v>27940.402999999998</v>
      </c>
      <c r="Q1913">
        <v>0</v>
      </c>
      <c r="R1913">
        <f t="shared" si="204"/>
        <v>1009961.7472409999</v>
      </c>
      <c r="S1913">
        <f t="shared" si="205"/>
        <v>30719.669811913744</v>
      </c>
      <c r="T1913">
        <f t="shared" si="206"/>
        <v>6596.8274999999994</v>
      </c>
      <c r="U1913">
        <f t="shared" si="207"/>
        <v>37316.497311913743</v>
      </c>
      <c r="V1913">
        <f t="shared" si="208"/>
        <v>5185513.4938136516</v>
      </c>
      <c r="W1913" s="3">
        <v>1.5867091303818956</v>
      </c>
      <c r="X1913" s="3">
        <v>4.8351920807846911</v>
      </c>
      <c r="Y1913">
        <f t="shared" si="209"/>
        <v>5.8735147021408736</v>
      </c>
    </row>
    <row r="1914" spans="1:25" ht="15.6" x14ac:dyDescent="0.3">
      <c r="A1914" t="s">
        <v>25</v>
      </c>
      <c r="B1914" t="s">
        <v>2109</v>
      </c>
      <c r="D1914" t="s">
        <v>2082</v>
      </c>
      <c r="E1914" t="s">
        <v>28</v>
      </c>
      <c r="F1914" t="s">
        <v>709</v>
      </c>
      <c r="G1914">
        <v>22196.451564651808</v>
      </c>
      <c r="H1914">
        <v>0</v>
      </c>
      <c r="I1914">
        <v>5.9400000000000001E-2</v>
      </c>
      <c r="J1914">
        <v>1.1044</v>
      </c>
      <c r="K1914">
        <v>0.5</v>
      </c>
      <c r="M1914">
        <f t="shared" si="203"/>
        <v>0.5</v>
      </c>
      <c r="N1914">
        <v>8490.8139200000005</v>
      </c>
      <c r="O1914">
        <v>3.843</v>
      </c>
      <c r="P1914">
        <v>5826.1260000000002</v>
      </c>
      <c r="Q1914">
        <v>3.6999999999999998E-2</v>
      </c>
      <c r="R1914">
        <f t="shared" si="204"/>
        <v>22389.802218000001</v>
      </c>
      <c r="S1914">
        <f t="shared" si="205"/>
        <v>681.02315079750008</v>
      </c>
      <c r="T1914">
        <f t="shared" si="206"/>
        <v>701.34749999999997</v>
      </c>
      <c r="U1914">
        <f t="shared" si="207"/>
        <v>1382.3706507975</v>
      </c>
      <c r="V1914">
        <f t="shared" si="208"/>
        <v>5185513.4938136516</v>
      </c>
      <c r="W1914" s="3">
        <v>1.8956369381817688</v>
      </c>
      <c r="X1914" s="3">
        <v>6.2832981620948436</v>
      </c>
      <c r="Y1914">
        <f t="shared" si="209"/>
        <v>12.754114099231984</v>
      </c>
    </row>
    <row r="1915" spans="1:25" ht="15.6" x14ac:dyDescent="0.3">
      <c r="A1915" t="s">
        <v>25</v>
      </c>
      <c r="B1915" t="s">
        <v>2110</v>
      </c>
      <c r="D1915" t="s">
        <v>2082</v>
      </c>
      <c r="E1915" t="s">
        <v>28</v>
      </c>
      <c r="F1915" t="s">
        <v>709</v>
      </c>
      <c r="G1915">
        <v>137483.69632097369</v>
      </c>
      <c r="H1915">
        <v>0</v>
      </c>
      <c r="I1915">
        <v>0</v>
      </c>
      <c r="J1915">
        <v>5.8299999999999998E-2</v>
      </c>
      <c r="K1915">
        <v>0.5</v>
      </c>
      <c r="M1915">
        <f t="shared" si="203"/>
        <v>0.5</v>
      </c>
      <c r="N1915">
        <v>8203.0842520000006</v>
      </c>
      <c r="O1915">
        <v>0.36499999999999999</v>
      </c>
      <c r="P1915">
        <v>1805740.2690000001</v>
      </c>
      <c r="Q1915">
        <v>0</v>
      </c>
      <c r="R1915">
        <f t="shared" si="204"/>
        <v>659095.19818499999</v>
      </c>
      <c r="S1915">
        <f t="shared" si="205"/>
        <v>20047.478944793747</v>
      </c>
      <c r="T1915">
        <f t="shared" si="206"/>
        <v>66.612499999999997</v>
      </c>
      <c r="U1915">
        <f t="shared" si="207"/>
        <v>20114.091444793747</v>
      </c>
      <c r="V1915">
        <f t="shared" si="208"/>
        <v>5185513.4938136516</v>
      </c>
      <c r="W1915" s="3">
        <v>1.5272265086606336</v>
      </c>
      <c r="X1915" s="3">
        <v>4.3669228145747319</v>
      </c>
      <c r="Y1915">
        <f t="shared" si="209"/>
        <v>4.3814329505767153</v>
      </c>
    </row>
    <row r="1916" spans="1:25" ht="15.6" x14ac:dyDescent="0.3">
      <c r="A1916" t="s">
        <v>25</v>
      </c>
      <c r="B1916" t="s">
        <v>2111</v>
      </c>
      <c r="D1916" s="7" t="s">
        <v>2082</v>
      </c>
      <c r="E1916" s="7" t="s">
        <v>28</v>
      </c>
      <c r="F1916" s="8" t="s">
        <v>645</v>
      </c>
      <c r="G1916">
        <v>11072.092610875279</v>
      </c>
      <c r="H1916">
        <v>0</v>
      </c>
      <c r="I1916">
        <v>1.1007</v>
      </c>
      <c r="J1916">
        <v>0.18229999999999999</v>
      </c>
      <c r="K1916">
        <v>0.33300000000000002</v>
      </c>
      <c r="M1916">
        <f t="shared" si="203"/>
        <v>0.33300000000000002</v>
      </c>
      <c r="N1916">
        <v>8628.9372839999996</v>
      </c>
      <c r="O1916">
        <v>73.352999999999994</v>
      </c>
      <c r="P1916">
        <v>11072.173000000001</v>
      </c>
      <c r="Q1916">
        <v>0</v>
      </c>
      <c r="R1916">
        <f t="shared" si="204"/>
        <v>812177.10606899997</v>
      </c>
      <c r="S1916">
        <f t="shared" si="205"/>
        <v>16452.677726192764</v>
      </c>
      <c r="T1916">
        <f t="shared" si="206"/>
        <v>8915.6903849999999</v>
      </c>
      <c r="U1916">
        <f t="shared" si="207"/>
        <v>25368.368111192765</v>
      </c>
      <c r="V1916">
        <f t="shared" si="208"/>
        <v>5185513.4938136516</v>
      </c>
      <c r="W1916" s="3">
        <v>1.8602054167012634</v>
      </c>
      <c r="X1916" s="3">
        <v>8.3617615844094431</v>
      </c>
      <c r="Y1916">
        <f t="shared" si="209"/>
        <v>12.892992220568821</v>
      </c>
    </row>
    <row r="1917" spans="1:25" ht="15.6" x14ac:dyDescent="0.3">
      <c r="A1917" t="s">
        <v>25</v>
      </c>
      <c r="B1917" s="8" t="s">
        <v>2112</v>
      </c>
      <c r="D1917" s="7" t="s">
        <v>2082</v>
      </c>
      <c r="E1917" s="7" t="s">
        <v>28</v>
      </c>
      <c r="F1917" s="8" t="s">
        <v>645</v>
      </c>
      <c r="G1917" s="8">
        <v>25811.675386329061</v>
      </c>
      <c r="H1917" s="10">
        <v>5.7771999999999997</v>
      </c>
      <c r="I1917" s="10">
        <v>9.5999999999999992E-3</v>
      </c>
      <c r="J1917" s="10">
        <v>2.69E-2</v>
      </c>
      <c r="K1917" s="8">
        <v>0.41699999999999998</v>
      </c>
      <c r="M1917">
        <f t="shared" si="203"/>
        <v>0.41699999999999998</v>
      </c>
      <c r="N1917" s="8">
        <v>3229.9869800000001</v>
      </c>
      <c r="O1917" s="8">
        <v>46.887</v>
      </c>
      <c r="P1917" s="8">
        <v>25811.862000000001</v>
      </c>
      <c r="Q1917" s="10">
        <v>0</v>
      </c>
      <c r="R1917">
        <f t="shared" si="204"/>
        <v>1210240.7735940001</v>
      </c>
      <c r="S1917">
        <f t="shared" si="205"/>
        <v>30700.782824145794</v>
      </c>
      <c r="T1917">
        <f t="shared" si="206"/>
        <v>7136.4358349999993</v>
      </c>
      <c r="U1917">
        <f t="shared" si="207"/>
        <v>37837.218659145794</v>
      </c>
      <c r="V1917">
        <f t="shared" si="208"/>
        <v>5185513.4938136516</v>
      </c>
      <c r="W1917" s="3">
        <v>1.8489735445264777</v>
      </c>
      <c r="X1917" s="3">
        <v>8.5793066288871707</v>
      </c>
      <c r="Y1917">
        <f t="shared" si="209"/>
        <v>10.573577316268151</v>
      </c>
    </row>
    <row r="1918" spans="1:25" ht="15.6" x14ac:dyDescent="0.3">
      <c r="A1918" t="s">
        <v>25</v>
      </c>
      <c r="B1918" s="8" t="s">
        <v>2113</v>
      </c>
      <c r="D1918" s="7" t="s">
        <v>2082</v>
      </c>
      <c r="E1918" s="7" t="s">
        <v>28</v>
      </c>
      <c r="F1918" s="8" t="s">
        <v>645</v>
      </c>
      <c r="G1918" s="8">
        <v>2566.7700134999632</v>
      </c>
      <c r="H1918" s="10">
        <v>1.4850000000000001</v>
      </c>
      <c r="I1918" s="10">
        <v>0</v>
      </c>
      <c r="J1918" s="10">
        <v>3.2048000000000001</v>
      </c>
      <c r="K1918" s="8">
        <v>0.5</v>
      </c>
      <c r="M1918">
        <f t="shared" si="203"/>
        <v>0.5</v>
      </c>
      <c r="N1918" s="8">
        <v>3219.1602079999998</v>
      </c>
      <c r="O1918" s="8">
        <v>4.2149999999999999</v>
      </c>
      <c r="P1918" s="8">
        <v>4512.8249999999998</v>
      </c>
      <c r="Q1918" s="10">
        <v>1.208</v>
      </c>
      <c r="R1918">
        <f t="shared" si="204"/>
        <v>19021.557375</v>
      </c>
      <c r="S1918">
        <f t="shared" si="205"/>
        <v>578.57237015624992</v>
      </c>
      <c r="T1918">
        <f t="shared" si="206"/>
        <v>769.23749999999995</v>
      </c>
      <c r="U1918">
        <f t="shared" si="207"/>
        <v>1347.8098701562499</v>
      </c>
      <c r="V1918">
        <f t="shared" si="208"/>
        <v>5185513.4938136516</v>
      </c>
      <c r="W1918" s="3">
        <v>2.2285039141303473</v>
      </c>
      <c r="X1918" s="3">
        <v>8.2875289949690316</v>
      </c>
      <c r="Y1918">
        <f t="shared" si="209"/>
        <v>19.306164543614102</v>
      </c>
    </row>
    <row r="1919" spans="1:25" ht="15.6" x14ac:dyDescent="0.3">
      <c r="A1919" t="s">
        <v>25</v>
      </c>
      <c r="B1919" s="8" t="s">
        <v>2114</v>
      </c>
      <c r="D1919" s="7" t="s">
        <v>2082</v>
      </c>
      <c r="E1919" s="7" t="s">
        <v>28</v>
      </c>
      <c r="F1919" s="8" t="s">
        <v>645</v>
      </c>
      <c r="G1919" s="8">
        <v>101235.2714941272</v>
      </c>
      <c r="H1919" s="10">
        <v>0</v>
      </c>
      <c r="I1919" s="10">
        <v>0.1028</v>
      </c>
      <c r="J1919" s="10">
        <v>2.1486999999999998</v>
      </c>
      <c r="K1919" s="8">
        <v>0.5</v>
      </c>
      <c r="M1919">
        <f t="shared" si="203"/>
        <v>0.5</v>
      </c>
      <c r="N1919" s="8">
        <v>3412.0736000000002</v>
      </c>
      <c r="O1919" s="8">
        <v>2.0819999999999999</v>
      </c>
      <c r="P1919" s="8">
        <v>23350.925999999999</v>
      </c>
      <c r="Q1919" s="10">
        <v>1.7999999999999999E-2</v>
      </c>
      <c r="R1919">
        <f t="shared" si="204"/>
        <v>48616.627931999996</v>
      </c>
      <c r="S1919">
        <f t="shared" si="205"/>
        <v>1478.7557662649999</v>
      </c>
      <c r="T1919">
        <f t="shared" si="206"/>
        <v>379.96499999999997</v>
      </c>
      <c r="U1919">
        <f t="shared" si="207"/>
        <v>1858.7207662649998</v>
      </c>
      <c r="V1919">
        <f t="shared" si="208"/>
        <v>5185513.4938136516</v>
      </c>
      <c r="W1919" s="3">
        <v>1.4595589517260132</v>
      </c>
      <c r="X1919" s="3">
        <v>6.0008253116357659</v>
      </c>
      <c r="Y1919">
        <f t="shared" si="209"/>
        <v>7.5427321238030691</v>
      </c>
    </row>
    <row r="1920" spans="1:25" ht="15.6" x14ac:dyDescent="0.3">
      <c r="A1920" t="s">
        <v>25</v>
      </c>
      <c r="B1920" s="8" t="s">
        <v>2115</v>
      </c>
      <c r="D1920" s="7" t="s">
        <v>2082</v>
      </c>
      <c r="E1920" s="7" t="s">
        <v>28</v>
      </c>
      <c r="F1920" s="8" t="s">
        <v>645</v>
      </c>
      <c r="G1920" s="8">
        <v>11548.15523688718</v>
      </c>
      <c r="H1920" s="10">
        <v>1.0959000000000001</v>
      </c>
      <c r="I1920" s="10">
        <v>0.14979999999999999</v>
      </c>
      <c r="J1920" s="10">
        <v>1.9106000000000001</v>
      </c>
      <c r="K1920" s="8">
        <v>0.5</v>
      </c>
      <c r="M1920">
        <f t="shared" si="203"/>
        <v>0.5</v>
      </c>
      <c r="N1920" s="8">
        <v>3196.5224119999998</v>
      </c>
      <c r="O1920" s="8">
        <v>12.49</v>
      </c>
      <c r="P1920" s="8">
        <v>27876.406999999999</v>
      </c>
      <c r="Q1920" s="10">
        <v>0.53300000000000003</v>
      </c>
      <c r="R1920">
        <f t="shared" si="204"/>
        <v>348176.32342999999</v>
      </c>
      <c r="S1920">
        <f t="shared" si="205"/>
        <v>10590.363170995835</v>
      </c>
      <c r="T1920">
        <f t="shared" si="206"/>
        <v>2279.4250000000002</v>
      </c>
      <c r="U1920">
        <f t="shared" si="207"/>
        <v>12869.788170995835</v>
      </c>
      <c r="V1920">
        <f t="shared" si="208"/>
        <v>5185513.4938136516</v>
      </c>
      <c r="W1920" s="3">
        <v>1.8611328254474024</v>
      </c>
      <c r="X1920" s="3">
        <v>7.6767039994143129</v>
      </c>
      <c r="Y1920">
        <f t="shared" si="209"/>
        <v>9.3290053163123563</v>
      </c>
    </row>
    <row r="1921" spans="1:25" ht="15.6" x14ac:dyDescent="0.3">
      <c r="A1921" t="s">
        <v>25</v>
      </c>
      <c r="B1921" s="8" t="s">
        <v>2116</v>
      </c>
      <c r="D1921" s="7" t="s">
        <v>2082</v>
      </c>
      <c r="E1921" s="7" t="s">
        <v>28</v>
      </c>
      <c r="F1921" s="8" t="s">
        <v>645</v>
      </c>
      <c r="G1921" s="8">
        <v>60509.926858310537</v>
      </c>
      <c r="H1921" s="10">
        <v>0</v>
      </c>
      <c r="I1921" s="10">
        <v>0</v>
      </c>
      <c r="J1921" s="10">
        <v>8.6499999999999994E-2</v>
      </c>
      <c r="K1921" s="8">
        <v>0.5</v>
      </c>
      <c r="M1921">
        <f t="shared" si="203"/>
        <v>0.5</v>
      </c>
      <c r="N1921" s="8">
        <v>3298.2284519999998</v>
      </c>
      <c r="O1921" s="8">
        <v>3.698</v>
      </c>
      <c r="P1921" s="8">
        <v>60510.364000000001</v>
      </c>
      <c r="Q1921" s="10">
        <v>0.94899999999999995</v>
      </c>
      <c r="R1921">
        <f t="shared" si="204"/>
        <v>223767.326072</v>
      </c>
      <c r="S1921">
        <f t="shared" si="205"/>
        <v>6806.256168023333</v>
      </c>
      <c r="T1921">
        <f t="shared" si="206"/>
        <v>674.88499999999999</v>
      </c>
      <c r="U1921">
        <f t="shared" si="207"/>
        <v>7481.1411680233332</v>
      </c>
      <c r="V1921">
        <f t="shared" si="208"/>
        <v>5185513.4938136516</v>
      </c>
      <c r="W1921" s="3" t="e">
        <v>#REF!</v>
      </c>
      <c r="X1921" s="3" t="e">
        <v>#REF!</v>
      </c>
      <c r="Y1921" t="e">
        <f t="shared" si="209"/>
        <v>#REF!</v>
      </c>
    </row>
    <row r="1922" spans="1:25" ht="15.6" x14ac:dyDescent="0.3">
      <c r="A1922" t="s">
        <v>25</v>
      </c>
      <c r="B1922" s="8" t="s">
        <v>2117</v>
      </c>
      <c r="D1922" s="7" t="s">
        <v>2082</v>
      </c>
      <c r="E1922" s="7" t="s">
        <v>28</v>
      </c>
      <c r="F1922" s="8" t="s">
        <v>645</v>
      </c>
      <c r="G1922" s="8">
        <v>1180.4772799467621</v>
      </c>
      <c r="H1922" s="10">
        <v>8.2699999999999996E-2</v>
      </c>
      <c r="I1922" s="10">
        <v>2.3E-3</v>
      </c>
      <c r="J1922" s="10">
        <v>15.7006</v>
      </c>
      <c r="K1922" s="8">
        <v>0.5</v>
      </c>
      <c r="M1922">
        <f t="shared" si="203"/>
        <v>0.5</v>
      </c>
      <c r="N1922" s="8">
        <v>3484.2520800000002</v>
      </c>
      <c r="O1922" s="8">
        <v>0.47899999999999998</v>
      </c>
      <c r="P1922" s="8">
        <v>121.179</v>
      </c>
      <c r="Q1922" s="10">
        <v>3.0219999999999998</v>
      </c>
      <c r="R1922">
        <f t="shared" si="204"/>
        <v>58.044741000000002</v>
      </c>
      <c r="S1922">
        <f t="shared" si="205"/>
        <v>1.7655275387500069</v>
      </c>
      <c r="T1922">
        <f t="shared" si="206"/>
        <v>87.41749999999999</v>
      </c>
      <c r="U1922">
        <f t="shared" si="207"/>
        <v>89.183027538749997</v>
      </c>
      <c r="V1922">
        <f t="shared" si="208"/>
        <v>5185513.4938136516</v>
      </c>
      <c r="W1922" s="3" t="e">
        <v>#REF!</v>
      </c>
      <c r="X1922" s="3" t="e">
        <v>#REF!</v>
      </c>
      <c r="Y1922" t="e">
        <f t="shared" si="209"/>
        <v>#REF!</v>
      </c>
    </row>
    <row r="1923" spans="1:25" ht="15.6" x14ac:dyDescent="0.3">
      <c r="A1923" t="s">
        <v>25</v>
      </c>
      <c r="B1923" s="8" t="s">
        <v>2118</v>
      </c>
      <c r="D1923" s="7" t="s">
        <v>2082</v>
      </c>
      <c r="E1923" s="7" t="s">
        <v>28</v>
      </c>
      <c r="F1923" s="8" t="s">
        <v>645</v>
      </c>
      <c r="G1923" s="8">
        <v>1180.4772799467621</v>
      </c>
      <c r="H1923" s="10">
        <v>8.2699999999999996E-2</v>
      </c>
      <c r="I1923" s="10">
        <v>2.3E-3</v>
      </c>
      <c r="J1923" s="10">
        <v>15.7006</v>
      </c>
      <c r="K1923" s="8">
        <v>0.5</v>
      </c>
      <c r="M1923">
        <f t="shared" ref="M1923:M1986" si="210">K1923</f>
        <v>0.5</v>
      </c>
      <c r="N1923" s="8">
        <v>3451.4436799999999</v>
      </c>
      <c r="O1923" s="8">
        <v>0.245</v>
      </c>
      <c r="P1923" s="8">
        <v>11466.504999999999</v>
      </c>
      <c r="Q1923" s="10">
        <v>2.3940000000000001</v>
      </c>
      <c r="R1923">
        <f t="shared" ref="R1923:R1986" si="211">O1923*P1923</f>
        <v>2809.2937249999995</v>
      </c>
      <c r="S1923">
        <f t="shared" ref="S1923:S1986" si="212">U1923-T1923</f>
        <v>85.449350802083302</v>
      </c>
      <c r="T1923">
        <f t="shared" ref="T1923:T1986" si="213">365*M1923*O1923</f>
        <v>44.712499999999999</v>
      </c>
      <c r="U1923">
        <f t="shared" ref="U1923:U1986" si="214">(365*M1923*O1923+(R1923*365*M1923/6000))</f>
        <v>130.16185080208331</v>
      </c>
      <c r="V1923">
        <f t="shared" ref="V1923:V1986" si="215">SUMIF($D$2:$D$5203,D1923,$U$2:$U$5203)</f>
        <v>5185513.4938136516</v>
      </c>
      <c r="W1923" s="3" t="e">
        <v>#REF!</v>
      </c>
      <c r="X1923" s="3" t="e">
        <v>#REF!</v>
      </c>
      <c r="Y1923" t="e">
        <f t="shared" ref="Y1923:Y1986" si="216">X1923*(U1923/S1923)</f>
        <v>#REF!</v>
      </c>
    </row>
    <row r="1924" spans="1:25" ht="15.6" x14ac:dyDescent="0.3">
      <c r="A1924" t="s">
        <v>25</v>
      </c>
      <c r="B1924" s="8" t="s">
        <v>2119</v>
      </c>
      <c r="D1924" s="7" t="s">
        <v>2082</v>
      </c>
      <c r="E1924" s="7" t="s">
        <v>28</v>
      </c>
      <c r="F1924" s="8" t="s">
        <v>645</v>
      </c>
      <c r="G1924" s="8">
        <v>1180.4772799467621</v>
      </c>
      <c r="H1924" s="10">
        <v>8.2699999999999996E-2</v>
      </c>
      <c r="I1924" s="10">
        <v>2.3E-3</v>
      </c>
      <c r="J1924" s="10">
        <v>15.7006</v>
      </c>
      <c r="K1924" s="8">
        <v>0.5</v>
      </c>
      <c r="M1924">
        <f t="shared" si="210"/>
        <v>0.5</v>
      </c>
      <c r="N1924" s="8">
        <v>3412.0736000000002</v>
      </c>
      <c r="O1924" s="8">
        <v>12.242000000000001</v>
      </c>
      <c r="P1924" s="8">
        <v>949.99900000000002</v>
      </c>
      <c r="Q1924" s="10">
        <v>1.516</v>
      </c>
      <c r="R1924">
        <f t="shared" si="211"/>
        <v>11629.887758000001</v>
      </c>
      <c r="S1924">
        <f t="shared" si="212"/>
        <v>353.74241930583321</v>
      </c>
      <c r="T1924">
        <f t="shared" si="213"/>
        <v>2234.165</v>
      </c>
      <c r="U1924">
        <f t="shared" si="214"/>
        <v>2587.9074193058332</v>
      </c>
      <c r="V1924">
        <f t="shared" si="215"/>
        <v>5185513.4938136516</v>
      </c>
      <c r="W1924" s="3" t="e">
        <v>#REF!</v>
      </c>
      <c r="X1924" s="3" t="e">
        <v>#REF!</v>
      </c>
      <c r="Y1924" t="e">
        <f t="shared" si="216"/>
        <v>#REF!</v>
      </c>
    </row>
    <row r="1925" spans="1:25" ht="15.6" x14ac:dyDescent="0.3">
      <c r="A1925" t="s">
        <v>25</v>
      </c>
      <c r="B1925" s="8" t="s">
        <v>2120</v>
      </c>
      <c r="D1925" s="7" t="s">
        <v>2082</v>
      </c>
      <c r="E1925" s="7" t="s">
        <v>28</v>
      </c>
      <c r="F1925" s="8" t="s">
        <v>645</v>
      </c>
      <c r="G1925" s="8">
        <v>1180.4772799467621</v>
      </c>
      <c r="H1925" s="10">
        <v>8.2699999999999996E-2</v>
      </c>
      <c r="I1925" s="10">
        <v>2.3E-3</v>
      </c>
      <c r="J1925" s="10">
        <v>15.7006</v>
      </c>
      <c r="K1925" s="8">
        <v>0.5</v>
      </c>
      <c r="M1925">
        <f t="shared" si="210"/>
        <v>0.5</v>
      </c>
      <c r="N1925" s="8">
        <v>3461.2862</v>
      </c>
      <c r="O1925" s="8">
        <v>1.0680000000000001</v>
      </c>
      <c r="P1925" s="8">
        <v>253.56399999999999</v>
      </c>
      <c r="Q1925" s="10">
        <v>8.984</v>
      </c>
      <c r="R1925">
        <f t="shared" si="211"/>
        <v>270.806352</v>
      </c>
      <c r="S1925">
        <f t="shared" si="212"/>
        <v>8.237026539999988</v>
      </c>
      <c r="T1925">
        <f t="shared" si="213"/>
        <v>194.91000000000003</v>
      </c>
      <c r="U1925">
        <f t="shared" si="214"/>
        <v>203.14702654000001</v>
      </c>
      <c r="V1925">
        <f t="shared" si="215"/>
        <v>5185513.4938136516</v>
      </c>
      <c r="W1925" s="3" t="e">
        <v>#REF!</v>
      </c>
      <c r="X1925" s="3" t="e">
        <v>#REF!</v>
      </c>
      <c r="Y1925" t="e">
        <f t="shared" si="216"/>
        <v>#REF!</v>
      </c>
    </row>
    <row r="1926" spans="1:25" ht="15.6" x14ac:dyDescent="0.3">
      <c r="A1926" t="s">
        <v>25</v>
      </c>
      <c r="B1926" s="8" t="s">
        <v>2121</v>
      </c>
      <c r="D1926" s="7" t="s">
        <v>2082</v>
      </c>
      <c r="E1926" s="7" t="s">
        <v>28</v>
      </c>
      <c r="F1926" s="8" t="s">
        <v>645</v>
      </c>
      <c r="G1926" s="8">
        <v>347315.38490013452</v>
      </c>
      <c r="H1926" s="10">
        <v>0</v>
      </c>
      <c r="I1926" s="10">
        <v>7.7999999999999996E-3</v>
      </c>
      <c r="J1926" s="10">
        <v>2.1802999999999999</v>
      </c>
      <c r="K1926" s="8">
        <v>0.5</v>
      </c>
      <c r="M1926">
        <f t="shared" si="210"/>
        <v>0.5</v>
      </c>
      <c r="N1926" s="8">
        <v>4104.3308399999996</v>
      </c>
      <c r="O1926" s="8">
        <v>8.3000000000000004E-2</v>
      </c>
      <c r="P1926" s="8">
        <v>1535368.3019999999</v>
      </c>
      <c r="Q1926" s="10">
        <v>3.5830000000000002</v>
      </c>
      <c r="R1926">
        <f t="shared" si="211"/>
        <v>127435.569066</v>
      </c>
      <c r="S1926">
        <f t="shared" si="212"/>
        <v>3876.1652257575001</v>
      </c>
      <c r="T1926">
        <f t="shared" si="213"/>
        <v>15.147500000000001</v>
      </c>
      <c r="U1926">
        <f t="shared" si="214"/>
        <v>3891.3127257575002</v>
      </c>
      <c r="V1926">
        <f t="shared" si="215"/>
        <v>5185513.4938136516</v>
      </c>
      <c r="W1926" s="3">
        <v>1.4134815616949037</v>
      </c>
      <c r="X1926" s="3">
        <v>5.8946932127455423</v>
      </c>
      <c r="Y1926">
        <f t="shared" si="216"/>
        <v>5.9177288317761043</v>
      </c>
    </row>
    <row r="1927" spans="1:25" ht="15.6" x14ac:dyDescent="0.3">
      <c r="A1927" t="s">
        <v>25</v>
      </c>
      <c r="B1927" s="8" t="s">
        <v>2122</v>
      </c>
      <c r="D1927" s="7" t="s">
        <v>2082</v>
      </c>
      <c r="E1927" s="7" t="s">
        <v>28</v>
      </c>
      <c r="F1927" s="8" t="s">
        <v>645</v>
      </c>
      <c r="G1927" s="8">
        <v>347315.38490013452</v>
      </c>
      <c r="H1927" s="10">
        <v>0</v>
      </c>
      <c r="I1927" s="10">
        <v>7.7999999999999996E-3</v>
      </c>
      <c r="J1927" s="10">
        <v>2.1802999999999999</v>
      </c>
      <c r="K1927" s="8">
        <v>0.5</v>
      </c>
      <c r="M1927">
        <f t="shared" si="210"/>
        <v>0.5</v>
      </c>
      <c r="N1927" s="8">
        <v>4112.5329400000001</v>
      </c>
      <c r="O1927" s="8">
        <v>0.27200000000000002</v>
      </c>
      <c r="P1927" s="8">
        <v>205538.22700000001</v>
      </c>
      <c r="Q1927" s="10">
        <v>0.35399999999999998</v>
      </c>
      <c r="R1927">
        <f t="shared" si="211"/>
        <v>55906.397744000009</v>
      </c>
      <c r="S1927">
        <f t="shared" si="212"/>
        <v>1700.4862647133336</v>
      </c>
      <c r="T1927">
        <f t="shared" si="213"/>
        <v>49.64</v>
      </c>
      <c r="U1927">
        <f t="shared" si="214"/>
        <v>1750.1262647133337</v>
      </c>
      <c r="V1927">
        <f t="shared" si="215"/>
        <v>5185513.4938136516</v>
      </c>
      <c r="W1927" s="3">
        <v>1.3280182460324932</v>
      </c>
      <c r="X1927" s="3">
        <v>6.0628356476501786</v>
      </c>
      <c r="Y1927">
        <f t="shared" si="216"/>
        <v>6.23981982434983</v>
      </c>
    </row>
    <row r="1928" spans="1:25" ht="15.6" x14ac:dyDescent="0.3">
      <c r="A1928" t="s">
        <v>25</v>
      </c>
      <c r="B1928" s="8" t="s">
        <v>2123</v>
      </c>
      <c r="D1928" s="7" t="s">
        <v>2082</v>
      </c>
      <c r="E1928" s="7" t="s">
        <v>28</v>
      </c>
      <c r="F1928" s="8" t="s">
        <v>645</v>
      </c>
      <c r="G1928" s="8">
        <v>1223606.931370368</v>
      </c>
      <c r="H1928" s="10">
        <v>0</v>
      </c>
      <c r="I1928" s="10">
        <v>0</v>
      </c>
      <c r="J1928" s="10">
        <v>1.8353999999999999</v>
      </c>
      <c r="K1928" s="8">
        <v>0.5</v>
      </c>
      <c r="M1928">
        <f t="shared" si="210"/>
        <v>0.5</v>
      </c>
      <c r="N1928" s="8">
        <v>4189.6326799999997</v>
      </c>
      <c r="O1928" s="8">
        <v>5.1999999999999998E-2</v>
      </c>
      <c r="P1928" s="8">
        <v>467137.50199999998</v>
      </c>
      <c r="Q1928" s="10">
        <v>0.66700000000000004</v>
      </c>
      <c r="R1928">
        <f t="shared" si="211"/>
        <v>24291.150103999997</v>
      </c>
      <c r="S1928">
        <f t="shared" si="212"/>
        <v>738.85581566333326</v>
      </c>
      <c r="T1928">
        <f t="shared" si="213"/>
        <v>9.49</v>
      </c>
      <c r="U1928">
        <f t="shared" si="214"/>
        <v>748.34581566333327</v>
      </c>
      <c r="V1928">
        <f t="shared" si="215"/>
        <v>5185513.4938136516</v>
      </c>
      <c r="W1928" s="3">
        <v>1.3420680490888381</v>
      </c>
      <c r="X1928" s="3">
        <v>6.0245519414258668</v>
      </c>
      <c r="Y1928">
        <f t="shared" si="216"/>
        <v>6.1019323947052424</v>
      </c>
    </row>
    <row r="1929" spans="1:25" ht="15.6" x14ac:dyDescent="0.3">
      <c r="A1929" t="s">
        <v>25</v>
      </c>
      <c r="B1929" s="8" t="s">
        <v>2124</v>
      </c>
      <c r="D1929" s="7" t="s">
        <v>2082</v>
      </c>
      <c r="E1929" s="7" t="s">
        <v>28</v>
      </c>
      <c r="F1929" s="8" t="s">
        <v>645</v>
      </c>
      <c r="G1929" s="8">
        <v>279112.94393002259</v>
      </c>
      <c r="H1929" s="10">
        <v>0</v>
      </c>
      <c r="I1929" s="10">
        <v>0</v>
      </c>
      <c r="J1929" s="10">
        <v>0.63780000000000003</v>
      </c>
      <c r="K1929" s="8">
        <v>0.5</v>
      </c>
      <c r="M1929">
        <f t="shared" si="210"/>
        <v>0.5</v>
      </c>
      <c r="N1929" s="8">
        <v>4227.0342559999999</v>
      </c>
      <c r="O1929" s="8">
        <v>0.58899999999999997</v>
      </c>
      <c r="P1929" s="8">
        <v>265824.984</v>
      </c>
      <c r="Q1929" s="10">
        <v>0.45</v>
      </c>
      <c r="R1929">
        <f t="shared" si="211"/>
        <v>156570.915576</v>
      </c>
      <c r="S1929">
        <f t="shared" si="212"/>
        <v>4762.3653487700003</v>
      </c>
      <c r="T1929">
        <f t="shared" si="213"/>
        <v>107.49249999999999</v>
      </c>
      <c r="U1929">
        <f t="shared" si="214"/>
        <v>4869.8578487700006</v>
      </c>
      <c r="V1929">
        <f t="shared" si="215"/>
        <v>5185513.4938136516</v>
      </c>
      <c r="W1929" s="3">
        <v>1.3850579802317025</v>
      </c>
      <c r="X1929" s="3">
        <v>4.7153829691132492</v>
      </c>
      <c r="Y1929">
        <f t="shared" si="216"/>
        <v>4.8218150184599713</v>
      </c>
    </row>
    <row r="1930" spans="1:25" ht="15.6" x14ac:dyDescent="0.3">
      <c r="A1930" t="s">
        <v>25</v>
      </c>
      <c r="B1930" s="8" t="s">
        <v>2125</v>
      </c>
      <c r="D1930" s="7" t="s">
        <v>2082</v>
      </c>
      <c r="E1930" s="7" t="s">
        <v>28</v>
      </c>
      <c r="F1930" s="8" t="s">
        <v>1298</v>
      </c>
      <c r="G1930" s="8">
        <v>279112.94393002259</v>
      </c>
      <c r="H1930" s="10">
        <v>0</v>
      </c>
      <c r="I1930" s="10">
        <v>0</v>
      </c>
      <c r="J1930" s="10">
        <v>0.63780000000000003</v>
      </c>
      <c r="K1930" s="8">
        <v>0.5</v>
      </c>
      <c r="M1930">
        <f t="shared" si="210"/>
        <v>0.5</v>
      </c>
      <c r="N1930" s="8">
        <v>4130.5775599999997</v>
      </c>
      <c r="O1930" s="8">
        <v>0.16900000000000001</v>
      </c>
      <c r="P1930" s="8">
        <v>387638.87599999999</v>
      </c>
      <c r="Q1930" s="10">
        <v>0.93899999999999995</v>
      </c>
      <c r="R1930">
        <f t="shared" si="211"/>
        <v>65510.970044000002</v>
      </c>
      <c r="S1930">
        <f t="shared" si="212"/>
        <v>1992.6253388383332</v>
      </c>
      <c r="T1930">
        <f t="shared" si="213"/>
        <v>30.842500000000001</v>
      </c>
      <c r="U1930">
        <f t="shared" si="214"/>
        <v>2023.4678388383331</v>
      </c>
      <c r="V1930">
        <f t="shared" si="215"/>
        <v>5185513.4938136516</v>
      </c>
      <c r="W1930" s="3">
        <v>1.5234220863937828</v>
      </c>
      <c r="X1930" s="3">
        <v>5.0605670621752044</v>
      </c>
      <c r="Y1930">
        <f t="shared" si="216"/>
        <v>5.1388961572504135</v>
      </c>
    </row>
    <row r="1931" spans="1:25" ht="15.6" x14ac:dyDescent="0.3">
      <c r="A1931" t="s">
        <v>25</v>
      </c>
      <c r="B1931" s="8" t="s">
        <v>2126</v>
      </c>
      <c r="D1931" s="7" t="s">
        <v>2082</v>
      </c>
      <c r="E1931" s="7" t="s">
        <v>28</v>
      </c>
      <c r="F1931" s="8" t="s">
        <v>2128</v>
      </c>
      <c r="G1931" s="8">
        <v>1558996.032510339</v>
      </c>
      <c r="H1931" s="10">
        <v>0</v>
      </c>
      <c r="I1931" s="10">
        <v>0</v>
      </c>
      <c r="J1931" s="10">
        <v>0.60709999999999997</v>
      </c>
      <c r="K1931" s="12">
        <v>0.5</v>
      </c>
      <c r="M1931">
        <f t="shared" si="210"/>
        <v>0.5</v>
      </c>
      <c r="N1931" s="12">
        <v>7598.42544</v>
      </c>
      <c r="O1931" s="12">
        <v>0.13400000000000001</v>
      </c>
      <c r="P1931" s="12">
        <v>1046193.3639999999</v>
      </c>
      <c r="Q1931" s="14">
        <v>1.718</v>
      </c>
      <c r="R1931">
        <f t="shared" si="211"/>
        <v>140189.910776</v>
      </c>
      <c r="S1931">
        <f t="shared" si="212"/>
        <v>4264.109786103334</v>
      </c>
      <c r="T1931">
        <f t="shared" si="213"/>
        <v>24.455000000000002</v>
      </c>
      <c r="U1931">
        <f t="shared" si="214"/>
        <v>4288.564786103334</v>
      </c>
      <c r="V1931">
        <f t="shared" si="215"/>
        <v>5185513.4938136516</v>
      </c>
      <c r="W1931" s="3">
        <v>1.4539744003482964</v>
      </c>
      <c r="X1931" s="3">
        <v>4.3324493975070526</v>
      </c>
      <c r="Y1931">
        <f t="shared" si="216"/>
        <v>4.357296330473301</v>
      </c>
    </row>
    <row r="1932" spans="1:25" ht="15.6" x14ac:dyDescent="0.3">
      <c r="A1932" t="s">
        <v>25</v>
      </c>
      <c r="B1932" s="8" t="s">
        <v>2127</v>
      </c>
      <c r="D1932" s="7" t="s">
        <v>2082</v>
      </c>
      <c r="E1932" s="7" t="s">
        <v>28</v>
      </c>
      <c r="F1932" s="8" t="s">
        <v>2128</v>
      </c>
      <c r="G1932" s="8">
        <v>57587.512974674573</v>
      </c>
      <c r="H1932" s="10">
        <v>0</v>
      </c>
      <c r="I1932" s="10">
        <v>0</v>
      </c>
      <c r="J1932" s="10">
        <v>2.6349999999999998</v>
      </c>
      <c r="K1932" s="8">
        <v>0.5</v>
      </c>
      <c r="M1932">
        <f t="shared" si="210"/>
        <v>0.5</v>
      </c>
      <c r="N1932" s="8">
        <v>3999.3439600000002</v>
      </c>
      <c r="O1932" s="8">
        <v>0.255</v>
      </c>
      <c r="P1932" s="8">
        <v>57587.928999999996</v>
      </c>
      <c r="Q1932" s="10">
        <v>3.9729999999999999</v>
      </c>
      <c r="R1932">
        <f t="shared" si="211"/>
        <v>14684.921894999999</v>
      </c>
      <c r="S1932">
        <f t="shared" si="212"/>
        <v>446.66637430624996</v>
      </c>
      <c r="T1932">
        <f t="shared" si="213"/>
        <v>46.537500000000001</v>
      </c>
      <c r="U1932">
        <f t="shared" si="214"/>
        <v>493.20387430624999</v>
      </c>
      <c r="V1932">
        <f t="shared" si="215"/>
        <v>5185513.4938136516</v>
      </c>
      <c r="W1932" s="3">
        <v>1.3998386385274686</v>
      </c>
      <c r="X1932" s="3">
        <v>7.1818623233579499</v>
      </c>
      <c r="Y1932">
        <f t="shared" si="216"/>
        <v>7.9301297934409201</v>
      </c>
    </row>
    <row r="1933" spans="1:25" ht="15.6" x14ac:dyDescent="0.3">
      <c r="A1933" t="s">
        <v>25</v>
      </c>
      <c r="B1933" s="8" t="s">
        <v>2129</v>
      </c>
      <c r="D1933" s="7" t="s">
        <v>2082</v>
      </c>
      <c r="E1933" s="7" t="s">
        <v>28</v>
      </c>
      <c r="F1933" s="8" t="s">
        <v>469</v>
      </c>
      <c r="G1933" s="8">
        <v>4020349.250072679</v>
      </c>
      <c r="H1933" s="10">
        <v>0</v>
      </c>
      <c r="I1933" s="10">
        <v>0</v>
      </c>
      <c r="J1933" s="10">
        <v>1.6458999999999999</v>
      </c>
      <c r="K1933" s="8">
        <v>0.5</v>
      </c>
      <c r="M1933">
        <f t="shared" si="210"/>
        <v>0.5</v>
      </c>
      <c r="N1933" s="8">
        <v>4027.5591840000002</v>
      </c>
      <c r="O1933" s="8">
        <v>0.17199999999999999</v>
      </c>
      <c r="P1933" s="8">
        <v>168326.71</v>
      </c>
      <c r="Q1933" s="10">
        <v>2.02</v>
      </c>
      <c r="R1933">
        <f t="shared" si="211"/>
        <v>28952.194119999996</v>
      </c>
      <c r="S1933">
        <f t="shared" si="212"/>
        <v>880.62923781666655</v>
      </c>
      <c r="T1933">
        <f t="shared" si="213"/>
        <v>31.389999999999997</v>
      </c>
      <c r="U1933">
        <f t="shared" si="214"/>
        <v>912.01923781666653</v>
      </c>
      <c r="V1933">
        <f t="shared" si="215"/>
        <v>5185513.4938136516</v>
      </c>
      <c r="W1933" s="3">
        <v>1.5145768418800964</v>
      </c>
      <c r="X1933" s="3">
        <v>5.3657708936062063</v>
      </c>
      <c r="Y1933">
        <f t="shared" si="216"/>
        <v>5.5570336192998129</v>
      </c>
    </row>
    <row r="1934" spans="1:25" ht="15.6" x14ac:dyDescent="0.3">
      <c r="A1934" t="s">
        <v>25</v>
      </c>
      <c r="B1934" s="8" t="s">
        <v>2130</v>
      </c>
      <c r="D1934" s="7" t="s">
        <v>2082</v>
      </c>
      <c r="E1934" s="7" t="s">
        <v>28</v>
      </c>
      <c r="F1934" s="8" t="s">
        <v>469</v>
      </c>
      <c r="G1934" s="8">
        <v>202125.341982257</v>
      </c>
      <c r="H1934" s="10">
        <v>0</v>
      </c>
      <c r="I1934" s="10">
        <v>0</v>
      </c>
      <c r="J1934" s="10">
        <v>0.2525</v>
      </c>
      <c r="K1934" s="12">
        <v>0.5</v>
      </c>
      <c r="M1934">
        <f t="shared" si="210"/>
        <v>0.5</v>
      </c>
      <c r="N1934" s="12">
        <v>4035.7612840000002</v>
      </c>
      <c r="O1934" s="12">
        <v>3.7999999999999999E-2</v>
      </c>
      <c r="P1934" s="12">
        <v>202126.804</v>
      </c>
      <c r="Q1934" s="12">
        <v>0</v>
      </c>
      <c r="R1934">
        <f t="shared" si="211"/>
        <v>7680.8185519999997</v>
      </c>
      <c r="S1934">
        <f t="shared" si="212"/>
        <v>233.62489762333334</v>
      </c>
      <c r="T1934">
        <f t="shared" si="213"/>
        <v>6.9349999999999996</v>
      </c>
      <c r="U1934">
        <f t="shared" si="214"/>
        <v>240.55989762333334</v>
      </c>
      <c r="V1934">
        <f t="shared" si="215"/>
        <v>5185513.4938136516</v>
      </c>
      <c r="W1934" s="3">
        <v>1.3029878248551587</v>
      </c>
      <c r="X1934" s="3">
        <v>6.1410825203012109</v>
      </c>
      <c r="Y1934">
        <f t="shared" si="216"/>
        <v>6.3233764783148505</v>
      </c>
    </row>
    <row r="1935" spans="1:25" ht="15.6" x14ac:dyDescent="0.3">
      <c r="A1935" t="s">
        <v>25</v>
      </c>
      <c r="B1935" s="8" t="s">
        <v>2131</v>
      </c>
      <c r="D1935" s="7" t="s">
        <v>2082</v>
      </c>
      <c r="E1935" s="7" t="s">
        <v>28</v>
      </c>
      <c r="F1935" s="8" t="s">
        <v>469</v>
      </c>
      <c r="G1935" s="8">
        <v>2823605.4717918211</v>
      </c>
      <c r="H1935" s="10">
        <v>0</v>
      </c>
      <c r="I1935" s="10">
        <v>0</v>
      </c>
      <c r="J1935" s="10">
        <v>1.5624</v>
      </c>
      <c r="K1935" s="8">
        <v>0.5</v>
      </c>
      <c r="M1935">
        <f t="shared" si="210"/>
        <v>0.5</v>
      </c>
      <c r="N1935" s="8">
        <v>3706.0368640000002</v>
      </c>
      <c r="O1935" s="8">
        <v>6.9000000000000006E-2</v>
      </c>
      <c r="P1935" s="8">
        <v>1353688.122</v>
      </c>
      <c r="Q1935" s="10">
        <v>49.3</v>
      </c>
      <c r="R1935">
        <f t="shared" si="211"/>
        <v>93404.480418000006</v>
      </c>
      <c r="S1935">
        <f t="shared" si="212"/>
        <v>2841.0529460475004</v>
      </c>
      <c r="T1935">
        <f t="shared" si="213"/>
        <v>12.592500000000001</v>
      </c>
      <c r="U1935">
        <f t="shared" si="214"/>
        <v>2853.6454460475006</v>
      </c>
      <c r="V1935">
        <f t="shared" si="215"/>
        <v>5185513.4938136516</v>
      </c>
      <c r="W1935" s="3">
        <v>1.5667049514604772</v>
      </c>
      <c r="X1935" s="3">
        <v>5.1683035725807898</v>
      </c>
      <c r="Y1935">
        <f t="shared" si="216"/>
        <v>5.1912112282893075</v>
      </c>
    </row>
    <row r="1936" spans="1:25" ht="15.6" x14ac:dyDescent="0.3">
      <c r="A1936" t="s">
        <v>25</v>
      </c>
      <c r="B1936" s="8" t="s">
        <v>2132</v>
      </c>
      <c r="D1936" s="7" t="s">
        <v>2082</v>
      </c>
      <c r="E1936" s="7" t="s">
        <v>28</v>
      </c>
      <c r="F1936" s="8" t="s">
        <v>469</v>
      </c>
      <c r="G1936" s="8">
        <v>2563479.5001364429</v>
      </c>
      <c r="H1936" s="10">
        <v>0</v>
      </c>
      <c r="I1936" s="10">
        <v>0</v>
      </c>
      <c r="J1936" s="10">
        <v>3.5286</v>
      </c>
      <c r="K1936" s="8">
        <v>0.5</v>
      </c>
      <c r="M1936">
        <f t="shared" si="210"/>
        <v>0.5</v>
      </c>
      <c r="N1936" s="8">
        <v>3621.391192</v>
      </c>
      <c r="O1936" s="8">
        <v>0.16500000000000001</v>
      </c>
      <c r="P1936" s="8">
        <v>258039.19500000001</v>
      </c>
      <c r="Q1936" s="10">
        <v>0.35399999999999998</v>
      </c>
      <c r="R1936">
        <f t="shared" si="211"/>
        <v>42576.467175000005</v>
      </c>
      <c r="S1936">
        <f t="shared" si="212"/>
        <v>1295.03420990625</v>
      </c>
      <c r="T1936">
        <f t="shared" si="213"/>
        <v>30.112500000000001</v>
      </c>
      <c r="U1936">
        <f t="shared" si="214"/>
        <v>1325.14670990625</v>
      </c>
      <c r="V1936">
        <f t="shared" si="215"/>
        <v>5185513.4938136516</v>
      </c>
      <c r="W1936" s="3">
        <v>1.5316069962637362</v>
      </c>
      <c r="X1936" s="3">
        <v>6.7477299474246628</v>
      </c>
      <c r="Y1936">
        <f t="shared" si="216"/>
        <v>6.9046300636436264</v>
      </c>
    </row>
    <row r="1937" spans="1:25" ht="15.6" x14ac:dyDescent="0.3">
      <c r="A1937" t="s">
        <v>25</v>
      </c>
      <c r="B1937" s="8" t="s">
        <v>2133</v>
      </c>
      <c r="D1937" s="7" t="s">
        <v>2082</v>
      </c>
      <c r="E1937" s="7" t="s">
        <v>28</v>
      </c>
      <c r="F1937" s="8" t="s">
        <v>469</v>
      </c>
      <c r="G1937" s="8">
        <v>33211.407781536931</v>
      </c>
      <c r="H1937" s="10">
        <v>0</v>
      </c>
      <c r="I1937" s="10">
        <v>0</v>
      </c>
      <c r="J1937" s="10">
        <v>8.4826999999999995</v>
      </c>
      <c r="K1937" s="8">
        <v>0.5</v>
      </c>
      <c r="M1937">
        <f t="shared" si="210"/>
        <v>0.5</v>
      </c>
      <c r="N1937" s="8">
        <v>3549.86888</v>
      </c>
      <c r="O1937" s="8">
        <v>2.9260000000000002</v>
      </c>
      <c r="P1937" s="8">
        <v>33211.648000000001</v>
      </c>
      <c r="Q1937" s="10">
        <v>1.5049999999999999</v>
      </c>
      <c r="R1937">
        <f t="shared" si="211"/>
        <v>97177.282048000008</v>
      </c>
      <c r="S1937">
        <f t="shared" si="212"/>
        <v>2955.8089956266667</v>
      </c>
      <c r="T1937">
        <f t="shared" si="213"/>
        <v>533.995</v>
      </c>
      <c r="U1937">
        <f t="shared" si="214"/>
        <v>3489.8039956266666</v>
      </c>
      <c r="V1937">
        <f t="shared" si="215"/>
        <v>5185513.4938136516</v>
      </c>
      <c r="W1937" s="3">
        <v>2.0033030295305552</v>
      </c>
      <c r="X1937" s="3">
        <v>13.888682284574855</v>
      </c>
      <c r="Y1937">
        <f t="shared" si="216"/>
        <v>16.397804798081236</v>
      </c>
    </row>
    <row r="1938" spans="1:25" ht="15.6" x14ac:dyDescent="0.3">
      <c r="A1938" t="s">
        <v>25</v>
      </c>
      <c r="B1938" s="8" t="s">
        <v>2134</v>
      </c>
      <c r="D1938" s="7" t="s">
        <v>2082</v>
      </c>
      <c r="E1938" s="7" t="s">
        <v>28</v>
      </c>
      <c r="F1938" s="8" t="s">
        <v>469</v>
      </c>
      <c r="G1938" s="8">
        <v>79435.221843222113</v>
      </c>
      <c r="H1938" s="10">
        <v>0</v>
      </c>
      <c r="I1938" s="10">
        <v>0</v>
      </c>
      <c r="J1938" s="10">
        <v>2.1688999999999998</v>
      </c>
      <c r="K1938" s="8">
        <v>0.5</v>
      </c>
      <c r="M1938">
        <f t="shared" si="210"/>
        <v>0.5</v>
      </c>
      <c r="N1938" s="8">
        <v>3777.231092</v>
      </c>
      <c r="O1938" s="8">
        <v>2.0609999999999999</v>
      </c>
      <c r="P1938" s="8">
        <v>3445.77</v>
      </c>
      <c r="Q1938" s="10">
        <v>8.2000000000000003E-2</v>
      </c>
      <c r="R1938">
        <f t="shared" si="211"/>
        <v>7101.7319699999998</v>
      </c>
      <c r="S1938">
        <f t="shared" si="212"/>
        <v>216.01101408749997</v>
      </c>
      <c r="T1938">
        <f t="shared" si="213"/>
        <v>376.13249999999999</v>
      </c>
      <c r="U1938">
        <f t="shared" si="214"/>
        <v>592.14351408749997</v>
      </c>
      <c r="V1938">
        <f t="shared" si="215"/>
        <v>5185513.4938136516</v>
      </c>
      <c r="W1938" s="3">
        <v>2.0842567498533251</v>
      </c>
      <c r="X1938" s="3">
        <v>7.3720482117861739</v>
      </c>
      <c r="Y1938">
        <f t="shared" si="216"/>
        <v>20.20874052459784</v>
      </c>
    </row>
    <row r="1939" spans="1:25" ht="15.6" x14ac:dyDescent="0.3">
      <c r="A1939" t="s">
        <v>25</v>
      </c>
      <c r="B1939" s="8" t="s">
        <v>2135</v>
      </c>
      <c r="D1939" s="7" t="s">
        <v>2082</v>
      </c>
      <c r="E1939" s="7" t="s">
        <v>28</v>
      </c>
      <c r="F1939" s="8" t="s">
        <v>469</v>
      </c>
      <c r="G1939" s="8">
        <v>29760.84020273541</v>
      </c>
      <c r="H1939" s="10">
        <v>0</v>
      </c>
      <c r="I1939" s="10">
        <v>0.32319999999999999</v>
      </c>
      <c r="J1939" s="10">
        <v>3.1442999999999999</v>
      </c>
      <c r="K1939" s="8">
        <v>0.5</v>
      </c>
      <c r="M1939">
        <f t="shared" si="210"/>
        <v>0.5</v>
      </c>
      <c r="N1939" s="8">
        <v>3746.7192799999998</v>
      </c>
      <c r="O1939" s="8">
        <v>2.2130000000000001</v>
      </c>
      <c r="P1939" s="8">
        <v>29761.055</v>
      </c>
      <c r="Q1939" s="10">
        <v>8.3000000000000004E-2</v>
      </c>
      <c r="R1939">
        <f t="shared" si="211"/>
        <v>65861.214715000009</v>
      </c>
      <c r="S1939">
        <f t="shared" si="212"/>
        <v>2003.2786142479172</v>
      </c>
      <c r="T1939">
        <f t="shared" si="213"/>
        <v>403.8725</v>
      </c>
      <c r="U1939">
        <f t="shared" si="214"/>
        <v>2407.1511142479171</v>
      </c>
      <c r="V1939">
        <f t="shared" si="215"/>
        <v>5185513.4938136516</v>
      </c>
      <c r="W1939" s="3">
        <v>1.5273049807320729</v>
      </c>
      <c r="X1939" s="3">
        <v>7.5012171091832833</v>
      </c>
      <c r="Y1939">
        <f t="shared" si="216"/>
        <v>9.0135056572572587</v>
      </c>
    </row>
    <row r="1940" spans="1:25" ht="15.6" x14ac:dyDescent="0.3">
      <c r="A1940" t="s">
        <v>25</v>
      </c>
      <c r="B1940" s="8" t="s">
        <v>2136</v>
      </c>
      <c r="D1940" s="7" t="s">
        <v>2082</v>
      </c>
      <c r="E1940" s="7" t="s">
        <v>28</v>
      </c>
      <c r="F1940" s="8" t="s">
        <v>469</v>
      </c>
      <c r="G1940" s="8">
        <v>0</v>
      </c>
      <c r="H1940" s="10">
        <v>0</v>
      </c>
      <c r="I1940" s="10">
        <v>0</v>
      </c>
      <c r="J1940" s="10">
        <v>1E-3</v>
      </c>
      <c r="K1940" s="8">
        <v>0.33300000000000002</v>
      </c>
      <c r="M1940">
        <f t="shared" si="210"/>
        <v>0.33300000000000002</v>
      </c>
      <c r="N1940" s="8">
        <v>3523.9502440000001</v>
      </c>
      <c r="O1940" s="8">
        <v>1.127</v>
      </c>
      <c r="P1940" s="8">
        <v>0</v>
      </c>
      <c r="Q1940" s="10">
        <v>7.4770000000000003</v>
      </c>
      <c r="R1940">
        <f t="shared" si="211"/>
        <v>0</v>
      </c>
      <c r="S1940">
        <f t="shared" si="212"/>
        <v>0</v>
      </c>
      <c r="T1940">
        <f t="shared" si="213"/>
        <v>136.98121499999999</v>
      </c>
      <c r="U1940">
        <f t="shared" si="214"/>
        <v>136.98121499999999</v>
      </c>
      <c r="V1940">
        <f t="shared" si="215"/>
        <v>5185513.4938136516</v>
      </c>
      <c r="W1940" s="3">
        <v>2.7537917353797128</v>
      </c>
      <c r="X1940" s="3" t="e">
        <v>#DIV/0!</v>
      </c>
      <c r="Y1940" t="e">
        <f t="shared" si="216"/>
        <v>#DIV/0!</v>
      </c>
    </row>
    <row r="1941" spans="1:25" ht="15.6" x14ac:dyDescent="0.3">
      <c r="A1941" t="s">
        <v>25</v>
      </c>
      <c r="B1941" s="8" t="s">
        <v>4721</v>
      </c>
      <c r="D1941" s="7" t="s">
        <v>2082</v>
      </c>
      <c r="E1941" s="7" t="s">
        <v>28</v>
      </c>
      <c r="F1941" s="8" t="s">
        <v>469</v>
      </c>
      <c r="G1941" s="8">
        <v>2459401.4991021338</v>
      </c>
      <c r="H1941" s="10">
        <v>0</v>
      </c>
      <c r="I1941" s="10">
        <v>1.5900000000000001E-2</v>
      </c>
      <c r="J1941" s="10">
        <v>5.4099000000000004</v>
      </c>
      <c r="K1941" s="8">
        <v>0.41699999999999998</v>
      </c>
      <c r="M1941">
        <f t="shared" si="210"/>
        <v>0.41699999999999998</v>
      </c>
      <c r="N1941" s="8">
        <v>3912.4016999999999</v>
      </c>
      <c r="O1941" s="8">
        <v>0.112</v>
      </c>
      <c r="P1941" s="8">
        <v>8733.8739999999998</v>
      </c>
      <c r="Q1941" s="10">
        <v>23.443999999999999</v>
      </c>
      <c r="R1941">
        <f t="shared" si="211"/>
        <v>978.19388800000002</v>
      </c>
      <c r="S1941">
        <f t="shared" si="212"/>
        <v>24.81433345384</v>
      </c>
      <c r="T1941">
        <f t="shared" si="213"/>
        <v>17.046959999999999</v>
      </c>
      <c r="U1941">
        <f t="shared" si="214"/>
        <v>41.861293453839998</v>
      </c>
      <c r="V1941">
        <f t="shared" si="215"/>
        <v>5185513.4938136516</v>
      </c>
      <c r="W1941" s="3">
        <v>2.0382790763690766</v>
      </c>
      <c r="X1941" s="3">
        <v>22.053005517095855</v>
      </c>
      <c r="Y1941">
        <f t="shared" si="216"/>
        <v>37.202987426907598</v>
      </c>
    </row>
    <row r="1942" spans="1:25" ht="15.6" x14ac:dyDescent="0.3">
      <c r="A1942" t="s">
        <v>25</v>
      </c>
      <c r="B1942" s="8" t="s">
        <v>2137</v>
      </c>
      <c r="D1942" s="7" t="s">
        <v>2082</v>
      </c>
      <c r="E1942" s="7" t="s">
        <v>28</v>
      </c>
      <c r="F1942" s="8" t="s">
        <v>469</v>
      </c>
      <c r="G1942" s="8">
        <v>3109649.8608861621</v>
      </c>
      <c r="H1942" s="10">
        <v>0</v>
      </c>
      <c r="I1942" s="10">
        <v>2.4899999999999999E-2</v>
      </c>
      <c r="J1942" s="10">
        <v>6.3990999999999998</v>
      </c>
      <c r="K1942" s="8">
        <v>0.5</v>
      </c>
      <c r="M1942">
        <f t="shared" si="210"/>
        <v>0.5</v>
      </c>
      <c r="N1942" s="8">
        <v>3940.616923999999</v>
      </c>
      <c r="O1942" s="8">
        <v>0.73799999999999999</v>
      </c>
      <c r="P1942" s="8">
        <v>84927.89</v>
      </c>
      <c r="Q1942" s="10">
        <v>0.112</v>
      </c>
      <c r="R1942">
        <f t="shared" si="211"/>
        <v>62676.78282</v>
      </c>
      <c r="S1942">
        <f t="shared" si="212"/>
        <v>1906.4188107749999</v>
      </c>
      <c r="T1942">
        <f t="shared" si="213"/>
        <v>134.685</v>
      </c>
      <c r="U1942">
        <f t="shared" si="214"/>
        <v>2041.1038107749998</v>
      </c>
      <c r="V1942">
        <f t="shared" si="215"/>
        <v>5185513.4938136516</v>
      </c>
      <c r="W1942" s="3">
        <v>1.5796502313180301</v>
      </c>
      <c r="X1942" s="3">
        <v>9.0525655116331123</v>
      </c>
      <c r="Y1942">
        <f t="shared" si="216"/>
        <v>9.692112697720022</v>
      </c>
    </row>
    <row r="1943" spans="1:25" ht="15.6" x14ac:dyDescent="0.3">
      <c r="A1943" t="s">
        <v>25</v>
      </c>
      <c r="B1943" s="8" t="s">
        <v>2138</v>
      </c>
      <c r="D1943" s="7" t="s">
        <v>2082</v>
      </c>
      <c r="E1943" s="7" t="s">
        <v>28</v>
      </c>
      <c r="F1943" s="8" t="s">
        <v>469</v>
      </c>
      <c r="G1943" s="8">
        <v>12783.60777131228</v>
      </c>
      <c r="H1943" s="10">
        <v>0</v>
      </c>
      <c r="I1943" s="10">
        <v>0.31580000000000003</v>
      </c>
      <c r="J1943" s="10">
        <v>0.71060000000000001</v>
      </c>
      <c r="K1943" s="8">
        <v>0.5</v>
      </c>
      <c r="M1943">
        <f t="shared" si="210"/>
        <v>0.5</v>
      </c>
      <c r="N1943" s="8">
        <v>3689.30458</v>
      </c>
      <c r="O1943" s="8">
        <v>7.6680000000000001</v>
      </c>
      <c r="P1943" s="8">
        <v>12783.7</v>
      </c>
      <c r="Q1943" s="10">
        <v>0.20100000000000001</v>
      </c>
      <c r="R1943">
        <f t="shared" si="211"/>
        <v>98025.411600000007</v>
      </c>
      <c r="S1943">
        <f t="shared" si="212"/>
        <v>2981.606269500001</v>
      </c>
      <c r="T1943">
        <f t="shared" si="213"/>
        <v>1399.41</v>
      </c>
      <c r="U1943">
        <f t="shared" si="214"/>
        <v>4381.0162695000008</v>
      </c>
      <c r="V1943">
        <f t="shared" si="215"/>
        <v>5185513.4938136516</v>
      </c>
      <c r="W1943" s="3">
        <v>1.764344464597644</v>
      </c>
      <c r="X1943" s="3">
        <v>5.9941325932984908</v>
      </c>
      <c r="Y1943">
        <f t="shared" si="216"/>
        <v>8.807464849201784</v>
      </c>
    </row>
    <row r="1944" spans="1:25" ht="15.6" x14ac:dyDescent="0.3">
      <c r="A1944" t="s">
        <v>25</v>
      </c>
      <c r="B1944" s="8" t="s">
        <v>2139</v>
      </c>
      <c r="D1944" s="7" t="s">
        <v>2082</v>
      </c>
      <c r="E1944" s="7" t="s">
        <v>28</v>
      </c>
      <c r="F1944" s="8" t="s">
        <v>469</v>
      </c>
      <c r="G1944" s="8">
        <v>119933.9413459534</v>
      </c>
      <c r="H1944" s="10">
        <v>0</v>
      </c>
      <c r="I1944" s="10">
        <v>4.3299999999999998E-2</v>
      </c>
      <c r="J1944" s="10">
        <v>0.3468</v>
      </c>
      <c r="K1944" s="8">
        <v>0.5</v>
      </c>
      <c r="M1944">
        <f t="shared" si="210"/>
        <v>0.5</v>
      </c>
      <c r="N1944" s="8">
        <v>3684.0552360000001</v>
      </c>
      <c r="O1944" s="8">
        <v>1.117</v>
      </c>
      <c r="P1944" s="8">
        <v>119934.80899999999</v>
      </c>
      <c r="Q1944" s="10">
        <v>0.95699999999999996</v>
      </c>
      <c r="R1944">
        <f t="shared" si="211"/>
        <v>133967.18165299998</v>
      </c>
      <c r="S1944">
        <f t="shared" si="212"/>
        <v>4074.8351086120829</v>
      </c>
      <c r="T1944">
        <f t="shared" si="213"/>
        <v>203.85249999999999</v>
      </c>
      <c r="U1944">
        <f t="shared" si="214"/>
        <v>4278.6876086120828</v>
      </c>
      <c r="V1944">
        <f t="shared" si="215"/>
        <v>5185513.4938136516</v>
      </c>
      <c r="W1944" s="3">
        <v>1.2118810640417563</v>
      </c>
      <c r="X1944" s="3">
        <v>3.8713228896610055</v>
      </c>
      <c r="Y1944">
        <f t="shared" si="216"/>
        <v>4.0649942477232512</v>
      </c>
    </row>
    <row r="1945" spans="1:25" ht="15.6" x14ac:dyDescent="0.3">
      <c r="A1945" t="s">
        <v>25</v>
      </c>
      <c r="B1945" s="8" t="s">
        <v>2140</v>
      </c>
      <c r="D1945" s="7" t="s">
        <v>2082</v>
      </c>
      <c r="E1945" s="7" t="s">
        <v>28</v>
      </c>
      <c r="F1945" s="8" t="s">
        <v>469</v>
      </c>
      <c r="G1945" s="8">
        <v>46696.551026835892</v>
      </c>
      <c r="H1945" s="10">
        <v>0</v>
      </c>
      <c r="I1945" s="10">
        <v>0.22570000000000001</v>
      </c>
      <c r="J1945" s="10">
        <v>0.67079999999999995</v>
      </c>
      <c r="K1945" s="8">
        <v>0.5</v>
      </c>
      <c r="M1945">
        <f t="shared" si="210"/>
        <v>0.5</v>
      </c>
      <c r="N1945" s="8">
        <v>3968.832148</v>
      </c>
      <c r="O1945" s="8">
        <v>3.4089999999999998</v>
      </c>
      <c r="P1945" s="8">
        <v>83975.387000000002</v>
      </c>
      <c r="Q1945" s="10">
        <v>0</v>
      </c>
      <c r="R1945">
        <f t="shared" si="211"/>
        <v>286272.09428299998</v>
      </c>
      <c r="S1945">
        <f t="shared" si="212"/>
        <v>8707.4428677745836</v>
      </c>
      <c r="T1945">
        <f t="shared" si="213"/>
        <v>622.14249999999993</v>
      </c>
      <c r="U1945">
        <f t="shared" si="214"/>
        <v>9329.5853677745836</v>
      </c>
      <c r="V1945">
        <f t="shared" si="215"/>
        <v>5185513.4938136516</v>
      </c>
      <c r="W1945" s="3">
        <v>1.5037055407048003</v>
      </c>
      <c r="X1945" s="3">
        <v>5.8713245457160959</v>
      </c>
      <c r="Y1945">
        <f t="shared" si="216"/>
        <v>6.2908277898547205</v>
      </c>
    </row>
    <row r="1946" spans="1:25" ht="15.6" x14ac:dyDescent="0.3">
      <c r="A1946" t="s">
        <v>25</v>
      </c>
      <c r="B1946" s="8" t="s">
        <v>2141</v>
      </c>
      <c r="D1946" t="s">
        <v>2082</v>
      </c>
      <c r="E1946" t="s">
        <v>28</v>
      </c>
      <c r="F1946" t="s">
        <v>2143</v>
      </c>
      <c r="G1946" s="8">
        <v>6208634.2352319248</v>
      </c>
      <c r="H1946" s="10">
        <v>0</v>
      </c>
      <c r="I1946" s="10">
        <v>0</v>
      </c>
      <c r="J1946" s="10">
        <v>1E-3</v>
      </c>
      <c r="K1946" s="8">
        <v>0.5</v>
      </c>
      <c r="M1946">
        <f t="shared" si="210"/>
        <v>0.5</v>
      </c>
      <c r="N1946" s="8">
        <v>4426.8374119999999</v>
      </c>
      <c r="O1946" s="8">
        <v>1.9059999999999999</v>
      </c>
      <c r="P1946" s="8">
        <v>924759.571</v>
      </c>
      <c r="Q1946" s="10">
        <v>0</v>
      </c>
      <c r="R1946">
        <f t="shared" si="211"/>
        <v>1762591.742326</v>
      </c>
      <c r="S1946">
        <f t="shared" si="212"/>
        <v>53612.165495749163</v>
      </c>
      <c r="T1946">
        <f t="shared" si="213"/>
        <v>347.84499999999997</v>
      </c>
      <c r="U1946">
        <f t="shared" si="214"/>
        <v>53960.010495749164</v>
      </c>
      <c r="V1946">
        <f t="shared" si="215"/>
        <v>5185513.4938136516</v>
      </c>
      <c r="W1946" s="3" t="e">
        <v>#REF!</v>
      </c>
      <c r="X1946" s="3" t="e">
        <v>#REF!</v>
      </c>
      <c r="Y1946" t="e">
        <f t="shared" si="216"/>
        <v>#REF!</v>
      </c>
    </row>
    <row r="1947" spans="1:25" ht="15.6" x14ac:dyDescent="0.3">
      <c r="A1947" t="s">
        <v>25</v>
      </c>
      <c r="B1947" t="s">
        <v>2142</v>
      </c>
      <c r="D1947" t="s">
        <v>2082</v>
      </c>
      <c r="E1947" t="s">
        <v>28</v>
      </c>
      <c r="F1947" t="s">
        <v>1468</v>
      </c>
      <c r="G1947">
        <v>751441.13663931191</v>
      </c>
      <c r="H1947">
        <v>0</v>
      </c>
      <c r="I1947">
        <v>0</v>
      </c>
      <c r="J1947">
        <v>3.3759999999999999</v>
      </c>
      <c r="K1947">
        <v>0.5</v>
      </c>
      <c r="M1947">
        <f t="shared" si="210"/>
        <v>0.5</v>
      </c>
      <c r="N1947">
        <v>4396.3256000000001</v>
      </c>
      <c r="O1947">
        <v>0.10299999999999999</v>
      </c>
      <c r="P1947">
        <v>702577.79700000002</v>
      </c>
      <c r="Q1947">
        <v>10</v>
      </c>
      <c r="R1947">
        <f t="shared" si="211"/>
        <v>72365.513091000001</v>
      </c>
      <c r="S1947">
        <f t="shared" si="212"/>
        <v>2201.1176898512499</v>
      </c>
      <c r="T1947">
        <f t="shared" si="213"/>
        <v>18.797499999999999</v>
      </c>
      <c r="U1947">
        <f t="shared" si="214"/>
        <v>2219.91518985125</v>
      </c>
      <c r="V1947">
        <f t="shared" si="215"/>
        <v>5185513.4938136516</v>
      </c>
      <c r="W1947" s="3">
        <v>1.4009628264772136</v>
      </c>
      <c r="X1947" s="3">
        <v>6.8433349172001687</v>
      </c>
      <c r="Y1947">
        <f t="shared" si="216"/>
        <v>6.9017768572650651</v>
      </c>
    </row>
    <row r="1948" spans="1:25" ht="15.6" x14ac:dyDescent="0.3">
      <c r="A1948" t="s">
        <v>25</v>
      </c>
      <c r="B1948" t="s">
        <v>2144</v>
      </c>
      <c r="D1948" t="s">
        <v>2082</v>
      </c>
      <c r="E1948" t="s">
        <v>28</v>
      </c>
      <c r="F1948" t="s">
        <v>2146</v>
      </c>
      <c r="G1948">
        <v>6271.3125600750272</v>
      </c>
      <c r="H1948">
        <v>0</v>
      </c>
      <c r="I1948">
        <v>0</v>
      </c>
      <c r="J1948">
        <v>12.428100000000001</v>
      </c>
      <c r="K1948">
        <v>0.5</v>
      </c>
      <c r="M1948">
        <f t="shared" si="210"/>
        <v>0.5</v>
      </c>
      <c r="N1948">
        <v>6620.7351200000003</v>
      </c>
      <c r="O1948">
        <v>1.341</v>
      </c>
      <c r="P1948">
        <v>12542.716</v>
      </c>
      <c r="Q1948">
        <v>2.3E-2</v>
      </c>
      <c r="R1948">
        <f t="shared" si="211"/>
        <v>16819.782156000001</v>
      </c>
      <c r="S1948">
        <f t="shared" si="212"/>
        <v>511.60170724500006</v>
      </c>
      <c r="T1948">
        <f t="shared" si="213"/>
        <v>244.73249999999999</v>
      </c>
      <c r="U1948">
        <f t="shared" si="214"/>
        <v>756.33420724500002</v>
      </c>
      <c r="V1948">
        <f t="shared" si="215"/>
        <v>5185513.4938136516</v>
      </c>
      <c r="W1948" s="3">
        <v>1.781755785337038</v>
      </c>
      <c r="X1948" s="3">
        <v>11.189738563666943</v>
      </c>
      <c r="Y1948">
        <f t="shared" si="216"/>
        <v>16.542521117461643</v>
      </c>
    </row>
    <row r="1949" spans="1:25" ht="15.6" x14ac:dyDescent="0.3">
      <c r="A1949" t="s">
        <v>25</v>
      </c>
      <c r="B1949" t="s">
        <v>2145</v>
      </c>
      <c r="D1949" s="7" t="s">
        <v>2082</v>
      </c>
      <c r="E1949" s="7" t="s">
        <v>28</v>
      </c>
      <c r="F1949" s="8" t="s">
        <v>2148</v>
      </c>
      <c r="G1949">
        <v>11998384.88378009</v>
      </c>
      <c r="H1949">
        <v>0</v>
      </c>
      <c r="I1949">
        <v>0</v>
      </c>
      <c r="J1949">
        <v>3.8605999999999998</v>
      </c>
      <c r="K1949">
        <v>0.5</v>
      </c>
      <c r="M1949">
        <f t="shared" si="210"/>
        <v>0.5</v>
      </c>
      <c r="N1949">
        <v>12542.651320000001</v>
      </c>
      <c r="O1949">
        <v>0.01</v>
      </c>
      <c r="P1949">
        <v>23070528.795000002</v>
      </c>
      <c r="Q1949">
        <v>41.667000000000002</v>
      </c>
      <c r="R1949">
        <f t="shared" si="211"/>
        <v>230705.28795000003</v>
      </c>
      <c r="S1949">
        <f t="shared" si="212"/>
        <v>7017.2858418125015</v>
      </c>
      <c r="T1949">
        <f t="shared" si="213"/>
        <v>1.825</v>
      </c>
      <c r="U1949">
        <f t="shared" si="214"/>
        <v>7019.1108418125013</v>
      </c>
      <c r="V1949">
        <f t="shared" si="215"/>
        <v>5185513.4938136516</v>
      </c>
      <c r="W1949" s="3">
        <v>1.5229798174759956</v>
      </c>
      <c r="X1949" s="3">
        <v>6.4789230823452959</v>
      </c>
      <c r="Y1949">
        <f t="shared" si="216"/>
        <v>6.4806080692322237</v>
      </c>
    </row>
    <row r="1950" spans="1:25" ht="15.6" x14ac:dyDescent="0.3">
      <c r="A1950" t="s">
        <v>25</v>
      </c>
      <c r="B1950" s="8" t="s">
        <v>2147</v>
      </c>
      <c r="D1950" s="7" t="s">
        <v>2082</v>
      </c>
      <c r="E1950" s="7" t="s">
        <v>28</v>
      </c>
      <c r="F1950" s="8" t="s">
        <v>2148</v>
      </c>
      <c r="G1950" s="8">
        <v>805084.1296728286</v>
      </c>
      <c r="H1950" s="10">
        <v>0</v>
      </c>
      <c r="I1950" s="10">
        <v>0</v>
      </c>
      <c r="J1950" s="10">
        <v>1.2743</v>
      </c>
      <c r="K1950" s="12">
        <v>0.5</v>
      </c>
      <c r="M1950">
        <f t="shared" si="210"/>
        <v>0.5</v>
      </c>
      <c r="N1950" s="12">
        <v>7923.2286000000004</v>
      </c>
      <c r="O1950" s="12">
        <v>0.47599999999999998</v>
      </c>
      <c r="P1950" s="12">
        <v>346113.67099999997</v>
      </c>
      <c r="Q1950" s="12">
        <v>1</v>
      </c>
      <c r="R1950">
        <f t="shared" si="211"/>
        <v>164750.10739599998</v>
      </c>
      <c r="S1950">
        <f t="shared" si="212"/>
        <v>5011.1490999616653</v>
      </c>
      <c r="T1950">
        <f t="shared" si="213"/>
        <v>86.86999999999999</v>
      </c>
      <c r="U1950">
        <f t="shared" si="214"/>
        <v>5098.0190999616652</v>
      </c>
      <c r="V1950">
        <f t="shared" si="215"/>
        <v>5185513.4938136516</v>
      </c>
      <c r="W1950" s="3">
        <v>1.4731078758598732</v>
      </c>
      <c r="X1950" s="3">
        <v>5.2963899409168551</v>
      </c>
      <c r="Y1950">
        <f t="shared" si="216"/>
        <v>5.3882046893886111</v>
      </c>
    </row>
    <row r="1951" spans="1:25" ht="15.6" x14ac:dyDescent="0.3">
      <c r="A1951" t="s">
        <v>25</v>
      </c>
      <c r="B1951" s="8" t="s">
        <v>2149</v>
      </c>
      <c r="D1951" s="7" t="s">
        <v>2082</v>
      </c>
      <c r="E1951" s="7" t="s">
        <v>28</v>
      </c>
      <c r="F1951" s="8" t="s">
        <v>2148</v>
      </c>
      <c r="G1951" s="8">
        <v>805084.1296728286</v>
      </c>
      <c r="H1951" s="10">
        <v>0</v>
      </c>
      <c r="I1951" s="10">
        <v>0</v>
      </c>
      <c r="J1951" s="10">
        <v>1.2743</v>
      </c>
      <c r="K1951" s="12">
        <v>0.5</v>
      </c>
      <c r="M1951">
        <f t="shared" si="210"/>
        <v>0.5</v>
      </c>
      <c r="N1951" s="12">
        <v>8933.72732</v>
      </c>
      <c r="O1951" s="12">
        <v>0.24099999999999999</v>
      </c>
      <c r="P1951" s="12">
        <v>233328.12400000001</v>
      </c>
      <c r="Q1951" s="12">
        <v>1</v>
      </c>
      <c r="R1951">
        <f t="shared" si="211"/>
        <v>56232.077883999998</v>
      </c>
      <c r="S1951">
        <f t="shared" si="212"/>
        <v>1710.3923689716667</v>
      </c>
      <c r="T1951">
        <f t="shared" si="213"/>
        <v>43.982500000000002</v>
      </c>
      <c r="U1951">
        <f t="shared" si="214"/>
        <v>1754.3748689716667</v>
      </c>
      <c r="V1951">
        <f t="shared" si="215"/>
        <v>5185513.4938136516</v>
      </c>
      <c r="W1951" s="3">
        <v>1.5328870680566258</v>
      </c>
      <c r="X1951" s="3">
        <v>6.6178420606478605</v>
      </c>
      <c r="Y1951">
        <f t="shared" si="216"/>
        <v>6.7880189415277981</v>
      </c>
    </row>
    <row r="1952" spans="1:25" ht="15.6" x14ac:dyDescent="0.3">
      <c r="A1952" t="s">
        <v>25</v>
      </c>
      <c r="B1952" s="8" t="s">
        <v>2150</v>
      </c>
      <c r="D1952" s="7" t="s">
        <v>2082</v>
      </c>
      <c r="E1952" s="7" t="s">
        <v>28</v>
      </c>
      <c r="F1952" s="8" t="s">
        <v>2148</v>
      </c>
      <c r="G1952" s="8">
        <v>805084.1296728286</v>
      </c>
      <c r="H1952" s="10">
        <v>0</v>
      </c>
      <c r="I1952" s="10">
        <v>0</v>
      </c>
      <c r="J1952" s="10">
        <v>1.2743</v>
      </c>
      <c r="K1952" s="12">
        <v>0.5</v>
      </c>
      <c r="M1952">
        <f t="shared" si="210"/>
        <v>0.5</v>
      </c>
      <c r="N1952" s="12">
        <v>9058.3992400000006</v>
      </c>
      <c r="O1952" s="12">
        <v>8.5999999999999993E-2</v>
      </c>
      <c r="P1952" s="12">
        <v>214254.41200000001</v>
      </c>
      <c r="Q1952" s="12">
        <v>2.6</v>
      </c>
      <c r="R1952">
        <f t="shared" si="211"/>
        <v>18425.879431999998</v>
      </c>
      <c r="S1952">
        <f t="shared" si="212"/>
        <v>560.45383272333322</v>
      </c>
      <c r="T1952">
        <f t="shared" si="213"/>
        <v>15.694999999999999</v>
      </c>
      <c r="U1952">
        <f t="shared" si="214"/>
        <v>576.14883272333327</v>
      </c>
      <c r="V1952">
        <f t="shared" si="215"/>
        <v>5185513.4938136516</v>
      </c>
      <c r="W1952" s="3">
        <v>1.7845644115281527</v>
      </c>
      <c r="X1952" s="3">
        <v>18.70994089792072</v>
      </c>
      <c r="Y1952">
        <f t="shared" si="216"/>
        <v>19.233895780994608</v>
      </c>
    </row>
    <row r="1953" spans="1:25" ht="15.6" x14ac:dyDescent="0.3">
      <c r="A1953" t="s">
        <v>25</v>
      </c>
      <c r="B1953" s="8" t="s">
        <v>2151</v>
      </c>
      <c r="D1953" s="7" t="s">
        <v>2082</v>
      </c>
      <c r="E1953" s="7" t="s">
        <v>28</v>
      </c>
      <c r="F1953" s="8" t="s">
        <v>2148</v>
      </c>
      <c r="G1953" s="8">
        <v>1558996.032510339</v>
      </c>
      <c r="H1953" s="10">
        <v>0</v>
      </c>
      <c r="I1953" s="10">
        <v>0</v>
      </c>
      <c r="J1953" s="10">
        <v>0.60709999999999997</v>
      </c>
      <c r="K1953" s="12">
        <v>0.5</v>
      </c>
      <c r="M1953">
        <f t="shared" si="210"/>
        <v>0.5</v>
      </c>
      <c r="N1953" s="12">
        <v>7421.26008</v>
      </c>
      <c r="O1953" s="12">
        <v>0.124</v>
      </c>
      <c r="P1953" s="12">
        <v>634453.57799999998</v>
      </c>
      <c r="Q1953" s="12">
        <v>1.778</v>
      </c>
      <c r="R1953">
        <f t="shared" si="211"/>
        <v>78672.243671999997</v>
      </c>
      <c r="S1953">
        <f t="shared" si="212"/>
        <v>2392.9474116899996</v>
      </c>
      <c r="T1953">
        <f t="shared" si="213"/>
        <v>22.63</v>
      </c>
      <c r="U1953">
        <f t="shared" si="214"/>
        <v>2415.5774116899997</v>
      </c>
      <c r="V1953">
        <f t="shared" si="215"/>
        <v>5185513.4938136516</v>
      </c>
      <c r="W1953" s="3">
        <v>1.3846628849429068</v>
      </c>
      <c r="X1953" s="3">
        <v>4.2695154696138049</v>
      </c>
      <c r="Y1953">
        <f t="shared" si="216"/>
        <v>4.3098920924369217</v>
      </c>
    </row>
    <row r="1954" spans="1:25" ht="15.6" x14ac:dyDescent="0.3">
      <c r="A1954" t="s">
        <v>25</v>
      </c>
      <c r="B1954" s="8" t="s">
        <v>2152</v>
      </c>
      <c r="D1954" t="s">
        <v>2082</v>
      </c>
      <c r="E1954" t="s">
        <v>28</v>
      </c>
      <c r="F1954" t="s">
        <v>29</v>
      </c>
      <c r="G1954" s="8">
        <v>18808.88599001558</v>
      </c>
      <c r="H1954" s="10">
        <v>0</v>
      </c>
      <c r="I1954" s="10">
        <v>0.24879999999999999</v>
      </c>
      <c r="J1954" s="10">
        <v>4.2289000000000003</v>
      </c>
      <c r="K1954" s="12">
        <v>0.5</v>
      </c>
      <c r="M1954">
        <f t="shared" si="210"/>
        <v>0.5</v>
      </c>
      <c r="N1954" s="12">
        <v>8543.6354439999996</v>
      </c>
      <c r="O1954" s="12">
        <v>0.20699999999999999</v>
      </c>
      <c r="P1954" s="12">
        <v>37618.044000000002</v>
      </c>
      <c r="Q1954" s="12">
        <v>0</v>
      </c>
      <c r="R1954">
        <f t="shared" si="211"/>
        <v>7786.9351079999997</v>
      </c>
      <c r="S1954">
        <f t="shared" si="212"/>
        <v>236.85260953499997</v>
      </c>
      <c r="T1954">
        <f t="shared" si="213"/>
        <v>37.777499999999996</v>
      </c>
      <c r="U1954">
        <f t="shared" si="214"/>
        <v>274.63010953499997</v>
      </c>
      <c r="V1954">
        <f t="shared" si="215"/>
        <v>5185513.4938136516</v>
      </c>
      <c r="W1954" s="3">
        <v>2.1488453309507145</v>
      </c>
      <c r="X1954" s="3">
        <v>18.386117124794914</v>
      </c>
      <c r="Y1954">
        <f t="shared" si="216"/>
        <v>21.318664674283919</v>
      </c>
    </row>
    <row r="1955" spans="1:25" ht="15.6" x14ac:dyDescent="0.3">
      <c r="A1955" t="s">
        <v>25</v>
      </c>
      <c r="B1955" t="s">
        <v>2153</v>
      </c>
      <c r="D1955" t="s">
        <v>2082</v>
      </c>
      <c r="E1955" t="s">
        <v>28</v>
      </c>
      <c r="F1955" t="s">
        <v>1474</v>
      </c>
      <c r="G1955">
        <v>162818.03411790039</v>
      </c>
      <c r="H1955">
        <v>2.35E-2</v>
      </c>
      <c r="I1955">
        <v>0</v>
      </c>
      <c r="J1955">
        <v>9.6631</v>
      </c>
      <c r="K1955">
        <v>0.5</v>
      </c>
      <c r="M1955">
        <f t="shared" si="210"/>
        <v>0.5</v>
      </c>
      <c r="N1955">
        <v>8732.2837440000003</v>
      </c>
      <c r="O1955">
        <v>0.09</v>
      </c>
      <c r="P1955">
        <v>9501.6869999999999</v>
      </c>
      <c r="Q1955">
        <v>0.192</v>
      </c>
      <c r="R1955">
        <f t="shared" si="211"/>
        <v>855.1518299999999</v>
      </c>
      <c r="S1955">
        <f t="shared" si="212"/>
        <v>26.0108681625</v>
      </c>
      <c r="T1955">
        <f t="shared" si="213"/>
        <v>16.425000000000001</v>
      </c>
      <c r="U1955">
        <f t="shared" si="214"/>
        <v>42.4358681625</v>
      </c>
      <c r="V1955">
        <f t="shared" si="215"/>
        <v>5185513.4938136516</v>
      </c>
      <c r="W1955" s="3">
        <v>2.0823601915556718</v>
      </c>
      <c r="X1955" s="3">
        <v>24.363930650646271</v>
      </c>
      <c r="Y1955">
        <f t="shared" si="216"/>
        <v>39.748944270214842</v>
      </c>
    </row>
    <row r="1956" spans="1:25" ht="15.6" x14ac:dyDescent="0.3">
      <c r="A1956" t="s">
        <v>25</v>
      </c>
      <c r="B1956" t="s">
        <v>2154</v>
      </c>
      <c r="D1956" s="7" t="s">
        <v>2082</v>
      </c>
      <c r="E1956" s="7" t="s">
        <v>28</v>
      </c>
      <c r="F1956" s="8" t="s">
        <v>1477</v>
      </c>
      <c r="G1956">
        <v>244955.97100494831</v>
      </c>
      <c r="H1956">
        <v>0</v>
      </c>
      <c r="I1956">
        <v>0</v>
      </c>
      <c r="J1956">
        <v>1.9</v>
      </c>
      <c r="K1956">
        <v>0.5</v>
      </c>
      <c r="M1956">
        <f t="shared" si="210"/>
        <v>0.5</v>
      </c>
      <c r="N1956">
        <v>5446.1944000000003</v>
      </c>
      <c r="O1956">
        <v>7.1999999999999995E-2</v>
      </c>
      <c r="P1956">
        <v>473768.11700000003</v>
      </c>
      <c r="Q1956">
        <v>2.762</v>
      </c>
      <c r="R1956">
        <f t="shared" si="211"/>
        <v>34111.304424000002</v>
      </c>
      <c r="S1956">
        <f t="shared" si="212"/>
        <v>1037.55217623</v>
      </c>
      <c r="T1956">
        <f t="shared" si="213"/>
        <v>13.139999999999999</v>
      </c>
      <c r="U1956">
        <f t="shared" si="214"/>
        <v>1050.6921762300001</v>
      </c>
      <c r="V1956">
        <f t="shared" si="215"/>
        <v>5185513.4938136516</v>
      </c>
      <c r="W1956" s="3">
        <v>1.3855293888050886</v>
      </c>
      <c r="X1956" s="3">
        <v>6.1275720049753657</v>
      </c>
      <c r="Y1956">
        <f t="shared" si="216"/>
        <v>6.2051741709097445</v>
      </c>
    </row>
    <row r="1957" spans="1:25" ht="15.6" x14ac:dyDescent="0.3">
      <c r="A1957" t="s">
        <v>25</v>
      </c>
      <c r="B1957" s="8" t="s">
        <v>2155</v>
      </c>
      <c r="D1957" s="7" t="s">
        <v>2082</v>
      </c>
      <c r="E1957" s="7" t="s">
        <v>28</v>
      </c>
      <c r="F1957" s="8" t="s">
        <v>258</v>
      </c>
      <c r="G1957" s="8">
        <v>377.09951862361379</v>
      </c>
      <c r="H1957" s="10">
        <v>0</v>
      </c>
      <c r="I1957" s="10">
        <v>0</v>
      </c>
      <c r="J1957" s="10">
        <v>1E-3</v>
      </c>
      <c r="K1957" s="12">
        <v>0.5</v>
      </c>
      <c r="M1957">
        <f t="shared" si="210"/>
        <v>0.5</v>
      </c>
      <c r="N1957" s="12">
        <v>3511.1549679999998</v>
      </c>
      <c r="O1957" s="12">
        <v>10.16</v>
      </c>
      <c r="P1957" s="12">
        <v>377.10199999999998</v>
      </c>
      <c r="Q1957" s="14">
        <v>4.2240000000000002</v>
      </c>
      <c r="R1957">
        <f t="shared" si="211"/>
        <v>3831.3563199999999</v>
      </c>
      <c r="S1957">
        <f t="shared" si="212"/>
        <v>116.53708806666668</v>
      </c>
      <c r="T1957">
        <f t="shared" si="213"/>
        <v>1854.2</v>
      </c>
      <c r="U1957">
        <f t="shared" si="214"/>
        <v>1970.7370880666667</v>
      </c>
      <c r="V1957">
        <f t="shared" si="215"/>
        <v>5185513.4938136516</v>
      </c>
      <c r="W1957" s="3">
        <v>2.7233500042164804</v>
      </c>
      <c r="X1957" s="3">
        <v>7.4820952773075824</v>
      </c>
      <c r="Y1957">
        <f t="shared" si="216"/>
        <v>126.5283259094588</v>
      </c>
    </row>
    <row r="1958" spans="1:25" ht="15.6" x14ac:dyDescent="0.3">
      <c r="A1958" t="s">
        <v>25</v>
      </c>
      <c r="B1958" s="8" t="s">
        <v>2156</v>
      </c>
      <c r="D1958" s="7" t="s">
        <v>2082</v>
      </c>
      <c r="E1958" s="7" t="s">
        <v>28</v>
      </c>
      <c r="F1958" s="8" t="s">
        <v>258</v>
      </c>
      <c r="G1958" s="8">
        <v>292047.94782886078</v>
      </c>
      <c r="H1958" s="10">
        <v>0</v>
      </c>
      <c r="I1958" s="10">
        <v>0</v>
      </c>
      <c r="J1958" s="10">
        <v>1E-3</v>
      </c>
      <c r="K1958" s="8">
        <v>0.5</v>
      </c>
      <c r="M1958">
        <f t="shared" si="210"/>
        <v>0.5</v>
      </c>
      <c r="N1958" s="8">
        <v>5512.7954519999994</v>
      </c>
      <c r="O1958" s="8">
        <v>6.2E-2</v>
      </c>
      <c r="P1958" s="8">
        <v>1060229.9469999999</v>
      </c>
      <c r="Q1958" s="10">
        <v>2.944</v>
      </c>
      <c r="R1958">
        <f t="shared" si="211"/>
        <v>65734.256713999988</v>
      </c>
      <c r="S1958">
        <f t="shared" si="212"/>
        <v>1999.4169750508331</v>
      </c>
      <c r="T1958">
        <f t="shared" si="213"/>
        <v>11.315</v>
      </c>
      <c r="U1958">
        <f t="shared" si="214"/>
        <v>2010.7319750508332</v>
      </c>
      <c r="V1958">
        <f t="shared" si="215"/>
        <v>5185513.4938136516</v>
      </c>
      <c r="W1958" s="3">
        <v>1.3629914248311303</v>
      </c>
      <c r="X1958" s="3">
        <v>3.703040519863579</v>
      </c>
      <c r="Y1958">
        <f t="shared" si="216"/>
        <v>3.7239965805578175</v>
      </c>
    </row>
    <row r="1959" spans="1:25" ht="15.6" x14ac:dyDescent="0.3">
      <c r="A1959" t="s">
        <v>25</v>
      </c>
      <c r="B1959" s="8" t="s">
        <v>2157</v>
      </c>
      <c r="D1959" s="7" t="s">
        <v>2082</v>
      </c>
      <c r="E1959" s="7" t="s">
        <v>28</v>
      </c>
      <c r="F1959" s="8" t="s">
        <v>258</v>
      </c>
      <c r="G1959" s="8">
        <v>27285.307155039489</v>
      </c>
      <c r="H1959" s="10">
        <v>5.1900000000000002E-2</v>
      </c>
      <c r="I1959" s="10">
        <v>0</v>
      </c>
      <c r="J1959" s="10">
        <v>1.4157</v>
      </c>
      <c r="K1959" s="8">
        <v>0.5</v>
      </c>
      <c r="M1959">
        <f t="shared" si="210"/>
        <v>0.5</v>
      </c>
      <c r="N1959" s="8">
        <v>5571.1944039999998</v>
      </c>
      <c r="O1959" s="8">
        <v>4.9039999999999999</v>
      </c>
      <c r="P1959" s="8">
        <v>11671.178</v>
      </c>
      <c r="Q1959" s="10">
        <v>0.69699999999999995</v>
      </c>
      <c r="R1959">
        <f t="shared" si="211"/>
        <v>57235.456912000001</v>
      </c>
      <c r="S1959">
        <f t="shared" si="212"/>
        <v>1740.9118144066665</v>
      </c>
      <c r="T1959">
        <f t="shared" si="213"/>
        <v>894.98</v>
      </c>
      <c r="U1959">
        <f t="shared" si="214"/>
        <v>2635.8918144066665</v>
      </c>
      <c r="V1959">
        <f t="shared" si="215"/>
        <v>5185513.4938136516</v>
      </c>
      <c r="W1959" s="3">
        <v>1.7899495713920999</v>
      </c>
      <c r="X1959" s="3">
        <v>6.2112266056154111</v>
      </c>
      <c r="Y1959">
        <f t="shared" si="216"/>
        <v>9.4043369869061841</v>
      </c>
    </row>
    <row r="1960" spans="1:25" ht="15.6" x14ac:dyDescent="0.3">
      <c r="A1960" t="s">
        <v>25</v>
      </c>
      <c r="B1960" s="8" t="s">
        <v>2158</v>
      </c>
      <c r="D1960" s="7" t="s">
        <v>2082</v>
      </c>
      <c r="E1960" s="7" t="s">
        <v>28</v>
      </c>
      <c r="F1960" s="8" t="s">
        <v>258</v>
      </c>
      <c r="G1960" s="8">
        <v>27285.307155039489</v>
      </c>
      <c r="H1960" s="10">
        <v>5.1900000000000002E-2</v>
      </c>
      <c r="I1960" s="10">
        <v>0</v>
      </c>
      <c r="J1960" s="10">
        <v>1.4157</v>
      </c>
      <c r="K1960" s="8">
        <v>0.5</v>
      </c>
      <c r="M1960">
        <f t="shared" si="210"/>
        <v>0.5</v>
      </c>
      <c r="N1960" s="8">
        <v>5603.3466360000002</v>
      </c>
      <c r="O1960" s="8">
        <v>8.782</v>
      </c>
      <c r="P1960" s="8">
        <v>47889.65</v>
      </c>
      <c r="Q1960" s="10">
        <v>0.20200000000000001</v>
      </c>
      <c r="R1960">
        <f t="shared" si="211"/>
        <v>420566.90630000003</v>
      </c>
      <c r="S1960">
        <f t="shared" si="212"/>
        <v>12792.243399958335</v>
      </c>
      <c r="T1960">
        <f t="shared" si="213"/>
        <v>1602.7149999999999</v>
      </c>
      <c r="U1960">
        <f t="shared" si="214"/>
        <v>14394.958399958336</v>
      </c>
      <c r="V1960">
        <f t="shared" si="215"/>
        <v>5185513.4938136516</v>
      </c>
      <c r="W1960" s="3">
        <v>1.7134675431617759</v>
      </c>
      <c r="X1960" s="3">
        <v>5.756423932968735</v>
      </c>
      <c r="Y1960">
        <f t="shared" si="216"/>
        <v>6.4776349586874948</v>
      </c>
    </row>
    <row r="1961" spans="1:25" ht="15.6" x14ac:dyDescent="0.3">
      <c r="A1961" t="s">
        <v>25</v>
      </c>
      <c r="B1961" s="8" t="s">
        <v>2159</v>
      </c>
      <c r="D1961" t="s">
        <v>2082</v>
      </c>
      <c r="E1961" t="s">
        <v>28</v>
      </c>
      <c r="F1961" t="s">
        <v>256</v>
      </c>
      <c r="G1961" s="8">
        <v>27285.307155039489</v>
      </c>
      <c r="H1961" s="10">
        <v>5.1900000000000002E-2</v>
      </c>
      <c r="I1961" s="10">
        <v>0</v>
      </c>
      <c r="J1961" s="10">
        <v>1.4157</v>
      </c>
      <c r="K1961" s="8">
        <v>0.5</v>
      </c>
      <c r="M1961">
        <f t="shared" si="210"/>
        <v>0.5</v>
      </c>
      <c r="N1961" s="8">
        <v>5618.766584</v>
      </c>
      <c r="O1961" s="8">
        <v>28.34</v>
      </c>
      <c r="P1961" s="8">
        <v>13939.285</v>
      </c>
      <c r="Q1961" s="10">
        <v>0.19</v>
      </c>
      <c r="R1961">
        <f t="shared" si="211"/>
        <v>395039.33689999999</v>
      </c>
      <c r="S1961">
        <f t="shared" si="212"/>
        <v>12015.779830708332</v>
      </c>
      <c r="T1961">
        <f t="shared" si="213"/>
        <v>5172.05</v>
      </c>
      <c r="U1961">
        <f t="shared" si="214"/>
        <v>17187.829830708331</v>
      </c>
      <c r="V1961">
        <f t="shared" si="215"/>
        <v>5185513.4938136516</v>
      </c>
      <c r="W1961" s="3" t="e">
        <v>#REF!</v>
      </c>
      <c r="X1961" s="3" t="e">
        <v>#REF!</v>
      </c>
      <c r="Y1961" t="e">
        <f t="shared" si="216"/>
        <v>#REF!</v>
      </c>
    </row>
    <row r="1962" spans="1:25" ht="15.6" x14ac:dyDescent="0.3">
      <c r="A1962" t="s">
        <v>25</v>
      </c>
      <c r="B1962" t="s">
        <v>2160</v>
      </c>
      <c r="D1962" t="s">
        <v>2082</v>
      </c>
      <c r="E1962" t="s">
        <v>28</v>
      </c>
      <c r="F1962" t="s">
        <v>259</v>
      </c>
      <c r="G1962">
        <v>491893.10867226782</v>
      </c>
      <c r="H1962">
        <v>0</v>
      </c>
      <c r="I1962">
        <v>0</v>
      </c>
      <c r="J1962">
        <v>1E-3</v>
      </c>
      <c r="K1962">
        <v>0.5</v>
      </c>
      <c r="M1962">
        <f t="shared" si="210"/>
        <v>0.5</v>
      </c>
      <c r="N1962">
        <v>4609.5802000000003</v>
      </c>
      <c r="O1962">
        <v>0.14099999999999999</v>
      </c>
      <c r="P1962">
        <v>983793.33200000005</v>
      </c>
      <c r="Q1962">
        <v>0.68300000000000005</v>
      </c>
      <c r="R1962">
        <f t="shared" si="211"/>
        <v>138714.85981199998</v>
      </c>
      <c r="S1962">
        <f t="shared" si="212"/>
        <v>4219.2436526149995</v>
      </c>
      <c r="T1962">
        <f t="shared" si="213"/>
        <v>25.732499999999998</v>
      </c>
      <c r="U1962">
        <f t="shared" si="214"/>
        <v>4244.9761526149996</v>
      </c>
      <c r="V1962">
        <f t="shared" si="215"/>
        <v>5185513.4938136516</v>
      </c>
      <c r="W1962" s="3">
        <v>1.3549316893055396</v>
      </c>
      <c r="X1962" s="3">
        <v>4.2318176925196571</v>
      </c>
      <c r="Y1962">
        <f t="shared" si="216"/>
        <v>4.2576268796011547</v>
      </c>
    </row>
    <row r="1963" spans="1:25" ht="15.6" x14ac:dyDescent="0.3">
      <c r="A1963" t="s">
        <v>25</v>
      </c>
      <c r="B1963" t="s">
        <v>2161</v>
      </c>
      <c r="D1963" t="s">
        <v>2082</v>
      </c>
      <c r="E1963" t="s">
        <v>28</v>
      </c>
      <c r="F1963" t="s">
        <v>259</v>
      </c>
      <c r="G1963">
        <v>2799186.4489950221</v>
      </c>
      <c r="H1963">
        <v>0</v>
      </c>
      <c r="I1963">
        <v>0.3009</v>
      </c>
      <c r="J1963">
        <v>0.13370000000000001</v>
      </c>
      <c r="K1963">
        <v>0.5</v>
      </c>
      <c r="M1963">
        <f t="shared" si="210"/>
        <v>0.5</v>
      </c>
      <c r="N1963">
        <v>5421.5880999999999</v>
      </c>
      <c r="O1963">
        <v>3.4000000000000002E-2</v>
      </c>
      <c r="P1963">
        <v>3623122.9569999999</v>
      </c>
      <c r="Q1963">
        <v>1.7</v>
      </c>
      <c r="R1963">
        <f t="shared" si="211"/>
        <v>123186.180538</v>
      </c>
      <c r="S1963">
        <f t="shared" si="212"/>
        <v>3746.9129913641668</v>
      </c>
      <c r="T1963">
        <f t="shared" si="213"/>
        <v>6.2050000000000001</v>
      </c>
      <c r="U1963">
        <f t="shared" si="214"/>
        <v>3753.1179913641668</v>
      </c>
      <c r="V1963">
        <f t="shared" si="215"/>
        <v>5185513.4938136516</v>
      </c>
      <c r="W1963" s="3">
        <v>1.4094656578529265</v>
      </c>
      <c r="X1963" s="3">
        <v>5.2125249282310628</v>
      </c>
      <c r="Y1963">
        <f t="shared" si="216"/>
        <v>5.2211570254412782</v>
      </c>
    </row>
    <row r="1964" spans="1:25" ht="15.6" x14ac:dyDescent="0.3">
      <c r="A1964" t="s">
        <v>25</v>
      </c>
      <c r="B1964" t="s">
        <v>2162</v>
      </c>
      <c r="D1964" s="7" t="s">
        <v>2082</v>
      </c>
      <c r="E1964" s="7" t="s">
        <v>28</v>
      </c>
      <c r="F1964" s="8" t="s">
        <v>2164</v>
      </c>
      <c r="G1964">
        <v>518414.07156560349</v>
      </c>
      <c r="H1964">
        <v>0</v>
      </c>
      <c r="I1964">
        <v>0</v>
      </c>
      <c r="J1964">
        <v>3.5097999999999998</v>
      </c>
      <c r="K1964">
        <v>0.5</v>
      </c>
      <c r="M1964">
        <f t="shared" si="210"/>
        <v>0.5</v>
      </c>
      <c r="N1964">
        <v>4458.6615599999996</v>
      </c>
      <c r="O1964">
        <v>9.2999999999999999E-2</v>
      </c>
      <c r="P1964">
        <v>463519.18300000002</v>
      </c>
      <c r="Q1964">
        <v>2.3330000000000002</v>
      </c>
      <c r="R1964">
        <f t="shared" si="211"/>
        <v>43107.284018999999</v>
      </c>
      <c r="S1964">
        <f t="shared" si="212"/>
        <v>1311.1798889112499</v>
      </c>
      <c r="T1964">
        <f t="shared" si="213"/>
        <v>16.9725</v>
      </c>
      <c r="U1964">
        <f t="shared" si="214"/>
        <v>1328.15238891125</v>
      </c>
      <c r="V1964">
        <f t="shared" si="215"/>
        <v>5185513.4938136516</v>
      </c>
      <c r="W1964" s="3">
        <v>1.242039626907161</v>
      </c>
      <c r="X1964" s="3">
        <v>6.4878662180823721</v>
      </c>
      <c r="Y1964">
        <f t="shared" si="216"/>
        <v>6.5718480655143354</v>
      </c>
    </row>
    <row r="1965" spans="1:25" ht="15.6" x14ac:dyDescent="0.3">
      <c r="A1965" t="s">
        <v>25</v>
      </c>
      <c r="B1965" s="8" t="s">
        <v>2163</v>
      </c>
      <c r="D1965" t="s">
        <v>2082</v>
      </c>
      <c r="E1965" t="s">
        <v>28</v>
      </c>
      <c r="F1965" t="s">
        <v>2166</v>
      </c>
      <c r="G1965" s="8">
        <v>102383.4918070367</v>
      </c>
      <c r="H1965" s="10">
        <v>0</v>
      </c>
      <c r="I1965" s="10">
        <v>1.7299999999999999E-2</v>
      </c>
      <c r="J1965" s="10">
        <v>0.38829999999999998</v>
      </c>
      <c r="K1965" s="12">
        <v>0.5</v>
      </c>
      <c r="M1965">
        <f t="shared" si="210"/>
        <v>0.5</v>
      </c>
      <c r="N1965" s="12">
        <v>4041.9948800000002</v>
      </c>
      <c r="O1965" s="12">
        <v>1.417</v>
      </c>
      <c r="P1965" s="12">
        <v>21433.966</v>
      </c>
      <c r="Q1965" s="13">
        <v>0.45500000000000002</v>
      </c>
      <c r="R1965">
        <f t="shared" si="211"/>
        <v>30371.929822000002</v>
      </c>
      <c r="S1965">
        <f t="shared" si="212"/>
        <v>923.81286541916688</v>
      </c>
      <c r="T1965">
        <f t="shared" si="213"/>
        <v>258.60250000000002</v>
      </c>
      <c r="U1965">
        <f t="shared" si="214"/>
        <v>1182.4153654191668</v>
      </c>
      <c r="V1965">
        <f t="shared" si="215"/>
        <v>5185513.4938136516</v>
      </c>
      <c r="W1965" s="3">
        <v>1.5306672167970456</v>
      </c>
      <c r="X1965" s="3">
        <v>4.9255639414602088</v>
      </c>
      <c r="Y1965">
        <f t="shared" si="216"/>
        <v>6.3043747340480696</v>
      </c>
    </row>
    <row r="1966" spans="1:25" ht="15.6" x14ac:dyDescent="0.3">
      <c r="A1966" t="s">
        <v>25</v>
      </c>
      <c r="B1966" t="s">
        <v>2165</v>
      </c>
      <c r="D1966" t="s">
        <v>2082</v>
      </c>
      <c r="E1966" t="s">
        <v>28</v>
      </c>
      <c r="F1966" t="s">
        <v>31</v>
      </c>
      <c r="G1966">
        <v>715119.03619037021</v>
      </c>
      <c r="H1966">
        <v>0</v>
      </c>
      <c r="I1966">
        <v>0.29630000000000001</v>
      </c>
      <c r="J1966">
        <v>0.14810000000000001</v>
      </c>
      <c r="K1966">
        <v>0.5</v>
      </c>
      <c r="M1966">
        <f t="shared" si="210"/>
        <v>0.5</v>
      </c>
      <c r="N1966">
        <v>4646.3256080000001</v>
      </c>
      <c r="O1966">
        <v>0.183</v>
      </c>
      <c r="P1966">
        <v>735093.23400000005</v>
      </c>
      <c r="Q1966">
        <v>2.6040000000000001</v>
      </c>
      <c r="R1966">
        <f t="shared" si="211"/>
        <v>134522.06182200002</v>
      </c>
      <c r="S1966">
        <f t="shared" si="212"/>
        <v>4091.7127137525003</v>
      </c>
      <c r="T1966">
        <f t="shared" si="213"/>
        <v>33.397500000000001</v>
      </c>
      <c r="U1966">
        <f t="shared" si="214"/>
        <v>4125.1102137525004</v>
      </c>
      <c r="V1966">
        <f t="shared" si="215"/>
        <v>5185513.4938136516</v>
      </c>
      <c r="W1966" s="3">
        <v>1.5762502415152639</v>
      </c>
      <c r="X1966" s="3">
        <v>5.2819577446393664</v>
      </c>
      <c r="Y1966">
        <f t="shared" si="216"/>
        <v>5.3250702982611511</v>
      </c>
    </row>
    <row r="1967" spans="1:25" ht="15.6" x14ac:dyDescent="0.3">
      <c r="A1967" t="s">
        <v>25</v>
      </c>
      <c r="B1967" t="s">
        <v>2167</v>
      </c>
      <c r="D1967" t="s">
        <v>2082</v>
      </c>
      <c r="E1967" t="s">
        <v>28</v>
      </c>
      <c r="F1967" t="s">
        <v>31</v>
      </c>
      <c r="G1967">
        <v>772553.99555943126</v>
      </c>
      <c r="H1967">
        <v>0</v>
      </c>
      <c r="I1967">
        <v>3.5400000000000001E-2</v>
      </c>
      <c r="J1967">
        <v>5.1574</v>
      </c>
      <c r="K1967">
        <v>0.5</v>
      </c>
      <c r="M1967">
        <f t="shared" si="210"/>
        <v>0.5</v>
      </c>
      <c r="N1967">
        <v>10040.026567999999</v>
      </c>
      <c r="O1967">
        <v>1.4990000000000001</v>
      </c>
      <c r="P1967">
        <v>1155168.8810000001</v>
      </c>
      <c r="Q1967">
        <v>0</v>
      </c>
      <c r="R1967">
        <f t="shared" si="211"/>
        <v>1731598.1526190003</v>
      </c>
      <c r="S1967">
        <f t="shared" si="212"/>
        <v>52669.443808827928</v>
      </c>
      <c r="T1967">
        <f t="shared" si="213"/>
        <v>273.5675</v>
      </c>
      <c r="U1967">
        <f t="shared" si="214"/>
        <v>52943.011308827925</v>
      </c>
      <c r="V1967">
        <f t="shared" si="215"/>
        <v>5185513.4938136516</v>
      </c>
      <c r="W1967" s="3">
        <v>1.5317180247921423</v>
      </c>
      <c r="X1967" s="3">
        <v>7.8948721375557485</v>
      </c>
      <c r="Y1967">
        <f t="shared" si="216"/>
        <v>7.9358784645131788</v>
      </c>
    </row>
    <row r="1968" spans="1:25" ht="15.6" x14ac:dyDescent="0.3">
      <c r="A1968" t="s">
        <v>25</v>
      </c>
      <c r="B1968" t="s">
        <v>2168</v>
      </c>
      <c r="D1968" t="s">
        <v>2082</v>
      </c>
      <c r="E1968" t="s">
        <v>28</v>
      </c>
      <c r="F1968" t="s">
        <v>31</v>
      </c>
      <c r="G1968">
        <v>772553.99555943126</v>
      </c>
      <c r="H1968">
        <v>0</v>
      </c>
      <c r="I1968">
        <v>3.5400000000000001E-2</v>
      </c>
      <c r="J1968">
        <v>5.1574</v>
      </c>
      <c r="K1968">
        <v>0.5</v>
      </c>
      <c r="M1968">
        <f t="shared" si="210"/>
        <v>0.5</v>
      </c>
      <c r="N1968">
        <v>10454.39666</v>
      </c>
      <c r="O1968">
        <v>0.13800000000000001</v>
      </c>
      <c r="P1968">
        <v>5030290.4620000003</v>
      </c>
      <c r="Q1968">
        <v>29.274999999999999</v>
      </c>
      <c r="R1968">
        <f t="shared" si="211"/>
        <v>694180.08375600015</v>
      </c>
      <c r="S1968">
        <f t="shared" si="212"/>
        <v>21114.644214245003</v>
      </c>
      <c r="T1968">
        <f t="shared" si="213"/>
        <v>25.185000000000002</v>
      </c>
      <c r="U1968">
        <f t="shared" si="214"/>
        <v>21139.829214245005</v>
      </c>
      <c r="V1968">
        <f t="shared" si="215"/>
        <v>5185513.4938136516</v>
      </c>
      <c r="W1968" s="3">
        <v>1.8106878863081335</v>
      </c>
      <c r="X1968" s="3">
        <v>8.6792142039733786</v>
      </c>
      <c r="Y1968">
        <f t="shared" si="216"/>
        <v>8.6895665455761613</v>
      </c>
    </row>
    <row r="1969" spans="1:25" ht="15.6" x14ac:dyDescent="0.3">
      <c r="A1969" t="s">
        <v>25</v>
      </c>
      <c r="B1969" t="s">
        <v>2169</v>
      </c>
      <c r="D1969" t="s">
        <v>2082</v>
      </c>
      <c r="E1969" t="s">
        <v>28</v>
      </c>
      <c r="F1969" t="s">
        <v>31</v>
      </c>
      <c r="G1969">
        <v>123295054.9609686</v>
      </c>
      <c r="H1969">
        <v>0</v>
      </c>
      <c r="I1969">
        <v>0</v>
      </c>
      <c r="J1969">
        <v>0.42009999999999997</v>
      </c>
      <c r="K1969">
        <v>0.5</v>
      </c>
      <c r="M1969">
        <f t="shared" si="210"/>
        <v>0.5</v>
      </c>
      <c r="N1969">
        <v>8978.0186599999997</v>
      </c>
      <c r="O1969">
        <v>2.8000000000000001E-2</v>
      </c>
      <c r="P1969">
        <v>123295946.62899999</v>
      </c>
      <c r="Q1969">
        <v>898.125</v>
      </c>
      <c r="R1969">
        <f t="shared" si="211"/>
        <v>3452286.5056119999</v>
      </c>
      <c r="S1969">
        <f t="shared" si="212"/>
        <v>105007.04787903166</v>
      </c>
      <c r="T1969">
        <f t="shared" si="213"/>
        <v>5.1100000000000003</v>
      </c>
      <c r="U1969">
        <f t="shared" si="214"/>
        <v>105012.15787903166</v>
      </c>
      <c r="V1969">
        <f t="shared" si="215"/>
        <v>5185513.4938136516</v>
      </c>
      <c r="W1969" s="3">
        <v>1.7611407728797959</v>
      </c>
      <c r="X1969" s="3">
        <v>4.8798909243084783</v>
      </c>
      <c r="Y1969">
        <f t="shared" si="216"/>
        <v>4.8801283963937037</v>
      </c>
    </row>
    <row r="1970" spans="1:25" ht="15.6" x14ac:dyDescent="0.3">
      <c r="A1970" t="s">
        <v>25</v>
      </c>
      <c r="B1970" t="s">
        <v>2170</v>
      </c>
      <c r="D1970" t="s">
        <v>2082</v>
      </c>
      <c r="E1970" t="s">
        <v>28</v>
      </c>
      <c r="F1970" t="s">
        <v>31</v>
      </c>
      <c r="G1970">
        <v>3445656.3347449261</v>
      </c>
      <c r="H1970">
        <v>8.9999999999999998E-4</v>
      </c>
      <c r="I1970">
        <v>3.7000000000000002E-3</v>
      </c>
      <c r="J1970">
        <v>3.4321000000000002</v>
      </c>
      <c r="K1970">
        <v>0.5</v>
      </c>
      <c r="M1970">
        <f t="shared" si="210"/>
        <v>0.5</v>
      </c>
      <c r="N1970">
        <v>9750.9845640000003</v>
      </c>
      <c r="O1970">
        <v>8.5999999999999993E-2</v>
      </c>
      <c r="P1970">
        <v>3505552.5329999998</v>
      </c>
      <c r="Q1970">
        <v>10.72</v>
      </c>
      <c r="R1970">
        <f t="shared" si="211"/>
        <v>301477.51783799997</v>
      </c>
      <c r="S1970">
        <f t="shared" si="212"/>
        <v>9169.9411675724987</v>
      </c>
      <c r="T1970">
        <f t="shared" si="213"/>
        <v>15.694999999999999</v>
      </c>
      <c r="U1970">
        <f t="shared" si="214"/>
        <v>9185.6361675724984</v>
      </c>
      <c r="V1970">
        <f t="shared" si="215"/>
        <v>5185513.4938136516</v>
      </c>
      <c r="W1970" s="3">
        <v>1.5115871388440172</v>
      </c>
      <c r="X1970" s="3">
        <v>5.9959663193273274</v>
      </c>
      <c r="Y1970">
        <f t="shared" si="216"/>
        <v>6.0062288378824773</v>
      </c>
    </row>
    <row r="1971" spans="1:25" ht="15.6" x14ac:dyDescent="0.3">
      <c r="A1971" t="s">
        <v>25</v>
      </c>
      <c r="B1971" t="s">
        <v>2171</v>
      </c>
      <c r="D1971" t="s">
        <v>2082</v>
      </c>
      <c r="E1971" t="s">
        <v>28</v>
      </c>
      <c r="F1971" t="s">
        <v>31</v>
      </c>
      <c r="G1971">
        <v>2595345.5369805088</v>
      </c>
      <c r="H1971">
        <v>0</v>
      </c>
      <c r="I1971">
        <v>0</v>
      </c>
      <c r="J1971">
        <v>0.49030000000000001</v>
      </c>
      <c r="K1971">
        <v>0.5</v>
      </c>
      <c r="M1971">
        <f t="shared" si="210"/>
        <v>0.5</v>
      </c>
      <c r="N1971">
        <v>10783.792996</v>
      </c>
      <c r="O1971">
        <v>0.317</v>
      </c>
      <c r="P1971">
        <v>5190728.6129999999</v>
      </c>
      <c r="Q1971">
        <v>100.13</v>
      </c>
      <c r="R1971">
        <f t="shared" si="211"/>
        <v>1645460.9703210001</v>
      </c>
      <c r="S1971">
        <f t="shared" si="212"/>
        <v>50049.437847263755</v>
      </c>
      <c r="T1971">
        <f t="shared" si="213"/>
        <v>57.852499999999999</v>
      </c>
      <c r="U1971">
        <f t="shared" si="214"/>
        <v>50107.290347263755</v>
      </c>
      <c r="V1971">
        <f t="shared" si="215"/>
        <v>5185513.4938136516</v>
      </c>
      <c r="W1971" s="3">
        <v>1.7104896720433791</v>
      </c>
      <c r="X1971" s="3">
        <v>4.8725326120150836</v>
      </c>
      <c r="Y1971">
        <f t="shared" si="216"/>
        <v>4.8781648070019052</v>
      </c>
    </row>
    <row r="1972" spans="1:25" ht="15.6" x14ac:dyDescent="0.3">
      <c r="A1972" t="s">
        <v>25</v>
      </c>
      <c r="B1972" t="s">
        <v>2172</v>
      </c>
      <c r="D1972" t="s">
        <v>2082</v>
      </c>
      <c r="E1972" t="s">
        <v>28</v>
      </c>
      <c r="F1972" t="s">
        <v>31</v>
      </c>
      <c r="G1972">
        <v>25852.285588125491</v>
      </c>
      <c r="H1972">
        <v>0</v>
      </c>
      <c r="I1972">
        <v>9.64E-2</v>
      </c>
      <c r="J1972">
        <v>0.82379999999999998</v>
      </c>
      <c r="K1972">
        <v>0.5</v>
      </c>
      <c r="M1972">
        <f t="shared" si="210"/>
        <v>0.5</v>
      </c>
      <c r="N1972">
        <v>8092.1918599999999</v>
      </c>
      <c r="O1972">
        <v>7.5620000000000003</v>
      </c>
      <c r="P1972">
        <v>38816.207999999999</v>
      </c>
      <c r="Q1972">
        <v>0</v>
      </c>
      <c r="R1972">
        <f t="shared" si="211"/>
        <v>293528.164896</v>
      </c>
      <c r="S1972">
        <f t="shared" si="212"/>
        <v>8928.14834892</v>
      </c>
      <c r="T1972">
        <f t="shared" si="213"/>
        <v>1380.0650000000001</v>
      </c>
      <c r="U1972">
        <f t="shared" si="214"/>
        <v>10308.21334892</v>
      </c>
      <c r="V1972">
        <f t="shared" si="215"/>
        <v>5185513.4938136516</v>
      </c>
      <c r="W1972" s="3">
        <v>1.5866151347510828</v>
      </c>
      <c r="X1972" s="3">
        <v>5.5925088876474751</v>
      </c>
      <c r="Y1972">
        <f t="shared" si="216"/>
        <v>6.4569687371486131</v>
      </c>
    </row>
    <row r="1973" spans="1:25" ht="15.6" x14ac:dyDescent="0.3">
      <c r="A1973" t="s">
        <v>25</v>
      </c>
      <c r="B1973" t="s">
        <v>2173</v>
      </c>
      <c r="D1973" t="s">
        <v>2082</v>
      </c>
      <c r="E1973" t="s">
        <v>28</v>
      </c>
      <c r="F1973" t="s">
        <v>31</v>
      </c>
      <c r="G1973">
        <v>36673886.478471518</v>
      </c>
      <c r="H1973">
        <v>0</v>
      </c>
      <c r="I1973">
        <v>1.06E-2</v>
      </c>
      <c r="J1973">
        <v>0.38519999999999999</v>
      </c>
      <c r="K1973">
        <v>0.5</v>
      </c>
      <c r="M1973">
        <f t="shared" si="210"/>
        <v>0.5</v>
      </c>
      <c r="N1973">
        <v>8481.2994839999992</v>
      </c>
      <c r="O1973">
        <v>5.1999999999999998E-2</v>
      </c>
      <c r="P1973">
        <v>3941846.9819999998</v>
      </c>
      <c r="Q1973">
        <v>45.2</v>
      </c>
      <c r="R1973">
        <f t="shared" si="211"/>
        <v>204976.04306399997</v>
      </c>
      <c r="S1973">
        <f t="shared" si="212"/>
        <v>6234.6879765299991</v>
      </c>
      <c r="T1973">
        <f t="shared" si="213"/>
        <v>9.49</v>
      </c>
      <c r="U1973">
        <f t="shared" si="214"/>
        <v>6244.1779765299989</v>
      </c>
      <c r="V1973">
        <f t="shared" si="215"/>
        <v>5185513.4938136516</v>
      </c>
      <c r="W1973" s="3">
        <v>1.4393507757265394</v>
      </c>
      <c r="X1973" s="3">
        <v>4.9617823262301943</v>
      </c>
      <c r="Y1973">
        <f t="shared" si="216"/>
        <v>4.9693347994980117</v>
      </c>
    </row>
    <row r="1974" spans="1:25" ht="15.6" x14ac:dyDescent="0.3">
      <c r="A1974" t="s">
        <v>25</v>
      </c>
      <c r="B1974" t="s">
        <v>2174</v>
      </c>
      <c r="D1974" t="s">
        <v>2082</v>
      </c>
      <c r="E1974" t="s">
        <v>28</v>
      </c>
      <c r="F1974" t="s">
        <v>31</v>
      </c>
      <c r="G1974">
        <v>27155.359615423531</v>
      </c>
      <c r="H1974">
        <v>0</v>
      </c>
      <c r="I1974">
        <v>0.54910000000000003</v>
      </c>
      <c r="J1974">
        <v>1.8373999999999999</v>
      </c>
      <c r="K1974">
        <v>0.5</v>
      </c>
      <c r="M1974">
        <f t="shared" si="210"/>
        <v>0.5</v>
      </c>
      <c r="N1974">
        <v>9349.0816639999994</v>
      </c>
      <c r="O1974">
        <v>3.3740000000000001</v>
      </c>
      <c r="P1974">
        <v>27155.556</v>
      </c>
      <c r="Q1974">
        <v>0.215</v>
      </c>
      <c r="R1974">
        <f t="shared" si="211"/>
        <v>91622.845944000001</v>
      </c>
      <c r="S1974">
        <f t="shared" si="212"/>
        <v>2786.8615641300003</v>
      </c>
      <c r="T1974">
        <f t="shared" si="213"/>
        <v>615.755</v>
      </c>
      <c r="U1974">
        <f t="shared" si="214"/>
        <v>3402.6165641300004</v>
      </c>
      <c r="V1974">
        <f t="shared" si="215"/>
        <v>5185513.4938136516</v>
      </c>
      <c r="W1974" s="3">
        <v>1.5725472977449804</v>
      </c>
      <c r="X1974" s="3">
        <v>7.1109436408046474</v>
      </c>
      <c r="Y1974">
        <f t="shared" si="216"/>
        <v>8.6821013753333709</v>
      </c>
    </row>
    <row r="1975" spans="1:25" ht="15.6" x14ac:dyDescent="0.3">
      <c r="A1975" t="s">
        <v>25</v>
      </c>
      <c r="B1975" t="s">
        <v>2175</v>
      </c>
      <c r="D1975" t="s">
        <v>2082</v>
      </c>
      <c r="E1975" t="s">
        <v>28</v>
      </c>
      <c r="F1975" t="s">
        <v>31</v>
      </c>
      <c r="G1975">
        <v>4152.5650427337323</v>
      </c>
      <c r="H1975">
        <v>0</v>
      </c>
      <c r="I1975">
        <v>0</v>
      </c>
      <c r="J1975">
        <v>6.2957999999999998</v>
      </c>
      <c r="K1975">
        <v>0.5</v>
      </c>
      <c r="M1975">
        <f t="shared" si="210"/>
        <v>0.5</v>
      </c>
      <c r="N1975">
        <v>9317.2575159999997</v>
      </c>
      <c r="O1975">
        <v>3.8119999999999998</v>
      </c>
      <c r="P1975">
        <v>8305.19</v>
      </c>
      <c r="Q1975">
        <v>0.17899999999999999</v>
      </c>
      <c r="R1975">
        <f t="shared" si="211"/>
        <v>31659.384280000002</v>
      </c>
      <c r="S1975">
        <f t="shared" si="212"/>
        <v>962.97293851666666</v>
      </c>
      <c r="T1975">
        <f t="shared" si="213"/>
        <v>695.68999999999994</v>
      </c>
      <c r="U1975">
        <f t="shared" si="214"/>
        <v>1658.6629385166666</v>
      </c>
      <c r="V1975">
        <f t="shared" si="215"/>
        <v>5185513.4938136516</v>
      </c>
      <c r="W1975" s="3">
        <v>1.8488774496393321</v>
      </c>
      <c r="X1975" s="3">
        <v>7.818666824821225</v>
      </c>
      <c r="Y1975">
        <f t="shared" si="216"/>
        <v>13.467183107883665</v>
      </c>
    </row>
    <row r="1976" spans="1:25" ht="15.6" x14ac:dyDescent="0.3">
      <c r="A1976" t="s">
        <v>25</v>
      </c>
      <c r="B1976" t="s">
        <v>2176</v>
      </c>
      <c r="D1976" t="s">
        <v>2082</v>
      </c>
      <c r="E1976" t="s">
        <v>28</v>
      </c>
      <c r="F1976" t="s">
        <v>31</v>
      </c>
      <c r="G1976">
        <v>195122.89274277011</v>
      </c>
      <c r="H1976">
        <v>0</v>
      </c>
      <c r="I1976">
        <v>0.13850000000000001</v>
      </c>
      <c r="J1976">
        <v>0.44419999999999998</v>
      </c>
      <c r="K1976">
        <v>0.5</v>
      </c>
      <c r="M1976">
        <f t="shared" si="210"/>
        <v>0.5</v>
      </c>
      <c r="N1976">
        <v>8073.8191559999996</v>
      </c>
      <c r="O1976">
        <v>3.371</v>
      </c>
      <c r="P1976">
        <v>49039.057999999997</v>
      </c>
      <c r="Q1976">
        <v>0.55200000000000005</v>
      </c>
      <c r="R1976">
        <f t="shared" si="211"/>
        <v>165310.66451800001</v>
      </c>
      <c r="S1976">
        <f t="shared" si="212"/>
        <v>5028.1993790891665</v>
      </c>
      <c r="T1976">
        <f t="shared" si="213"/>
        <v>615.20749999999998</v>
      </c>
      <c r="U1976">
        <f t="shared" si="214"/>
        <v>5643.406879089167</v>
      </c>
      <c r="V1976">
        <f t="shared" si="215"/>
        <v>5185513.4938136516</v>
      </c>
      <c r="W1976" s="3" t="e">
        <v>#REF!</v>
      </c>
      <c r="X1976" s="3" t="e">
        <v>#REF!</v>
      </c>
      <c r="Y1976" t="e">
        <f t="shared" si="216"/>
        <v>#REF!</v>
      </c>
    </row>
    <row r="1977" spans="1:25" ht="15.6" x14ac:dyDescent="0.3">
      <c r="A1977" t="s">
        <v>25</v>
      </c>
      <c r="B1977" t="s">
        <v>2177</v>
      </c>
      <c r="D1977" t="s">
        <v>2082</v>
      </c>
      <c r="E1977" t="s">
        <v>28</v>
      </c>
      <c r="F1977" t="s">
        <v>31</v>
      </c>
      <c r="G1977">
        <v>195122.89274277011</v>
      </c>
      <c r="H1977">
        <v>0</v>
      </c>
      <c r="I1977">
        <v>0.13850000000000001</v>
      </c>
      <c r="J1977">
        <v>0.44419999999999998</v>
      </c>
      <c r="K1977">
        <v>0.5</v>
      </c>
      <c r="M1977">
        <f t="shared" si="210"/>
        <v>0.5</v>
      </c>
      <c r="N1977">
        <v>8056.7587879999992</v>
      </c>
      <c r="O1977">
        <v>8.23</v>
      </c>
      <c r="P1977">
        <v>54547.527999999998</v>
      </c>
      <c r="Q1977">
        <v>0.373</v>
      </c>
      <c r="R1977">
        <f t="shared" si="211"/>
        <v>448926.15544</v>
      </c>
      <c r="S1977">
        <f t="shared" si="212"/>
        <v>13654.837227966666</v>
      </c>
      <c r="T1977">
        <f t="shared" si="213"/>
        <v>1501.9750000000001</v>
      </c>
      <c r="U1977">
        <f t="shared" si="214"/>
        <v>15156.812227966666</v>
      </c>
      <c r="V1977">
        <f t="shared" si="215"/>
        <v>5185513.4938136516</v>
      </c>
      <c r="W1977" s="3" t="e">
        <v>#REF!</v>
      </c>
      <c r="X1977" s="3" t="e">
        <v>#REF!</v>
      </c>
      <c r="Y1977" t="e">
        <f t="shared" si="216"/>
        <v>#REF!</v>
      </c>
    </row>
    <row r="1978" spans="1:25" ht="15.6" x14ac:dyDescent="0.3">
      <c r="A1978" t="s">
        <v>25</v>
      </c>
      <c r="B1978" t="s">
        <v>2178</v>
      </c>
      <c r="D1978" t="s">
        <v>2082</v>
      </c>
      <c r="E1978" t="s">
        <v>28</v>
      </c>
      <c r="F1978" t="s">
        <v>31</v>
      </c>
      <c r="G1978">
        <v>195122.89274277011</v>
      </c>
      <c r="H1978">
        <v>0</v>
      </c>
      <c r="I1978">
        <v>0.13850000000000001</v>
      </c>
      <c r="J1978">
        <v>0.44419999999999998</v>
      </c>
      <c r="K1978">
        <v>0.5</v>
      </c>
      <c r="M1978">
        <f t="shared" si="210"/>
        <v>0.5</v>
      </c>
      <c r="N1978">
        <v>8049.2128560000001</v>
      </c>
      <c r="O1978">
        <v>2.919</v>
      </c>
      <c r="P1978">
        <v>36213.391000000003</v>
      </c>
      <c r="Q1978">
        <v>1.0129999999999999</v>
      </c>
      <c r="R1978">
        <f t="shared" si="211"/>
        <v>105706.88832900001</v>
      </c>
      <c r="S1978">
        <f t="shared" si="212"/>
        <v>3215.2511866737505</v>
      </c>
      <c r="T1978">
        <f t="shared" si="213"/>
        <v>532.71749999999997</v>
      </c>
      <c r="U1978">
        <f t="shared" si="214"/>
        <v>3747.9686866737502</v>
      </c>
      <c r="V1978">
        <f t="shared" si="215"/>
        <v>5185513.4938136516</v>
      </c>
      <c r="W1978" s="3" t="e">
        <v>#REF!</v>
      </c>
      <c r="X1978" s="3" t="e">
        <v>#REF!</v>
      </c>
      <c r="Y1978" t="e">
        <f t="shared" si="216"/>
        <v>#REF!</v>
      </c>
    </row>
    <row r="1979" spans="1:25" ht="15.6" x14ac:dyDescent="0.3">
      <c r="A1979" t="s">
        <v>25</v>
      </c>
      <c r="B1979" t="s">
        <v>2179</v>
      </c>
      <c r="D1979" t="s">
        <v>2082</v>
      </c>
      <c r="E1979" t="s">
        <v>28</v>
      </c>
      <c r="F1979" t="s">
        <v>481</v>
      </c>
      <c r="G1979">
        <v>68763.986957998844</v>
      </c>
      <c r="H1979">
        <v>0</v>
      </c>
      <c r="I1979">
        <v>0</v>
      </c>
      <c r="J1979">
        <v>2.4495</v>
      </c>
      <c r="K1979">
        <v>0.5</v>
      </c>
      <c r="M1979">
        <f t="shared" si="210"/>
        <v>0.5</v>
      </c>
      <c r="N1979">
        <v>8704.0685200000007</v>
      </c>
      <c r="O1979">
        <v>0.32700000000000001</v>
      </c>
      <c r="P1979">
        <v>137528.96900000001</v>
      </c>
      <c r="Q1979">
        <v>0.48399999999999999</v>
      </c>
      <c r="R1979">
        <f t="shared" si="211"/>
        <v>44971.972863000003</v>
      </c>
      <c r="S1979">
        <f t="shared" si="212"/>
        <v>1367.8975079162501</v>
      </c>
      <c r="T1979">
        <f t="shared" si="213"/>
        <v>59.677500000000002</v>
      </c>
      <c r="U1979">
        <f t="shared" si="214"/>
        <v>1427.5750079162501</v>
      </c>
      <c r="V1979">
        <f t="shared" si="215"/>
        <v>5185513.4938136516</v>
      </c>
      <c r="W1979" s="3" t="e">
        <v>#REF!</v>
      </c>
      <c r="X1979" s="3" t="e">
        <v>#REF!</v>
      </c>
      <c r="Y1979" t="e">
        <f t="shared" si="216"/>
        <v>#REF!</v>
      </c>
    </row>
    <row r="1980" spans="1:25" ht="15.6" x14ac:dyDescent="0.3">
      <c r="A1980" t="s">
        <v>25</v>
      </c>
      <c r="B1980" t="s">
        <v>2180</v>
      </c>
      <c r="D1980" t="s">
        <v>2082</v>
      </c>
      <c r="E1980" t="s">
        <v>28</v>
      </c>
      <c r="F1980" t="s">
        <v>481</v>
      </c>
      <c r="G1980">
        <v>270588.86404322903</v>
      </c>
      <c r="H1980">
        <v>0</v>
      </c>
      <c r="I1980">
        <v>4.9099999999999998E-2</v>
      </c>
      <c r="J1980">
        <v>3.5661999999999998</v>
      </c>
      <c r="K1980">
        <v>0.5</v>
      </c>
      <c r="M1980">
        <f t="shared" si="210"/>
        <v>0.5</v>
      </c>
      <c r="N1980">
        <v>5964.5671199999997</v>
      </c>
      <c r="O1980">
        <v>0.121</v>
      </c>
      <c r="P1980">
        <v>431203.848</v>
      </c>
      <c r="Q1980">
        <v>1.4</v>
      </c>
      <c r="R1980">
        <f t="shared" si="211"/>
        <v>52175.665607999996</v>
      </c>
      <c r="S1980">
        <f t="shared" si="212"/>
        <v>1587.0098289099999</v>
      </c>
      <c r="T1980">
        <f t="shared" si="213"/>
        <v>22.0825</v>
      </c>
      <c r="U1980">
        <f t="shared" si="214"/>
        <v>1609.0923289099999</v>
      </c>
      <c r="V1980">
        <f t="shared" si="215"/>
        <v>5185513.4938136516</v>
      </c>
      <c r="W1980" s="3" t="e">
        <v>#REF!</v>
      </c>
      <c r="X1980" s="3" t="e">
        <v>#REF!</v>
      </c>
      <c r="Y1980" t="e">
        <f t="shared" si="216"/>
        <v>#REF!</v>
      </c>
    </row>
    <row r="1981" spans="1:25" ht="15.6" x14ac:dyDescent="0.3">
      <c r="A1981" t="s">
        <v>25</v>
      </c>
      <c r="B1981" t="s">
        <v>2181</v>
      </c>
      <c r="D1981" t="s">
        <v>2082</v>
      </c>
      <c r="E1981" t="s">
        <v>28</v>
      </c>
      <c r="F1981" t="s">
        <v>481</v>
      </c>
      <c r="G1981">
        <v>270588.86404322903</v>
      </c>
      <c r="H1981">
        <v>0</v>
      </c>
      <c r="I1981">
        <v>4.9099999999999998E-2</v>
      </c>
      <c r="J1981">
        <v>3.5661999999999998</v>
      </c>
      <c r="K1981">
        <v>0.5</v>
      </c>
      <c r="M1981">
        <f t="shared" si="210"/>
        <v>0.5</v>
      </c>
      <c r="N1981">
        <v>5954.7245999999996</v>
      </c>
      <c r="O1981">
        <v>0.20300000000000001</v>
      </c>
      <c r="P1981">
        <v>432041.28499999997</v>
      </c>
      <c r="Q1981">
        <v>2.0680000000000001</v>
      </c>
      <c r="R1981">
        <f t="shared" si="211"/>
        <v>87704.380854999996</v>
      </c>
      <c r="S1981">
        <f t="shared" si="212"/>
        <v>2667.6749176729168</v>
      </c>
      <c r="T1981">
        <f t="shared" si="213"/>
        <v>37.047499999999999</v>
      </c>
      <c r="U1981">
        <f t="shared" si="214"/>
        <v>2704.7224176729169</v>
      </c>
      <c r="V1981">
        <f t="shared" si="215"/>
        <v>5185513.4938136516</v>
      </c>
      <c r="W1981" s="3" t="e">
        <v>#REF!</v>
      </c>
      <c r="X1981" s="3" t="e">
        <v>#REF!</v>
      </c>
      <c r="Y1981" t="e">
        <f t="shared" si="216"/>
        <v>#REF!</v>
      </c>
    </row>
    <row r="1982" spans="1:25" ht="15.6" x14ac:dyDescent="0.3">
      <c r="A1982" t="s">
        <v>25</v>
      </c>
      <c r="B1982" t="s">
        <v>2182</v>
      </c>
      <c r="D1982" t="s">
        <v>2082</v>
      </c>
      <c r="E1982" t="s">
        <v>28</v>
      </c>
      <c r="F1982" t="s">
        <v>481</v>
      </c>
      <c r="G1982">
        <v>270588.86404322903</v>
      </c>
      <c r="H1982">
        <v>0</v>
      </c>
      <c r="I1982">
        <v>4.9099999999999998E-2</v>
      </c>
      <c r="J1982">
        <v>3.5661999999999998</v>
      </c>
      <c r="K1982">
        <v>0.5</v>
      </c>
      <c r="M1982">
        <f t="shared" si="210"/>
        <v>0.5</v>
      </c>
      <c r="N1982">
        <v>5921.9161999999997</v>
      </c>
      <c r="O1982">
        <v>0.11</v>
      </c>
      <c r="P1982">
        <v>465839.11800000002</v>
      </c>
      <c r="Q1982">
        <v>1.3440000000000001</v>
      </c>
      <c r="R1982">
        <f t="shared" si="211"/>
        <v>51242.30298</v>
      </c>
      <c r="S1982">
        <f t="shared" si="212"/>
        <v>1558.6200489750001</v>
      </c>
      <c r="T1982">
        <f t="shared" si="213"/>
        <v>20.074999999999999</v>
      </c>
      <c r="U1982">
        <f t="shared" si="214"/>
        <v>1578.6950489750002</v>
      </c>
      <c r="V1982">
        <f t="shared" si="215"/>
        <v>5185513.4938136516</v>
      </c>
      <c r="W1982" s="3">
        <v>1.4220603897493467</v>
      </c>
      <c r="X1982" s="3">
        <v>7.4407113852813929</v>
      </c>
      <c r="Y1982">
        <f t="shared" si="216"/>
        <v>7.5365476227003567</v>
      </c>
    </row>
    <row r="1983" spans="1:25" ht="15.6" x14ac:dyDescent="0.3">
      <c r="A1983" t="s">
        <v>25</v>
      </c>
      <c r="B1983" t="s">
        <v>2183</v>
      </c>
      <c r="D1983" t="s">
        <v>2082</v>
      </c>
      <c r="E1983" t="s">
        <v>28</v>
      </c>
      <c r="F1983" t="s">
        <v>481</v>
      </c>
      <c r="G1983">
        <v>270588.86404322903</v>
      </c>
      <c r="H1983">
        <v>0</v>
      </c>
      <c r="I1983">
        <v>4.9099999999999998E-2</v>
      </c>
      <c r="J1983">
        <v>3.5661999999999998</v>
      </c>
      <c r="K1983">
        <v>0.5</v>
      </c>
      <c r="M1983">
        <f t="shared" si="210"/>
        <v>0.5</v>
      </c>
      <c r="N1983">
        <v>6033.4647599999998</v>
      </c>
      <c r="O1983">
        <v>5.8999999999999997E-2</v>
      </c>
      <c r="P1983">
        <v>500032.64799999999</v>
      </c>
      <c r="Q1983">
        <v>1.8240000000000001</v>
      </c>
      <c r="R1983">
        <f t="shared" si="211"/>
        <v>29501.926231999998</v>
      </c>
      <c r="S1983">
        <f t="shared" si="212"/>
        <v>897.35025622333319</v>
      </c>
      <c r="T1983">
        <f t="shared" si="213"/>
        <v>10.7675</v>
      </c>
      <c r="U1983">
        <f t="shared" si="214"/>
        <v>908.11775622333323</v>
      </c>
      <c r="V1983">
        <f t="shared" si="215"/>
        <v>5185513.4938136516</v>
      </c>
      <c r="W1983" s="3">
        <v>1.4360168053599998</v>
      </c>
      <c r="X1983" s="3">
        <v>7.469322441167904</v>
      </c>
      <c r="Y1983">
        <f t="shared" si="216"/>
        <v>7.5589484582415087</v>
      </c>
    </row>
    <row r="1984" spans="1:25" ht="15.6" x14ac:dyDescent="0.3">
      <c r="A1984" t="s">
        <v>25</v>
      </c>
      <c r="B1984" t="s">
        <v>2184</v>
      </c>
      <c r="D1984" t="s">
        <v>2082</v>
      </c>
      <c r="E1984" t="s">
        <v>28</v>
      </c>
      <c r="F1984" t="s">
        <v>481</v>
      </c>
      <c r="G1984">
        <v>418013.19068363629</v>
      </c>
      <c r="H1984">
        <v>0</v>
      </c>
      <c r="I1984">
        <v>0</v>
      </c>
      <c r="J1984">
        <v>0.13669999999999999</v>
      </c>
      <c r="K1984">
        <v>0.5</v>
      </c>
      <c r="M1984">
        <f t="shared" si="210"/>
        <v>0.5</v>
      </c>
      <c r="N1984">
        <v>5803.8059599999997</v>
      </c>
      <c r="O1984">
        <v>0.159</v>
      </c>
      <c r="P1984">
        <v>236669.005</v>
      </c>
      <c r="Q1984">
        <v>1.9570000000000001</v>
      </c>
      <c r="R1984">
        <f t="shared" si="211"/>
        <v>37630.371794999999</v>
      </c>
      <c r="S1984">
        <f t="shared" si="212"/>
        <v>1144.5904754312498</v>
      </c>
      <c r="T1984">
        <f t="shared" si="213"/>
        <v>29.017500000000002</v>
      </c>
      <c r="U1984">
        <f t="shared" si="214"/>
        <v>1173.6079754312498</v>
      </c>
      <c r="V1984">
        <f t="shared" si="215"/>
        <v>5185513.4938136516</v>
      </c>
      <c r="W1984" s="3">
        <v>1.203302109006104</v>
      </c>
      <c r="X1984" s="3">
        <v>4.4084740515644452</v>
      </c>
      <c r="Y1984">
        <f t="shared" si="216"/>
        <v>4.5202370781989911</v>
      </c>
    </row>
    <row r="1985" spans="1:25" ht="15.6" x14ac:dyDescent="0.3">
      <c r="A1985" t="s">
        <v>25</v>
      </c>
      <c r="B1985" t="s">
        <v>2185</v>
      </c>
      <c r="D1985" t="s">
        <v>2082</v>
      </c>
      <c r="E1985" t="s">
        <v>28</v>
      </c>
      <c r="F1985" t="s">
        <v>481</v>
      </c>
      <c r="G1985">
        <v>48255.724006496341</v>
      </c>
      <c r="H1985">
        <v>0</v>
      </c>
      <c r="I1985">
        <v>0.48480000000000001</v>
      </c>
      <c r="J1985">
        <v>1.7628999999999999</v>
      </c>
      <c r="K1985">
        <v>0.5</v>
      </c>
      <c r="M1985">
        <f t="shared" si="210"/>
        <v>0.5</v>
      </c>
      <c r="N1985">
        <v>5971.1288000000004</v>
      </c>
      <c r="O1985">
        <v>0.45500000000000002</v>
      </c>
      <c r="P1985">
        <v>96512.145999999993</v>
      </c>
      <c r="Q1985">
        <v>0.54500000000000004</v>
      </c>
      <c r="R1985">
        <f t="shared" si="211"/>
        <v>43913.026429999998</v>
      </c>
      <c r="S1985">
        <f t="shared" si="212"/>
        <v>1335.6878872458333</v>
      </c>
      <c r="T1985">
        <f t="shared" si="213"/>
        <v>83.037500000000009</v>
      </c>
      <c r="U1985">
        <f t="shared" si="214"/>
        <v>1418.7253872458332</v>
      </c>
      <c r="V1985">
        <f t="shared" si="215"/>
        <v>5185513.4938136516</v>
      </c>
      <c r="W1985" s="3">
        <v>1.2267400163496005</v>
      </c>
      <c r="X1985" s="3">
        <v>7.1978659594641305</v>
      </c>
      <c r="Y1985">
        <f t="shared" si="216"/>
        <v>7.6453453446679855</v>
      </c>
    </row>
    <row r="1986" spans="1:25" ht="15.6" x14ac:dyDescent="0.3">
      <c r="A1986" t="s">
        <v>25</v>
      </c>
      <c r="B1986" t="s">
        <v>2186</v>
      </c>
      <c r="D1986" t="s">
        <v>2082</v>
      </c>
      <c r="E1986" t="s">
        <v>28</v>
      </c>
      <c r="F1986" t="s">
        <v>481</v>
      </c>
      <c r="G1986">
        <v>233005.60256287959</v>
      </c>
      <c r="H1986">
        <v>0</v>
      </c>
      <c r="I1986">
        <v>0</v>
      </c>
      <c r="J1986">
        <v>4.4177</v>
      </c>
      <c r="K1986">
        <v>0.33300000000000002</v>
      </c>
      <c r="M1986">
        <f t="shared" si="210"/>
        <v>0.33300000000000002</v>
      </c>
      <c r="N1986">
        <v>5839.8951999999999</v>
      </c>
      <c r="O1986">
        <v>3.1E-2</v>
      </c>
      <c r="P1986">
        <v>466014.57500000001</v>
      </c>
      <c r="Q1986">
        <v>1.167</v>
      </c>
      <c r="R1986">
        <f t="shared" si="211"/>
        <v>14446.451825</v>
      </c>
      <c r="S1986">
        <f t="shared" si="212"/>
        <v>292.64899784493753</v>
      </c>
      <c r="T1986">
        <f t="shared" si="213"/>
        <v>3.7678950000000002</v>
      </c>
      <c r="U1986">
        <f t="shared" si="214"/>
        <v>296.41689284493754</v>
      </c>
      <c r="V1986">
        <f t="shared" si="215"/>
        <v>5185513.4938136516</v>
      </c>
      <c r="W1986" s="3">
        <v>1.4388987188323206</v>
      </c>
      <c r="X1986" s="3">
        <v>8.5743173028282698</v>
      </c>
      <c r="Y1986">
        <f t="shared" si="216"/>
        <v>8.6847127852377408</v>
      </c>
    </row>
    <row r="1987" spans="1:25" ht="15.6" x14ac:dyDescent="0.3">
      <c r="A1987" t="s">
        <v>25</v>
      </c>
      <c r="B1987" t="s">
        <v>2187</v>
      </c>
      <c r="D1987" t="s">
        <v>2082</v>
      </c>
      <c r="E1987" t="s">
        <v>28</v>
      </c>
      <c r="F1987" t="s">
        <v>481</v>
      </c>
      <c r="G1987">
        <v>238141.678961103</v>
      </c>
      <c r="H1987">
        <v>0</v>
      </c>
      <c r="I1987">
        <v>9.3799999999999994E-2</v>
      </c>
      <c r="J1987">
        <v>0.53580000000000005</v>
      </c>
      <c r="K1987">
        <v>0.5</v>
      </c>
      <c r="M1987">
        <f t="shared" ref="M1987:M2050" si="217">K1987</f>
        <v>0.5</v>
      </c>
      <c r="N1987">
        <v>5764.43588</v>
      </c>
      <c r="O1987">
        <v>0.30299999999999999</v>
      </c>
      <c r="P1987">
        <v>476286.80200000003</v>
      </c>
      <c r="Q1987">
        <v>2.2050000000000001</v>
      </c>
      <c r="R1987">
        <f t="shared" ref="R1987:R2050" si="218">O1987*P1987</f>
        <v>144314.901006</v>
      </c>
      <c r="S1987">
        <f t="shared" ref="S1987:S2050" si="219">U1987-T1987</f>
        <v>4389.5782389325004</v>
      </c>
      <c r="T1987">
        <f t="shared" ref="T1987:T2050" si="220">365*M1987*O1987</f>
        <v>55.297499999999999</v>
      </c>
      <c r="U1987">
        <f t="shared" ref="U1987:U2050" si="221">(365*M1987*O1987+(R1987*365*M1987/6000))</f>
        <v>4444.8757389325001</v>
      </c>
      <c r="V1987">
        <f t="shared" ref="V1987:V2050" si="222">SUMIF($D$2:$D$5203,D1987,$U$2:$U$5203)</f>
        <v>5185513.4938136516</v>
      </c>
      <c r="W1987" s="3">
        <v>1.4249681434669983</v>
      </c>
      <c r="X1987" s="3">
        <v>4.6276248276685985</v>
      </c>
      <c r="Y1987">
        <f t="shared" ref="Y1987:Y2050" si="223">X1987*(U1987/S1987)</f>
        <v>4.6859211080807759</v>
      </c>
    </row>
    <row r="1988" spans="1:25" ht="15.6" x14ac:dyDescent="0.3">
      <c r="A1988" t="s">
        <v>25</v>
      </c>
      <c r="B1988" t="s">
        <v>2188</v>
      </c>
      <c r="D1988" t="s">
        <v>2082</v>
      </c>
      <c r="E1988" t="s">
        <v>28</v>
      </c>
      <c r="F1988" t="s">
        <v>481</v>
      </c>
      <c r="G1988">
        <v>19229.98045247862</v>
      </c>
      <c r="H1988">
        <v>0</v>
      </c>
      <c r="I1988">
        <v>1.4599</v>
      </c>
      <c r="J1988">
        <v>8.7591000000000001</v>
      </c>
      <c r="K1988">
        <v>0.5</v>
      </c>
      <c r="M1988">
        <f t="shared" si="217"/>
        <v>0.5</v>
      </c>
      <c r="N1988">
        <v>5853.0185600000004</v>
      </c>
      <c r="O1988">
        <v>6.9000000000000006E-2</v>
      </c>
      <c r="P1988">
        <v>38460.239000000001</v>
      </c>
      <c r="Q1988">
        <v>0.7</v>
      </c>
      <c r="R1988">
        <f t="shared" si="218"/>
        <v>2653.7564910000001</v>
      </c>
      <c r="S1988">
        <f t="shared" si="219"/>
        <v>80.718426601250002</v>
      </c>
      <c r="T1988">
        <f t="shared" si="220"/>
        <v>12.592500000000001</v>
      </c>
      <c r="U1988">
        <f t="shared" si="221"/>
        <v>93.310926601250003</v>
      </c>
      <c r="V1988">
        <f t="shared" si="222"/>
        <v>5185513.4938136516</v>
      </c>
      <c r="W1988" s="3">
        <v>1.4065963887870143</v>
      </c>
      <c r="X1988" s="3">
        <v>20.713211604195941</v>
      </c>
      <c r="Y1988">
        <f t="shared" si="223"/>
        <v>23.944581789523589</v>
      </c>
    </row>
    <row r="1989" spans="1:25" ht="15.6" x14ac:dyDescent="0.3">
      <c r="A1989" t="s">
        <v>25</v>
      </c>
      <c r="B1989" t="s">
        <v>2189</v>
      </c>
      <c r="D1989" t="s">
        <v>2082</v>
      </c>
      <c r="E1989" t="s">
        <v>28</v>
      </c>
      <c r="F1989" t="s">
        <v>481</v>
      </c>
      <c r="G1989">
        <v>99862.45005947059</v>
      </c>
      <c r="H1989">
        <v>0</v>
      </c>
      <c r="I1989">
        <v>0.22409999999999999</v>
      </c>
      <c r="J1989">
        <v>0.79449999999999998</v>
      </c>
      <c r="K1989">
        <v>0.5</v>
      </c>
      <c r="M1989">
        <f t="shared" si="217"/>
        <v>0.5</v>
      </c>
      <c r="N1989">
        <v>5843.1760400000003</v>
      </c>
      <c r="O1989">
        <v>0.47599999999999998</v>
      </c>
      <c r="P1989">
        <v>199726.345</v>
      </c>
      <c r="Q1989">
        <v>1.0069999999999999</v>
      </c>
      <c r="R1989">
        <f t="shared" si="218"/>
        <v>95069.740219999992</v>
      </c>
      <c r="S1989">
        <f t="shared" si="219"/>
        <v>2891.704598358333</v>
      </c>
      <c r="T1989">
        <f t="shared" si="220"/>
        <v>86.86999999999999</v>
      </c>
      <c r="U1989">
        <f t="shared" si="221"/>
        <v>2978.5745983583329</v>
      </c>
      <c r="V1989">
        <f t="shared" si="222"/>
        <v>5185513.4938136516</v>
      </c>
      <c r="W1989" s="3">
        <v>1.2012516467758965</v>
      </c>
      <c r="X1989" s="3">
        <v>5.1394777597603749</v>
      </c>
      <c r="Y1989">
        <f t="shared" si="223"/>
        <v>5.293873348176926</v>
      </c>
    </row>
    <row r="1990" spans="1:25" ht="15.6" x14ac:dyDescent="0.3">
      <c r="A1990" t="s">
        <v>25</v>
      </c>
      <c r="B1990" t="s">
        <v>2190</v>
      </c>
      <c r="D1990" t="s">
        <v>2082</v>
      </c>
      <c r="E1990" t="s">
        <v>28</v>
      </c>
      <c r="F1990" t="s">
        <v>481</v>
      </c>
      <c r="G1990">
        <v>704390.77511435759</v>
      </c>
      <c r="H1990">
        <v>0</v>
      </c>
      <c r="I1990">
        <v>0</v>
      </c>
      <c r="J1990">
        <v>2.7784</v>
      </c>
      <c r="K1990">
        <v>0.25</v>
      </c>
      <c r="M1990">
        <f t="shared" si="217"/>
        <v>0.25</v>
      </c>
      <c r="N1990">
        <v>5925.19704</v>
      </c>
      <c r="O1990">
        <v>7.5999999999999998E-2</v>
      </c>
      <c r="P1990">
        <v>786048.68099999998</v>
      </c>
      <c r="Q1990">
        <v>2.8180000000000001</v>
      </c>
      <c r="R1990">
        <f t="shared" si="218"/>
        <v>59739.699755999995</v>
      </c>
      <c r="S1990">
        <f t="shared" si="219"/>
        <v>908.5412671224999</v>
      </c>
      <c r="T1990">
        <f t="shared" si="220"/>
        <v>6.9349999999999996</v>
      </c>
      <c r="U1990">
        <f t="shared" si="221"/>
        <v>915.47626712249985</v>
      </c>
      <c r="V1990">
        <f t="shared" si="222"/>
        <v>5185513.4938136516</v>
      </c>
      <c r="W1990" s="3">
        <v>1.4285687058691412</v>
      </c>
      <c r="X1990" s="3">
        <v>6.5034451536108113</v>
      </c>
      <c r="Y1990">
        <f t="shared" si="223"/>
        <v>6.5530866985492526</v>
      </c>
    </row>
    <row r="1991" spans="1:25" ht="15.6" x14ac:dyDescent="0.3">
      <c r="A1991" t="s">
        <v>25</v>
      </c>
      <c r="B1991" t="s">
        <v>2191</v>
      </c>
      <c r="D1991" t="s">
        <v>2082</v>
      </c>
      <c r="E1991" t="s">
        <v>28</v>
      </c>
      <c r="F1991" t="s">
        <v>481</v>
      </c>
      <c r="G1991">
        <v>407693.15999215248</v>
      </c>
      <c r="H1991">
        <v>0</v>
      </c>
      <c r="I1991">
        <v>9.69E-2</v>
      </c>
      <c r="J1991">
        <v>1.7178</v>
      </c>
      <c r="K1991">
        <v>0.5</v>
      </c>
      <c r="M1991">
        <f t="shared" si="217"/>
        <v>0.5</v>
      </c>
      <c r="N1991">
        <v>5711.9424399999998</v>
      </c>
      <c r="O1991">
        <v>0.16200000000000001</v>
      </c>
      <c r="P1991">
        <v>433043.53600000002</v>
      </c>
      <c r="Q1991">
        <v>1.915</v>
      </c>
      <c r="R1991">
        <f t="shared" si="218"/>
        <v>70153.052832000001</v>
      </c>
      <c r="S1991">
        <f t="shared" si="219"/>
        <v>2133.8220236399998</v>
      </c>
      <c r="T1991">
        <f t="shared" si="220"/>
        <v>29.565000000000001</v>
      </c>
      <c r="U1991">
        <f t="shared" si="221"/>
        <v>2163.3870236399998</v>
      </c>
      <c r="V1991">
        <f t="shared" si="222"/>
        <v>5185513.4938136516</v>
      </c>
      <c r="W1991" s="3">
        <v>1.2152459287788824</v>
      </c>
      <c r="X1991" s="3">
        <v>5.3964408973409919</v>
      </c>
      <c r="Y1991">
        <f t="shared" si="223"/>
        <v>5.4712108516119313</v>
      </c>
    </row>
    <row r="1992" spans="1:25" ht="15.6" x14ac:dyDescent="0.3">
      <c r="A1992" t="s">
        <v>25</v>
      </c>
      <c r="B1992" t="s">
        <v>2192</v>
      </c>
      <c r="D1992" t="s">
        <v>2082</v>
      </c>
      <c r="E1992" t="s">
        <v>28</v>
      </c>
      <c r="F1992" t="s">
        <v>481</v>
      </c>
      <c r="G1992">
        <v>52895.374583076031</v>
      </c>
      <c r="H1992">
        <v>0</v>
      </c>
      <c r="I1992">
        <v>4.6600000000000003E-2</v>
      </c>
      <c r="J1992">
        <v>4.6555</v>
      </c>
      <c r="K1992">
        <v>0.5</v>
      </c>
      <c r="M1992">
        <f t="shared" si="217"/>
        <v>0.5</v>
      </c>
      <c r="N1992">
        <v>6164.6983600000003</v>
      </c>
      <c r="O1992">
        <v>0.39300000000000002</v>
      </c>
      <c r="P1992">
        <v>105791.514</v>
      </c>
      <c r="Q1992">
        <v>0.53500000000000003</v>
      </c>
      <c r="R1992">
        <f t="shared" si="218"/>
        <v>41576.065002000003</v>
      </c>
      <c r="S1992">
        <f t="shared" si="219"/>
        <v>1264.6053104775001</v>
      </c>
      <c r="T1992">
        <f t="shared" si="220"/>
        <v>71.722499999999997</v>
      </c>
      <c r="U1992">
        <f t="shared" si="221"/>
        <v>1336.3278104775002</v>
      </c>
      <c r="V1992">
        <f t="shared" si="222"/>
        <v>5185513.4938136516</v>
      </c>
      <c r="W1992" s="3">
        <v>1.5914631812368598</v>
      </c>
      <c r="X1992" s="3">
        <v>7.5153737028039247</v>
      </c>
      <c r="Y1992">
        <f t="shared" si="223"/>
        <v>7.9416105578396099</v>
      </c>
    </row>
    <row r="1993" spans="1:25" ht="15.6" x14ac:dyDescent="0.3">
      <c r="A1993" t="s">
        <v>25</v>
      </c>
      <c r="B1993" t="s">
        <v>2193</v>
      </c>
      <c r="D1993" t="s">
        <v>2082</v>
      </c>
      <c r="E1993" t="s">
        <v>28</v>
      </c>
      <c r="F1993" t="s">
        <v>54</v>
      </c>
      <c r="G1993">
        <v>355875.35211675998</v>
      </c>
      <c r="H1993">
        <v>0</v>
      </c>
      <c r="I1993">
        <v>9.9000000000000008E-3</v>
      </c>
      <c r="J1993">
        <v>1.6859</v>
      </c>
      <c r="K1993">
        <v>0.5</v>
      </c>
      <c r="M1993">
        <f t="shared" si="217"/>
        <v>0.5</v>
      </c>
      <c r="N1993">
        <v>5280.1838959999995</v>
      </c>
      <c r="O1993">
        <v>0.27200000000000002</v>
      </c>
      <c r="P1993">
        <v>69720.953999999998</v>
      </c>
      <c r="Q1993">
        <v>10.785</v>
      </c>
      <c r="R1993">
        <f t="shared" si="218"/>
        <v>18964.099488</v>
      </c>
      <c r="S1993">
        <f t="shared" si="219"/>
        <v>576.82469276000006</v>
      </c>
      <c r="T1993">
        <f t="shared" si="220"/>
        <v>49.64</v>
      </c>
      <c r="U1993">
        <f t="shared" si="221"/>
        <v>626.46469276000005</v>
      </c>
      <c r="V1993">
        <f t="shared" si="222"/>
        <v>5185513.4938136516</v>
      </c>
      <c r="W1993" s="3">
        <v>1.6839084264179314</v>
      </c>
      <c r="X1993" s="3">
        <v>6.7652975411802911</v>
      </c>
      <c r="Y1993">
        <f t="shared" si="223"/>
        <v>7.3475010670683867</v>
      </c>
    </row>
    <row r="1994" spans="1:25" ht="15.6" x14ac:dyDescent="0.3">
      <c r="A1994" t="s">
        <v>25</v>
      </c>
      <c r="B1994" t="s">
        <v>2194</v>
      </c>
      <c r="D1994" t="s">
        <v>2082</v>
      </c>
      <c r="E1994" t="s">
        <v>28</v>
      </c>
      <c r="F1994" t="s">
        <v>54</v>
      </c>
      <c r="G1994">
        <v>111555.3282801927</v>
      </c>
      <c r="H1994">
        <v>0.95720000000000005</v>
      </c>
      <c r="I1994">
        <v>0</v>
      </c>
      <c r="J1994">
        <v>4.9200000000000001E-2</v>
      </c>
      <c r="K1994">
        <v>0.41699999999999998</v>
      </c>
      <c r="M1994">
        <f t="shared" si="217"/>
        <v>0.41699999999999998</v>
      </c>
      <c r="N1994">
        <v>8152.8873999999996</v>
      </c>
      <c r="O1994">
        <v>3.3210000000000002</v>
      </c>
      <c r="P1994">
        <v>380963.01699999999</v>
      </c>
      <c r="Q1994">
        <v>0</v>
      </c>
      <c r="R1994">
        <f t="shared" si="218"/>
        <v>1265178.179457</v>
      </c>
      <c r="S1994">
        <f t="shared" si="219"/>
        <v>32094.407467375448</v>
      </c>
      <c r="T1994">
        <f t="shared" si="220"/>
        <v>505.47280499999999</v>
      </c>
      <c r="U1994">
        <f t="shared" si="221"/>
        <v>32599.880272375449</v>
      </c>
      <c r="V1994">
        <f t="shared" si="222"/>
        <v>5185513.4938136516</v>
      </c>
      <c r="W1994" s="3">
        <v>1.2677692481394507</v>
      </c>
      <c r="X1994" s="3">
        <v>4.4507829697479098</v>
      </c>
      <c r="Y1994">
        <f t="shared" si="223"/>
        <v>4.5208808444150659</v>
      </c>
    </row>
    <row r="1995" spans="1:25" ht="15.6" x14ac:dyDescent="0.3">
      <c r="A1995" t="s">
        <v>25</v>
      </c>
      <c r="B1995" t="s">
        <v>2195</v>
      </c>
      <c r="D1995" t="s">
        <v>2082</v>
      </c>
      <c r="E1995" t="s">
        <v>28</v>
      </c>
      <c r="F1995" t="s">
        <v>54</v>
      </c>
      <c r="G1995">
        <v>121638.3297146148</v>
      </c>
      <c r="H1995">
        <v>0.54059999999999997</v>
      </c>
      <c r="I1995">
        <v>0</v>
      </c>
      <c r="J1995">
        <v>4.9399999999999999E-2</v>
      </c>
      <c r="K1995">
        <v>0.41699999999999998</v>
      </c>
      <c r="M1995">
        <f t="shared" si="217"/>
        <v>0.41699999999999998</v>
      </c>
      <c r="N1995">
        <v>8143.701047999999</v>
      </c>
      <c r="O1995">
        <v>4.3090000000000002</v>
      </c>
      <c r="P1995">
        <v>321230.31400000001</v>
      </c>
      <c r="Q1995">
        <v>0</v>
      </c>
      <c r="R1995">
        <f t="shared" si="218"/>
        <v>1384181.4230260001</v>
      </c>
      <c r="S1995">
        <f t="shared" si="219"/>
        <v>35113.222248612059</v>
      </c>
      <c r="T1995">
        <f t="shared" si="220"/>
        <v>655.85134499999992</v>
      </c>
      <c r="U1995">
        <f t="shared" si="221"/>
        <v>35769.073593612062</v>
      </c>
      <c r="V1995">
        <f t="shared" si="222"/>
        <v>5185513.4938136516</v>
      </c>
      <c r="W1995" s="3">
        <v>1.4237443329022668</v>
      </c>
      <c r="X1995" s="3">
        <v>4.3927861828097488</v>
      </c>
      <c r="Y1995">
        <f t="shared" si="223"/>
        <v>4.4748354662931824</v>
      </c>
    </row>
    <row r="1996" spans="1:25" ht="15.6" x14ac:dyDescent="0.3">
      <c r="A1996" t="s">
        <v>25</v>
      </c>
      <c r="B1996" t="s">
        <v>2196</v>
      </c>
      <c r="D1996" t="s">
        <v>2082</v>
      </c>
      <c r="E1996" t="s">
        <v>28</v>
      </c>
      <c r="F1996" t="s">
        <v>54</v>
      </c>
      <c r="G1996">
        <v>126370.70248904391</v>
      </c>
      <c r="H1996">
        <v>0.22919999999999999</v>
      </c>
      <c r="I1996">
        <v>0</v>
      </c>
      <c r="J1996">
        <v>4.9599999999999998E-2</v>
      </c>
      <c r="K1996">
        <v>0.41699999999999998</v>
      </c>
      <c r="M1996">
        <f t="shared" si="217"/>
        <v>0.41699999999999998</v>
      </c>
      <c r="N1996">
        <v>8293.6354360000005</v>
      </c>
      <c r="O1996">
        <v>4.2229999999999999</v>
      </c>
      <c r="P1996">
        <v>164490.61300000001</v>
      </c>
      <c r="Q1996">
        <v>0</v>
      </c>
      <c r="R1996">
        <f t="shared" si="218"/>
        <v>694643.85869899997</v>
      </c>
      <c r="S1996">
        <f t="shared" si="219"/>
        <v>17621.378085546879</v>
      </c>
      <c r="T1996">
        <f t="shared" si="220"/>
        <v>642.76171499999987</v>
      </c>
      <c r="U1996">
        <f t="shared" si="221"/>
        <v>18264.13980054688</v>
      </c>
      <c r="V1996">
        <f t="shared" si="222"/>
        <v>5185513.4938136516</v>
      </c>
      <c r="W1996" s="3">
        <v>1.2635617510746315</v>
      </c>
      <c r="X1996" s="3">
        <v>3.9852314027319498</v>
      </c>
      <c r="Y1996">
        <f t="shared" si="223"/>
        <v>4.130597682182751</v>
      </c>
    </row>
    <row r="1997" spans="1:25" ht="15.6" x14ac:dyDescent="0.3">
      <c r="A1997" t="s">
        <v>25</v>
      </c>
      <c r="B1997" t="s">
        <v>2197</v>
      </c>
      <c r="D1997" t="s">
        <v>2082</v>
      </c>
      <c r="E1997" t="s">
        <v>28</v>
      </c>
      <c r="F1997" t="s">
        <v>54</v>
      </c>
      <c r="G1997">
        <v>130825.8939542889</v>
      </c>
      <c r="H1997">
        <v>0</v>
      </c>
      <c r="I1997">
        <v>0</v>
      </c>
      <c r="J1997">
        <v>5.8900000000000001E-2</v>
      </c>
      <c r="K1997">
        <v>0.5</v>
      </c>
      <c r="M1997">
        <f t="shared" si="217"/>
        <v>0.5</v>
      </c>
      <c r="N1997">
        <v>8271.9818919999998</v>
      </c>
      <c r="O1997">
        <v>4.4770000000000003</v>
      </c>
      <c r="P1997">
        <v>204750.424</v>
      </c>
      <c r="Q1997">
        <v>0</v>
      </c>
      <c r="R1997">
        <f t="shared" si="218"/>
        <v>916667.64824800007</v>
      </c>
      <c r="S1997">
        <f t="shared" si="219"/>
        <v>27881.974300876667</v>
      </c>
      <c r="T1997">
        <f t="shared" si="220"/>
        <v>817.05250000000001</v>
      </c>
      <c r="U1997">
        <f t="shared" si="221"/>
        <v>28699.026800876669</v>
      </c>
      <c r="V1997">
        <f t="shared" si="222"/>
        <v>5185513.4938136516</v>
      </c>
      <c r="W1997" s="3">
        <v>1.3736617956353738</v>
      </c>
      <c r="X1997" s="3">
        <v>3.8461454450180299</v>
      </c>
      <c r="Y1997">
        <f t="shared" si="223"/>
        <v>3.9588527704500311</v>
      </c>
    </row>
    <row r="1998" spans="1:25" ht="15.6" x14ac:dyDescent="0.3">
      <c r="A1998" t="s">
        <v>25</v>
      </c>
      <c r="B1998" t="s">
        <v>2198</v>
      </c>
      <c r="D1998" t="s">
        <v>2082</v>
      </c>
      <c r="E1998" t="s">
        <v>28</v>
      </c>
      <c r="F1998" t="s">
        <v>54</v>
      </c>
      <c r="G1998">
        <v>123304.9118751776</v>
      </c>
      <c r="H1998">
        <v>0.18079999999999999</v>
      </c>
      <c r="I1998">
        <v>0</v>
      </c>
      <c r="J1998">
        <v>4.9099999999999998E-2</v>
      </c>
      <c r="K1998">
        <v>0.33300000000000002</v>
      </c>
      <c r="M1998">
        <f t="shared" si="217"/>
        <v>0.33300000000000002</v>
      </c>
      <c r="N1998">
        <v>8256.2338600000003</v>
      </c>
      <c r="O1998">
        <v>4.3010000000000002</v>
      </c>
      <c r="P1998">
        <v>218154.15299999999</v>
      </c>
      <c r="Q1998">
        <v>0</v>
      </c>
      <c r="R1998">
        <f t="shared" si="218"/>
        <v>938281.01205300004</v>
      </c>
      <c r="S1998">
        <f t="shared" si="219"/>
        <v>19007.227601663653</v>
      </c>
      <c r="T1998">
        <f t="shared" si="220"/>
        <v>522.76504499999999</v>
      </c>
      <c r="U1998">
        <f t="shared" si="221"/>
        <v>19529.992646663653</v>
      </c>
      <c r="V1998">
        <f t="shared" si="222"/>
        <v>5185513.4938136516</v>
      </c>
      <c r="W1998" s="3">
        <v>1.2430543563419625</v>
      </c>
      <c r="X1998" s="3">
        <v>3.8381741925283359</v>
      </c>
      <c r="Y1998">
        <f t="shared" si="223"/>
        <v>3.9437373681015737</v>
      </c>
    </row>
    <row r="1999" spans="1:25" ht="15.6" x14ac:dyDescent="0.3">
      <c r="A1999" t="s">
        <v>25</v>
      </c>
      <c r="B1999" t="s">
        <v>2199</v>
      </c>
      <c r="D1999" t="s">
        <v>2082</v>
      </c>
      <c r="E1999" t="s">
        <v>28</v>
      </c>
      <c r="F1999" t="s">
        <v>54</v>
      </c>
      <c r="G1999">
        <v>19563.730118638261</v>
      </c>
      <c r="H1999">
        <v>0</v>
      </c>
      <c r="I1999">
        <v>0</v>
      </c>
      <c r="J1999">
        <v>0.33029999999999998</v>
      </c>
      <c r="K1999">
        <v>0.5</v>
      </c>
      <c r="M1999">
        <f t="shared" si="217"/>
        <v>0.5</v>
      </c>
      <c r="N1999">
        <v>8499.3441039999998</v>
      </c>
      <c r="O1999">
        <v>64.566000000000003</v>
      </c>
      <c r="P1999">
        <v>12279.725</v>
      </c>
      <c r="Q1999">
        <v>0</v>
      </c>
      <c r="R1999">
        <f t="shared" si="218"/>
        <v>792852.72435000003</v>
      </c>
      <c r="S1999">
        <f t="shared" si="219"/>
        <v>24115.937032312504</v>
      </c>
      <c r="T1999">
        <f t="shared" si="220"/>
        <v>11783.295</v>
      </c>
      <c r="U1999">
        <f t="shared" si="221"/>
        <v>35899.232032312502</v>
      </c>
      <c r="V1999">
        <f t="shared" si="222"/>
        <v>5185513.4938136516</v>
      </c>
      <c r="W1999" s="3">
        <v>1.8869693844309918</v>
      </c>
      <c r="X1999" s="3">
        <v>5.3939130135452595</v>
      </c>
      <c r="Y1999">
        <f t="shared" si="223"/>
        <v>8.0294344182405233</v>
      </c>
    </row>
    <row r="2000" spans="1:25" ht="15.6" x14ac:dyDescent="0.3">
      <c r="A2000" t="s">
        <v>25</v>
      </c>
      <c r="B2000" t="s">
        <v>2200</v>
      </c>
      <c r="D2000" t="s">
        <v>2082</v>
      </c>
      <c r="E2000" t="s">
        <v>28</v>
      </c>
      <c r="F2000" t="s">
        <v>56</v>
      </c>
      <c r="G2000">
        <v>28513.376096134889</v>
      </c>
      <c r="H2000">
        <v>0</v>
      </c>
      <c r="I2000">
        <v>3.6999999999999998E-2</v>
      </c>
      <c r="J2000">
        <v>4.3747999999999996</v>
      </c>
      <c r="K2000">
        <v>0.5</v>
      </c>
      <c r="M2000">
        <f t="shared" si="217"/>
        <v>0.5</v>
      </c>
      <c r="N2000">
        <v>8448.1630000000005</v>
      </c>
      <c r="O2000">
        <v>0.93100000000000005</v>
      </c>
      <c r="P2000">
        <v>190668.79300000001</v>
      </c>
      <c r="Q2000">
        <v>0</v>
      </c>
      <c r="R2000">
        <f t="shared" si="218"/>
        <v>177512.64628300001</v>
      </c>
      <c r="S2000">
        <f t="shared" si="219"/>
        <v>5399.3429911079174</v>
      </c>
      <c r="T2000">
        <f t="shared" si="220"/>
        <v>169.9075</v>
      </c>
      <c r="U2000">
        <f t="shared" si="221"/>
        <v>5569.2504911079177</v>
      </c>
      <c r="V2000">
        <f t="shared" si="222"/>
        <v>5185513.4938136516</v>
      </c>
      <c r="W2000" s="3">
        <v>1.4073989355009324</v>
      </c>
      <c r="X2000" s="3">
        <v>7.84832045899521</v>
      </c>
      <c r="Y2000">
        <f t="shared" si="223"/>
        <v>8.0952928240742263</v>
      </c>
    </row>
    <row r="2001" spans="1:25" ht="15.6" x14ac:dyDescent="0.3">
      <c r="A2001" t="s">
        <v>25</v>
      </c>
      <c r="B2001" t="s">
        <v>2201</v>
      </c>
      <c r="D2001" t="s">
        <v>2082</v>
      </c>
      <c r="E2001" t="s">
        <v>28</v>
      </c>
      <c r="F2001" t="s">
        <v>56</v>
      </c>
      <c r="G2001">
        <v>4877.16044882184</v>
      </c>
      <c r="H2001">
        <v>0.52259999999999995</v>
      </c>
      <c r="I2001">
        <v>0.1406</v>
      </c>
      <c r="J2001">
        <v>4.9696999999999996</v>
      </c>
      <c r="K2001">
        <v>0.5</v>
      </c>
      <c r="M2001">
        <f t="shared" si="217"/>
        <v>0.5</v>
      </c>
      <c r="N2001">
        <v>6250.0002000000004</v>
      </c>
      <c r="O2001">
        <v>8.2579999999999991</v>
      </c>
      <c r="P2001">
        <v>9136.6679999999997</v>
      </c>
      <c r="Q2001">
        <v>0.1</v>
      </c>
      <c r="R2001">
        <f t="shared" si="218"/>
        <v>75450.604343999992</v>
      </c>
      <c r="S2001">
        <f t="shared" si="219"/>
        <v>2294.9558821299997</v>
      </c>
      <c r="T2001">
        <f t="shared" si="220"/>
        <v>1507.0849999999998</v>
      </c>
      <c r="U2001">
        <f t="shared" si="221"/>
        <v>3802.0408821299998</v>
      </c>
      <c r="V2001">
        <f t="shared" si="222"/>
        <v>5185513.4938136516</v>
      </c>
      <c r="W2001" s="3">
        <v>1.9031245854410648</v>
      </c>
      <c r="X2001" s="3">
        <v>8.3023544069305455</v>
      </c>
      <c r="Y2001">
        <f t="shared" si="223"/>
        <v>13.754465224745452</v>
      </c>
    </row>
    <row r="2002" spans="1:25" ht="15.6" x14ac:dyDescent="0.3">
      <c r="A2002" t="s">
        <v>25</v>
      </c>
      <c r="B2002" t="s">
        <v>2202</v>
      </c>
      <c r="D2002" t="s">
        <v>2082</v>
      </c>
      <c r="E2002" t="s">
        <v>28</v>
      </c>
      <c r="F2002" t="s">
        <v>56</v>
      </c>
      <c r="G2002">
        <v>85553.366131809438</v>
      </c>
      <c r="H2002">
        <v>0</v>
      </c>
      <c r="I2002">
        <v>0.39789999999999998</v>
      </c>
      <c r="J2002">
        <v>0.72450000000000003</v>
      </c>
      <c r="K2002">
        <v>0.5</v>
      </c>
      <c r="M2002">
        <f t="shared" si="217"/>
        <v>0.5</v>
      </c>
      <c r="N2002">
        <v>6006.889956</v>
      </c>
      <c r="O2002">
        <v>6.0830000000000002</v>
      </c>
      <c r="P2002">
        <v>38538.970999999998</v>
      </c>
      <c r="Q2002">
        <v>0</v>
      </c>
      <c r="R2002">
        <f t="shared" si="218"/>
        <v>234432.560593</v>
      </c>
      <c r="S2002">
        <f t="shared" si="219"/>
        <v>7130.6570513704164</v>
      </c>
      <c r="T2002">
        <f t="shared" si="220"/>
        <v>1110.1475</v>
      </c>
      <c r="U2002">
        <f t="shared" si="221"/>
        <v>8240.8045513704164</v>
      </c>
      <c r="V2002">
        <f t="shared" si="222"/>
        <v>5185513.4938136516</v>
      </c>
      <c r="W2002" s="3">
        <v>1.6643939463386477</v>
      </c>
      <c r="X2002" s="3">
        <v>6.8646638289064317</v>
      </c>
      <c r="Y2002">
        <f t="shared" si="223"/>
        <v>7.9333997578817694</v>
      </c>
    </row>
    <row r="2003" spans="1:25" ht="15.6" x14ac:dyDescent="0.3">
      <c r="A2003" t="s">
        <v>25</v>
      </c>
      <c r="B2003" t="s">
        <v>2203</v>
      </c>
      <c r="D2003" t="s">
        <v>2082</v>
      </c>
      <c r="E2003" t="s">
        <v>28</v>
      </c>
      <c r="F2003" t="s">
        <v>56</v>
      </c>
      <c r="G2003">
        <v>365596.37176918919</v>
      </c>
      <c r="H2003">
        <v>0</v>
      </c>
      <c r="I2003">
        <v>4.6399999999999997E-2</v>
      </c>
      <c r="J2003">
        <v>0.44719999999999999</v>
      </c>
      <c r="K2003">
        <v>0.5</v>
      </c>
      <c r="M2003">
        <f t="shared" si="217"/>
        <v>0.5</v>
      </c>
      <c r="N2003">
        <v>6629.2653039999996</v>
      </c>
      <c r="O2003">
        <v>0.53400000000000003</v>
      </c>
      <c r="P2003">
        <v>782535.00699999998</v>
      </c>
      <c r="Q2003">
        <v>1.0840000000000001</v>
      </c>
      <c r="R2003">
        <f t="shared" si="218"/>
        <v>417873.693738</v>
      </c>
      <c r="S2003">
        <f t="shared" si="219"/>
        <v>12710.324851197502</v>
      </c>
      <c r="T2003">
        <f t="shared" si="220"/>
        <v>97.455000000000013</v>
      </c>
      <c r="U2003">
        <f t="shared" si="221"/>
        <v>12807.779851197502</v>
      </c>
      <c r="V2003">
        <f t="shared" si="222"/>
        <v>5185513.4938136516</v>
      </c>
      <c r="W2003" s="3">
        <v>1.4174429886618507</v>
      </c>
      <c r="X2003" s="3">
        <v>4.7202565454016723</v>
      </c>
      <c r="Y2003">
        <f t="shared" si="223"/>
        <v>4.7564485866765871</v>
      </c>
    </row>
    <row r="2004" spans="1:25" ht="15.6" x14ac:dyDescent="0.3">
      <c r="A2004" t="s">
        <v>25</v>
      </c>
      <c r="B2004" t="s">
        <v>2204</v>
      </c>
      <c r="D2004" t="s">
        <v>2082</v>
      </c>
      <c r="E2004" t="s">
        <v>28</v>
      </c>
      <c r="F2004" t="s">
        <v>56</v>
      </c>
      <c r="G2004">
        <v>225141.7210029483</v>
      </c>
      <c r="H2004">
        <v>0</v>
      </c>
      <c r="I2004">
        <v>0</v>
      </c>
      <c r="J2004">
        <v>0.1048</v>
      </c>
      <c r="K2004">
        <v>0.5</v>
      </c>
      <c r="M2004">
        <f t="shared" si="217"/>
        <v>0.5</v>
      </c>
      <c r="N2004">
        <v>7397.3099479999992</v>
      </c>
      <c r="O2004">
        <v>1.6819999999999999</v>
      </c>
      <c r="P2004">
        <v>450286.69799999997</v>
      </c>
      <c r="Q2004">
        <v>4.0490000000000004</v>
      </c>
      <c r="R2004">
        <f t="shared" si="218"/>
        <v>757382.22603599995</v>
      </c>
      <c r="S2004">
        <f t="shared" si="219"/>
        <v>23037.042708594996</v>
      </c>
      <c r="T2004">
        <f t="shared" si="220"/>
        <v>306.96499999999997</v>
      </c>
      <c r="U2004">
        <f t="shared" si="221"/>
        <v>23344.007708594996</v>
      </c>
      <c r="V2004">
        <f t="shared" si="222"/>
        <v>5185513.4938136516</v>
      </c>
      <c r="W2004" s="3">
        <v>1.3624008539508909</v>
      </c>
      <c r="X2004" s="3">
        <v>4.2053196491500984</v>
      </c>
      <c r="Y2004">
        <f t="shared" si="223"/>
        <v>4.2613548773879542</v>
      </c>
    </row>
    <row r="2005" spans="1:25" ht="15.6" x14ac:dyDescent="0.3">
      <c r="A2005" t="s">
        <v>25</v>
      </c>
      <c r="B2005" t="s">
        <v>2205</v>
      </c>
      <c r="D2005" t="s">
        <v>2082</v>
      </c>
      <c r="E2005" t="s">
        <v>28</v>
      </c>
      <c r="F2005" t="s">
        <v>56</v>
      </c>
      <c r="G2005">
        <v>50659.315185136351</v>
      </c>
      <c r="H2005">
        <v>0</v>
      </c>
      <c r="I2005">
        <v>0</v>
      </c>
      <c r="J2005">
        <v>0.6764</v>
      </c>
      <c r="K2005">
        <v>0.5</v>
      </c>
      <c r="M2005">
        <f t="shared" si="217"/>
        <v>0.5</v>
      </c>
      <c r="N2005">
        <v>7397.9661160000014</v>
      </c>
      <c r="O2005">
        <v>2.3439999999999999</v>
      </c>
      <c r="P2005">
        <v>101319.363</v>
      </c>
      <c r="Q2005">
        <v>8.6850000000000005</v>
      </c>
      <c r="R2005">
        <f t="shared" si="218"/>
        <v>237492.58687199999</v>
      </c>
      <c r="S2005">
        <f t="shared" si="219"/>
        <v>7223.7328506899994</v>
      </c>
      <c r="T2005">
        <f t="shared" si="220"/>
        <v>427.78</v>
      </c>
      <c r="U2005">
        <f t="shared" si="221"/>
        <v>7651.5128506899991</v>
      </c>
      <c r="V2005">
        <f t="shared" si="222"/>
        <v>5185513.4938136516</v>
      </c>
      <c r="W2005" s="3">
        <v>1.7158788451004174</v>
      </c>
      <c r="X2005" s="3">
        <v>5.1996803488056429</v>
      </c>
      <c r="Y2005">
        <f t="shared" si="223"/>
        <v>5.5075986101239049</v>
      </c>
    </row>
    <row r="2006" spans="1:25" ht="15.6" x14ac:dyDescent="0.3">
      <c r="A2006" t="s">
        <v>25</v>
      </c>
      <c r="B2006" t="s">
        <v>2206</v>
      </c>
      <c r="D2006" t="s">
        <v>2082</v>
      </c>
      <c r="E2006" t="s">
        <v>28</v>
      </c>
      <c r="F2006" t="s">
        <v>56</v>
      </c>
      <c r="G2006">
        <v>680562.96212775866</v>
      </c>
      <c r="H2006">
        <v>0</v>
      </c>
      <c r="I2006">
        <v>0</v>
      </c>
      <c r="J2006">
        <v>0.188</v>
      </c>
      <c r="K2006">
        <v>0.5</v>
      </c>
      <c r="M2006">
        <f t="shared" si="217"/>
        <v>0.5</v>
      </c>
      <c r="N2006">
        <v>7423.5566679999993</v>
      </c>
      <c r="O2006">
        <v>0.93700000000000006</v>
      </c>
      <c r="P2006">
        <v>680567.88399999996</v>
      </c>
      <c r="Q2006">
        <v>0</v>
      </c>
      <c r="R2006">
        <f t="shared" si="218"/>
        <v>637692.10730799998</v>
      </c>
      <c r="S2006">
        <f t="shared" si="219"/>
        <v>19396.468263951665</v>
      </c>
      <c r="T2006">
        <f t="shared" si="220"/>
        <v>171.0025</v>
      </c>
      <c r="U2006">
        <f t="shared" si="221"/>
        <v>19567.470763951664</v>
      </c>
      <c r="V2006">
        <f t="shared" si="222"/>
        <v>5185513.4938136516</v>
      </c>
      <c r="W2006" s="3">
        <v>1.5199559075793341</v>
      </c>
      <c r="X2006" s="3">
        <v>4.4610894681942597</v>
      </c>
      <c r="Y2006">
        <f t="shared" si="223"/>
        <v>4.5004191771600235</v>
      </c>
    </row>
    <row r="2007" spans="1:25" ht="15.6" x14ac:dyDescent="0.3">
      <c r="A2007" t="s">
        <v>25</v>
      </c>
      <c r="B2007" t="s">
        <v>2207</v>
      </c>
      <c r="D2007" t="s">
        <v>2082</v>
      </c>
      <c r="E2007" t="s">
        <v>28</v>
      </c>
      <c r="F2007" t="s">
        <v>56</v>
      </c>
      <c r="G2007">
        <v>41092.725244332971</v>
      </c>
      <c r="H2007">
        <v>0</v>
      </c>
      <c r="I2007">
        <v>1.47E-2</v>
      </c>
      <c r="J2007">
        <v>0.3634</v>
      </c>
      <c r="K2007">
        <v>0.5</v>
      </c>
      <c r="M2007">
        <f t="shared" si="217"/>
        <v>0.5</v>
      </c>
      <c r="N2007">
        <v>7111.5487839999996</v>
      </c>
      <c r="O2007">
        <v>4.4800000000000004</v>
      </c>
      <c r="P2007">
        <v>79485.933999999994</v>
      </c>
      <c r="Q2007">
        <v>0.33500000000000002</v>
      </c>
      <c r="R2007">
        <f t="shared" si="218"/>
        <v>356096.98431999999</v>
      </c>
      <c r="S2007">
        <f t="shared" si="219"/>
        <v>10831.283273066667</v>
      </c>
      <c r="T2007">
        <f t="shared" si="220"/>
        <v>817.6</v>
      </c>
      <c r="U2007">
        <f t="shared" si="221"/>
        <v>11648.883273066667</v>
      </c>
      <c r="V2007">
        <f t="shared" si="222"/>
        <v>5185513.4938136516</v>
      </c>
      <c r="W2007" s="3">
        <v>1.470934787470779</v>
      </c>
      <c r="X2007" s="3">
        <v>4.9129955084428651</v>
      </c>
      <c r="Y2007">
        <f t="shared" si="223"/>
        <v>5.2838532384489971</v>
      </c>
    </row>
    <row r="2008" spans="1:25" ht="15.6" x14ac:dyDescent="0.3">
      <c r="A2008" t="s">
        <v>25</v>
      </c>
      <c r="B2008" t="s">
        <v>2208</v>
      </c>
      <c r="D2008" t="s">
        <v>2082</v>
      </c>
      <c r="E2008" t="s">
        <v>28</v>
      </c>
      <c r="F2008" t="s">
        <v>56</v>
      </c>
      <c r="G2008">
        <v>31669.924968041549</v>
      </c>
      <c r="H2008">
        <v>0</v>
      </c>
      <c r="I2008">
        <v>0</v>
      </c>
      <c r="J2008">
        <v>0.26319999999999999</v>
      </c>
      <c r="K2008">
        <v>0.5</v>
      </c>
      <c r="M2008">
        <f t="shared" si="217"/>
        <v>0.5</v>
      </c>
      <c r="N2008">
        <v>7174.8689960000002</v>
      </c>
      <c r="O2008">
        <v>13.465</v>
      </c>
      <c r="P2008">
        <v>31670.153999999999</v>
      </c>
      <c r="Q2008">
        <v>0.192</v>
      </c>
      <c r="R2008">
        <f t="shared" si="218"/>
        <v>426438.62360999995</v>
      </c>
      <c r="S2008">
        <f t="shared" si="219"/>
        <v>12970.8414681375</v>
      </c>
      <c r="T2008">
        <f t="shared" si="220"/>
        <v>2457.3625000000002</v>
      </c>
      <c r="U2008">
        <f t="shared" si="221"/>
        <v>15428.203968137499</v>
      </c>
      <c r="V2008">
        <f t="shared" si="222"/>
        <v>5185513.4938136516</v>
      </c>
      <c r="W2008" s="3">
        <v>1.8537177096438042</v>
      </c>
      <c r="X2008" s="3">
        <v>4.9442627134330221</v>
      </c>
      <c r="Y2008">
        <f t="shared" si="223"/>
        <v>5.8809672296345568</v>
      </c>
    </row>
    <row r="2009" spans="1:25" ht="15.6" x14ac:dyDescent="0.3">
      <c r="A2009" t="s">
        <v>25</v>
      </c>
      <c r="B2009" t="s">
        <v>2209</v>
      </c>
      <c r="D2009" t="s">
        <v>2082</v>
      </c>
      <c r="E2009" t="s">
        <v>28</v>
      </c>
      <c r="F2009" t="s">
        <v>56</v>
      </c>
      <c r="G2009">
        <v>17147.040201254342</v>
      </c>
      <c r="H2009">
        <v>0</v>
      </c>
      <c r="I2009">
        <v>0</v>
      </c>
      <c r="J2009">
        <v>0.27</v>
      </c>
      <c r="K2009">
        <v>0.5</v>
      </c>
      <c r="M2009">
        <f t="shared" si="217"/>
        <v>0.5</v>
      </c>
      <c r="N2009">
        <v>7165.3545599999998</v>
      </c>
      <c r="O2009">
        <v>20.481999999999999</v>
      </c>
      <c r="P2009">
        <v>17147.164000000001</v>
      </c>
      <c r="Q2009">
        <v>7.4999999999999997E-2</v>
      </c>
      <c r="R2009">
        <f t="shared" si="218"/>
        <v>351208.21304800001</v>
      </c>
      <c r="S2009">
        <f t="shared" si="219"/>
        <v>10682.583146876666</v>
      </c>
      <c r="T2009">
        <f t="shared" si="220"/>
        <v>3737.9649999999997</v>
      </c>
      <c r="U2009">
        <f t="shared" si="221"/>
        <v>14420.548146876667</v>
      </c>
      <c r="V2009">
        <f t="shared" si="222"/>
        <v>5185513.4938136516</v>
      </c>
      <c r="W2009" s="3">
        <v>2.0242161849178602</v>
      </c>
      <c r="X2009" s="3">
        <v>5.8290390166022714</v>
      </c>
      <c r="Y2009">
        <f t="shared" si="223"/>
        <v>7.8686902440363609</v>
      </c>
    </row>
    <row r="2010" spans="1:25" ht="15.6" x14ac:dyDescent="0.3">
      <c r="A2010" t="s">
        <v>25</v>
      </c>
      <c r="B2010" t="s">
        <v>2210</v>
      </c>
      <c r="D2010" t="s">
        <v>2082</v>
      </c>
      <c r="E2010" t="s">
        <v>28</v>
      </c>
      <c r="F2010" t="s">
        <v>56</v>
      </c>
      <c r="G2010">
        <v>149845.92745166589</v>
      </c>
      <c r="H2010">
        <v>0</v>
      </c>
      <c r="I2010">
        <v>0</v>
      </c>
      <c r="J2010">
        <v>3.2921</v>
      </c>
      <c r="K2010">
        <v>0.5</v>
      </c>
      <c r="M2010">
        <f t="shared" si="217"/>
        <v>0.5</v>
      </c>
      <c r="N2010">
        <v>7072.8348720000004</v>
      </c>
      <c r="O2010">
        <v>0.33100000000000002</v>
      </c>
      <c r="P2010">
        <v>170427.519</v>
      </c>
      <c r="Q2010">
        <v>0.92700000000000005</v>
      </c>
      <c r="R2010">
        <f t="shared" si="218"/>
        <v>56411.508789</v>
      </c>
      <c r="S2010">
        <f t="shared" si="219"/>
        <v>1715.85005899875</v>
      </c>
      <c r="T2010">
        <f t="shared" si="220"/>
        <v>60.407500000000006</v>
      </c>
      <c r="U2010">
        <f t="shared" si="221"/>
        <v>1776.25755899875</v>
      </c>
      <c r="V2010">
        <f t="shared" si="222"/>
        <v>5185513.4938136516</v>
      </c>
      <c r="W2010" s="3" t="e">
        <v>#REF!</v>
      </c>
      <c r="X2010" s="3" t="e">
        <v>#REF!</v>
      </c>
      <c r="Y2010" t="e">
        <f t="shared" si="223"/>
        <v>#REF!</v>
      </c>
    </row>
    <row r="2011" spans="1:25" ht="15.6" x14ac:dyDescent="0.3">
      <c r="A2011" t="s">
        <v>25</v>
      </c>
      <c r="B2011" t="s">
        <v>2211</v>
      </c>
      <c r="D2011" t="s">
        <v>2082</v>
      </c>
      <c r="E2011" t="s">
        <v>28</v>
      </c>
      <c r="F2011" t="s">
        <v>56</v>
      </c>
      <c r="G2011">
        <v>254817.6204237942</v>
      </c>
      <c r="H2011">
        <v>0</v>
      </c>
      <c r="I2011">
        <v>0</v>
      </c>
      <c r="J2011">
        <v>1.2928999999999999</v>
      </c>
      <c r="K2011">
        <v>0.5</v>
      </c>
      <c r="M2011">
        <f t="shared" si="217"/>
        <v>0.5</v>
      </c>
      <c r="N2011">
        <v>6902.2311920000002</v>
      </c>
      <c r="O2011">
        <v>0.107</v>
      </c>
      <c r="P2011">
        <v>1208232.892</v>
      </c>
      <c r="Q2011">
        <v>4.0970000000000004</v>
      </c>
      <c r="R2011">
        <f t="shared" si="218"/>
        <v>129280.919444</v>
      </c>
      <c r="S2011">
        <f t="shared" si="219"/>
        <v>3932.2946330883337</v>
      </c>
      <c r="T2011">
        <f t="shared" si="220"/>
        <v>19.5275</v>
      </c>
      <c r="U2011">
        <f t="shared" si="221"/>
        <v>3951.8221330883339</v>
      </c>
      <c r="V2011">
        <f t="shared" si="222"/>
        <v>5185513.4938136516</v>
      </c>
      <c r="W2011" s="3" t="e">
        <v>#REF!</v>
      </c>
      <c r="X2011" s="3" t="e">
        <v>#REF!</v>
      </c>
      <c r="Y2011" t="e">
        <f t="shared" si="223"/>
        <v>#REF!</v>
      </c>
    </row>
    <row r="2012" spans="1:25" ht="15.6" x14ac:dyDescent="0.3">
      <c r="A2012" t="s">
        <v>25</v>
      </c>
      <c r="B2012" t="s">
        <v>2212</v>
      </c>
      <c r="D2012" t="s">
        <v>2082</v>
      </c>
      <c r="E2012" t="s">
        <v>28</v>
      </c>
      <c r="F2012" t="s">
        <v>56</v>
      </c>
      <c r="G2012">
        <v>204156.7371040413</v>
      </c>
      <c r="H2012">
        <v>0</v>
      </c>
      <c r="I2012">
        <v>0.29930000000000001</v>
      </c>
      <c r="J2012">
        <v>1.3781000000000001</v>
      </c>
      <c r="K2012">
        <v>0.5</v>
      </c>
      <c r="M2012">
        <f t="shared" si="217"/>
        <v>0.5</v>
      </c>
      <c r="N2012">
        <v>6784.7771199999997</v>
      </c>
      <c r="O2012">
        <v>6.9000000000000006E-2</v>
      </c>
      <c r="P2012">
        <v>117907.302</v>
      </c>
      <c r="Q2012">
        <v>32.700000000000003</v>
      </c>
      <c r="R2012">
        <f t="shared" si="218"/>
        <v>8135.603838</v>
      </c>
      <c r="S2012">
        <f t="shared" si="219"/>
        <v>247.45795007249998</v>
      </c>
      <c r="T2012">
        <f t="shared" si="220"/>
        <v>12.592500000000001</v>
      </c>
      <c r="U2012">
        <f t="shared" si="221"/>
        <v>260.05045007249998</v>
      </c>
      <c r="V2012">
        <f t="shared" si="222"/>
        <v>5185513.4938136516</v>
      </c>
      <c r="W2012" s="3" t="e">
        <v>#REF!</v>
      </c>
      <c r="X2012" s="3" t="e">
        <v>#REF!</v>
      </c>
      <c r="Y2012" t="e">
        <f t="shared" si="223"/>
        <v>#REF!</v>
      </c>
    </row>
    <row r="2013" spans="1:25" ht="15.6" x14ac:dyDescent="0.3">
      <c r="A2013" t="s">
        <v>25</v>
      </c>
      <c r="B2013" t="s">
        <v>2213</v>
      </c>
      <c r="D2013" t="s">
        <v>2082</v>
      </c>
      <c r="E2013" t="s">
        <v>28</v>
      </c>
      <c r="F2013" t="s">
        <v>56</v>
      </c>
      <c r="G2013">
        <v>216622.7234760093</v>
      </c>
      <c r="H2013">
        <v>0</v>
      </c>
      <c r="I2013">
        <v>0</v>
      </c>
      <c r="J2013">
        <v>7.7399999999999997E-2</v>
      </c>
      <c r="K2013">
        <v>0.5</v>
      </c>
      <c r="M2013">
        <f t="shared" si="217"/>
        <v>0.5</v>
      </c>
      <c r="N2013">
        <v>6869.4227920000003</v>
      </c>
      <c r="O2013">
        <v>0.23100000000000001</v>
      </c>
      <c r="P2013">
        <v>433248.58</v>
      </c>
      <c r="Q2013">
        <v>5.9249999999999998</v>
      </c>
      <c r="R2013">
        <f t="shared" si="218"/>
        <v>100080.42198000001</v>
      </c>
      <c r="S2013">
        <f t="shared" si="219"/>
        <v>3044.1128352250003</v>
      </c>
      <c r="T2013">
        <f t="shared" si="220"/>
        <v>42.157499999999999</v>
      </c>
      <c r="U2013">
        <f t="shared" si="221"/>
        <v>3086.2703352250001</v>
      </c>
      <c r="V2013">
        <f t="shared" si="222"/>
        <v>5185513.4938136516</v>
      </c>
      <c r="W2013" s="3" t="e">
        <v>#REF!</v>
      </c>
      <c r="X2013" s="3" t="e">
        <v>#REF!</v>
      </c>
      <c r="Y2013" t="e">
        <f t="shared" si="223"/>
        <v>#REF!</v>
      </c>
    </row>
    <row r="2014" spans="1:25" ht="15.6" x14ac:dyDescent="0.3">
      <c r="A2014" t="s">
        <v>25</v>
      </c>
      <c r="B2014" t="s">
        <v>2214</v>
      </c>
      <c r="D2014" t="s">
        <v>2082</v>
      </c>
      <c r="E2014" t="s">
        <v>28</v>
      </c>
      <c r="F2014" t="s">
        <v>56</v>
      </c>
      <c r="G2014">
        <v>68762.24869396392</v>
      </c>
      <c r="H2014">
        <v>0</v>
      </c>
      <c r="I2014">
        <v>0</v>
      </c>
      <c r="J2014">
        <v>1E-3</v>
      </c>
      <c r="K2014">
        <v>0.5</v>
      </c>
      <c r="M2014">
        <f t="shared" si="217"/>
        <v>0.5</v>
      </c>
      <c r="N2014">
        <v>6841.5356519999996</v>
      </c>
      <c r="O2014">
        <v>0.58599999999999997</v>
      </c>
      <c r="P2014">
        <v>68762.745999999999</v>
      </c>
      <c r="Q2014">
        <v>2.5760000000000001</v>
      </c>
      <c r="R2014">
        <f t="shared" si="218"/>
        <v>40294.969155999999</v>
      </c>
      <c r="S2014">
        <f t="shared" si="219"/>
        <v>1225.6386451616665</v>
      </c>
      <c r="T2014">
        <f t="shared" si="220"/>
        <v>106.94499999999999</v>
      </c>
      <c r="U2014">
        <f t="shared" si="221"/>
        <v>1332.5836451616665</v>
      </c>
      <c r="V2014">
        <f t="shared" si="222"/>
        <v>5185513.4938136516</v>
      </c>
      <c r="W2014" s="3" t="e">
        <v>#REF!</v>
      </c>
      <c r="X2014" s="3" t="e">
        <v>#REF!</v>
      </c>
      <c r="Y2014" t="e">
        <f t="shared" si="223"/>
        <v>#REF!</v>
      </c>
    </row>
    <row r="2015" spans="1:25" ht="15.6" x14ac:dyDescent="0.3">
      <c r="A2015" t="s">
        <v>25</v>
      </c>
      <c r="B2015" t="s">
        <v>2215</v>
      </c>
      <c r="D2015" t="s">
        <v>2082</v>
      </c>
      <c r="E2015" t="s">
        <v>28</v>
      </c>
      <c r="F2015" t="s">
        <v>56</v>
      </c>
      <c r="G2015">
        <v>41092.725244332971</v>
      </c>
      <c r="H2015">
        <v>0</v>
      </c>
      <c r="I2015">
        <v>1.47E-2</v>
      </c>
      <c r="J2015">
        <v>0.3634</v>
      </c>
      <c r="K2015">
        <v>0.5</v>
      </c>
      <c r="M2015">
        <f t="shared" si="217"/>
        <v>0.5</v>
      </c>
      <c r="N2015">
        <v>7075.7876279999991</v>
      </c>
      <c r="O2015">
        <v>3.867</v>
      </c>
      <c r="P2015">
        <v>44221.493000000002</v>
      </c>
      <c r="Q2015">
        <v>0.41199999999999998</v>
      </c>
      <c r="R2015">
        <f t="shared" si="218"/>
        <v>171004.513431</v>
      </c>
      <c r="S2015">
        <f t="shared" si="219"/>
        <v>5201.38728352625</v>
      </c>
      <c r="T2015">
        <f t="shared" si="220"/>
        <v>705.72749999999996</v>
      </c>
      <c r="U2015">
        <f t="shared" si="221"/>
        <v>5907.11478352625</v>
      </c>
      <c r="V2015">
        <f t="shared" si="222"/>
        <v>5185513.4938136516</v>
      </c>
      <c r="W2015" s="3" t="e">
        <v>#REF!</v>
      </c>
      <c r="X2015" s="3" t="e">
        <v>#REF!</v>
      </c>
      <c r="Y2015" t="e">
        <f t="shared" si="223"/>
        <v>#REF!</v>
      </c>
    </row>
    <row r="2016" spans="1:25" ht="15.6" x14ac:dyDescent="0.3">
      <c r="A2016" t="s">
        <v>25</v>
      </c>
      <c r="B2016" t="s">
        <v>2216</v>
      </c>
      <c r="D2016" t="s">
        <v>2082</v>
      </c>
      <c r="E2016" t="s">
        <v>28</v>
      </c>
      <c r="F2016" t="s">
        <v>56</v>
      </c>
      <c r="G2016">
        <v>95489.682410048554</v>
      </c>
      <c r="H2016">
        <v>0</v>
      </c>
      <c r="I2016">
        <v>0</v>
      </c>
      <c r="J2016">
        <v>1.1547000000000001</v>
      </c>
      <c r="K2016">
        <v>0.5</v>
      </c>
      <c r="M2016">
        <f t="shared" si="217"/>
        <v>0.5</v>
      </c>
      <c r="N2016">
        <v>7141.0763440000001</v>
      </c>
      <c r="O2016">
        <v>1.7000000000000001E-2</v>
      </c>
      <c r="P2016">
        <v>7800971.6979999999</v>
      </c>
      <c r="Q2016">
        <v>29.6</v>
      </c>
      <c r="R2016">
        <f t="shared" si="218"/>
        <v>132616.518866</v>
      </c>
      <c r="S2016">
        <f t="shared" si="219"/>
        <v>4033.7524488408335</v>
      </c>
      <c r="T2016">
        <f t="shared" si="220"/>
        <v>3.1025</v>
      </c>
      <c r="U2016">
        <f t="shared" si="221"/>
        <v>4036.8549488408335</v>
      </c>
      <c r="V2016">
        <f t="shared" si="222"/>
        <v>5185513.4938136516</v>
      </c>
      <c r="W2016" s="3" t="e">
        <v>#REF!</v>
      </c>
      <c r="X2016" s="3" t="e">
        <v>#REF!</v>
      </c>
      <c r="Y2016" t="e">
        <f t="shared" si="223"/>
        <v>#REF!</v>
      </c>
    </row>
    <row r="2017" spans="1:25" ht="15.6" x14ac:dyDescent="0.3">
      <c r="A2017" t="s">
        <v>25</v>
      </c>
      <c r="B2017" t="s">
        <v>2217</v>
      </c>
      <c r="D2017" t="s">
        <v>2082</v>
      </c>
      <c r="E2017" t="s">
        <v>28</v>
      </c>
      <c r="F2017" t="s">
        <v>56</v>
      </c>
      <c r="G2017">
        <v>95489.682410048554</v>
      </c>
      <c r="H2017">
        <v>0</v>
      </c>
      <c r="I2017">
        <v>0</v>
      </c>
      <c r="J2017">
        <v>1.1547000000000001</v>
      </c>
      <c r="K2017">
        <v>0.5</v>
      </c>
      <c r="M2017">
        <f t="shared" si="217"/>
        <v>0.5</v>
      </c>
      <c r="N2017">
        <v>7406.4962999999998</v>
      </c>
      <c r="O2017">
        <v>0.128</v>
      </c>
      <c r="P2017">
        <v>1298649.5390000001</v>
      </c>
      <c r="Q2017">
        <v>4.2430000000000003</v>
      </c>
      <c r="R2017">
        <f t="shared" si="218"/>
        <v>166227.14099200003</v>
      </c>
      <c r="S2017">
        <f t="shared" si="219"/>
        <v>5056.0755385066677</v>
      </c>
      <c r="T2017">
        <f t="shared" si="220"/>
        <v>23.36</v>
      </c>
      <c r="U2017">
        <f t="shared" si="221"/>
        <v>5079.4355385066674</v>
      </c>
      <c r="V2017">
        <f t="shared" si="222"/>
        <v>5185513.4938136516</v>
      </c>
      <c r="W2017" s="3" t="e">
        <v>#REF!</v>
      </c>
      <c r="X2017" s="3" t="e">
        <v>#REF!</v>
      </c>
      <c r="Y2017" t="e">
        <f t="shared" si="223"/>
        <v>#REF!</v>
      </c>
    </row>
    <row r="2018" spans="1:25" ht="15.6" x14ac:dyDescent="0.3">
      <c r="A2018" t="s">
        <v>25</v>
      </c>
      <c r="B2018" t="s">
        <v>2218</v>
      </c>
      <c r="D2018" t="s">
        <v>2082</v>
      </c>
      <c r="E2018" t="s">
        <v>28</v>
      </c>
      <c r="F2018" t="s">
        <v>56</v>
      </c>
      <c r="G2018">
        <v>58314.327087955367</v>
      </c>
      <c r="H2018">
        <v>0</v>
      </c>
      <c r="I2018">
        <v>0</v>
      </c>
      <c r="J2018">
        <v>0.41089999999999999</v>
      </c>
      <c r="K2018">
        <v>0.5</v>
      </c>
      <c r="M2018">
        <f t="shared" si="217"/>
        <v>0.5</v>
      </c>
      <c r="N2018">
        <v>7163.0579720000014</v>
      </c>
      <c r="O2018">
        <v>3.4359999999999999</v>
      </c>
      <c r="P2018">
        <v>26822.968000000001</v>
      </c>
      <c r="Q2018">
        <v>0.224</v>
      </c>
      <c r="R2018">
        <f t="shared" si="218"/>
        <v>92163.718047999995</v>
      </c>
      <c r="S2018">
        <f t="shared" si="219"/>
        <v>2803.313090626667</v>
      </c>
      <c r="T2018">
        <f t="shared" si="220"/>
        <v>627.06999999999994</v>
      </c>
      <c r="U2018">
        <f t="shared" si="221"/>
        <v>3430.3830906266667</v>
      </c>
      <c r="V2018">
        <f t="shared" si="222"/>
        <v>5185513.4938136516</v>
      </c>
      <c r="W2018" s="3" t="e">
        <v>#REF!</v>
      </c>
      <c r="X2018" s="3" t="e">
        <v>#REF!</v>
      </c>
      <c r="Y2018" t="e">
        <f t="shared" si="223"/>
        <v>#REF!</v>
      </c>
    </row>
    <row r="2019" spans="1:25" ht="15.6" x14ac:dyDescent="0.3">
      <c r="A2019" t="s">
        <v>25</v>
      </c>
      <c r="B2019" t="s">
        <v>2219</v>
      </c>
      <c r="D2019" t="s">
        <v>2082</v>
      </c>
      <c r="E2019" t="s">
        <v>28</v>
      </c>
      <c r="F2019" t="s">
        <v>56</v>
      </c>
      <c r="G2019">
        <v>58314.327087955367</v>
      </c>
      <c r="H2019">
        <v>0</v>
      </c>
      <c r="I2019">
        <v>0</v>
      </c>
      <c r="J2019">
        <v>0.41089999999999999</v>
      </c>
      <c r="K2019">
        <v>0.5</v>
      </c>
      <c r="M2019">
        <f t="shared" si="217"/>
        <v>0.5</v>
      </c>
      <c r="N2019">
        <v>7149.2784439999996</v>
      </c>
      <c r="O2019">
        <v>4.8079999999999998</v>
      </c>
      <c r="P2019">
        <v>25505.328000000001</v>
      </c>
      <c r="Q2019">
        <v>0.13300000000000001</v>
      </c>
      <c r="R2019">
        <f t="shared" si="218"/>
        <v>122629.61702400001</v>
      </c>
      <c r="S2019">
        <f t="shared" si="219"/>
        <v>3729.9841844800003</v>
      </c>
      <c r="T2019">
        <f t="shared" si="220"/>
        <v>877.45999999999992</v>
      </c>
      <c r="U2019">
        <f t="shared" si="221"/>
        <v>4607.4441844800003</v>
      </c>
      <c r="V2019">
        <f t="shared" si="222"/>
        <v>5185513.4938136516</v>
      </c>
      <c r="W2019" s="3" t="e">
        <v>#REF!</v>
      </c>
      <c r="X2019" s="3" t="e">
        <v>#REF!</v>
      </c>
      <c r="Y2019" t="e">
        <f t="shared" si="223"/>
        <v>#REF!</v>
      </c>
    </row>
    <row r="2020" spans="1:25" ht="15.6" x14ac:dyDescent="0.3">
      <c r="A2020" t="s">
        <v>25</v>
      </c>
      <c r="B2020" t="s">
        <v>2220</v>
      </c>
      <c r="D2020" t="s">
        <v>2082</v>
      </c>
      <c r="E2020" t="s">
        <v>28</v>
      </c>
      <c r="F2020" t="s">
        <v>56</v>
      </c>
      <c r="G2020">
        <v>58314.327087955367</v>
      </c>
      <c r="H2020">
        <v>0</v>
      </c>
      <c r="I2020">
        <v>0</v>
      </c>
      <c r="J2020">
        <v>0.41089999999999999</v>
      </c>
      <c r="K2020">
        <v>0.5</v>
      </c>
      <c r="M2020">
        <f t="shared" si="217"/>
        <v>0.5</v>
      </c>
      <c r="N2020">
        <v>7060.0395960000014</v>
      </c>
      <c r="O2020">
        <v>2.9260000000000002</v>
      </c>
      <c r="P2020">
        <v>51530.298999999999</v>
      </c>
      <c r="Q2020">
        <v>0.188</v>
      </c>
      <c r="R2020">
        <f t="shared" si="218"/>
        <v>150777.654874</v>
      </c>
      <c r="S2020">
        <f t="shared" si="219"/>
        <v>4586.1536690841667</v>
      </c>
      <c r="T2020">
        <f t="shared" si="220"/>
        <v>533.995</v>
      </c>
      <c r="U2020">
        <f t="shared" si="221"/>
        <v>5120.1486690841666</v>
      </c>
      <c r="V2020">
        <f t="shared" si="222"/>
        <v>5185513.4938136516</v>
      </c>
      <c r="W2020" s="3" t="e">
        <v>#REF!</v>
      </c>
      <c r="X2020" s="3" t="e">
        <v>#REF!</v>
      </c>
      <c r="Y2020" t="e">
        <f t="shared" si="223"/>
        <v>#REF!</v>
      </c>
    </row>
    <row r="2021" spans="1:25" ht="15.6" x14ac:dyDescent="0.3">
      <c r="A2021" t="s">
        <v>25</v>
      </c>
      <c r="B2021" t="s">
        <v>2221</v>
      </c>
      <c r="D2021" t="s">
        <v>2082</v>
      </c>
      <c r="E2021" t="s">
        <v>28</v>
      </c>
      <c r="F2021" t="s">
        <v>56</v>
      </c>
      <c r="G2021">
        <v>58314.327087955367</v>
      </c>
      <c r="H2021">
        <v>0</v>
      </c>
      <c r="I2021">
        <v>0</v>
      </c>
      <c r="J2021">
        <v>0.41089999999999999</v>
      </c>
      <c r="K2021">
        <v>0.5</v>
      </c>
      <c r="M2021">
        <f t="shared" si="217"/>
        <v>0.5</v>
      </c>
      <c r="N2021">
        <v>7077.099964</v>
      </c>
      <c r="O2021">
        <v>2.157</v>
      </c>
      <c r="P2021">
        <v>71151.577000000005</v>
      </c>
      <c r="Q2021">
        <v>0.26200000000000001</v>
      </c>
      <c r="R2021">
        <f t="shared" si="218"/>
        <v>153473.951589</v>
      </c>
      <c r="S2021">
        <f t="shared" si="219"/>
        <v>4668.1660274987498</v>
      </c>
      <c r="T2021">
        <f t="shared" si="220"/>
        <v>393.65250000000003</v>
      </c>
      <c r="U2021">
        <f t="shared" si="221"/>
        <v>5061.81852749875</v>
      </c>
      <c r="V2021">
        <f t="shared" si="222"/>
        <v>5185513.4938136516</v>
      </c>
      <c r="W2021" s="3" t="e">
        <v>#REF!</v>
      </c>
      <c r="X2021" s="3" t="e">
        <v>#REF!</v>
      </c>
      <c r="Y2021" t="e">
        <f t="shared" si="223"/>
        <v>#REF!</v>
      </c>
    </row>
    <row r="2022" spans="1:25" ht="15.6" x14ac:dyDescent="0.3">
      <c r="A2022" t="s">
        <v>25</v>
      </c>
      <c r="B2022" t="s">
        <v>2222</v>
      </c>
      <c r="D2022" t="s">
        <v>2082</v>
      </c>
      <c r="E2022" t="s">
        <v>28</v>
      </c>
      <c r="F2022" t="s">
        <v>56</v>
      </c>
      <c r="G2022">
        <v>95489.682410048554</v>
      </c>
      <c r="H2022">
        <v>0</v>
      </c>
      <c r="I2022">
        <v>0</v>
      </c>
      <c r="J2022">
        <v>1.1547000000000001</v>
      </c>
      <c r="K2022">
        <v>0.5</v>
      </c>
      <c r="M2022">
        <f t="shared" si="217"/>
        <v>0.5</v>
      </c>
      <c r="N2022">
        <v>6926.509407999999</v>
      </c>
      <c r="O2022">
        <v>7.9000000000000001E-2</v>
      </c>
      <c r="P2022">
        <v>1065559.781</v>
      </c>
      <c r="Q2022">
        <v>3.3479999999999999</v>
      </c>
      <c r="R2022">
        <f t="shared" si="218"/>
        <v>84179.222698999991</v>
      </c>
      <c r="S2022">
        <f t="shared" si="219"/>
        <v>2560.4513570945833</v>
      </c>
      <c r="T2022">
        <f t="shared" si="220"/>
        <v>14.4175</v>
      </c>
      <c r="U2022">
        <f t="shared" si="221"/>
        <v>2574.8688570945833</v>
      </c>
      <c r="V2022">
        <f t="shared" si="222"/>
        <v>5185513.4938136516</v>
      </c>
      <c r="W2022" s="3" t="e">
        <v>#REF!</v>
      </c>
      <c r="X2022" s="3" t="e">
        <v>#REF!</v>
      </c>
      <c r="Y2022" t="e">
        <f t="shared" si="223"/>
        <v>#REF!</v>
      </c>
    </row>
    <row r="2023" spans="1:25" ht="15.6" x14ac:dyDescent="0.3">
      <c r="A2023" t="s">
        <v>25</v>
      </c>
      <c r="B2023" t="s">
        <v>2223</v>
      </c>
      <c r="D2023" t="s">
        <v>2082</v>
      </c>
      <c r="E2023" t="s">
        <v>28</v>
      </c>
      <c r="F2023" t="s">
        <v>56</v>
      </c>
      <c r="G2023">
        <v>95489.682410048554</v>
      </c>
      <c r="H2023">
        <v>0</v>
      </c>
      <c r="I2023">
        <v>0</v>
      </c>
      <c r="J2023">
        <v>1.1547000000000001</v>
      </c>
      <c r="K2023">
        <v>0.5</v>
      </c>
      <c r="M2023">
        <f t="shared" si="217"/>
        <v>0.5</v>
      </c>
      <c r="N2023">
        <v>6926.1813239999992</v>
      </c>
      <c r="O2023">
        <v>8.5999999999999993E-2</v>
      </c>
      <c r="P2023">
        <v>1392653.6780000001</v>
      </c>
      <c r="Q2023">
        <v>5.28</v>
      </c>
      <c r="R2023">
        <f t="shared" si="218"/>
        <v>119768.216308</v>
      </c>
      <c r="S2023">
        <f t="shared" si="219"/>
        <v>3642.949912701667</v>
      </c>
      <c r="T2023">
        <f t="shared" si="220"/>
        <v>15.694999999999999</v>
      </c>
      <c r="U2023">
        <f t="shared" si="221"/>
        <v>3658.6449127016672</v>
      </c>
      <c r="V2023">
        <f t="shared" si="222"/>
        <v>5185513.4938136516</v>
      </c>
      <c r="W2023" s="3" t="e">
        <v>#REF!</v>
      </c>
      <c r="X2023" s="3" t="e">
        <v>#REF!</v>
      </c>
      <c r="Y2023" t="e">
        <f t="shared" si="223"/>
        <v>#REF!</v>
      </c>
    </row>
    <row r="2024" spans="1:25" ht="15.6" x14ac:dyDescent="0.3">
      <c r="A2024" t="s">
        <v>25</v>
      </c>
      <c r="B2024" t="s">
        <v>2224</v>
      </c>
      <c r="D2024" t="s">
        <v>2082</v>
      </c>
      <c r="E2024" t="s">
        <v>28</v>
      </c>
      <c r="F2024" t="s">
        <v>56</v>
      </c>
      <c r="G2024">
        <v>149845.92745166589</v>
      </c>
      <c r="H2024">
        <v>0</v>
      </c>
      <c r="I2024">
        <v>0</v>
      </c>
      <c r="J2024">
        <v>3.2921</v>
      </c>
      <c r="K2024">
        <v>0.5</v>
      </c>
      <c r="M2024">
        <f t="shared" si="217"/>
        <v>0.5</v>
      </c>
      <c r="N2024">
        <v>6897.9660999999996</v>
      </c>
      <c r="O2024">
        <v>1.1990000000000001</v>
      </c>
      <c r="P2024">
        <v>136751.81899999999</v>
      </c>
      <c r="Q2024">
        <v>1.5920000000000001</v>
      </c>
      <c r="R2024">
        <f t="shared" si="218"/>
        <v>163965.43098099998</v>
      </c>
      <c r="S2024">
        <f t="shared" si="219"/>
        <v>4987.2818590054167</v>
      </c>
      <c r="T2024">
        <f t="shared" si="220"/>
        <v>218.81750000000002</v>
      </c>
      <c r="U2024">
        <f t="shared" si="221"/>
        <v>5206.0993590054168</v>
      </c>
      <c r="V2024">
        <f t="shared" si="222"/>
        <v>5185513.4938136516</v>
      </c>
      <c r="W2024" s="3" t="e">
        <v>#REF!</v>
      </c>
      <c r="X2024" s="3" t="e">
        <v>#REF!</v>
      </c>
      <c r="Y2024" t="e">
        <f t="shared" si="223"/>
        <v>#REF!</v>
      </c>
    </row>
    <row r="2025" spans="1:25" ht="15.6" x14ac:dyDescent="0.3">
      <c r="A2025" t="s">
        <v>25</v>
      </c>
      <c r="B2025" t="s">
        <v>2225</v>
      </c>
      <c r="D2025" t="s">
        <v>2082</v>
      </c>
      <c r="E2025" t="s">
        <v>28</v>
      </c>
      <c r="F2025" t="s">
        <v>56</v>
      </c>
      <c r="G2025">
        <v>149845.92745166589</v>
      </c>
      <c r="H2025">
        <v>0</v>
      </c>
      <c r="I2025">
        <v>0</v>
      </c>
      <c r="J2025">
        <v>3.2921</v>
      </c>
      <c r="K2025">
        <v>0.5</v>
      </c>
      <c r="M2025">
        <f t="shared" si="217"/>
        <v>0.5</v>
      </c>
      <c r="N2025">
        <v>7022.3099360000006</v>
      </c>
      <c r="O2025">
        <v>0.48599999999999999</v>
      </c>
      <c r="P2025">
        <v>210767.764</v>
      </c>
      <c r="Q2025">
        <v>0.376</v>
      </c>
      <c r="R2025">
        <f t="shared" si="218"/>
        <v>102433.13330399999</v>
      </c>
      <c r="S2025">
        <f t="shared" si="219"/>
        <v>3115.6744713299995</v>
      </c>
      <c r="T2025">
        <f t="shared" si="220"/>
        <v>88.694999999999993</v>
      </c>
      <c r="U2025">
        <f t="shared" si="221"/>
        <v>3204.3694713299997</v>
      </c>
      <c r="V2025">
        <f t="shared" si="222"/>
        <v>5185513.4938136516</v>
      </c>
      <c r="W2025" s="3" t="e">
        <v>#REF!</v>
      </c>
      <c r="X2025" s="3" t="e">
        <v>#REF!</v>
      </c>
      <c r="Y2025" t="e">
        <f t="shared" si="223"/>
        <v>#REF!</v>
      </c>
    </row>
    <row r="2026" spans="1:25" ht="15.6" x14ac:dyDescent="0.3">
      <c r="A2026" t="s">
        <v>25</v>
      </c>
      <c r="B2026" t="s">
        <v>2226</v>
      </c>
      <c r="D2026" t="s">
        <v>2082</v>
      </c>
      <c r="E2026" t="s">
        <v>28</v>
      </c>
      <c r="F2026" t="s">
        <v>56</v>
      </c>
      <c r="G2026">
        <v>95489.682410048554</v>
      </c>
      <c r="H2026">
        <v>0</v>
      </c>
      <c r="I2026">
        <v>0</v>
      </c>
      <c r="J2026">
        <v>1.1547000000000001</v>
      </c>
      <c r="K2026">
        <v>0.5</v>
      </c>
      <c r="M2026">
        <f t="shared" si="217"/>
        <v>0.5</v>
      </c>
      <c r="N2026">
        <v>6919.9477279999992</v>
      </c>
      <c r="O2026">
        <v>2.1000000000000001E-2</v>
      </c>
      <c r="P2026">
        <v>19798133.272999998</v>
      </c>
      <c r="Q2026">
        <v>28.5</v>
      </c>
      <c r="R2026">
        <f t="shared" si="218"/>
        <v>415760.798733</v>
      </c>
      <c r="S2026">
        <f t="shared" si="219"/>
        <v>12646.05762812875</v>
      </c>
      <c r="T2026">
        <f t="shared" si="220"/>
        <v>3.8325</v>
      </c>
      <c r="U2026">
        <f t="shared" si="221"/>
        <v>12649.890128128751</v>
      </c>
      <c r="V2026">
        <f t="shared" si="222"/>
        <v>5185513.4938136516</v>
      </c>
      <c r="W2026" s="3" t="e">
        <v>#REF!</v>
      </c>
      <c r="X2026" s="3" t="e">
        <v>#REF!</v>
      </c>
      <c r="Y2026" t="e">
        <f t="shared" si="223"/>
        <v>#REF!</v>
      </c>
    </row>
    <row r="2027" spans="1:25" ht="15.6" x14ac:dyDescent="0.3">
      <c r="A2027" t="s">
        <v>25</v>
      </c>
      <c r="B2027" t="s">
        <v>2227</v>
      </c>
      <c r="D2027" t="s">
        <v>2082</v>
      </c>
      <c r="E2027" t="s">
        <v>28</v>
      </c>
      <c r="F2027" t="s">
        <v>56</v>
      </c>
      <c r="G2027">
        <v>95489.682410048554</v>
      </c>
      <c r="H2027">
        <v>0</v>
      </c>
      <c r="I2027">
        <v>0</v>
      </c>
      <c r="J2027">
        <v>1.1547000000000001</v>
      </c>
      <c r="K2027">
        <v>0.5</v>
      </c>
      <c r="M2027">
        <f t="shared" si="217"/>
        <v>0.5</v>
      </c>
      <c r="N2027">
        <v>7119.0947160000014</v>
      </c>
      <c r="O2027">
        <v>2.1000000000000001E-2</v>
      </c>
      <c r="P2027">
        <v>3606466.2110000001</v>
      </c>
      <c r="Q2027">
        <v>7</v>
      </c>
      <c r="R2027">
        <f t="shared" si="218"/>
        <v>75735.790431000001</v>
      </c>
      <c r="S2027">
        <f t="shared" si="219"/>
        <v>2303.6302922762497</v>
      </c>
      <c r="T2027">
        <f t="shared" si="220"/>
        <v>3.8325</v>
      </c>
      <c r="U2027">
        <f t="shared" si="221"/>
        <v>2307.4627922762497</v>
      </c>
      <c r="V2027">
        <f t="shared" si="222"/>
        <v>5185513.4938136516</v>
      </c>
      <c r="W2027" s="3" t="e">
        <v>#REF!</v>
      </c>
      <c r="X2027" s="3" t="e">
        <v>#REF!</v>
      </c>
      <c r="Y2027" t="e">
        <f t="shared" si="223"/>
        <v>#REF!</v>
      </c>
    </row>
    <row r="2028" spans="1:25" ht="15.6" x14ac:dyDescent="0.3">
      <c r="A2028" t="s">
        <v>25</v>
      </c>
      <c r="B2028" t="s">
        <v>2228</v>
      </c>
      <c r="D2028" t="s">
        <v>2082</v>
      </c>
      <c r="E2028" t="s">
        <v>28</v>
      </c>
      <c r="F2028" t="s">
        <v>56</v>
      </c>
      <c r="G2028">
        <v>95489.682410048554</v>
      </c>
      <c r="H2028">
        <v>0</v>
      </c>
      <c r="I2028">
        <v>0</v>
      </c>
      <c r="J2028">
        <v>1.1547000000000001</v>
      </c>
      <c r="K2028">
        <v>0.5</v>
      </c>
      <c r="M2028">
        <f t="shared" si="217"/>
        <v>0.5</v>
      </c>
      <c r="N2028">
        <v>7166.0107279999993</v>
      </c>
      <c r="O2028">
        <v>1.4E-2</v>
      </c>
      <c r="P2028">
        <v>7760827.0690000001</v>
      </c>
      <c r="Q2028">
        <v>8.5</v>
      </c>
      <c r="R2028">
        <f t="shared" si="218"/>
        <v>108651.578966</v>
      </c>
      <c r="S2028">
        <f t="shared" si="219"/>
        <v>3304.8188602158334</v>
      </c>
      <c r="T2028">
        <f t="shared" si="220"/>
        <v>2.5550000000000002</v>
      </c>
      <c r="U2028">
        <f t="shared" si="221"/>
        <v>3307.3738602158332</v>
      </c>
      <c r="V2028">
        <f t="shared" si="222"/>
        <v>5185513.4938136516</v>
      </c>
      <c r="W2028" s="3" t="e">
        <v>#REF!</v>
      </c>
      <c r="X2028" s="3" t="e">
        <v>#REF!</v>
      </c>
      <c r="Y2028" t="e">
        <f t="shared" si="223"/>
        <v>#REF!</v>
      </c>
    </row>
    <row r="2029" spans="1:25" ht="15.6" x14ac:dyDescent="0.3">
      <c r="A2029" t="s">
        <v>25</v>
      </c>
      <c r="B2029" t="s">
        <v>2229</v>
      </c>
      <c r="D2029" t="s">
        <v>2082</v>
      </c>
      <c r="E2029" t="s">
        <v>28</v>
      </c>
      <c r="F2029" t="s">
        <v>56</v>
      </c>
      <c r="G2029">
        <v>95489.682410048554</v>
      </c>
      <c r="H2029">
        <v>0</v>
      </c>
      <c r="I2029">
        <v>0</v>
      </c>
      <c r="J2029">
        <v>1.1547000000000001</v>
      </c>
      <c r="K2029">
        <v>0.5</v>
      </c>
      <c r="M2029">
        <f t="shared" si="217"/>
        <v>0.5</v>
      </c>
      <c r="N2029">
        <v>7084.645896</v>
      </c>
      <c r="O2029">
        <v>0.53800000000000003</v>
      </c>
      <c r="P2029">
        <v>139646.011</v>
      </c>
      <c r="Q2029">
        <v>0.42299999999999999</v>
      </c>
      <c r="R2029">
        <f t="shared" si="218"/>
        <v>75129.553918000005</v>
      </c>
      <c r="S2029">
        <f t="shared" si="219"/>
        <v>2285.1905983391666</v>
      </c>
      <c r="T2029">
        <f t="shared" si="220"/>
        <v>98.185000000000002</v>
      </c>
      <c r="U2029">
        <f t="shared" si="221"/>
        <v>2383.3755983391666</v>
      </c>
      <c r="V2029">
        <f t="shared" si="222"/>
        <v>5185513.4938136516</v>
      </c>
      <c r="W2029" s="3" t="e">
        <v>#REF!</v>
      </c>
      <c r="X2029" s="3" t="e">
        <v>#REF!</v>
      </c>
      <c r="Y2029" t="e">
        <f t="shared" si="223"/>
        <v>#REF!</v>
      </c>
    </row>
    <row r="2030" spans="1:25" ht="15.6" x14ac:dyDescent="0.3">
      <c r="A2030" t="s">
        <v>25</v>
      </c>
      <c r="B2030" t="s">
        <v>2230</v>
      </c>
      <c r="D2030" t="s">
        <v>2082</v>
      </c>
      <c r="E2030" t="s">
        <v>28</v>
      </c>
      <c r="F2030" t="s">
        <v>56</v>
      </c>
      <c r="G2030">
        <v>95489.682410048554</v>
      </c>
      <c r="H2030">
        <v>0</v>
      </c>
      <c r="I2030">
        <v>0</v>
      </c>
      <c r="J2030">
        <v>1.1547000000000001</v>
      </c>
      <c r="K2030">
        <v>0.5</v>
      </c>
      <c r="M2030">
        <f t="shared" si="217"/>
        <v>0.5</v>
      </c>
      <c r="N2030">
        <v>7093.8322479999997</v>
      </c>
      <c r="O2030">
        <v>0.379</v>
      </c>
      <c r="P2030">
        <v>241582.364</v>
      </c>
      <c r="Q2030">
        <v>0.29099999999999998</v>
      </c>
      <c r="R2030">
        <f t="shared" si="218"/>
        <v>91559.715956</v>
      </c>
      <c r="S2030">
        <f t="shared" si="219"/>
        <v>2784.9413603283333</v>
      </c>
      <c r="T2030">
        <f t="shared" si="220"/>
        <v>69.167500000000004</v>
      </c>
      <c r="U2030">
        <f t="shared" si="221"/>
        <v>2854.1088603283333</v>
      </c>
      <c r="V2030">
        <f t="shared" si="222"/>
        <v>5185513.4938136516</v>
      </c>
      <c r="W2030" s="3" t="e">
        <v>#REF!</v>
      </c>
      <c r="X2030" s="3" t="e">
        <v>#REF!</v>
      </c>
      <c r="Y2030" t="e">
        <f t="shared" si="223"/>
        <v>#REF!</v>
      </c>
    </row>
    <row r="2031" spans="1:25" ht="15.6" x14ac:dyDescent="0.3">
      <c r="A2031" t="s">
        <v>25</v>
      </c>
      <c r="B2031" t="s">
        <v>2231</v>
      </c>
      <c r="D2031" t="s">
        <v>2082</v>
      </c>
      <c r="E2031" t="s">
        <v>28</v>
      </c>
      <c r="F2031" t="s">
        <v>56</v>
      </c>
      <c r="G2031">
        <v>95489.682410048554</v>
      </c>
      <c r="H2031">
        <v>0</v>
      </c>
      <c r="I2031">
        <v>0</v>
      </c>
      <c r="J2031">
        <v>1.1547000000000001</v>
      </c>
      <c r="K2031">
        <v>0.5</v>
      </c>
      <c r="M2031">
        <f t="shared" si="217"/>
        <v>0.5</v>
      </c>
      <c r="N2031">
        <v>7065.2889400000004</v>
      </c>
      <c r="O2031">
        <v>1.7000000000000001E-2</v>
      </c>
      <c r="P2031">
        <v>11229266.875</v>
      </c>
      <c r="Q2031">
        <v>5</v>
      </c>
      <c r="R2031">
        <f t="shared" si="218"/>
        <v>190897.53687500002</v>
      </c>
      <c r="S2031">
        <f t="shared" si="219"/>
        <v>5806.4667466145838</v>
      </c>
      <c r="T2031">
        <f t="shared" si="220"/>
        <v>3.1025</v>
      </c>
      <c r="U2031">
        <f t="shared" si="221"/>
        <v>5809.5692466145838</v>
      </c>
      <c r="V2031">
        <f t="shared" si="222"/>
        <v>5185513.4938136516</v>
      </c>
      <c r="W2031" s="3" t="e">
        <v>#REF!</v>
      </c>
      <c r="X2031" s="3" t="e">
        <v>#REF!</v>
      </c>
      <c r="Y2031" t="e">
        <f t="shared" si="223"/>
        <v>#REF!</v>
      </c>
    </row>
    <row r="2032" spans="1:25" ht="15.6" x14ac:dyDescent="0.3">
      <c r="A2032" t="s">
        <v>25</v>
      </c>
      <c r="B2032" t="s">
        <v>2232</v>
      </c>
      <c r="D2032" t="s">
        <v>2082</v>
      </c>
      <c r="E2032" t="s">
        <v>28</v>
      </c>
      <c r="F2032" t="s">
        <v>56</v>
      </c>
      <c r="G2032">
        <v>95489.682410048554</v>
      </c>
      <c r="H2032">
        <v>0</v>
      </c>
      <c r="I2032">
        <v>0</v>
      </c>
      <c r="J2032">
        <v>1.1547000000000001</v>
      </c>
      <c r="K2032">
        <v>0.5</v>
      </c>
      <c r="M2032">
        <f t="shared" si="217"/>
        <v>0.5</v>
      </c>
      <c r="N2032">
        <v>7051.8374960000001</v>
      </c>
      <c r="O2032">
        <v>6.5000000000000002E-2</v>
      </c>
      <c r="P2032">
        <v>2136515.7760000001</v>
      </c>
      <c r="Q2032">
        <v>4.8419999999999996</v>
      </c>
      <c r="R2032">
        <f t="shared" si="218"/>
        <v>138873.52544</v>
      </c>
      <c r="S2032">
        <f t="shared" si="219"/>
        <v>4224.0697321333337</v>
      </c>
      <c r="T2032">
        <f t="shared" si="220"/>
        <v>11.862500000000001</v>
      </c>
      <c r="U2032">
        <f t="shared" si="221"/>
        <v>4235.9322321333339</v>
      </c>
      <c r="V2032">
        <f t="shared" si="222"/>
        <v>5185513.4938136516</v>
      </c>
      <c r="W2032" s="3" t="e">
        <v>#REF!</v>
      </c>
      <c r="X2032" s="3" t="e">
        <v>#REF!</v>
      </c>
      <c r="Y2032" t="e">
        <f t="shared" si="223"/>
        <v>#REF!</v>
      </c>
    </row>
    <row r="2033" spans="1:25" ht="15.6" x14ac:dyDescent="0.3">
      <c r="A2033" t="s">
        <v>25</v>
      </c>
      <c r="B2033" t="s">
        <v>2233</v>
      </c>
      <c r="D2033" t="s">
        <v>2082</v>
      </c>
      <c r="E2033" t="s">
        <v>28</v>
      </c>
      <c r="F2033" t="s">
        <v>56</v>
      </c>
      <c r="G2033">
        <v>95489.682410048554</v>
      </c>
      <c r="H2033">
        <v>0</v>
      </c>
      <c r="I2033">
        <v>0</v>
      </c>
      <c r="J2033">
        <v>1.1547000000000001</v>
      </c>
      <c r="K2033">
        <v>0.5</v>
      </c>
      <c r="M2033">
        <f t="shared" si="217"/>
        <v>0.5</v>
      </c>
      <c r="N2033">
        <v>7060.3676800000003</v>
      </c>
      <c r="O2033">
        <v>3.4000000000000002E-2</v>
      </c>
      <c r="P2033">
        <v>1587818.3359999999</v>
      </c>
      <c r="Q2033">
        <v>4.2</v>
      </c>
      <c r="R2033">
        <f t="shared" si="218"/>
        <v>53985.823424000002</v>
      </c>
      <c r="S2033">
        <f t="shared" si="219"/>
        <v>1642.0687958133333</v>
      </c>
      <c r="T2033">
        <f t="shared" si="220"/>
        <v>6.2050000000000001</v>
      </c>
      <c r="U2033">
        <f t="shared" si="221"/>
        <v>1648.2737958133332</v>
      </c>
      <c r="V2033">
        <f t="shared" si="222"/>
        <v>5185513.4938136516</v>
      </c>
      <c r="W2033" s="3">
        <v>1.4809696801541061</v>
      </c>
      <c r="X2033" s="3">
        <v>5.4513537523831141</v>
      </c>
      <c r="Y2033">
        <f t="shared" si="223"/>
        <v>5.4719531633942609</v>
      </c>
    </row>
    <row r="2034" spans="1:25" ht="15.6" x14ac:dyDescent="0.3">
      <c r="A2034" t="s">
        <v>25</v>
      </c>
      <c r="B2034" t="s">
        <v>2234</v>
      </c>
      <c r="D2034" t="s">
        <v>2082</v>
      </c>
      <c r="E2034" t="s">
        <v>28</v>
      </c>
      <c r="F2034" t="s">
        <v>56</v>
      </c>
      <c r="G2034">
        <v>95489.682410048554</v>
      </c>
      <c r="H2034">
        <v>0</v>
      </c>
      <c r="I2034">
        <v>0</v>
      </c>
      <c r="J2034">
        <v>1.1547000000000001</v>
      </c>
      <c r="K2034">
        <v>0.5</v>
      </c>
      <c r="M2034">
        <f t="shared" si="217"/>
        <v>0.5</v>
      </c>
      <c r="N2034">
        <v>7003.2810639999998</v>
      </c>
      <c r="O2034">
        <v>2.8000000000000001E-2</v>
      </c>
      <c r="P2034">
        <v>1975649.1410000001</v>
      </c>
      <c r="Q2034">
        <v>4</v>
      </c>
      <c r="R2034">
        <f t="shared" si="218"/>
        <v>55318.175948000004</v>
      </c>
      <c r="S2034">
        <f t="shared" si="219"/>
        <v>1682.5945184183336</v>
      </c>
      <c r="T2034">
        <f t="shared" si="220"/>
        <v>5.1100000000000003</v>
      </c>
      <c r="U2034">
        <f t="shared" si="221"/>
        <v>1687.7045184183335</v>
      </c>
      <c r="V2034">
        <f t="shared" si="222"/>
        <v>5185513.4938136516</v>
      </c>
      <c r="W2034" s="3">
        <v>1.6217721978725961</v>
      </c>
      <c r="X2034" s="3">
        <v>6.315453650524776</v>
      </c>
      <c r="Y2034">
        <f t="shared" si="223"/>
        <v>6.3346335348052252</v>
      </c>
    </row>
    <row r="2035" spans="1:25" ht="15.6" x14ac:dyDescent="0.3">
      <c r="A2035" t="s">
        <v>25</v>
      </c>
      <c r="B2035" t="s">
        <v>2235</v>
      </c>
      <c r="D2035" t="s">
        <v>2082</v>
      </c>
      <c r="E2035" t="s">
        <v>28</v>
      </c>
      <c r="F2035" t="s">
        <v>56</v>
      </c>
      <c r="G2035">
        <v>58314.327087955367</v>
      </c>
      <c r="H2035">
        <v>0</v>
      </c>
      <c r="I2035">
        <v>0</v>
      </c>
      <c r="J2035">
        <v>0.41089999999999999</v>
      </c>
      <c r="K2035">
        <v>0.5</v>
      </c>
      <c r="M2035">
        <f t="shared" si="217"/>
        <v>0.5</v>
      </c>
      <c r="N2035">
        <v>6935.039592000001</v>
      </c>
      <c r="O2035">
        <v>2.754</v>
      </c>
      <c r="P2035">
        <v>81078.399000000005</v>
      </c>
      <c r="Q2035">
        <v>0.17899999999999999</v>
      </c>
      <c r="R2035">
        <f t="shared" si="218"/>
        <v>223289.91084600001</v>
      </c>
      <c r="S2035">
        <f t="shared" si="219"/>
        <v>6791.7347882325012</v>
      </c>
      <c r="T2035">
        <f t="shared" si="220"/>
        <v>502.60500000000002</v>
      </c>
      <c r="U2035">
        <f t="shared" si="221"/>
        <v>7294.3397882325007</v>
      </c>
      <c r="V2035">
        <f t="shared" si="222"/>
        <v>5185513.4938136516</v>
      </c>
      <c r="W2035" s="3">
        <v>1.7887237240623266</v>
      </c>
      <c r="X2035" s="3">
        <v>5.9554368485874978</v>
      </c>
      <c r="Y2035">
        <f t="shared" si="223"/>
        <v>6.3961537538574822</v>
      </c>
    </row>
    <row r="2036" spans="1:25" ht="15.6" x14ac:dyDescent="0.3">
      <c r="A2036" t="s">
        <v>25</v>
      </c>
      <c r="B2036" t="s">
        <v>2236</v>
      </c>
      <c r="D2036" t="s">
        <v>2082</v>
      </c>
      <c r="E2036" t="s">
        <v>28</v>
      </c>
      <c r="F2036" t="s">
        <v>56</v>
      </c>
      <c r="G2036">
        <v>95489.682410048554</v>
      </c>
      <c r="H2036">
        <v>0</v>
      </c>
      <c r="I2036">
        <v>0</v>
      </c>
      <c r="J2036">
        <v>1.1547000000000001</v>
      </c>
      <c r="K2036">
        <v>0.5</v>
      </c>
      <c r="M2036">
        <f t="shared" si="217"/>
        <v>0.5</v>
      </c>
      <c r="N2036">
        <v>7009.5146599999998</v>
      </c>
      <c r="O2036">
        <v>0.114</v>
      </c>
      <c r="P2036">
        <v>676988.68</v>
      </c>
      <c r="Q2036">
        <v>1.212</v>
      </c>
      <c r="R2036">
        <f t="shared" si="218"/>
        <v>77176.709520000004</v>
      </c>
      <c r="S2036">
        <f t="shared" si="219"/>
        <v>2347.4582479000001</v>
      </c>
      <c r="T2036">
        <f t="shared" si="220"/>
        <v>20.805</v>
      </c>
      <c r="U2036">
        <f t="shared" si="221"/>
        <v>2368.2632478999999</v>
      </c>
      <c r="V2036">
        <f t="shared" si="222"/>
        <v>5185513.4938136516</v>
      </c>
      <c r="W2036" s="3">
        <v>1.4850732982814339</v>
      </c>
      <c r="X2036" s="3">
        <v>4.9633445526987057</v>
      </c>
      <c r="Y2036">
        <f t="shared" si="223"/>
        <v>5.0073335708255557</v>
      </c>
    </row>
    <row r="2037" spans="1:25" ht="15.6" x14ac:dyDescent="0.3">
      <c r="A2037" t="s">
        <v>25</v>
      </c>
      <c r="B2037" t="s">
        <v>2237</v>
      </c>
      <c r="D2037" t="s">
        <v>2082</v>
      </c>
      <c r="E2037" t="s">
        <v>28</v>
      </c>
      <c r="F2037" t="s">
        <v>56</v>
      </c>
      <c r="G2037">
        <v>95489.682410048554</v>
      </c>
      <c r="H2037">
        <v>0</v>
      </c>
      <c r="I2037">
        <v>0</v>
      </c>
      <c r="J2037">
        <v>1.1547000000000001</v>
      </c>
      <c r="K2037">
        <v>0.5</v>
      </c>
      <c r="M2037">
        <f t="shared" si="217"/>
        <v>0.5</v>
      </c>
      <c r="N2037">
        <v>6983.2679399999997</v>
      </c>
      <c r="O2037">
        <v>1.024</v>
      </c>
      <c r="P2037">
        <v>120610.644</v>
      </c>
      <c r="Q2037">
        <v>0.39400000000000002</v>
      </c>
      <c r="R2037">
        <f t="shared" si="218"/>
        <v>123505.29945600001</v>
      </c>
      <c r="S2037">
        <f t="shared" si="219"/>
        <v>3756.6195251200002</v>
      </c>
      <c r="T2037">
        <f t="shared" si="220"/>
        <v>186.88</v>
      </c>
      <c r="U2037">
        <f t="shared" si="221"/>
        <v>3943.4995251200003</v>
      </c>
      <c r="V2037">
        <f t="shared" si="222"/>
        <v>5185513.4938136516</v>
      </c>
      <c r="W2037" s="3">
        <v>1.7223733804591155</v>
      </c>
      <c r="X2037" s="3">
        <v>5.4968235084994266</v>
      </c>
      <c r="Y2037">
        <f t="shared" si="223"/>
        <v>5.7702731805780907</v>
      </c>
    </row>
    <row r="2038" spans="1:25" ht="15.6" x14ac:dyDescent="0.3">
      <c r="A2038" t="s">
        <v>25</v>
      </c>
      <c r="B2038" t="s">
        <v>2238</v>
      </c>
      <c r="D2038" t="s">
        <v>2082</v>
      </c>
      <c r="E2038" t="s">
        <v>28</v>
      </c>
      <c r="F2038" t="s">
        <v>56</v>
      </c>
      <c r="G2038">
        <v>53500.369154082771</v>
      </c>
      <c r="H2038">
        <v>0</v>
      </c>
      <c r="I2038">
        <v>0</v>
      </c>
      <c r="J2038">
        <v>1E-3</v>
      </c>
      <c r="K2038">
        <v>0.5</v>
      </c>
      <c r="M2038">
        <f t="shared" si="217"/>
        <v>0.5</v>
      </c>
      <c r="N2038">
        <v>6820.86636</v>
      </c>
      <c r="O2038">
        <v>1.675</v>
      </c>
      <c r="P2038">
        <v>107001.512</v>
      </c>
      <c r="Q2038">
        <v>1.486</v>
      </c>
      <c r="R2038">
        <f t="shared" si="218"/>
        <v>179227.53260000001</v>
      </c>
      <c r="S2038">
        <f t="shared" si="219"/>
        <v>5451.5041165833336</v>
      </c>
      <c r="T2038">
        <f t="shared" si="220"/>
        <v>305.6875</v>
      </c>
      <c r="U2038">
        <f t="shared" si="221"/>
        <v>5757.1916165833336</v>
      </c>
      <c r="V2038">
        <f t="shared" si="222"/>
        <v>5185513.4938136516</v>
      </c>
      <c r="W2038" s="3">
        <v>1.4274990907583973</v>
      </c>
      <c r="X2038" s="3">
        <v>4.7777710279583658</v>
      </c>
      <c r="Y2038">
        <f t="shared" si="223"/>
        <v>5.0456796362755094</v>
      </c>
    </row>
    <row r="2039" spans="1:25" ht="15.6" x14ac:dyDescent="0.3">
      <c r="A2039" t="s">
        <v>25</v>
      </c>
      <c r="B2039" t="s">
        <v>2239</v>
      </c>
      <c r="D2039" t="s">
        <v>2082</v>
      </c>
      <c r="E2039" t="s">
        <v>28</v>
      </c>
      <c r="F2039" t="s">
        <v>56</v>
      </c>
      <c r="G2039">
        <v>113394.7231061174</v>
      </c>
      <c r="H2039">
        <v>0</v>
      </c>
      <c r="I2039">
        <v>0</v>
      </c>
      <c r="J2039">
        <v>0.1179</v>
      </c>
      <c r="K2039">
        <v>0.5</v>
      </c>
      <c r="M2039">
        <f t="shared" si="217"/>
        <v>0.5</v>
      </c>
      <c r="N2039">
        <v>7012.7955000000002</v>
      </c>
      <c r="O2039">
        <v>0.28999999999999998</v>
      </c>
      <c r="P2039">
        <v>226791.08600000001</v>
      </c>
      <c r="Q2039">
        <v>1.274</v>
      </c>
      <c r="R2039">
        <f t="shared" si="218"/>
        <v>65769.414940000002</v>
      </c>
      <c r="S2039">
        <f t="shared" si="219"/>
        <v>2000.4863710916668</v>
      </c>
      <c r="T2039">
        <f t="shared" si="220"/>
        <v>52.924999999999997</v>
      </c>
      <c r="U2039">
        <f t="shared" si="221"/>
        <v>2053.4113710916668</v>
      </c>
      <c r="V2039">
        <f t="shared" si="222"/>
        <v>5185513.4938136516</v>
      </c>
      <c r="W2039" s="3">
        <v>1.2706105614837497</v>
      </c>
      <c r="X2039" s="3">
        <v>4.7107378188187754</v>
      </c>
      <c r="Y2039">
        <f t="shared" si="223"/>
        <v>4.8353654107203052</v>
      </c>
    </row>
    <row r="2040" spans="1:25" ht="15.6" x14ac:dyDescent="0.3">
      <c r="A2040" t="s">
        <v>25</v>
      </c>
      <c r="B2040" t="s">
        <v>2240</v>
      </c>
      <c r="D2040" t="s">
        <v>2082</v>
      </c>
      <c r="E2040" t="s">
        <v>28</v>
      </c>
      <c r="F2040" t="s">
        <v>56</v>
      </c>
      <c r="G2040">
        <v>39743.857307991377</v>
      </c>
      <c r="H2040">
        <v>0</v>
      </c>
      <c r="I2040">
        <v>0</v>
      </c>
      <c r="J2040">
        <v>1E-3</v>
      </c>
      <c r="K2040">
        <v>0.5</v>
      </c>
      <c r="M2040">
        <f t="shared" si="217"/>
        <v>0.5</v>
      </c>
      <c r="N2040">
        <v>6842.5199039999998</v>
      </c>
      <c r="O2040">
        <v>0.98599999999999999</v>
      </c>
      <c r="P2040">
        <v>79488.289000000004</v>
      </c>
      <c r="Q2040">
        <v>2.0630000000000002</v>
      </c>
      <c r="R2040">
        <f t="shared" si="218"/>
        <v>78375.452954000008</v>
      </c>
      <c r="S2040">
        <f t="shared" si="219"/>
        <v>2383.9200273508336</v>
      </c>
      <c r="T2040">
        <f t="shared" si="220"/>
        <v>179.94499999999999</v>
      </c>
      <c r="U2040">
        <f t="shared" si="221"/>
        <v>2563.8650273508338</v>
      </c>
      <c r="V2040">
        <f t="shared" si="222"/>
        <v>5185513.4938136516</v>
      </c>
      <c r="W2040" s="3">
        <v>1.3797891638381037</v>
      </c>
      <c r="X2040" s="3">
        <v>4.8408904853150148</v>
      </c>
      <c r="Y2040">
        <f t="shared" si="223"/>
        <v>5.2062945376262943</v>
      </c>
    </row>
    <row r="2041" spans="1:25" ht="15.6" x14ac:dyDescent="0.3">
      <c r="A2041" t="s">
        <v>25</v>
      </c>
      <c r="B2041" t="s">
        <v>2241</v>
      </c>
      <c r="D2041" t="s">
        <v>2082</v>
      </c>
      <c r="E2041" t="s">
        <v>28</v>
      </c>
      <c r="F2041" t="s">
        <v>56</v>
      </c>
      <c r="G2041">
        <v>254817.6204237942</v>
      </c>
      <c r="H2041">
        <v>0</v>
      </c>
      <c r="I2041">
        <v>0</v>
      </c>
      <c r="J2041">
        <v>1.2928999999999999</v>
      </c>
      <c r="K2041">
        <v>0.5</v>
      </c>
      <c r="M2041">
        <f t="shared" si="217"/>
        <v>0.5</v>
      </c>
      <c r="N2041">
        <v>6849.4096679999993</v>
      </c>
      <c r="O2041">
        <v>0.72699999999999998</v>
      </c>
      <c r="P2041">
        <v>276846.66499999998</v>
      </c>
      <c r="Q2041">
        <v>2.6259999999999999</v>
      </c>
      <c r="R2041">
        <f t="shared" si="218"/>
        <v>201267.52545499997</v>
      </c>
      <c r="S2041">
        <f t="shared" si="219"/>
        <v>6121.8872325895827</v>
      </c>
      <c r="T2041">
        <f t="shared" si="220"/>
        <v>132.67750000000001</v>
      </c>
      <c r="U2041">
        <f t="shared" si="221"/>
        <v>6254.5647325895825</v>
      </c>
      <c r="V2041">
        <f t="shared" si="222"/>
        <v>5185513.4938136516</v>
      </c>
      <c r="W2041" s="3">
        <v>1.497488114545372</v>
      </c>
      <c r="X2041" s="3">
        <v>6.0097509407979652</v>
      </c>
      <c r="Y2041">
        <f t="shared" si="223"/>
        <v>6.1399981505477657</v>
      </c>
    </row>
    <row r="2042" spans="1:25" ht="15.6" x14ac:dyDescent="0.3">
      <c r="A2042" t="s">
        <v>25</v>
      </c>
      <c r="B2042" t="s">
        <v>2242</v>
      </c>
      <c r="D2042" t="s">
        <v>2082</v>
      </c>
      <c r="E2042" t="s">
        <v>28</v>
      </c>
      <c r="F2042" t="s">
        <v>56</v>
      </c>
      <c r="G2042">
        <v>254817.6204237942</v>
      </c>
      <c r="H2042">
        <v>0</v>
      </c>
      <c r="I2042">
        <v>0</v>
      </c>
      <c r="J2042">
        <v>1.2928999999999999</v>
      </c>
      <c r="K2042">
        <v>0.5</v>
      </c>
      <c r="M2042">
        <f t="shared" si="217"/>
        <v>0.5</v>
      </c>
      <c r="N2042">
        <v>6838.9109799999997</v>
      </c>
      <c r="O2042">
        <v>1.23</v>
      </c>
      <c r="P2042">
        <v>205744.07500000001</v>
      </c>
      <c r="Q2042">
        <v>1.28</v>
      </c>
      <c r="R2042">
        <f t="shared" si="218"/>
        <v>253065.21225000001</v>
      </c>
      <c r="S2042">
        <f t="shared" si="219"/>
        <v>7697.4002059374998</v>
      </c>
      <c r="T2042">
        <f t="shared" si="220"/>
        <v>224.47499999999999</v>
      </c>
      <c r="U2042">
        <f t="shared" si="221"/>
        <v>7921.8752059375001</v>
      </c>
      <c r="V2042">
        <f t="shared" si="222"/>
        <v>5185513.4938136516</v>
      </c>
      <c r="W2042" s="3">
        <v>1.4322526541356384</v>
      </c>
      <c r="X2042" s="3">
        <v>5.8116070584483168</v>
      </c>
      <c r="Y2042">
        <f t="shared" si="223"/>
        <v>5.9810877219896126</v>
      </c>
    </row>
    <row r="2043" spans="1:25" ht="15.6" x14ac:dyDescent="0.3">
      <c r="A2043" t="s">
        <v>25</v>
      </c>
      <c r="B2043" t="s">
        <v>2243</v>
      </c>
      <c r="D2043" t="s">
        <v>2082</v>
      </c>
      <c r="E2043" t="s">
        <v>28</v>
      </c>
      <c r="F2043" t="s">
        <v>56</v>
      </c>
      <c r="G2043">
        <v>254817.6204237942</v>
      </c>
      <c r="H2043">
        <v>0</v>
      </c>
      <c r="I2043">
        <v>0</v>
      </c>
      <c r="J2043">
        <v>1.2928999999999999</v>
      </c>
      <c r="K2043">
        <v>0.5</v>
      </c>
      <c r="M2043">
        <f t="shared" si="217"/>
        <v>0.5</v>
      </c>
      <c r="N2043">
        <v>6978.0185959999999</v>
      </c>
      <c r="O2043">
        <v>0.16900000000000001</v>
      </c>
      <c r="P2043">
        <v>137844.98000000001</v>
      </c>
      <c r="Q2043">
        <v>1.163</v>
      </c>
      <c r="R2043">
        <f t="shared" si="218"/>
        <v>23295.801620000002</v>
      </c>
      <c r="S2043">
        <f t="shared" si="219"/>
        <v>708.58063260833342</v>
      </c>
      <c r="T2043">
        <f t="shared" si="220"/>
        <v>30.842500000000001</v>
      </c>
      <c r="U2043">
        <f t="shared" si="221"/>
        <v>739.42313260833339</v>
      </c>
      <c r="V2043">
        <f t="shared" si="222"/>
        <v>5185513.4938136516</v>
      </c>
      <c r="W2043" s="3">
        <v>1.8668189341747692</v>
      </c>
      <c r="X2043" s="3">
        <v>7.3436562364173028</v>
      </c>
      <c r="Y2043">
        <f t="shared" si="223"/>
        <v>7.6633047097857467</v>
      </c>
    </row>
    <row r="2044" spans="1:25" ht="15.6" x14ac:dyDescent="0.3">
      <c r="A2044" t="s">
        <v>25</v>
      </c>
      <c r="B2044" t="s">
        <v>2244</v>
      </c>
      <c r="D2044" t="s">
        <v>2082</v>
      </c>
      <c r="E2044" t="s">
        <v>28</v>
      </c>
      <c r="F2044" t="s">
        <v>56</v>
      </c>
      <c r="G2044">
        <v>2133164.2862514369</v>
      </c>
      <c r="H2044">
        <v>0</v>
      </c>
      <c r="I2044">
        <v>0</v>
      </c>
      <c r="J2044">
        <v>0.7097</v>
      </c>
      <c r="K2044">
        <v>0.5</v>
      </c>
      <c r="M2044">
        <f t="shared" si="217"/>
        <v>0.5</v>
      </c>
      <c r="N2044">
        <v>6883.5304040000001</v>
      </c>
      <c r="O2044">
        <v>6.2E-2</v>
      </c>
      <c r="P2044">
        <v>3728116.602</v>
      </c>
      <c r="Q2044">
        <v>23.332999999999998</v>
      </c>
      <c r="R2044">
        <f t="shared" si="218"/>
        <v>231143.22932399999</v>
      </c>
      <c r="S2044">
        <f t="shared" si="219"/>
        <v>7030.606558604999</v>
      </c>
      <c r="T2044">
        <f t="shared" si="220"/>
        <v>11.315</v>
      </c>
      <c r="U2044">
        <f t="shared" si="221"/>
        <v>7041.9215586049986</v>
      </c>
      <c r="V2044">
        <f t="shared" si="222"/>
        <v>5185513.4938136516</v>
      </c>
      <c r="W2044" s="3">
        <v>1.4200016239515831</v>
      </c>
      <c r="X2044" s="3">
        <v>4.7707037645132058</v>
      </c>
      <c r="Y2044">
        <f t="shared" si="223"/>
        <v>4.7783816956626017</v>
      </c>
    </row>
    <row r="2045" spans="1:25" ht="15.6" x14ac:dyDescent="0.3">
      <c r="A2045" t="s">
        <v>25</v>
      </c>
      <c r="B2045" t="s">
        <v>2245</v>
      </c>
      <c r="D2045" t="s">
        <v>2082</v>
      </c>
      <c r="E2045" t="s">
        <v>28</v>
      </c>
      <c r="F2045" t="s">
        <v>56</v>
      </c>
      <c r="G2045">
        <v>2133164.2862514369</v>
      </c>
      <c r="H2045">
        <v>0</v>
      </c>
      <c r="I2045">
        <v>0</v>
      </c>
      <c r="J2045">
        <v>0.7097</v>
      </c>
      <c r="K2045">
        <v>0.5</v>
      </c>
      <c r="M2045">
        <f t="shared" si="217"/>
        <v>0.5</v>
      </c>
      <c r="N2045">
        <v>6900.9188560000002</v>
      </c>
      <c r="O2045">
        <v>0.20699999999999999</v>
      </c>
      <c r="P2045">
        <v>993696.54099999997</v>
      </c>
      <c r="Q2045">
        <v>7.55</v>
      </c>
      <c r="R2045">
        <f t="shared" si="218"/>
        <v>205695.183987</v>
      </c>
      <c r="S2045">
        <f t="shared" si="219"/>
        <v>6256.56184627125</v>
      </c>
      <c r="T2045">
        <f t="shared" si="220"/>
        <v>37.777499999999996</v>
      </c>
      <c r="U2045">
        <f t="shared" si="221"/>
        <v>6294.3393462712502</v>
      </c>
      <c r="V2045">
        <f t="shared" si="222"/>
        <v>5185513.4938136516</v>
      </c>
      <c r="W2045" s="3">
        <v>1.3502873479118545</v>
      </c>
      <c r="X2045" s="3">
        <v>4.690448436000179</v>
      </c>
      <c r="Y2045">
        <f t="shared" si="223"/>
        <v>4.718769648216214</v>
      </c>
    </row>
    <row r="2046" spans="1:25" ht="15.6" x14ac:dyDescent="0.3">
      <c r="A2046" t="s">
        <v>25</v>
      </c>
      <c r="B2046" t="s">
        <v>2246</v>
      </c>
      <c r="D2046" t="s">
        <v>2082</v>
      </c>
      <c r="E2046" t="s">
        <v>28</v>
      </c>
      <c r="F2046" t="s">
        <v>56</v>
      </c>
      <c r="G2046">
        <v>95489.682410048554</v>
      </c>
      <c r="H2046">
        <v>0</v>
      </c>
      <c r="I2046">
        <v>0</v>
      </c>
      <c r="J2046">
        <v>1.1547000000000001</v>
      </c>
      <c r="K2046">
        <v>0.5</v>
      </c>
      <c r="M2046">
        <f t="shared" si="217"/>
        <v>0.5</v>
      </c>
      <c r="N2046">
        <v>6906.1682000000001</v>
      </c>
      <c r="O2046">
        <v>0.13800000000000001</v>
      </c>
      <c r="P2046">
        <v>1588379.7990000001</v>
      </c>
      <c r="Q2046">
        <v>3.875</v>
      </c>
      <c r="R2046">
        <f t="shared" si="218"/>
        <v>219196.41226200003</v>
      </c>
      <c r="S2046">
        <f t="shared" si="219"/>
        <v>6667.2242063025014</v>
      </c>
      <c r="T2046">
        <f t="shared" si="220"/>
        <v>25.185000000000002</v>
      </c>
      <c r="U2046">
        <f t="shared" si="221"/>
        <v>6692.4092063025018</v>
      </c>
      <c r="V2046">
        <f t="shared" si="222"/>
        <v>5185513.4938136516</v>
      </c>
      <c r="W2046" s="3">
        <v>2.0117570016993134</v>
      </c>
      <c r="X2046" s="3">
        <v>7.0085479016914745</v>
      </c>
      <c r="Y2046">
        <f t="shared" si="223"/>
        <v>7.0350222294540306</v>
      </c>
    </row>
    <row r="2047" spans="1:25" ht="15.6" x14ac:dyDescent="0.3">
      <c r="A2047" t="s">
        <v>25</v>
      </c>
      <c r="B2047" t="s">
        <v>2247</v>
      </c>
      <c r="D2047" t="s">
        <v>2082</v>
      </c>
      <c r="E2047" t="s">
        <v>28</v>
      </c>
      <c r="F2047" t="s">
        <v>56</v>
      </c>
      <c r="G2047">
        <v>95489.682410048554</v>
      </c>
      <c r="H2047">
        <v>0</v>
      </c>
      <c r="I2047">
        <v>0</v>
      </c>
      <c r="J2047">
        <v>1.1547000000000001</v>
      </c>
      <c r="K2047">
        <v>0.5</v>
      </c>
      <c r="M2047">
        <f t="shared" si="217"/>
        <v>0.5</v>
      </c>
      <c r="N2047">
        <v>6890.0920839999999</v>
      </c>
      <c r="O2047">
        <v>0.159</v>
      </c>
      <c r="P2047">
        <v>530216.68799999997</v>
      </c>
      <c r="Q2047">
        <v>3.891</v>
      </c>
      <c r="R2047">
        <f t="shared" si="218"/>
        <v>84304.453391999996</v>
      </c>
      <c r="S2047">
        <f t="shared" si="219"/>
        <v>2564.2604573399999</v>
      </c>
      <c r="T2047">
        <f t="shared" si="220"/>
        <v>29.017500000000002</v>
      </c>
      <c r="U2047">
        <f t="shared" si="221"/>
        <v>2593.2779573399998</v>
      </c>
      <c r="V2047">
        <f t="shared" si="222"/>
        <v>5185513.4938136516</v>
      </c>
      <c r="W2047" s="3">
        <v>1.7136923325490498</v>
      </c>
      <c r="X2047" s="3">
        <v>6.2355185048792388</v>
      </c>
      <c r="Y2047">
        <f t="shared" si="223"/>
        <v>6.3060804314953165</v>
      </c>
    </row>
    <row r="2048" spans="1:25" ht="15.6" x14ac:dyDescent="0.3">
      <c r="A2048" t="s">
        <v>25</v>
      </c>
      <c r="B2048" t="s">
        <v>2248</v>
      </c>
      <c r="D2048" t="s">
        <v>2082</v>
      </c>
      <c r="E2048" t="s">
        <v>28</v>
      </c>
      <c r="F2048" t="s">
        <v>56</v>
      </c>
      <c r="G2048">
        <v>2133164.2862514369</v>
      </c>
      <c r="H2048">
        <v>0</v>
      </c>
      <c r="I2048">
        <v>0</v>
      </c>
      <c r="J2048">
        <v>0.7097</v>
      </c>
      <c r="K2048">
        <v>0.5</v>
      </c>
      <c r="M2048">
        <f t="shared" si="217"/>
        <v>0.5</v>
      </c>
      <c r="N2048">
        <v>6953.7403800000002</v>
      </c>
      <c r="O2048">
        <v>6.2E-2</v>
      </c>
      <c r="P2048">
        <v>4972693.6809999999</v>
      </c>
      <c r="Q2048">
        <v>25.777999999999999</v>
      </c>
      <c r="R2048">
        <f t="shared" si="218"/>
        <v>308307.00822199997</v>
      </c>
      <c r="S2048">
        <f t="shared" si="219"/>
        <v>9377.671500085833</v>
      </c>
      <c r="T2048">
        <f t="shared" si="220"/>
        <v>11.315</v>
      </c>
      <c r="U2048">
        <f t="shared" si="221"/>
        <v>9388.9865000858335</v>
      </c>
      <c r="V2048">
        <f t="shared" si="222"/>
        <v>5185513.4938136516</v>
      </c>
      <c r="W2048" s="3">
        <v>1.591272545380831</v>
      </c>
      <c r="X2048" s="3">
        <v>4.8867846095431666</v>
      </c>
      <c r="Y2048">
        <f t="shared" si="223"/>
        <v>4.8926809525592843</v>
      </c>
    </row>
    <row r="2049" spans="1:25" ht="15.6" x14ac:dyDescent="0.3">
      <c r="A2049" t="s">
        <v>25</v>
      </c>
      <c r="B2049" t="s">
        <v>2249</v>
      </c>
      <c r="D2049" t="s">
        <v>2082</v>
      </c>
      <c r="E2049" t="s">
        <v>28</v>
      </c>
      <c r="F2049" t="s">
        <v>56</v>
      </c>
      <c r="G2049">
        <v>2133164.2862514369</v>
      </c>
      <c r="H2049">
        <v>0</v>
      </c>
      <c r="I2049">
        <v>0</v>
      </c>
      <c r="J2049">
        <v>0.7097</v>
      </c>
      <c r="K2049">
        <v>0.5</v>
      </c>
      <c r="M2049">
        <f t="shared" si="217"/>
        <v>0.5</v>
      </c>
      <c r="N2049">
        <v>6964.239067999999</v>
      </c>
      <c r="O2049">
        <v>0.13400000000000001</v>
      </c>
      <c r="P2049">
        <v>2035808.4979999999</v>
      </c>
      <c r="Q2049">
        <v>13.462</v>
      </c>
      <c r="R2049">
        <f t="shared" si="218"/>
        <v>272798.33873199997</v>
      </c>
      <c r="S2049">
        <f t="shared" si="219"/>
        <v>8297.6161364316649</v>
      </c>
      <c r="T2049">
        <f t="shared" si="220"/>
        <v>24.455000000000002</v>
      </c>
      <c r="U2049">
        <f t="shared" si="221"/>
        <v>8322.0711364316649</v>
      </c>
      <c r="V2049">
        <f t="shared" si="222"/>
        <v>5185513.4938136516</v>
      </c>
      <c r="W2049" s="3">
        <v>1.5094744117467067</v>
      </c>
      <c r="X2049" s="3">
        <v>4.7950110165875763</v>
      </c>
      <c r="Y2049">
        <f t="shared" si="223"/>
        <v>4.8091430266110091</v>
      </c>
    </row>
    <row r="2050" spans="1:25" ht="15.6" x14ac:dyDescent="0.3">
      <c r="A2050" t="s">
        <v>25</v>
      </c>
      <c r="B2050" t="s">
        <v>2250</v>
      </c>
      <c r="D2050" t="s">
        <v>2082</v>
      </c>
      <c r="E2050" t="s">
        <v>28</v>
      </c>
      <c r="F2050" t="s">
        <v>56</v>
      </c>
      <c r="G2050">
        <v>58314.327087955367</v>
      </c>
      <c r="H2050">
        <v>0</v>
      </c>
      <c r="I2050">
        <v>0</v>
      </c>
      <c r="J2050">
        <v>0.41089999999999999</v>
      </c>
      <c r="K2050">
        <v>0.5</v>
      </c>
      <c r="M2050">
        <f t="shared" si="217"/>
        <v>0.5</v>
      </c>
      <c r="N2050">
        <v>7051.5094120000003</v>
      </c>
      <c r="O2050">
        <v>3.819</v>
      </c>
      <c r="P2050">
        <v>61624.148999999998</v>
      </c>
      <c r="Q2050">
        <v>0.21099999999999999</v>
      </c>
      <c r="R2050">
        <f t="shared" si="218"/>
        <v>235342.62503099997</v>
      </c>
      <c r="S2050">
        <f t="shared" si="219"/>
        <v>7158.3381780262489</v>
      </c>
      <c r="T2050">
        <f t="shared" si="220"/>
        <v>696.96749999999997</v>
      </c>
      <c r="U2050">
        <f t="shared" si="221"/>
        <v>7855.3056780262486</v>
      </c>
      <c r="V2050">
        <f t="shared" si="222"/>
        <v>5185513.4938136516</v>
      </c>
      <c r="W2050" s="3">
        <v>1.4347089094384047</v>
      </c>
      <c r="X2050" s="3">
        <v>5.1252407777688411</v>
      </c>
      <c r="Y2050">
        <f t="shared" si="223"/>
        <v>5.6242569129306101</v>
      </c>
    </row>
    <row r="2051" spans="1:25" ht="15.6" x14ac:dyDescent="0.3">
      <c r="A2051" t="s">
        <v>25</v>
      </c>
      <c r="B2051" t="s">
        <v>2251</v>
      </c>
      <c r="D2051" t="s">
        <v>2082</v>
      </c>
      <c r="E2051" t="s">
        <v>28</v>
      </c>
      <c r="F2051" t="s">
        <v>56</v>
      </c>
      <c r="G2051">
        <v>58314.327087955367</v>
      </c>
      <c r="H2051">
        <v>0</v>
      </c>
      <c r="I2051">
        <v>0</v>
      </c>
      <c r="J2051">
        <v>0.41089999999999999</v>
      </c>
      <c r="K2051">
        <v>0.5</v>
      </c>
      <c r="M2051">
        <f t="shared" ref="M2051:M2114" si="224">K2051</f>
        <v>0.5</v>
      </c>
      <c r="N2051">
        <v>7033.7928760000004</v>
      </c>
      <c r="O2051">
        <v>4.0670000000000002</v>
      </c>
      <c r="P2051">
        <v>54861.63</v>
      </c>
      <c r="Q2051">
        <v>0.20799999999999999</v>
      </c>
      <c r="R2051">
        <f t="shared" ref="R2051:R2114" si="225">O2051*P2051</f>
        <v>223122.24921000001</v>
      </c>
      <c r="S2051">
        <f t="shared" ref="S2051:S2114" si="226">U2051-T2051</f>
        <v>6786.6350801375002</v>
      </c>
      <c r="T2051">
        <f t="shared" ref="T2051:T2114" si="227">365*M2051*O2051</f>
        <v>742.22750000000008</v>
      </c>
      <c r="U2051">
        <f t="shared" ref="U2051:U2114" si="228">(365*M2051*O2051+(R2051*365*M2051/6000))</f>
        <v>7528.8625801375001</v>
      </c>
      <c r="V2051">
        <f t="shared" ref="V2051:V2114" si="229">SUMIF($D$2:$D$5203,D2051,$U$2:$U$5203)</f>
        <v>5185513.4938136516</v>
      </c>
      <c r="W2051" s="3">
        <v>1.5388544358438478</v>
      </c>
      <c r="X2051" s="3">
        <v>5.2849506512400817</v>
      </c>
      <c r="Y2051">
        <f t="shared" ref="Y2051:Y2114" si="230">X2051*(U2051/S2051)</f>
        <v>5.86294485060019</v>
      </c>
    </row>
    <row r="2052" spans="1:25" ht="15.6" x14ac:dyDescent="0.3">
      <c r="A2052" t="s">
        <v>25</v>
      </c>
      <c r="B2052" t="s">
        <v>2252</v>
      </c>
      <c r="D2052" t="s">
        <v>2082</v>
      </c>
      <c r="E2052" t="s">
        <v>28</v>
      </c>
      <c r="F2052" t="s">
        <v>56</v>
      </c>
      <c r="G2052">
        <v>58314.327087955367</v>
      </c>
      <c r="H2052">
        <v>0</v>
      </c>
      <c r="I2052">
        <v>0</v>
      </c>
      <c r="J2052">
        <v>0.41089999999999999</v>
      </c>
      <c r="K2052">
        <v>0.5</v>
      </c>
      <c r="M2052">
        <f t="shared" si="224"/>
        <v>0.5</v>
      </c>
      <c r="N2052">
        <v>7012.1393320000006</v>
      </c>
      <c r="O2052">
        <v>4.7629999999999999</v>
      </c>
      <c r="P2052">
        <v>63406.356</v>
      </c>
      <c r="Q2052">
        <v>0.29699999999999999</v>
      </c>
      <c r="R2052">
        <f t="shared" si="225"/>
        <v>302004.47362800001</v>
      </c>
      <c r="S2052">
        <f t="shared" si="226"/>
        <v>9185.9694061850005</v>
      </c>
      <c r="T2052">
        <f t="shared" si="227"/>
        <v>869.24749999999995</v>
      </c>
      <c r="U2052">
        <f t="shared" si="228"/>
        <v>10055.216906185</v>
      </c>
      <c r="V2052">
        <f t="shared" si="229"/>
        <v>5185513.4938136516</v>
      </c>
      <c r="W2052" s="3">
        <v>1.7420974131448093</v>
      </c>
      <c r="X2052" s="3">
        <v>5.668949907638436</v>
      </c>
      <c r="Y2052">
        <f t="shared" si="230"/>
        <v>6.2053898103798986</v>
      </c>
    </row>
    <row r="2053" spans="1:25" ht="15.6" x14ac:dyDescent="0.3">
      <c r="A2053" t="s">
        <v>25</v>
      </c>
      <c r="B2053" t="s">
        <v>2253</v>
      </c>
      <c r="D2053" t="s">
        <v>2082</v>
      </c>
      <c r="E2053" t="s">
        <v>28</v>
      </c>
      <c r="F2053" t="s">
        <v>56</v>
      </c>
      <c r="G2053">
        <v>58314.327087955367</v>
      </c>
      <c r="H2053">
        <v>0</v>
      </c>
      <c r="I2053">
        <v>0</v>
      </c>
      <c r="J2053">
        <v>0.41089999999999999</v>
      </c>
      <c r="K2053">
        <v>0.5</v>
      </c>
      <c r="M2053">
        <f t="shared" si="224"/>
        <v>0.5</v>
      </c>
      <c r="N2053">
        <v>7005.2495679999993</v>
      </c>
      <c r="O2053">
        <v>5.3209999999999997</v>
      </c>
      <c r="P2053">
        <v>59731.845000000001</v>
      </c>
      <c r="Q2053">
        <v>0.10299999999999999</v>
      </c>
      <c r="R2053">
        <f t="shared" si="225"/>
        <v>317833.147245</v>
      </c>
      <c r="S2053">
        <f t="shared" si="226"/>
        <v>9667.4248953687493</v>
      </c>
      <c r="T2053">
        <f t="shared" si="227"/>
        <v>971.08249999999998</v>
      </c>
      <c r="U2053">
        <f t="shared" si="228"/>
        <v>10638.50739536875</v>
      </c>
      <c r="V2053">
        <f t="shared" si="229"/>
        <v>5185513.4938136516</v>
      </c>
      <c r="W2053" s="3">
        <v>1.6975606663121288</v>
      </c>
      <c r="X2053" s="3">
        <v>5.4785278281504706</v>
      </c>
      <c r="Y2053">
        <f t="shared" si="230"/>
        <v>6.0288400940599347</v>
      </c>
    </row>
    <row r="2054" spans="1:25" ht="15.6" x14ac:dyDescent="0.3">
      <c r="A2054" t="s">
        <v>25</v>
      </c>
      <c r="B2054" t="s">
        <v>2254</v>
      </c>
      <c r="D2054" t="s">
        <v>2082</v>
      </c>
      <c r="E2054" t="s">
        <v>28</v>
      </c>
      <c r="F2054" t="s">
        <v>56</v>
      </c>
      <c r="G2054">
        <v>7956618.0764280986</v>
      </c>
      <c r="H2054">
        <v>2.0000000000000001E-4</v>
      </c>
      <c r="I2054">
        <v>1.6000000000000001E-3</v>
      </c>
      <c r="J2054">
        <v>1.2783</v>
      </c>
      <c r="K2054">
        <v>0.5</v>
      </c>
      <c r="M2054">
        <f t="shared" si="224"/>
        <v>0.5</v>
      </c>
      <c r="N2054">
        <v>7027.2311960000006</v>
      </c>
      <c r="O2054">
        <v>0.186</v>
      </c>
      <c r="P2054">
        <v>1102339.6980000001</v>
      </c>
      <c r="Q2054">
        <v>3.907</v>
      </c>
      <c r="R2054">
        <f t="shared" si="225"/>
        <v>205035.18382800001</v>
      </c>
      <c r="S2054">
        <f t="shared" si="226"/>
        <v>6236.4868414350003</v>
      </c>
      <c r="T2054">
        <f t="shared" si="227"/>
        <v>33.945</v>
      </c>
      <c r="U2054">
        <f t="shared" si="228"/>
        <v>6270.431841435</v>
      </c>
      <c r="V2054">
        <f t="shared" si="229"/>
        <v>5185513.4938136516</v>
      </c>
      <c r="W2054" s="3">
        <v>1.2385078732600636</v>
      </c>
      <c r="X2054" s="3">
        <v>5.2487904832787775</v>
      </c>
      <c r="Y2054">
        <f t="shared" si="230"/>
        <v>5.2773594833400201</v>
      </c>
    </row>
    <row r="2055" spans="1:25" ht="15.6" x14ac:dyDescent="0.3">
      <c r="A2055" t="s">
        <v>25</v>
      </c>
      <c r="B2055" t="s">
        <v>2255</v>
      </c>
      <c r="D2055" t="s">
        <v>2082</v>
      </c>
      <c r="E2055" t="s">
        <v>28</v>
      </c>
      <c r="F2055" t="s">
        <v>56</v>
      </c>
      <c r="G2055">
        <v>424275.26183614682</v>
      </c>
      <c r="H2055">
        <v>0</v>
      </c>
      <c r="I2055">
        <v>0</v>
      </c>
      <c r="J2055">
        <v>0.60199999999999998</v>
      </c>
      <c r="K2055">
        <v>0.5</v>
      </c>
      <c r="M2055">
        <f t="shared" si="224"/>
        <v>0.5</v>
      </c>
      <c r="N2055">
        <v>6974.7377560000004</v>
      </c>
      <c r="O2055">
        <v>0.36499999999999999</v>
      </c>
      <c r="P2055">
        <v>531907.06599999999</v>
      </c>
      <c r="Q2055">
        <v>5.84</v>
      </c>
      <c r="R2055">
        <f t="shared" si="225"/>
        <v>194146.07908999998</v>
      </c>
      <c r="S2055">
        <f t="shared" si="226"/>
        <v>5905.2765723208322</v>
      </c>
      <c r="T2055">
        <f t="shared" si="227"/>
        <v>66.612499999999997</v>
      </c>
      <c r="U2055">
        <f t="shared" si="228"/>
        <v>5971.8890723208324</v>
      </c>
      <c r="V2055">
        <f t="shared" si="229"/>
        <v>5185513.4938136516</v>
      </c>
      <c r="W2055" s="3">
        <v>1.4020188338770554</v>
      </c>
      <c r="X2055" s="3">
        <v>4.630465784242225</v>
      </c>
      <c r="Y2055">
        <f t="shared" si="230"/>
        <v>4.6826982069366307</v>
      </c>
    </row>
    <row r="2056" spans="1:25" ht="15.6" x14ac:dyDescent="0.3">
      <c r="A2056" t="s">
        <v>25</v>
      </c>
      <c r="B2056" t="s">
        <v>2256</v>
      </c>
      <c r="D2056" t="s">
        <v>2082</v>
      </c>
      <c r="E2056" t="s">
        <v>28</v>
      </c>
      <c r="F2056" t="s">
        <v>56</v>
      </c>
      <c r="G2056">
        <v>60293.787640306553</v>
      </c>
      <c r="H2056">
        <v>0</v>
      </c>
      <c r="I2056">
        <v>0</v>
      </c>
      <c r="J2056">
        <v>1.6478999999999999</v>
      </c>
      <c r="K2056">
        <v>0.5</v>
      </c>
      <c r="M2056">
        <f t="shared" si="224"/>
        <v>0.5</v>
      </c>
      <c r="N2056">
        <v>6825.4595360000003</v>
      </c>
      <c r="O2056">
        <v>2.4540000000000002</v>
      </c>
      <c r="P2056">
        <v>60294.224000000002</v>
      </c>
      <c r="Q2056">
        <v>0.83699999999999997</v>
      </c>
      <c r="R2056">
        <f t="shared" si="225"/>
        <v>147962.02569600003</v>
      </c>
      <c r="S2056">
        <f t="shared" si="226"/>
        <v>4500.5116149200021</v>
      </c>
      <c r="T2056">
        <f t="shared" si="227"/>
        <v>447.85500000000002</v>
      </c>
      <c r="U2056">
        <f t="shared" si="228"/>
        <v>4948.3666149200017</v>
      </c>
      <c r="V2056">
        <f t="shared" si="229"/>
        <v>5185513.4938136516</v>
      </c>
      <c r="W2056" s="3">
        <v>1.8989440985085251</v>
      </c>
      <c r="X2056" s="3">
        <v>6.9004818015871212</v>
      </c>
      <c r="Y2056">
        <f t="shared" si="230"/>
        <v>7.5871626818240516</v>
      </c>
    </row>
    <row r="2057" spans="1:25" ht="15.6" x14ac:dyDescent="0.3">
      <c r="A2057" t="s">
        <v>25</v>
      </c>
      <c r="B2057" t="s">
        <v>2257</v>
      </c>
      <c r="D2057" t="s">
        <v>2082</v>
      </c>
      <c r="E2057" t="s">
        <v>28</v>
      </c>
      <c r="F2057" t="s">
        <v>56</v>
      </c>
      <c r="G2057">
        <v>254817.6204237942</v>
      </c>
      <c r="H2057">
        <v>0</v>
      </c>
      <c r="I2057">
        <v>0</v>
      </c>
      <c r="J2057">
        <v>1.2928999999999999</v>
      </c>
      <c r="K2057">
        <v>0.5</v>
      </c>
      <c r="M2057">
        <f t="shared" si="224"/>
        <v>0.5</v>
      </c>
      <c r="N2057">
        <v>6851.7062560000004</v>
      </c>
      <c r="O2057">
        <v>1.155</v>
      </c>
      <c r="P2057">
        <v>120890.6</v>
      </c>
      <c r="Q2057">
        <v>1.9039999999999999</v>
      </c>
      <c r="R2057">
        <f t="shared" si="225"/>
        <v>139628.64300000001</v>
      </c>
      <c r="S2057">
        <f t="shared" si="226"/>
        <v>4247.03789125</v>
      </c>
      <c r="T2057">
        <f t="shared" si="227"/>
        <v>210.78749999999999</v>
      </c>
      <c r="U2057">
        <f t="shared" si="228"/>
        <v>4457.8253912500004</v>
      </c>
      <c r="V2057">
        <f t="shared" si="229"/>
        <v>5185513.4938136516</v>
      </c>
      <c r="W2057" s="3">
        <v>1.2532084820563916</v>
      </c>
      <c r="X2057" s="3">
        <v>4.9817301004312595</v>
      </c>
      <c r="Y2057">
        <f t="shared" si="230"/>
        <v>5.2289815873341912</v>
      </c>
    </row>
    <row r="2058" spans="1:25" ht="15.6" x14ac:dyDescent="0.3">
      <c r="A2058" t="s">
        <v>25</v>
      </c>
      <c r="B2058" t="s">
        <v>2258</v>
      </c>
      <c r="D2058" t="s">
        <v>2082</v>
      </c>
      <c r="E2058" t="s">
        <v>28</v>
      </c>
      <c r="F2058" t="s">
        <v>56</v>
      </c>
      <c r="G2058">
        <v>98043.86594059442</v>
      </c>
      <c r="H2058">
        <v>0</v>
      </c>
      <c r="I2058">
        <v>5.8799999999999998E-2</v>
      </c>
      <c r="J2058">
        <v>0.92169999999999996</v>
      </c>
      <c r="K2058">
        <v>0.5</v>
      </c>
      <c r="M2058">
        <f t="shared" si="224"/>
        <v>0.5</v>
      </c>
      <c r="N2058">
        <v>6833.0054679999994</v>
      </c>
      <c r="O2058">
        <v>1.006</v>
      </c>
      <c r="P2058">
        <v>98044.574999999997</v>
      </c>
      <c r="Q2058">
        <v>1.575</v>
      </c>
      <c r="R2058">
        <f t="shared" si="225"/>
        <v>98632.842449999996</v>
      </c>
      <c r="S2058">
        <f t="shared" si="226"/>
        <v>3000.0822911874998</v>
      </c>
      <c r="T2058">
        <f t="shared" si="227"/>
        <v>183.595</v>
      </c>
      <c r="U2058">
        <f t="shared" si="228"/>
        <v>3183.6772911874996</v>
      </c>
      <c r="V2058">
        <f t="shared" si="229"/>
        <v>5185513.4938136516</v>
      </c>
      <c r="W2058" s="3">
        <v>1.6758838347406027</v>
      </c>
      <c r="X2058" s="3">
        <v>6.1770581195945002</v>
      </c>
      <c r="Y2058">
        <f t="shared" si="230"/>
        <v>6.5550734123077072</v>
      </c>
    </row>
    <row r="2059" spans="1:25" ht="15.6" x14ac:dyDescent="0.3">
      <c r="A2059" t="s">
        <v>25</v>
      </c>
      <c r="B2059" t="s">
        <v>2259</v>
      </c>
      <c r="D2059" t="s">
        <v>2082</v>
      </c>
      <c r="E2059" t="s">
        <v>28</v>
      </c>
      <c r="F2059" t="s">
        <v>56</v>
      </c>
      <c r="G2059">
        <v>305688.89004556573</v>
      </c>
      <c r="H2059">
        <v>0</v>
      </c>
      <c r="I2059">
        <v>0</v>
      </c>
      <c r="J2059">
        <v>1.6737</v>
      </c>
      <c r="K2059">
        <v>0.5</v>
      </c>
      <c r="M2059">
        <f t="shared" si="224"/>
        <v>0.5</v>
      </c>
      <c r="N2059">
        <v>7004.5933999999997</v>
      </c>
      <c r="O2059">
        <v>0.26500000000000001</v>
      </c>
      <c r="P2059">
        <v>728808.58700000006</v>
      </c>
      <c r="Q2059">
        <v>10.519</v>
      </c>
      <c r="R2059">
        <f t="shared" si="225"/>
        <v>193134.27555500003</v>
      </c>
      <c r="S2059">
        <f t="shared" si="226"/>
        <v>5874.5008814645844</v>
      </c>
      <c r="T2059">
        <f t="shared" si="227"/>
        <v>48.362500000000004</v>
      </c>
      <c r="U2059">
        <f t="shared" si="228"/>
        <v>5922.8633814645846</v>
      </c>
      <c r="V2059">
        <f t="shared" si="229"/>
        <v>5185513.4938136516</v>
      </c>
      <c r="W2059" s="3">
        <v>1.654706495744573</v>
      </c>
      <c r="X2059" s="3">
        <v>5.8606521556120059</v>
      </c>
      <c r="Y2059">
        <f t="shared" si="230"/>
        <v>5.9089006443934267</v>
      </c>
    </row>
    <row r="2060" spans="1:25" ht="15.6" x14ac:dyDescent="0.3">
      <c r="A2060" t="s">
        <v>25</v>
      </c>
      <c r="B2060" t="s">
        <v>2260</v>
      </c>
      <c r="D2060" t="s">
        <v>2082</v>
      </c>
      <c r="E2060" t="s">
        <v>28</v>
      </c>
      <c r="F2060" t="s">
        <v>56</v>
      </c>
      <c r="G2060">
        <v>204156.7371040413</v>
      </c>
      <c r="H2060">
        <v>0</v>
      </c>
      <c r="I2060">
        <v>0.29930000000000001</v>
      </c>
      <c r="J2060">
        <v>1.3781000000000001</v>
      </c>
      <c r="K2060">
        <v>0.5</v>
      </c>
      <c r="M2060">
        <f t="shared" si="224"/>
        <v>0.5</v>
      </c>
      <c r="N2060">
        <v>6569.554016</v>
      </c>
      <c r="O2060">
        <v>0.221</v>
      </c>
      <c r="P2060">
        <v>65094.656000000003</v>
      </c>
      <c r="Q2060">
        <v>1.1719999999999999</v>
      </c>
      <c r="R2060">
        <f t="shared" si="225"/>
        <v>14385.918976000001</v>
      </c>
      <c r="S2060">
        <f t="shared" si="226"/>
        <v>437.57170218666664</v>
      </c>
      <c r="T2060">
        <f t="shared" si="227"/>
        <v>40.332500000000003</v>
      </c>
      <c r="U2060">
        <f t="shared" si="228"/>
        <v>477.90420218666662</v>
      </c>
      <c r="V2060">
        <f t="shared" si="229"/>
        <v>5185513.4938136516</v>
      </c>
      <c r="W2060" s="3">
        <v>1.4129336431250485</v>
      </c>
      <c r="X2060" s="3">
        <v>7.4250036420739498</v>
      </c>
      <c r="Y2060">
        <f t="shared" si="230"/>
        <v>8.1093919558004046</v>
      </c>
    </row>
    <row r="2061" spans="1:25" ht="15.6" x14ac:dyDescent="0.3">
      <c r="A2061" t="s">
        <v>25</v>
      </c>
      <c r="B2061" t="s">
        <v>2261</v>
      </c>
      <c r="D2061" t="s">
        <v>2082</v>
      </c>
      <c r="E2061" t="s">
        <v>28</v>
      </c>
      <c r="F2061" t="s">
        <v>56</v>
      </c>
      <c r="G2061">
        <v>204156.7371040413</v>
      </c>
      <c r="H2061">
        <v>0</v>
      </c>
      <c r="I2061">
        <v>0.29930000000000001</v>
      </c>
      <c r="J2061">
        <v>1.3781000000000001</v>
      </c>
      <c r="K2061">
        <v>0.5</v>
      </c>
      <c r="M2061">
        <f t="shared" si="224"/>
        <v>0.5</v>
      </c>
      <c r="N2061">
        <v>6528.8716000000004</v>
      </c>
      <c r="O2061">
        <v>0.28299999999999997</v>
      </c>
      <c r="P2061">
        <v>193636.38200000001</v>
      </c>
      <c r="Q2061">
        <v>1.329</v>
      </c>
      <c r="R2061">
        <f t="shared" si="225"/>
        <v>54799.096105999997</v>
      </c>
      <c r="S2061">
        <f t="shared" si="226"/>
        <v>1666.8058398908333</v>
      </c>
      <c r="T2061">
        <f t="shared" si="227"/>
        <v>51.647499999999994</v>
      </c>
      <c r="U2061">
        <f t="shared" si="228"/>
        <v>1718.4533398908334</v>
      </c>
      <c r="V2061">
        <f t="shared" si="229"/>
        <v>5185513.4938136516</v>
      </c>
      <c r="W2061" s="3">
        <v>1.3969280341727079</v>
      </c>
      <c r="X2061" s="3">
        <v>6.5352990347327431</v>
      </c>
      <c r="Y2061">
        <f t="shared" si="230"/>
        <v>6.7378012391397455</v>
      </c>
    </row>
    <row r="2062" spans="1:25" ht="15.6" x14ac:dyDescent="0.3">
      <c r="A2062" t="s">
        <v>25</v>
      </c>
      <c r="B2062" t="s">
        <v>2262</v>
      </c>
      <c r="D2062" t="s">
        <v>2082</v>
      </c>
      <c r="E2062" t="s">
        <v>28</v>
      </c>
      <c r="F2062" t="s">
        <v>56</v>
      </c>
      <c r="G2062">
        <v>204156.7371040413</v>
      </c>
      <c r="H2062">
        <v>0</v>
      </c>
      <c r="I2062">
        <v>0.29930000000000001</v>
      </c>
      <c r="J2062">
        <v>1.3781000000000001</v>
      </c>
      <c r="K2062">
        <v>0.5</v>
      </c>
      <c r="M2062">
        <f t="shared" si="224"/>
        <v>0.5</v>
      </c>
      <c r="N2062">
        <v>6422.9004679999998</v>
      </c>
      <c r="O2062">
        <v>0.114</v>
      </c>
      <c r="P2062">
        <v>81837.535999999993</v>
      </c>
      <c r="Q2062">
        <v>0.81799999999999995</v>
      </c>
      <c r="R2062">
        <f t="shared" si="225"/>
        <v>9329.479104</v>
      </c>
      <c r="S2062">
        <f t="shared" si="226"/>
        <v>283.77165608000001</v>
      </c>
      <c r="T2062">
        <f t="shared" si="227"/>
        <v>20.805</v>
      </c>
      <c r="U2062">
        <f t="shared" si="228"/>
        <v>304.57665608000002</v>
      </c>
      <c r="V2062">
        <f t="shared" si="229"/>
        <v>5185513.4938136516</v>
      </c>
      <c r="W2062" s="3">
        <v>1.3793665667889539</v>
      </c>
      <c r="X2062" s="3">
        <v>8.0337514826887926</v>
      </c>
      <c r="Y2062">
        <f t="shared" si="230"/>
        <v>8.6227539289028705</v>
      </c>
    </row>
    <row r="2063" spans="1:25" ht="15.6" x14ac:dyDescent="0.3">
      <c r="A2063" t="s">
        <v>25</v>
      </c>
      <c r="B2063" t="s">
        <v>2263</v>
      </c>
      <c r="D2063" t="s">
        <v>2082</v>
      </c>
      <c r="E2063" t="s">
        <v>28</v>
      </c>
      <c r="F2063" t="s">
        <v>56</v>
      </c>
      <c r="G2063">
        <v>204156.7371040413</v>
      </c>
      <c r="H2063">
        <v>0</v>
      </c>
      <c r="I2063">
        <v>0.29930000000000001</v>
      </c>
      <c r="J2063">
        <v>1.3781000000000001</v>
      </c>
      <c r="K2063">
        <v>0.5</v>
      </c>
      <c r="M2063">
        <f t="shared" si="224"/>
        <v>0.5</v>
      </c>
      <c r="N2063">
        <v>6576.7718639999994</v>
      </c>
      <c r="O2063">
        <v>0.49299999999999999</v>
      </c>
      <c r="P2063">
        <v>81471.08</v>
      </c>
      <c r="Q2063">
        <v>4.1050000000000004</v>
      </c>
      <c r="R2063">
        <f t="shared" si="225"/>
        <v>40165.242440000002</v>
      </c>
      <c r="S2063">
        <f t="shared" si="226"/>
        <v>1221.6927908833334</v>
      </c>
      <c r="T2063">
        <f t="shared" si="227"/>
        <v>89.972499999999997</v>
      </c>
      <c r="U2063">
        <f t="shared" si="228"/>
        <v>1311.6652908833335</v>
      </c>
      <c r="V2063">
        <f t="shared" si="229"/>
        <v>5185513.4938136516</v>
      </c>
      <c r="W2063" s="3">
        <v>1.5092389588846449</v>
      </c>
      <c r="X2063" s="3">
        <v>7.0542838030993584</v>
      </c>
      <c r="Y2063">
        <f t="shared" si="230"/>
        <v>7.5738019292687451</v>
      </c>
    </row>
    <row r="2064" spans="1:25" ht="15.6" x14ac:dyDescent="0.3">
      <c r="A2064" t="s">
        <v>25</v>
      </c>
      <c r="B2064" t="s">
        <v>2264</v>
      </c>
      <c r="D2064" t="s">
        <v>2082</v>
      </c>
      <c r="E2064" t="s">
        <v>28</v>
      </c>
      <c r="F2064" t="s">
        <v>56</v>
      </c>
      <c r="G2064">
        <v>50803.009342314603</v>
      </c>
      <c r="H2064">
        <v>0</v>
      </c>
      <c r="I2064">
        <v>0</v>
      </c>
      <c r="J2064">
        <v>1E-3</v>
      </c>
      <c r="K2064">
        <v>0.5</v>
      </c>
      <c r="M2064">
        <f t="shared" si="224"/>
        <v>0.5</v>
      </c>
      <c r="N2064">
        <v>6747.0474599999998</v>
      </c>
      <c r="O2064">
        <v>2.137</v>
      </c>
      <c r="P2064">
        <v>50803.377</v>
      </c>
      <c r="Q2064">
        <v>1.5129999999999999</v>
      </c>
      <c r="R2064">
        <f t="shared" si="225"/>
        <v>108566.816649</v>
      </c>
      <c r="S2064">
        <f t="shared" si="226"/>
        <v>3302.2406730737498</v>
      </c>
      <c r="T2064">
        <f t="shared" si="227"/>
        <v>390.0025</v>
      </c>
      <c r="U2064">
        <f t="shared" si="228"/>
        <v>3692.2431730737499</v>
      </c>
      <c r="V2064">
        <f t="shared" si="229"/>
        <v>5185513.4938136516</v>
      </c>
      <c r="W2064" s="3">
        <v>1.5011847827242566</v>
      </c>
      <c r="X2064" s="3">
        <v>4.8620654910490293</v>
      </c>
      <c r="Y2064">
        <f t="shared" si="230"/>
        <v>5.4362870225486812</v>
      </c>
    </row>
    <row r="2065" spans="1:25" ht="15.6" x14ac:dyDescent="0.3">
      <c r="A2065" t="s">
        <v>25</v>
      </c>
      <c r="B2065" t="s">
        <v>2265</v>
      </c>
      <c r="D2065" t="s">
        <v>2082</v>
      </c>
      <c r="E2065" t="s">
        <v>28</v>
      </c>
      <c r="F2065" t="s">
        <v>56</v>
      </c>
      <c r="G2065">
        <v>37126.495107157629</v>
      </c>
      <c r="H2065">
        <v>0</v>
      </c>
      <c r="I2065">
        <v>0</v>
      </c>
      <c r="J2065">
        <v>0.1512</v>
      </c>
      <c r="K2065">
        <v>0.5</v>
      </c>
      <c r="M2065">
        <f t="shared" si="224"/>
        <v>0.5</v>
      </c>
      <c r="N2065">
        <v>6799.2128160000002</v>
      </c>
      <c r="O2065">
        <v>0.68899999999999995</v>
      </c>
      <c r="P2065">
        <v>74253.527000000002</v>
      </c>
      <c r="Q2065">
        <v>5.6449999999999996</v>
      </c>
      <c r="R2065">
        <f t="shared" si="225"/>
        <v>51160.680102999999</v>
      </c>
      <c r="S2065">
        <f t="shared" si="226"/>
        <v>1556.1373531329166</v>
      </c>
      <c r="T2065">
        <f t="shared" si="227"/>
        <v>125.74249999999999</v>
      </c>
      <c r="U2065">
        <f t="shared" si="228"/>
        <v>1681.8798531329167</v>
      </c>
      <c r="V2065">
        <f t="shared" si="229"/>
        <v>5185513.4938136516</v>
      </c>
      <c r="W2065" s="3">
        <v>1.5521570069040638</v>
      </c>
      <c r="X2065" s="3">
        <v>5.2701519553217713</v>
      </c>
      <c r="Y2065">
        <f t="shared" si="230"/>
        <v>5.6960025917761268</v>
      </c>
    </row>
    <row r="2066" spans="1:25" ht="15.6" x14ac:dyDescent="0.3">
      <c r="A2066" t="s">
        <v>25</v>
      </c>
      <c r="B2066" t="s">
        <v>2266</v>
      </c>
      <c r="D2066" t="s">
        <v>2082</v>
      </c>
      <c r="E2066" t="s">
        <v>28</v>
      </c>
      <c r="F2066" t="s">
        <v>56</v>
      </c>
      <c r="G2066">
        <v>204156.7371040413</v>
      </c>
      <c r="H2066">
        <v>0</v>
      </c>
      <c r="I2066">
        <v>0.29930000000000001</v>
      </c>
      <c r="J2066">
        <v>1.3781000000000001</v>
      </c>
      <c r="K2066">
        <v>0.5</v>
      </c>
      <c r="M2066">
        <f t="shared" si="224"/>
        <v>0.5</v>
      </c>
      <c r="N2066">
        <v>6692.9135999999999</v>
      </c>
      <c r="O2066">
        <v>0.38900000000000001</v>
      </c>
      <c r="P2066">
        <v>158104.103</v>
      </c>
      <c r="Q2066">
        <v>0.68100000000000005</v>
      </c>
      <c r="R2066">
        <f t="shared" si="225"/>
        <v>61502.496067</v>
      </c>
      <c r="S2066">
        <f t="shared" si="226"/>
        <v>1870.7009220379166</v>
      </c>
      <c r="T2066">
        <f t="shared" si="227"/>
        <v>70.992500000000007</v>
      </c>
      <c r="U2066">
        <f t="shared" si="228"/>
        <v>1941.6934220379167</v>
      </c>
      <c r="V2066">
        <f t="shared" si="229"/>
        <v>5185513.4938136516</v>
      </c>
      <c r="W2066" s="3">
        <v>1.2684075640067689</v>
      </c>
      <c r="X2066" s="3">
        <v>6.7482290954927482</v>
      </c>
      <c r="Y2066">
        <f t="shared" si="230"/>
        <v>7.0043222253020136</v>
      </c>
    </row>
    <row r="2067" spans="1:25" ht="15.6" x14ac:dyDescent="0.3">
      <c r="A2067" t="s">
        <v>25</v>
      </c>
      <c r="B2067" t="s">
        <v>2267</v>
      </c>
      <c r="D2067" t="s">
        <v>2082</v>
      </c>
      <c r="E2067" t="s">
        <v>28</v>
      </c>
      <c r="F2067" t="s">
        <v>56</v>
      </c>
      <c r="G2067">
        <v>233579.82228441999</v>
      </c>
      <c r="H2067">
        <v>0</v>
      </c>
      <c r="I2067">
        <v>0</v>
      </c>
      <c r="J2067">
        <v>1.9119999999999999</v>
      </c>
      <c r="K2067">
        <v>0.5</v>
      </c>
      <c r="M2067">
        <f t="shared" si="224"/>
        <v>0.5</v>
      </c>
      <c r="N2067">
        <v>6906.1682000000001</v>
      </c>
      <c r="O2067">
        <v>9.2999999999999999E-2</v>
      </c>
      <c r="P2067">
        <v>378259.93400000001</v>
      </c>
      <c r="Q2067">
        <v>5.8520000000000003</v>
      </c>
      <c r="R2067">
        <f t="shared" si="225"/>
        <v>35178.173862000003</v>
      </c>
      <c r="S2067">
        <f t="shared" si="226"/>
        <v>1070.0027883025002</v>
      </c>
      <c r="T2067">
        <f t="shared" si="227"/>
        <v>16.9725</v>
      </c>
      <c r="U2067">
        <f t="shared" si="228"/>
        <v>1086.9752883025003</v>
      </c>
      <c r="V2067">
        <f t="shared" si="229"/>
        <v>5185513.4938136516</v>
      </c>
      <c r="W2067" s="3">
        <v>1.2708188012283406</v>
      </c>
      <c r="X2067" s="3">
        <v>5.888566297940879</v>
      </c>
      <c r="Y2067">
        <f t="shared" si="230"/>
        <v>5.9819713736887259</v>
      </c>
    </row>
    <row r="2068" spans="1:25" ht="15.6" x14ac:dyDescent="0.3">
      <c r="A2068" t="s">
        <v>25</v>
      </c>
      <c r="B2068" t="s">
        <v>2268</v>
      </c>
      <c r="D2068" t="s">
        <v>2082</v>
      </c>
      <c r="E2068" t="s">
        <v>28</v>
      </c>
      <c r="F2068" t="s">
        <v>56</v>
      </c>
      <c r="G2068">
        <v>233579.82228441999</v>
      </c>
      <c r="H2068">
        <v>0</v>
      </c>
      <c r="I2068">
        <v>0</v>
      </c>
      <c r="J2068">
        <v>1.9119999999999999</v>
      </c>
      <c r="K2068">
        <v>0.5</v>
      </c>
      <c r="M2068">
        <f t="shared" si="224"/>
        <v>0.5</v>
      </c>
      <c r="N2068">
        <v>6791.3388000000004</v>
      </c>
      <c r="O2068">
        <v>5.8999999999999997E-2</v>
      </c>
      <c r="P2068">
        <v>608362.04700000002</v>
      </c>
      <c r="Q2068">
        <v>10</v>
      </c>
      <c r="R2068">
        <f t="shared" si="225"/>
        <v>35893.360773</v>
      </c>
      <c r="S2068">
        <f t="shared" si="226"/>
        <v>1091.7563901787501</v>
      </c>
      <c r="T2068">
        <f t="shared" si="227"/>
        <v>10.7675</v>
      </c>
      <c r="U2068">
        <f t="shared" si="228"/>
        <v>1102.52389017875</v>
      </c>
      <c r="V2068">
        <f t="shared" si="229"/>
        <v>5185513.4938136516</v>
      </c>
      <c r="W2068" s="3">
        <v>1.2534945980094991</v>
      </c>
      <c r="X2068" s="3">
        <v>5.9024766206476791</v>
      </c>
      <c r="Y2068">
        <f t="shared" si="230"/>
        <v>5.9606900807057581</v>
      </c>
    </row>
    <row r="2069" spans="1:25" ht="15.6" x14ac:dyDescent="0.3">
      <c r="A2069" t="s">
        <v>25</v>
      </c>
      <c r="B2069" t="s">
        <v>2269</v>
      </c>
      <c r="D2069" t="s">
        <v>2082</v>
      </c>
      <c r="E2069" t="s">
        <v>28</v>
      </c>
      <c r="F2069" t="s">
        <v>56</v>
      </c>
      <c r="G2069">
        <v>50395.299105341248</v>
      </c>
      <c r="H2069">
        <v>0</v>
      </c>
      <c r="I2069">
        <v>0</v>
      </c>
      <c r="J2069">
        <v>0.1227</v>
      </c>
      <c r="K2069">
        <v>0.5</v>
      </c>
      <c r="M2069">
        <f t="shared" si="224"/>
        <v>0.5</v>
      </c>
      <c r="N2069">
        <v>6660.7613680000004</v>
      </c>
      <c r="O2069">
        <v>1.5649999999999999</v>
      </c>
      <c r="P2069">
        <v>50395.663999999997</v>
      </c>
      <c r="Q2069">
        <v>1.8660000000000001</v>
      </c>
      <c r="R2069">
        <f t="shared" si="225"/>
        <v>78869.214159999989</v>
      </c>
      <c r="S2069">
        <f t="shared" si="226"/>
        <v>2398.9385973666663</v>
      </c>
      <c r="T2069">
        <f t="shared" si="227"/>
        <v>285.61250000000001</v>
      </c>
      <c r="U2069">
        <f t="shared" si="228"/>
        <v>2684.5510973666665</v>
      </c>
      <c r="V2069">
        <f t="shared" si="229"/>
        <v>5185513.4938136516</v>
      </c>
      <c r="W2069" s="3">
        <v>1.7756079115273034</v>
      </c>
      <c r="X2069" s="3">
        <v>5.0773629750971381</v>
      </c>
      <c r="Y2069">
        <f t="shared" si="230"/>
        <v>5.6818629545116934</v>
      </c>
    </row>
    <row r="2070" spans="1:25" ht="15.6" x14ac:dyDescent="0.3">
      <c r="A2070" t="s">
        <v>25</v>
      </c>
      <c r="B2070" t="s">
        <v>2270</v>
      </c>
      <c r="D2070" t="s">
        <v>2082</v>
      </c>
      <c r="E2070" t="s">
        <v>28</v>
      </c>
      <c r="F2070" t="s">
        <v>56</v>
      </c>
      <c r="G2070">
        <v>109961.68967084801</v>
      </c>
      <c r="H2070">
        <v>0</v>
      </c>
      <c r="I2070">
        <v>0</v>
      </c>
      <c r="J2070">
        <v>0.14130000000000001</v>
      </c>
      <c r="K2070">
        <v>0.5</v>
      </c>
      <c r="M2070">
        <f t="shared" si="224"/>
        <v>0.5</v>
      </c>
      <c r="N2070">
        <v>6821.1944439999997</v>
      </c>
      <c r="O2070">
        <v>0.872</v>
      </c>
      <c r="P2070">
        <v>109962.485</v>
      </c>
      <c r="Q2070">
        <v>5.3520000000000003</v>
      </c>
      <c r="R2070">
        <f t="shared" si="225"/>
        <v>95887.286919999999</v>
      </c>
      <c r="S2070">
        <f t="shared" si="226"/>
        <v>2916.5716438166669</v>
      </c>
      <c r="T2070">
        <f t="shared" si="227"/>
        <v>159.13999999999999</v>
      </c>
      <c r="U2070">
        <f t="shared" si="228"/>
        <v>3075.7116438166668</v>
      </c>
      <c r="V2070">
        <f t="shared" si="229"/>
        <v>5185513.4938136516</v>
      </c>
      <c r="W2070" s="3">
        <v>1.4925111882184847</v>
      </c>
      <c r="X2070" s="3">
        <v>5.2399925588112275</v>
      </c>
      <c r="Y2070">
        <f t="shared" si="230"/>
        <v>5.5259078448550749</v>
      </c>
    </row>
    <row r="2071" spans="1:25" ht="15.6" x14ac:dyDescent="0.3">
      <c r="A2071" t="s">
        <v>25</v>
      </c>
      <c r="B2071" t="s">
        <v>2271</v>
      </c>
      <c r="D2071" t="s">
        <v>2082</v>
      </c>
      <c r="E2071" t="s">
        <v>28</v>
      </c>
      <c r="F2071" t="s">
        <v>56</v>
      </c>
      <c r="G2071">
        <v>143262.67518634879</v>
      </c>
      <c r="H2071">
        <v>0</v>
      </c>
      <c r="I2071">
        <v>0.13200000000000001</v>
      </c>
      <c r="J2071">
        <v>1.3463000000000001</v>
      </c>
      <c r="K2071">
        <v>0.5</v>
      </c>
      <c r="M2071">
        <f t="shared" si="224"/>
        <v>0.5</v>
      </c>
      <c r="N2071">
        <v>6554.7902359999998</v>
      </c>
      <c r="O2071">
        <v>0.58199999999999996</v>
      </c>
      <c r="P2071">
        <v>162060.24799999999</v>
      </c>
      <c r="Q2071">
        <v>5.1660000000000004</v>
      </c>
      <c r="R2071">
        <f t="shared" si="225"/>
        <v>94319.064335999996</v>
      </c>
      <c r="S2071">
        <f t="shared" si="226"/>
        <v>2868.87154022</v>
      </c>
      <c r="T2071">
        <f t="shared" si="227"/>
        <v>106.21499999999999</v>
      </c>
      <c r="U2071">
        <f t="shared" si="228"/>
        <v>2975.0865402200002</v>
      </c>
      <c r="V2071">
        <f t="shared" si="229"/>
        <v>5185513.4938136516</v>
      </c>
      <c r="W2071" s="3">
        <v>1.4558572522482782</v>
      </c>
      <c r="X2071" s="3">
        <v>6.101221893083455</v>
      </c>
      <c r="Y2071">
        <f t="shared" si="230"/>
        <v>6.3271090665900687</v>
      </c>
    </row>
    <row r="2072" spans="1:25" ht="15.6" x14ac:dyDescent="0.3">
      <c r="A2072" t="s">
        <v>25</v>
      </c>
      <c r="B2072" t="s">
        <v>2272</v>
      </c>
      <c r="D2072" t="s">
        <v>2082</v>
      </c>
      <c r="E2072" t="s">
        <v>28</v>
      </c>
      <c r="F2072" t="s">
        <v>56</v>
      </c>
      <c r="G2072">
        <v>143262.67518634879</v>
      </c>
      <c r="H2072">
        <v>0</v>
      </c>
      <c r="I2072">
        <v>0.13200000000000001</v>
      </c>
      <c r="J2072">
        <v>1.3463000000000001</v>
      </c>
      <c r="K2072">
        <v>0.5</v>
      </c>
      <c r="M2072">
        <f t="shared" si="224"/>
        <v>0.5</v>
      </c>
      <c r="N2072">
        <v>6479.9870839999994</v>
      </c>
      <c r="O2072">
        <v>1.423</v>
      </c>
      <c r="P2072">
        <v>147108.834</v>
      </c>
      <c r="Q2072">
        <v>3.7509999999999999</v>
      </c>
      <c r="R2072">
        <f t="shared" si="225"/>
        <v>209335.87078200001</v>
      </c>
      <c r="S2072">
        <f t="shared" si="226"/>
        <v>6367.2994029525007</v>
      </c>
      <c r="T2072">
        <f t="shared" si="227"/>
        <v>259.69749999999999</v>
      </c>
      <c r="U2072">
        <f t="shared" si="228"/>
        <v>6626.9969029525009</v>
      </c>
      <c r="V2072">
        <f t="shared" si="229"/>
        <v>5185513.4938136516</v>
      </c>
      <c r="W2072" s="3">
        <v>1.7479184497474463</v>
      </c>
      <c r="X2072" s="3">
        <v>6.2275624512345322</v>
      </c>
      <c r="Y2072">
        <f t="shared" si="230"/>
        <v>6.4815606217822443</v>
      </c>
    </row>
    <row r="2073" spans="1:25" ht="15.6" x14ac:dyDescent="0.3">
      <c r="A2073" t="s">
        <v>25</v>
      </c>
      <c r="B2073" t="s">
        <v>2273</v>
      </c>
      <c r="D2073" t="s">
        <v>2082</v>
      </c>
      <c r="E2073" t="s">
        <v>28</v>
      </c>
      <c r="F2073" t="s">
        <v>56</v>
      </c>
      <c r="G2073">
        <v>143262.67518634879</v>
      </c>
      <c r="H2073">
        <v>0</v>
      </c>
      <c r="I2073">
        <v>0.13200000000000001</v>
      </c>
      <c r="J2073">
        <v>1.3463000000000001</v>
      </c>
      <c r="K2073">
        <v>0.5</v>
      </c>
      <c r="M2073">
        <f t="shared" si="224"/>
        <v>0.5</v>
      </c>
      <c r="N2073">
        <v>6496.3912839999994</v>
      </c>
      <c r="O2073">
        <v>0.5</v>
      </c>
      <c r="P2073">
        <v>202165.52499999999</v>
      </c>
      <c r="Q2073">
        <v>2.3450000000000002</v>
      </c>
      <c r="R2073">
        <f t="shared" si="225"/>
        <v>101082.7625</v>
      </c>
      <c r="S2073">
        <f t="shared" si="226"/>
        <v>3074.6006927083336</v>
      </c>
      <c r="T2073">
        <f t="shared" si="227"/>
        <v>91.25</v>
      </c>
      <c r="U2073">
        <f t="shared" si="228"/>
        <v>3165.8506927083336</v>
      </c>
      <c r="V2073">
        <f t="shared" si="229"/>
        <v>5185513.4938136516</v>
      </c>
      <c r="W2073" s="3">
        <v>1.6614193618310169</v>
      </c>
      <c r="X2073" s="3">
        <v>6.4840090263845767</v>
      </c>
      <c r="Y2073">
        <f t="shared" si="230"/>
        <v>6.6764456654124604</v>
      </c>
    </row>
    <row r="2074" spans="1:25" ht="15.6" x14ac:dyDescent="0.3">
      <c r="A2074" t="s">
        <v>25</v>
      </c>
      <c r="B2074" t="s">
        <v>2274</v>
      </c>
      <c r="D2074" t="s">
        <v>2082</v>
      </c>
      <c r="E2074" t="s">
        <v>28</v>
      </c>
      <c r="F2074" t="s">
        <v>56</v>
      </c>
      <c r="G2074">
        <v>143262.67518634879</v>
      </c>
      <c r="H2074">
        <v>0</v>
      </c>
      <c r="I2074">
        <v>0.13200000000000001</v>
      </c>
      <c r="J2074">
        <v>1.3463000000000001</v>
      </c>
      <c r="K2074">
        <v>0.5</v>
      </c>
      <c r="M2074">
        <f t="shared" si="224"/>
        <v>0.5</v>
      </c>
      <c r="N2074">
        <v>6786.7456239999992</v>
      </c>
      <c r="O2074">
        <v>0.155</v>
      </c>
      <c r="P2074">
        <v>221715.636</v>
      </c>
      <c r="Q2074">
        <v>2.3330000000000002</v>
      </c>
      <c r="R2074">
        <f t="shared" si="225"/>
        <v>34365.923580000002</v>
      </c>
      <c r="S2074">
        <f t="shared" si="226"/>
        <v>1045.2968422250001</v>
      </c>
      <c r="T2074">
        <f t="shared" si="227"/>
        <v>28.287500000000001</v>
      </c>
      <c r="U2074">
        <f t="shared" si="228"/>
        <v>1073.584342225</v>
      </c>
      <c r="V2074">
        <f t="shared" si="229"/>
        <v>5185513.4938136516</v>
      </c>
      <c r="W2074" s="3">
        <v>1.2401270693156725</v>
      </c>
      <c r="X2074" s="3">
        <v>5.9944479077823276</v>
      </c>
      <c r="Y2074">
        <f t="shared" si="230"/>
        <v>6.156667803932069</v>
      </c>
    </row>
    <row r="2075" spans="1:25" ht="15.6" x14ac:dyDescent="0.3">
      <c r="A2075" t="s">
        <v>25</v>
      </c>
      <c r="B2075" t="s">
        <v>2275</v>
      </c>
      <c r="D2075" t="s">
        <v>2082</v>
      </c>
      <c r="E2075" t="s">
        <v>28</v>
      </c>
      <c r="F2075" t="s">
        <v>56</v>
      </c>
      <c r="G2075">
        <v>101936.0520984593</v>
      </c>
      <c r="H2075">
        <v>0</v>
      </c>
      <c r="I2075">
        <v>0</v>
      </c>
      <c r="J2075">
        <v>0.61199999999999999</v>
      </c>
      <c r="K2075">
        <v>0.5</v>
      </c>
      <c r="M2075">
        <f t="shared" si="224"/>
        <v>0.5</v>
      </c>
      <c r="N2075">
        <v>6432.4149039999993</v>
      </c>
      <c r="O2075">
        <v>0.4</v>
      </c>
      <c r="P2075">
        <v>115051.583</v>
      </c>
      <c r="Q2075">
        <v>0.49099999999999999</v>
      </c>
      <c r="R2075">
        <f t="shared" si="225"/>
        <v>46020.633200000004</v>
      </c>
      <c r="S2075">
        <f t="shared" si="226"/>
        <v>1399.7942598333334</v>
      </c>
      <c r="T2075">
        <f t="shared" si="227"/>
        <v>73</v>
      </c>
      <c r="U2075">
        <f t="shared" si="228"/>
        <v>1472.7942598333334</v>
      </c>
      <c r="V2075">
        <f t="shared" si="229"/>
        <v>5185513.4938136516</v>
      </c>
      <c r="W2075" s="3">
        <v>1.4825472966192914</v>
      </c>
      <c r="X2075" s="3">
        <v>5.2775254715360722</v>
      </c>
      <c r="Y2075">
        <f t="shared" si="230"/>
        <v>5.5527511746819069</v>
      </c>
    </row>
    <row r="2076" spans="1:25" ht="15.6" x14ac:dyDescent="0.3">
      <c r="A2076" t="s">
        <v>25</v>
      </c>
      <c r="B2076" t="s">
        <v>2276</v>
      </c>
      <c r="D2076" t="s">
        <v>2082</v>
      </c>
      <c r="E2076" t="s">
        <v>28</v>
      </c>
      <c r="F2076" t="s">
        <v>56</v>
      </c>
      <c r="G2076">
        <v>101936.0520984593</v>
      </c>
      <c r="H2076">
        <v>0</v>
      </c>
      <c r="I2076">
        <v>0</v>
      </c>
      <c r="J2076">
        <v>0.61199999999999999</v>
      </c>
      <c r="K2076">
        <v>0.5</v>
      </c>
      <c r="M2076">
        <f t="shared" si="224"/>
        <v>0.5</v>
      </c>
      <c r="N2076">
        <v>6440.9450880000004</v>
      </c>
      <c r="O2076">
        <v>0.376</v>
      </c>
      <c r="P2076">
        <v>87979.760999999999</v>
      </c>
      <c r="Q2076">
        <v>6.4000000000000001E-2</v>
      </c>
      <c r="R2076">
        <f t="shared" si="225"/>
        <v>33080.390136000002</v>
      </c>
      <c r="S2076">
        <f t="shared" si="226"/>
        <v>1006.1951999700001</v>
      </c>
      <c r="T2076">
        <f t="shared" si="227"/>
        <v>68.62</v>
      </c>
      <c r="U2076">
        <f t="shared" si="228"/>
        <v>1074.8151999700001</v>
      </c>
      <c r="V2076">
        <f t="shared" si="229"/>
        <v>5185513.4938136516</v>
      </c>
      <c r="W2076" s="3">
        <v>1.4733379863797322</v>
      </c>
      <c r="X2076" s="3">
        <v>5.5623014191487323</v>
      </c>
      <c r="Y2076">
        <f t="shared" si="230"/>
        <v>5.9416364859363355</v>
      </c>
    </row>
    <row r="2077" spans="1:25" ht="15.6" x14ac:dyDescent="0.3">
      <c r="A2077" t="s">
        <v>25</v>
      </c>
      <c r="B2077" t="s">
        <v>2277</v>
      </c>
      <c r="D2077" t="s">
        <v>2082</v>
      </c>
      <c r="E2077" t="s">
        <v>28</v>
      </c>
      <c r="F2077" t="s">
        <v>56</v>
      </c>
      <c r="G2077">
        <v>2133164.2862514369</v>
      </c>
      <c r="H2077">
        <v>0</v>
      </c>
      <c r="I2077">
        <v>0</v>
      </c>
      <c r="J2077">
        <v>0.7097</v>
      </c>
      <c r="K2077">
        <v>0.5</v>
      </c>
      <c r="M2077">
        <f t="shared" si="224"/>
        <v>0.5</v>
      </c>
      <c r="N2077">
        <v>6928.8059960000001</v>
      </c>
      <c r="O2077">
        <v>6.9000000000000006E-2</v>
      </c>
      <c r="P2077">
        <v>5289265.43</v>
      </c>
      <c r="Q2077">
        <v>49</v>
      </c>
      <c r="R2077">
        <f t="shared" si="225"/>
        <v>364959.31466999999</v>
      </c>
      <c r="S2077">
        <f t="shared" si="226"/>
        <v>11100.845821212501</v>
      </c>
      <c r="T2077">
        <f t="shared" si="227"/>
        <v>12.592500000000001</v>
      </c>
      <c r="U2077">
        <f t="shared" si="228"/>
        <v>11113.438321212501</v>
      </c>
      <c r="V2077">
        <f t="shared" si="229"/>
        <v>5185513.4938136516</v>
      </c>
      <c r="W2077" s="3">
        <v>1.6235889959946332</v>
      </c>
      <c r="X2077" s="3">
        <v>4.9164602305229197</v>
      </c>
      <c r="Y2077">
        <f t="shared" si="230"/>
        <v>4.9220373303628762</v>
      </c>
    </row>
    <row r="2078" spans="1:25" ht="15.6" x14ac:dyDescent="0.3">
      <c r="A2078" t="s">
        <v>25</v>
      </c>
      <c r="B2078" t="s">
        <v>2278</v>
      </c>
      <c r="D2078" t="s">
        <v>2082</v>
      </c>
      <c r="E2078" t="s">
        <v>28</v>
      </c>
      <c r="F2078" t="s">
        <v>56</v>
      </c>
      <c r="G2078">
        <v>2133164.2862514369</v>
      </c>
      <c r="H2078">
        <v>0</v>
      </c>
      <c r="I2078">
        <v>0</v>
      </c>
      <c r="J2078">
        <v>0.7097</v>
      </c>
      <c r="K2078">
        <v>0.5</v>
      </c>
      <c r="M2078">
        <f t="shared" si="224"/>
        <v>0.5</v>
      </c>
      <c r="N2078">
        <v>6912.0737120000003</v>
      </c>
      <c r="O2078">
        <v>0.61299999999999999</v>
      </c>
      <c r="P2078">
        <v>864716.63500000001</v>
      </c>
      <c r="Q2078">
        <v>5.8029999999999999</v>
      </c>
      <c r="R2078">
        <f t="shared" si="225"/>
        <v>530071.29725499998</v>
      </c>
      <c r="S2078">
        <f t="shared" si="226"/>
        <v>16123.001958172918</v>
      </c>
      <c r="T2078">
        <f t="shared" si="227"/>
        <v>111.8725</v>
      </c>
      <c r="U2078">
        <f t="shared" si="228"/>
        <v>16234.874458172917</v>
      </c>
      <c r="V2078">
        <f t="shared" si="229"/>
        <v>5185513.4938136516</v>
      </c>
      <c r="W2078" s="3">
        <v>1.6526884412862421</v>
      </c>
      <c r="X2078" s="3">
        <v>5.0059925411752655</v>
      </c>
      <c r="Y2078">
        <f t="shared" si="230"/>
        <v>5.0407275676930006</v>
      </c>
    </row>
    <row r="2079" spans="1:25" ht="15.6" x14ac:dyDescent="0.3">
      <c r="A2079" t="s">
        <v>25</v>
      </c>
      <c r="B2079" t="s">
        <v>2279</v>
      </c>
      <c r="D2079" t="s">
        <v>2082</v>
      </c>
      <c r="E2079" t="s">
        <v>28</v>
      </c>
      <c r="F2079" t="s">
        <v>56</v>
      </c>
      <c r="G2079">
        <v>1554722.344990066</v>
      </c>
      <c r="H2079">
        <v>0</v>
      </c>
      <c r="I2079">
        <v>0</v>
      </c>
      <c r="J2079">
        <v>0.28089999999999998</v>
      </c>
      <c r="K2079">
        <v>0.5</v>
      </c>
      <c r="M2079">
        <f t="shared" si="224"/>
        <v>0.5</v>
      </c>
      <c r="N2079">
        <v>6966.8637399999998</v>
      </c>
      <c r="O2079">
        <v>9.2999999999999999E-2</v>
      </c>
      <c r="P2079">
        <v>3109467.1770000001</v>
      </c>
      <c r="Q2079">
        <v>24.184999999999999</v>
      </c>
      <c r="R2079">
        <f t="shared" si="225"/>
        <v>289180.447461</v>
      </c>
      <c r="S2079">
        <f t="shared" si="226"/>
        <v>8795.9052769387508</v>
      </c>
      <c r="T2079">
        <f t="shared" si="227"/>
        <v>16.9725</v>
      </c>
      <c r="U2079">
        <f t="shared" si="228"/>
        <v>8812.8777769387507</v>
      </c>
      <c r="V2079">
        <f t="shared" si="229"/>
        <v>5185513.4938136516</v>
      </c>
      <c r="W2079" s="3">
        <v>1.5324224431382671</v>
      </c>
      <c r="X2079" s="3">
        <v>4.5713685568129216</v>
      </c>
      <c r="Y2079">
        <f t="shared" si="230"/>
        <v>4.5801894286149327</v>
      </c>
    </row>
    <row r="2080" spans="1:25" ht="15.6" x14ac:dyDescent="0.3">
      <c r="A2080" t="s">
        <v>25</v>
      </c>
      <c r="B2080" t="s">
        <v>2280</v>
      </c>
      <c r="D2080" t="s">
        <v>2082</v>
      </c>
      <c r="E2080" t="s">
        <v>28</v>
      </c>
      <c r="F2080" t="s">
        <v>56</v>
      </c>
      <c r="G2080">
        <v>2418552.7031369</v>
      </c>
      <c r="H2080">
        <v>0</v>
      </c>
      <c r="I2080">
        <v>0</v>
      </c>
      <c r="J2080">
        <v>0.29289999999999999</v>
      </c>
      <c r="K2080">
        <v>0.5</v>
      </c>
      <c r="M2080">
        <f t="shared" si="224"/>
        <v>0.5</v>
      </c>
      <c r="N2080">
        <v>6991.1419560000004</v>
      </c>
      <c r="O2080">
        <v>7.1999999999999995E-2</v>
      </c>
      <c r="P2080">
        <v>4837140.3880000003</v>
      </c>
      <c r="Q2080">
        <v>13.904999999999999</v>
      </c>
      <c r="R2080">
        <f t="shared" si="225"/>
        <v>348274.10793599999</v>
      </c>
      <c r="S2080">
        <f t="shared" si="226"/>
        <v>10593.337449719998</v>
      </c>
      <c r="T2080">
        <f t="shared" si="227"/>
        <v>13.139999999999999</v>
      </c>
      <c r="U2080">
        <f t="shared" si="228"/>
        <v>10606.477449719998</v>
      </c>
      <c r="V2080">
        <f t="shared" si="229"/>
        <v>5185513.4938136516</v>
      </c>
      <c r="W2080" s="3">
        <v>1.175100497810307</v>
      </c>
      <c r="X2080" s="3">
        <v>4.4468317630847443</v>
      </c>
      <c r="Y2080">
        <f t="shared" si="230"/>
        <v>4.4523476233737478</v>
      </c>
    </row>
    <row r="2081" spans="1:25" ht="15.6" x14ac:dyDescent="0.3">
      <c r="A2081" t="s">
        <v>25</v>
      </c>
      <c r="B2081" t="s">
        <v>2281</v>
      </c>
      <c r="D2081" t="s">
        <v>2082</v>
      </c>
      <c r="E2081" t="s">
        <v>28</v>
      </c>
      <c r="F2081" t="s">
        <v>56</v>
      </c>
      <c r="G2081">
        <v>424275.26183614682</v>
      </c>
      <c r="H2081">
        <v>0</v>
      </c>
      <c r="I2081">
        <v>0</v>
      </c>
      <c r="J2081">
        <v>0.60199999999999998</v>
      </c>
      <c r="K2081">
        <v>0.5</v>
      </c>
      <c r="M2081">
        <f t="shared" si="224"/>
        <v>0.5</v>
      </c>
      <c r="N2081">
        <v>6982.2836880000004</v>
      </c>
      <c r="O2081">
        <v>7.1999999999999995E-2</v>
      </c>
      <c r="P2081">
        <v>2022604.855</v>
      </c>
      <c r="Q2081">
        <v>23.619</v>
      </c>
      <c r="R2081">
        <f t="shared" si="225"/>
        <v>145627.54955999998</v>
      </c>
      <c r="S2081">
        <f t="shared" si="226"/>
        <v>4429.504632449999</v>
      </c>
      <c r="T2081">
        <f t="shared" si="227"/>
        <v>13.139999999999999</v>
      </c>
      <c r="U2081">
        <f t="shared" si="228"/>
        <v>4442.6446324499993</v>
      </c>
      <c r="V2081">
        <f t="shared" si="229"/>
        <v>5185513.4938136516</v>
      </c>
      <c r="W2081" s="3">
        <v>1.543157797084256</v>
      </c>
      <c r="X2081" s="3">
        <v>5.1502189903819939</v>
      </c>
      <c r="Y2081">
        <f t="shared" si="230"/>
        <v>5.1654969691062629</v>
      </c>
    </row>
    <row r="2082" spans="1:25" ht="15.6" x14ac:dyDescent="0.3">
      <c r="A2082" t="s">
        <v>25</v>
      </c>
      <c r="B2082" t="s">
        <v>2282</v>
      </c>
      <c r="D2082" t="s">
        <v>2082</v>
      </c>
      <c r="E2082" t="s">
        <v>28</v>
      </c>
      <c r="F2082" t="s">
        <v>56</v>
      </c>
      <c r="G2082">
        <v>263086.63284701243</v>
      </c>
      <c r="H2082">
        <v>0</v>
      </c>
      <c r="I2082">
        <v>1.52E-2</v>
      </c>
      <c r="J2082">
        <v>1.5721000000000001</v>
      </c>
      <c r="K2082">
        <v>0.5</v>
      </c>
      <c r="M2082">
        <f t="shared" si="224"/>
        <v>0.5</v>
      </c>
      <c r="N2082">
        <v>7306.4306800000004</v>
      </c>
      <c r="O2082">
        <v>0.438</v>
      </c>
      <c r="P2082">
        <v>75244.929999999993</v>
      </c>
      <c r="Q2082">
        <v>0.45700000000000002</v>
      </c>
      <c r="R2082">
        <f t="shared" si="225"/>
        <v>32957.279339999994</v>
      </c>
      <c r="S2082">
        <f t="shared" si="226"/>
        <v>1002.4505799249998</v>
      </c>
      <c r="T2082">
        <f t="shared" si="227"/>
        <v>79.935000000000002</v>
      </c>
      <c r="U2082">
        <f t="shared" si="228"/>
        <v>1082.3855799249998</v>
      </c>
      <c r="V2082">
        <f t="shared" si="229"/>
        <v>5185513.4938136516</v>
      </c>
      <c r="W2082" s="3">
        <v>1.3924755811697134</v>
      </c>
      <c r="X2082" s="3">
        <v>6.0576335689932117</v>
      </c>
      <c r="Y2082">
        <f t="shared" si="230"/>
        <v>6.5406667967995142</v>
      </c>
    </row>
    <row r="2083" spans="1:25" ht="15.6" x14ac:dyDescent="0.3">
      <c r="A2083" t="s">
        <v>25</v>
      </c>
      <c r="B2083" t="s">
        <v>2283</v>
      </c>
      <c r="D2083" t="s">
        <v>2082</v>
      </c>
      <c r="E2083" t="s">
        <v>28</v>
      </c>
      <c r="F2083" t="s">
        <v>56</v>
      </c>
      <c r="G2083">
        <v>106046.58353315679</v>
      </c>
      <c r="H2083">
        <v>0</v>
      </c>
      <c r="I2083">
        <v>0</v>
      </c>
      <c r="J2083">
        <v>0.60199999999999998</v>
      </c>
      <c r="K2083">
        <v>0.5</v>
      </c>
      <c r="M2083">
        <f t="shared" si="224"/>
        <v>0.5</v>
      </c>
      <c r="N2083">
        <v>6958.3335559999996</v>
      </c>
      <c r="O2083">
        <v>1.258</v>
      </c>
      <c r="P2083">
        <v>212094.701</v>
      </c>
      <c r="Q2083">
        <v>2.2029999999999998</v>
      </c>
      <c r="R2083">
        <f t="shared" si="225"/>
        <v>266815.13385799999</v>
      </c>
      <c r="S2083">
        <f t="shared" si="226"/>
        <v>8115.6269881808321</v>
      </c>
      <c r="T2083">
        <f t="shared" si="227"/>
        <v>229.58500000000001</v>
      </c>
      <c r="U2083">
        <f t="shared" si="228"/>
        <v>8345.2119881808321</v>
      </c>
      <c r="V2083">
        <f t="shared" si="229"/>
        <v>5185513.4938136516</v>
      </c>
      <c r="W2083" s="3">
        <v>1.4681613882700455</v>
      </c>
      <c r="X2083" s="3">
        <v>5.0283110728860017</v>
      </c>
      <c r="Y2083">
        <f t="shared" si="230"/>
        <v>5.1705582214242209</v>
      </c>
    </row>
    <row r="2084" spans="1:25" ht="15.6" x14ac:dyDescent="0.3">
      <c r="A2084" t="s">
        <v>25</v>
      </c>
      <c r="B2084" t="s">
        <v>2284</v>
      </c>
      <c r="D2084" t="s">
        <v>2082</v>
      </c>
      <c r="E2084" t="s">
        <v>28</v>
      </c>
      <c r="F2084" t="s">
        <v>56</v>
      </c>
      <c r="G2084">
        <v>5469.9007728419338</v>
      </c>
      <c r="H2084">
        <v>0</v>
      </c>
      <c r="I2084">
        <v>0</v>
      </c>
      <c r="J2084">
        <v>3.5352000000000001</v>
      </c>
      <c r="K2084">
        <v>0.5</v>
      </c>
      <c r="M2084">
        <f t="shared" si="224"/>
        <v>0.5</v>
      </c>
      <c r="N2084">
        <v>7093.1760800000002</v>
      </c>
      <c r="O2084">
        <v>7.1550000000000002</v>
      </c>
      <c r="P2084">
        <v>10939.880999999999</v>
      </c>
      <c r="Q2084">
        <v>3.7999999999999999E-2</v>
      </c>
      <c r="R2084">
        <f t="shared" si="225"/>
        <v>78274.848555000004</v>
      </c>
      <c r="S2084">
        <f t="shared" si="226"/>
        <v>2380.8599768812501</v>
      </c>
      <c r="T2084">
        <f t="shared" si="227"/>
        <v>1305.7875000000001</v>
      </c>
      <c r="U2084">
        <f t="shared" si="228"/>
        <v>3686.6474768812504</v>
      </c>
      <c r="V2084">
        <f t="shared" si="229"/>
        <v>5185513.4938136516</v>
      </c>
      <c r="W2084" s="3">
        <v>1.7514656611972566</v>
      </c>
      <c r="X2084" s="3">
        <v>7.1188893941607763</v>
      </c>
      <c r="Y2084">
        <f t="shared" si="230"/>
        <v>11.023258771210186</v>
      </c>
    </row>
    <row r="2085" spans="1:25" ht="15.6" x14ac:dyDescent="0.3">
      <c r="A2085" t="s">
        <v>25</v>
      </c>
      <c r="B2085" t="s">
        <v>2285</v>
      </c>
      <c r="D2085" t="s">
        <v>2082</v>
      </c>
      <c r="E2085" t="s">
        <v>28</v>
      </c>
      <c r="F2085" t="s">
        <v>2287</v>
      </c>
      <c r="G2085">
        <v>305688.89004556573</v>
      </c>
      <c r="H2085">
        <v>0</v>
      </c>
      <c r="I2085">
        <v>0</v>
      </c>
      <c r="J2085">
        <v>1.6737</v>
      </c>
      <c r="K2085">
        <v>0.5</v>
      </c>
      <c r="M2085">
        <f t="shared" si="224"/>
        <v>0.5</v>
      </c>
      <c r="N2085">
        <v>6990.8138720000006</v>
      </c>
      <c r="O2085">
        <v>1.4790000000000001</v>
      </c>
      <c r="P2085">
        <v>161842.79</v>
      </c>
      <c r="Q2085">
        <v>2.9369999999999998</v>
      </c>
      <c r="R2085">
        <f t="shared" si="225"/>
        <v>239365.48641000004</v>
      </c>
      <c r="S2085">
        <f t="shared" si="226"/>
        <v>7280.7002116375006</v>
      </c>
      <c r="T2085">
        <f t="shared" si="227"/>
        <v>269.91750000000002</v>
      </c>
      <c r="U2085">
        <f t="shared" si="228"/>
        <v>7550.6177116375002</v>
      </c>
      <c r="V2085">
        <f t="shared" si="229"/>
        <v>5185513.4938136516</v>
      </c>
      <c r="W2085" s="3">
        <v>1.7988886558006132</v>
      </c>
      <c r="X2085" s="3">
        <v>6.2486517369073766</v>
      </c>
      <c r="Y2085">
        <f t="shared" si="230"/>
        <v>6.4803080894791787</v>
      </c>
    </row>
    <row r="2086" spans="1:25" ht="15.6" x14ac:dyDescent="0.3">
      <c r="A2086" t="s">
        <v>25</v>
      </c>
      <c r="B2086" t="s">
        <v>2286</v>
      </c>
      <c r="D2086" t="s">
        <v>2082</v>
      </c>
      <c r="E2086" t="s">
        <v>28</v>
      </c>
      <c r="F2086" t="s">
        <v>2287</v>
      </c>
      <c r="G2086">
        <v>529643.25723128463</v>
      </c>
      <c r="H2086">
        <v>0.70669999999999999</v>
      </c>
      <c r="I2086">
        <v>0</v>
      </c>
      <c r="J2086">
        <v>1.7667999999999999</v>
      </c>
      <c r="K2086">
        <v>0.5</v>
      </c>
      <c r="M2086">
        <f t="shared" si="224"/>
        <v>0.5</v>
      </c>
      <c r="N2086">
        <v>5012.1392679999999</v>
      </c>
      <c r="O2086">
        <v>0.01</v>
      </c>
      <c r="P2086">
        <v>529647.08799999999</v>
      </c>
      <c r="Q2086">
        <v>1511.3330000000001</v>
      </c>
      <c r="R2086">
        <f t="shared" si="225"/>
        <v>5296.4708799999999</v>
      </c>
      <c r="S2086">
        <f t="shared" si="226"/>
        <v>161.10098926666666</v>
      </c>
      <c r="T2086">
        <f t="shared" si="227"/>
        <v>1.825</v>
      </c>
      <c r="U2086">
        <f t="shared" si="228"/>
        <v>162.92598926666665</v>
      </c>
      <c r="V2086">
        <f t="shared" si="229"/>
        <v>5185513.4938136516</v>
      </c>
      <c r="W2086" s="3">
        <v>1.3773844969881124</v>
      </c>
      <c r="X2086" s="3">
        <v>9.5286463201888711</v>
      </c>
      <c r="Y2086">
        <f t="shared" si="230"/>
        <v>9.6365896643824929</v>
      </c>
    </row>
    <row r="2087" spans="1:25" ht="15.6" x14ac:dyDescent="0.3">
      <c r="A2087" t="s">
        <v>25</v>
      </c>
      <c r="B2087" t="s">
        <v>2288</v>
      </c>
      <c r="D2087" t="s">
        <v>2082</v>
      </c>
      <c r="E2087" t="s">
        <v>28</v>
      </c>
      <c r="F2087" t="s">
        <v>2287</v>
      </c>
      <c r="G2087">
        <v>24200.831176036521</v>
      </c>
      <c r="H2087">
        <v>1.65</v>
      </c>
      <c r="I2087">
        <v>0</v>
      </c>
      <c r="J2087">
        <v>4.95</v>
      </c>
      <c r="K2087">
        <v>0.5</v>
      </c>
      <c r="M2087">
        <f t="shared" si="224"/>
        <v>0.5</v>
      </c>
      <c r="N2087">
        <v>4880.2494999999999</v>
      </c>
      <c r="O2087">
        <v>0.8</v>
      </c>
      <c r="P2087">
        <v>48402.012000000002</v>
      </c>
      <c r="Q2087">
        <v>74.263000000000005</v>
      </c>
      <c r="R2087">
        <f t="shared" si="225"/>
        <v>38721.609600000003</v>
      </c>
      <c r="S2087">
        <f t="shared" si="226"/>
        <v>1177.7822920000001</v>
      </c>
      <c r="T2087">
        <f t="shared" si="227"/>
        <v>146</v>
      </c>
      <c r="U2087">
        <f t="shared" si="228"/>
        <v>1323.7822920000001</v>
      </c>
      <c r="V2087">
        <f t="shared" si="229"/>
        <v>5185513.4938136516</v>
      </c>
      <c r="W2087" s="3">
        <v>1.4648338490896606</v>
      </c>
      <c r="X2087" s="3">
        <v>8.6202763628582719</v>
      </c>
      <c r="Y2087">
        <f t="shared" si="230"/>
        <v>9.6888612427006553</v>
      </c>
    </row>
    <row r="2088" spans="1:25" ht="15.6" x14ac:dyDescent="0.3">
      <c r="A2088" t="s">
        <v>25</v>
      </c>
      <c r="B2088" t="s">
        <v>2289</v>
      </c>
      <c r="D2088" t="s">
        <v>2082</v>
      </c>
      <c r="E2088" t="s">
        <v>28</v>
      </c>
      <c r="F2088" t="s">
        <v>2291</v>
      </c>
      <c r="G2088">
        <v>2074.7150806611698</v>
      </c>
      <c r="H2088">
        <v>0</v>
      </c>
      <c r="I2088">
        <v>0</v>
      </c>
      <c r="J2088">
        <v>6.7385000000000002</v>
      </c>
      <c r="K2088">
        <v>0.5</v>
      </c>
      <c r="M2088">
        <f t="shared" si="224"/>
        <v>0.5</v>
      </c>
      <c r="N2088">
        <v>4825.7875560000002</v>
      </c>
      <c r="O2088">
        <v>3.46</v>
      </c>
      <c r="P2088">
        <v>2074.73</v>
      </c>
      <c r="Q2088">
        <v>3.3650000000000002</v>
      </c>
      <c r="R2088">
        <f t="shared" si="225"/>
        <v>7178.5658000000003</v>
      </c>
      <c r="S2088">
        <f t="shared" si="226"/>
        <v>218.34804308333332</v>
      </c>
      <c r="T2088">
        <f t="shared" si="227"/>
        <v>631.45000000000005</v>
      </c>
      <c r="U2088">
        <f t="shared" si="228"/>
        <v>849.79804308333337</v>
      </c>
      <c r="V2088">
        <f t="shared" si="229"/>
        <v>5185513.4938136516</v>
      </c>
      <c r="W2088" s="3">
        <v>2.3524164719271363</v>
      </c>
      <c r="X2088" s="3">
        <v>8.347637003635235</v>
      </c>
      <c r="Y2088">
        <f t="shared" si="230"/>
        <v>32.488523780136958</v>
      </c>
    </row>
    <row r="2089" spans="1:25" ht="15.6" x14ac:dyDescent="0.3">
      <c r="A2089" t="s">
        <v>25</v>
      </c>
      <c r="B2089" t="s">
        <v>2290</v>
      </c>
      <c r="D2089" t="s">
        <v>2082</v>
      </c>
      <c r="E2089" t="s">
        <v>28</v>
      </c>
      <c r="F2089" t="s">
        <v>2291</v>
      </c>
      <c r="G2089">
        <v>306583.93605776492</v>
      </c>
      <c r="H2089">
        <v>0</v>
      </c>
      <c r="I2089">
        <v>0</v>
      </c>
      <c r="J2089">
        <v>1.0781000000000001</v>
      </c>
      <c r="K2089">
        <v>0.5</v>
      </c>
      <c r="M2089">
        <f t="shared" si="224"/>
        <v>0.5</v>
      </c>
      <c r="N2089">
        <v>5992.4542600000004</v>
      </c>
      <c r="O2089">
        <v>0.214</v>
      </c>
      <c r="P2089">
        <v>613172.30700000003</v>
      </c>
      <c r="Q2089">
        <v>3.403</v>
      </c>
      <c r="R2089">
        <f t="shared" si="225"/>
        <v>131218.87369800001</v>
      </c>
      <c r="S2089">
        <f t="shared" si="226"/>
        <v>3991.2407416475007</v>
      </c>
      <c r="T2089">
        <f t="shared" si="227"/>
        <v>39.055</v>
      </c>
      <c r="U2089">
        <f t="shared" si="228"/>
        <v>4030.2957416475006</v>
      </c>
      <c r="V2089">
        <f t="shared" si="229"/>
        <v>5185513.4938136516</v>
      </c>
      <c r="W2089" s="3">
        <v>1.5078198576383273</v>
      </c>
      <c r="X2089" s="3">
        <v>4.5976216219444543</v>
      </c>
      <c r="Y2089">
        <f t="shared" si="230"/>
        <v>4.6426101666271586</v>
      </c>
    </row>
    <row r="2090" spans="1:25" ht="15.6" x14ac:dyDescent="0.3">
      <c r="A2090" t="s">
        <v>25</v>
      </c>
      <c r="B2090" t="s">
        <v>2292</v>
      </c>
      <c r="D2090" t="s">
        <v>2082</v>
      </c>
      <c r="E2090" t="s">
        <v>28</v>
      </c>
      <c r="F2090" t="s">
        <v>1536</v>
      </c>
      <c r="G2090">
        <v>614856.40053804044</v>
      </c>
      <c r="H2090">
        <v>0</v>
      </c>
      <c r="I2090">
        <v>0</v>
      </c>
      <c r="J2090">
        <v>0.23780000000000001</v>
      </c>
      <c r="K2090">
        <v>0.5</v>
      </c>
      <c r="M2090">
        <f t="shared" si="224"/>
        <v>0.5</v>
      </c>
      <c r="N2090">
        <v>5675.8531999999996</v>
      </c>
      <c r="O2090">
        <v>0.16500000000000001</v>
      </c>
      <c r="P2090">
        <v>1229721.6939999999</v>
      </c>
      <c r="Q2090">
        <v>3.5209999999999999</v>
      </c>
      <c r="R2090">
        <f t="shared" si="225"/>
        <v>202904.07950999998</v>
      </c>
      <c r="S2090">
        <f t="shared" si="226"/>
        <v>6171.665751762499</v>
      </c>
      <c r="T2090">
        <f t="shared" si="227"/>
        <v>30.112500000000001</v>
      </c>
      <c r="U2090">
        <f t="shared" si="228"/>
        <v>6201.7782517624992</v>
      </c>
      <c r="V2090">
        <f t="shared" si="229"/>
        <v>5185513.4938136516</v>
      </c>
      <c r="W2090" s="3">
        <v>1.3194086014819797</v>
      </c>
      <c r="X2090" s="3">
        <v>3.7640469987441909</v>
      </c>
      <c r="Y2090">
        <f t="shared" si="230"/>
        <v>3.7824123590551109</v>
      </c>
    </row>
    <row r="2091" spans="1:25" ht="15.6" x14ac:dyDescent="0.3">
      <c r="A2091" t="s">
        <v>25</v>
      </c>
      <c r="B2091" t="s">
        <v>2293</v>
      </c>
      <c r="D2091" t="s">
        <v>2082</v>
      </c>
      <c r="E2091" t="s">
        <v>28</v>
      </c>
      <c r="F2091" t="s">
        <v>1536</v>
      </c>
      <c r="G2091">
        <v>50965.702276328411</v>
      </c>
      <c r="H2091">
        <v>0</v>
      </c>
      <c r="I2091">
        <v>0</v>
      </c>
      <c r="J2091">
        <v>0.63129999999999997</v>
      </c>
      <c r="K2091">
        <v>0.5</v>
      </c>
      <c r="M2091">
        <f t="shared" si="224"/>
        <v>0.5</v>
      </c>
      <c r="N2091">
        <v>6299.2128000000002</v>
      </c>
      <c r="O2091">
        <v>1.2030000000000001</v>
      </c>
      <c r="P2091">
        <v>50966.071000000004</v>
      </c>
      <c r="Q2091">
        <v>0.19500000000000001</v>
      </c>
      <c r="R2091">
        <f t="shared" si="225"/>
        <v>61312.183413000006</v>
      </c>
      <c r="S2091">
        <f t="shared" si="226"/>
        <v>1864.9122454787503</v>
      </c>
      <c r="T2091">
        <f t="shared" si="227"/>
        <v>219.54750000000001</v>
      </c>
      <c r="U2091">
        <f t="shared" si="228"/>
        <v>2084.4597454787504</v>
      </c>
      <c r="V2091">
        <f t="shared" si="229"/>
        <v>5185513.4938136516</v>
      </c>
      <c r="W2091" s="3">
        <v>1.4999461620864758</v>
      </c>
      <c r="X2091" s="3">
        <v>5.0682546393766037</v>
      </c>
      <c r="Y2091">
        <f t="shared" si="230"/>
        <v>5.6649168352178254</v>
      </c>
    </row>
    <row r="2092" spans="1:25" ht="15.6" x14ac:dyDescent="0.3">
      <c r="A2092" t="s">
        <v>25</v>
      </c>
      <c r="B2092" t="s">
        <v>2294</v>
      </c>
      <c r="D2092" t="s">
        <v>2082</v>
      </c>
      <c r="E2092" t="s">
        <v>28</v>
      </c>
      <c r="F2092" t="s">
        <v>1536</v>
      </c>
      <c r="G2092">
        <v>429861.10741255828</v>
      </c>
      <c r="H2092">
        <v>0</v>
      </c>
      <c r="I2092">
        <v>0</v>
      </c>
      <c r="J2092">
        <v>1.6269</v>
      </c>
      <c r="K2092">
        <v>0.5</v>
      </c>
      <c r="M2092">
        <f t="shared" si="224"/>
        <v>0.5</v>
      </c>
      <c r="N2092">
        <v>6283.7928519999996</v>
      </c>
      <c r="O2092">
        <v>0.19600000000000001</v>
      </c>
      <c r="P2092">
        <v>429864.21600000001</v>
      </c>
      <c r="Q2092">
        <v>1.3160000000000001</v>
      </c>
      <c r="R2092">
        <f t="shared" si="225"/>
        <v>84253.38633600001</v>
      </c>
      <c r="S2092">
        <f t="shared" si="226"/>
        <v>2562.7071677200001</v>
      </c>
      <c r="T2092">
        <f t="shared" si="227"/>
        <v>35.770000000000003</v>
      </c>
      <c r="U2092">
        <f t="shared" si="228"/>
        <v>2598.4771677200001</v>
      </c>
      <c r="V2092">
        <f t="shared" si="229"/>
        <v>5185513.4938136516</v>
      </c>
      <c r="W2092" s="3">
        <v>1.5314131463439704</v>
      </c>
      <c r="X2092" s="3">
        <v>5.5263735162856973</v>
      </c>
      <c r="Y2092">
        <f t="shared" si="230"/>
        <v>5.6035100628125525</v>
      </c>
    </row>
    <row r="2093" spans="1:25" ht="15.6" x14ac:dyDescent="0.3">
      <c r="A2093" t="s">
        <v>25</v>
      </c>
      <c r="B2093" t="s">
        <v>2295</v>
      </c>
      <c r="D2093" t="s">
        <v>2082</v>
      </c>
      <c r="E2093" t="s">
        <v>28</v>
      </c>
      <c r="F2093" t="s">
        <v>1536</v>
      </c>
      <c r="G2093">
        <v>330078.95759383187</v>
      </c>
      <c r="H2093">
        <v>0</v>
      </c>
      <c r="I2093">
        <v>0</v>
      </c>
      <c r="J2093">
        <v>2.1187999999999998</v>
      </c>
      <c r="K2093">
        <v>0.5</v>
      </c>
      <c r="M2093">
        <f t="shared" si="224"/>
        <v>0.5</v>
      </c>
      <c r="N2093">
        <v>6383.8584719999999</v>
      </c>
      <c r="O2093">
        <v>0.19600000000000001</v>
      </c>
      <c r="P2093">
        <v>330081.34499999997</v>
      </c>
      <c r="Q2093">
        <v>0.93</v>
      </c>
      <c r="R2093">
        <f t="shared" si="225"/>
        <v>64695.943619999998</v>
      </c>
      <c r="S2093">
        <f t="shared" si="226"/>
        <v>1967.8349517749998</v>
      </c>
      <c r="T2093">
        <f t="shared" si="227"/>
        <v>35.770000000000003</v>
      </c>
      <c r="U2093">
        <f t="shared" si="228"/>
        <v>2003.6049517749998</v>
      </c>
      <c r="V2093">
        <f t="shared" si="229"/>
        <v>5185513.4938136516</v>
      </c>
      <c r="W2093" s="3">
        <v>1.3897616765802692</v>
      </c>
      <c r="X2093" s="3">
        <v>5.8039380770369142</v>
      </c>
      <c r="Y2093">
        <f t="shared" si="230"/>
        <v>5.9094382181073568</v>
      </c>
    </row>
    <row r="2094" spans="1:25" ht="15.6" x14ac:dyDescent="0.3">
      <c r="A2094" t="s">
        <v>25</v>
      </c>
      <c r="B2094" t="s">
        <v>2296</v>
      </c>
      <c r="D2094" t="s">
        <v>2082</v>
      </c>
      <c r="E2094" t="s">
        <v>28</v>
      </c>
      <c r="F2094" t="s">
        <v>1536</v>
      </c>
      <c r="G2094">
        <v>204156.7371040413</v>
      </c>
      <c r="H2094">
        <v>0</v>
      </c>
      <c r="I2094">
        <v>0.29930000000000001</v>
      </c>
      <c r="J2094">
        <v>1.3781000000000001</v>
      </c>
      <c r="K2094">
        <v>0.5</v>
      </c>
      <c r="M2094">
        <f t="shared" si="224"/>
        <v>0.5</v>
      </c>
      <c r="N2094">
        <v>6378.6091280000001</v>
      </c>
      <c r="O2094">
        <v>0.49299999999999999</v>
      </c>
      <c r="P2094">
        <v>181081.74400000001</v>
      </c>
      <c r="Q2094">
        <v>0.63600000000000001</v>
      </c>
      <c r="R2094">
        <f t="shared" si="225"/>
        <v>89273.299792000005</v>
      </c>
      <c r="S2094">
        <f t="shared" si="226"/>
        <v>2715.396202006667</v>
      </c>
      <c r="T2094">
        <f t="shared" si="227"/>
        <v>89.972499999999997</v>
      </c>
      <c r="U2094">
        <f t="shared" si="228"/>
        <v>2805.3687020066668</v>
      </c>
      <c r="V2094">
        <f t="shared" si="229"/>
        <v>5185513.4938136516</v>
      </c>
      <c r="W2094" s="3">
        <v>1.2178232367003494</v>
      </c>
      <c r="X2094" s="3">
        <v>5.9229383339279158</v>
      </c>
      <c r="Y2094">
        <f t="shared" si="230"/>
        <v>6.1191901990721318</v>
      </c>
    </row>
    <row r="2095" spans="1:25" ht="15.6" x14ac:dyDescent="0.3">
      <c r="A2095" t="s">
        <v>25</v>
      </c>
      <c r="B2095" t="s">
        <v>2297</v>
      </c>
      <c r="D2095" t="s">
        <v>2082</v>
      </c>
      <c r="E2095" t="s">
        <v>28</v>
      </c>
      <c r="F2095" t="s">
        <v>1536</v>
      </c>
      <c r="G2095">
        <v>204156.7371040413</v>
      </c>
      <c r="H2095">
        <v>0</v>
      </c>
      <c r="I2095">
        <v>0.29930000000000001</v>
      </c>
      <c r="J2095">
        <v>1.3781000000000001</v>
      </c>
      <c r="K2095">
        <v>0.5</v>
      </c>
      <c r="M2095">
        <f t="shared" si="224"/>
        <v>0.5</v>
      </c>
      <c r="N2095">
        <v>6395.013328</v>
      </c>
      <c r="O2095">
        <v>0.27900000000000003</v>
      </c>
      <c r="P2095">
        <v>61137.120000000003</v>
      </c>
      <c r="Q2095">
        <v>0.32100000000000001</v>
      </c>
      <c r="R2095">
        <f t="shared" si="225"/>
        <v>17057.256480000004</v>
      </c>
      <c r="S2095">
        <f t="shared" si="226"/>
        <v>518.82488460000013</v>
      </c>
      <c r="T2095">
        <f t="shared" si="227"/>
        <v>50.917500000000004</v>
      </c>
      <c r="U2095">
        <f t="shared" si="228"/>
        <v>569.74238460000015</v>
      </c>
      <c r="V2095">
        <f t="shared" si="229"/>
        <v>5185513.4938136516</v>
      </c>
      <c r="W2095" s="3">
        <v>1.534587569536368</v>
      </c>
      <c r="X2095" s="3">
        <v>7.141849219439754</v>
      </c>
      <c r="Y2095">
        <f t="shared" si="230"/>
        <v>7.8427506573327799</v>
      </c>
    </row>
    <row r="2096" spans="1:25" ht="15.6" x14ac:dyDescent="0.3">
      <c r="A2096" t="s">
        <v>25</v>
      </c>
      <c r="B2096" t="s">
        <v>2298</v>
      </c>
      <c r="D2096" t="s">
        <v>2082</v>
      </c>
      <c r="E2096" t="s">
        <v>28</v>
      </c>
      <c r="F2096" t="s">
        <v>1536</v>
      </c>
      <c r="G2096">
        <v>14579493.417505899</v>
      </c>
      <c r="H2096">
        <v>0</v>
      </c>
      <c r="I2096">
        <v>0</v>
      </c>
      <c r="J2096">
        <v>0.5171</v>
      </c>
      <c r="K2096">
        <v>0.5</v>
      </c>
      <c r="M2096">
        <f t="shared" si="224"/>
        <v>0.5</v>
      </c>
      <c r="N2096">
        <v>6081.03694</v>
      </c>
      <c r="O2096">
        <v>2.4E-2</v>
      </c>
      <c r="P2096">
        <v>14579598.856000001</v>
      </c>
      <c r="Q2096">
        <v>53.143000000000001</v>
      </c>
      <c r="R2096">
        <f t="shared" si="225"/>
        <v>349910.37254400004</v>
      </c>
      <c r="S2096">
        <f t="shared" si="226"/>
        <v>10643.107164880001</v>
      </c>
      <c r="T2096">
        <f t="shared" si="227"/>
        <v>4.38</v>
      </c>
      <c r="U2096">
        <f t="shared" si="228"/>
        <v>10647.48716488</v>
      </c>
      <c r="V2096">
        <f t="shared" si="229"/>
        <v>5185513.4938136516</v>
      </c>
      <c r="W2096" s="3">
        <v>1.3170780990812365</v>
      </c>
      <c r="X2096" s="3">
        <v>4.4099761320461255</v>
      </c>
      <c r="Y2096">
        <f t="shared" si="230"/>
        <v>4.4117909869713952</v>
      </c>
    </row>
    <row r="2097" spans="1:25" ht="15.6" x14ac:dyDescent="0.3">
      <c r="A2097" t="s">
        <v>25</v>
      </c>
      <c r="B2097" t="s">
        <v>2299</v>
      </c>
      <c r="D2097" t="s">
        <v>2082</v>
      </c>
      <c r="E2097" t="s">
        <v>28</v>
      </c>
      <c r="F2097" t="s">
        <v>1536</v>
      </c>
      <c r="G2097">
        <v>344429.74941825011</v>
      </c>
      <c r="H2097">
        <v>0</v>
      </c>
      <c r="I2097">
        <v>0</v>
      </c>
      <c r="J2097">
        <v>2.2822</v>
      </c>
      <c r="K2097">
        <v>0.25</v>
      </c>
      <c r="M2097">
        <f t="shared" si="224"/>
        <v>0.25</v>
      </c>
      <c r="N2097">
        <v>6152.2311680000003</v>
      </c>
      <c r="O2097">
        <v>0.27600000000000002</v>
      </c>
      <c r="P2097">
        <v>232586.19</v>
      </c>
      <c r="Q2097">
        <v>3</v>
      </c>
      <c r="R2097">
        <f t="shared" si="225"/>
        <v>64193.788440000004</v>
      </c>
      <c r="S2097">
        <f t="shared" si="226"/>
        <v>976.28053252500013</v>
      </c>
      <c r="T2097">
        <f t="shared" si="227"/>
        <v>25.185000000000002</v>
      </c>
      <c r="U2097">
        <f t="shared" si="228"/>
        <v>1001.4655325250001</v>
      </c>
      <c r="V2097">
        <f t="shared" si="229"/>
        <v>5185513.4938136516</v>
      </c>
      <c r="W2097" s="3">
        <v>1.5754635575407134</v>
      </c>
      <c r="X2097" s="3">
        <v>6.3363667153303869</v>
      </c>
      <c r="Y2097">
        <f t="shared" si="230"/>
        <v>6.499825260706543</v>
      </c>
    </row>
    <row r="2098" spans="1:25" ht="15.6" x14ac:dyDescent="0.3">
      <c r="A2098" t="s">
        <v>25</v>
      </c>
      <c r="B2098" t="s">
        <v>2300</v>
      </c>
      <c r="D2098" t="s">
        <v>2082</v>
      </c>
      <c r="E2098" t="s">
        <v>28</v>
      </c>
      <c r="F2098" t="s">
        <v>1536</v>
      </c>
      <c r="G2098">
        <v>1975712.833511753</v>
      </c>
      <c r="H2098">
        <v>0</v>
      </c>
      <c r="I2098">
        <v>0</v>
      </c>
      <c r="J2098">
        <v>0.56840000000000002</v>
      </c>
      <c r="K2098">
        <v>0.5</v>
      </c>
      <c r="M2098">
        <f t="shared" si="224"/>
        <v>0.5</v>
      </c>
      <c r="N2098">
        <v>6278.215424</v>
      </c>
      <c r="O2098">
        <v>3.1E-2</v>
      </c>
      <c r="P2098">
        <v>1975727.122</v>
      </c>
      <c r="Q2098">
        <v>8.1110000000000007</v>
      </c>
      <c r="R2098">
        <f t="shared" si="225"/>
        <v>61247.540781999996</v>
      </c>
      <c r="S2098">
        <f t="shared" si="226"/>
        <v>1862.9460321191664</v>
      </c>
      <c r="T2098">
        <f t="shared" si="227"/>
        <v>5.6574999999999998</v>
      </c>
      <c r="U2098">
        <f t="shared" si="228"/>
        <v>1868.6035321191664</v>
      </c>
      <c r="V2098">
        <f t="shared" si="229"/>
        <v>5185513.4938136516</v>
      </c>
      <c r="W2098" s="3">
        <v>1.4133809185716091</v>
      </c>
      <c r="X2098" s="3">
        <v>5.0442981263225937</v>
      </c>
      <c r="Y2098">
        <f t="shared" si="230"/>
        <v>5.0596169365069157</v>
      </c>
    </row>
    <row r="2099" spans="1:25" ht="15.6" x14ac:dyDescent="0.3">
      <c r="A2099" t="s">
        <v>25</v>
      </c>
      <c r="B2099" t="s">
        <v>2301</v>
      </c>
      <c r="D2099" t="s">
        <v>2082</v>
      </c>
      <c r="E2099" t="s">
        <v>28</v>
      </c>
      <c r="F2099" t="s">
        <v>1536</v>
      </c>
      <c r="G2099">
        <v>1876677.654376928</v>
      </c>
      <c r="H2099">
        <v>0</v>
      </c>
      <c r="I2099">
        <v>0</v>
      </c>
      <c r="J2099">
        <v>1.5893999999999999</v>
      </c>
      <c r="K2099">
        <v>0.5</v>
      </c>
      <c r="M2099">
        <f t="shared" si="224"/>
        <v>0.5</v>
      </c>
      <c r="N2099">
        <v>6101.3781479999998</v>
      </c>
      <c r="O2099">
        <v>2.8000000000000001E-2</v>
      </c>
      <c r="P2099">
        <v>3753382.4530000002</v>
      </c>
      <c r="Q2099">
        <v>12.125</v>
      </c>
      <c r="R2099">
        <f t="shared" si="225"/>
        <v>105094.70868400001</v>
      </c>
      <c r="S2099">
        <f t="shared" si="226"/>
        <v>3196.630722471667</v>
      </c>
      <c r="T2099">
        <f t="shared" si="227"/>
        <v>5.1100000000000003</v>
      </c>
      <c r="U2099">
        <f t="shared" si="228"/>
        <v>3201.7407224716671</v>
      </c>
      <c r="V2099">
        <f t="shared" si="229"/>
        <v>5185513.4938136516</v>
      </c>
      <c r="W2099" s="3">
        <v>1.349649939828016</v>
      </c>
      <c r="X2099" s="3">
        <v>5.5327373820193078</v>
      </c>
      <c r="Y2099">
        <f t="shared" si="230"/>
        <v>5.5415817842905408</v>
      </c>
    </row>
    <row r="2100" spans="1:25" ht="15.6" x14ac:dyDescent="0.3">
      <c r="A2100" t="s">
        <v>25</v>
      </c>
      <c r="B2100" t="s">
        <v>2302</v>
      </c>
      <c r="D2100" t="s">
        <v>2082</v>
      </c>
      <c r="E2100" t="s">
        <v>28</v>
      </c>
      <c r="F2100" t="s">
        <v>1536</v>
      </c>
      <c r="G2100">
        <v>39148.810109658683</v>
      </c>
      <c r="H2100">
        <v>0</v>
      </c>
      <c r="I2100">
        <v>0</v>
      </c>
      <c r="J2100">
        <v>0.93400000000000005</v>
      </c>
      <c r="K2100">
        <v>0.5</v>
      </c>
      <c r="M2100">
        <f t="shared" si="224"/>
        <v>0.5</v>
      </c>
      <c r="N2100">
        <v>6082.0211920000002</v>
      </c>
      <c r="O2100">
        <v>3.2810000000000001</v>
      </c>
      <c r="P2100">
        <v>39149.093000000001</v>
      </c>
      <c r="Q2100">
        <v>0.57999999999999996</v>
      </c>
      <c r="R2100">
        <f t="shared" si="225"/>
        <v>128448.17413300001</v>
      </c>
      <c r="S2100">
        <f t="shared" si="226"/>
        <v>3906.9652965454161</v>
      </c>
      <c r="T2100">
        <f t="shared" si="227"/>
        <v>598.78250000000003</v>
      </c>
      <c r="U2100">
        <f t="shared" si="228"/>
        <v>4505.7477965454163</v>
      </c>
      <c r="V2100">
        <f t="shared" si="229"/>
        <v>5185513.4938136516</v>
      </c>
      <c r="W2100" s="3">
        <v>1.8386931300133422</v>
      </c>
      <c r="X2100" s="3">
        <v>6.0201137592070966</v>
      </c>
      <c r="Y2100">
        <f t="shared" si="230"/>
        <v>6.9427579327322047</v>
      </c>
    </row>
    <row r="2101" spans="1:25" ht="15.6" x14ac:dyDescent="0.3">
      <c r="A2101" t="s">
        <v>25</v>
      </c>
      <c r="B2101" t="s">
        <v>2303</v>
      </c>
      <c r="D2101" t="s">
        <v>2082</v>
      </c>
      <c r="E2101" t="s">
        <v>28</v>
      </c>
      <c r="F2101" t="s">
        <v>1536</v>
      </c>
      <c r="G2101">
        <v>4465618.5210900335</v>
      </c>
      <c r="H2101">
        <v>0</v>
      </c>
      <c r="I2101">
        <v>0</v>
      </c>
      <c r="J2101">
        <v>0.91249999999999998</v>
      </c>
      <c r="K2101">
        <v>0.5</v>
      </c>
      <c r="M2101">
        <f t="shared" si="224"/>
        <v>0.5</v>
      </c>
      <c r="N2101">
        <v>6029.527752</v>
      </c>
      <c r="O2101">
        <v>0.57599999999999996</v>
      </c>
      <c r="P2101">
        <v>72452.305999999997</v>
      </c>
      <c r="Q2101">
        <v>4.9820000000000002</v>
      </c>
      <c r="R2101">
        <f t="shared" si="225"/>
        <v>41732.528255999998</v>
      </c>
      <c r="S2101">
        <f t="shared" si="226"/>
        <v>1269.3644011199999</v>
      </c>
      <c r="T2101">
        <f t="shared" si="227"/>
        <v>105.11999999999999</v>
      </c>
      <c r="U2101">
        <f t="shared" si="228"/>
        <v>1374.4844011199998</v>
      </c>
      <c r="V2101">
        <f t="shared" si="229"/>
        <v>5185513.4938136516</v>
      </c>
      <c r="W2101" s="3">
        <v>1.4790143818179251</v>
      </c>
      <c r="X2101" s="3">
        <v>5.4057076330053464</v>
      </c>
      <c r="Y2101">
        <f t="shared" si="230"/>
        <v>5.8533710351616843</v>
      </c>
    </row>
    <row r="2102" spans="1:25" ht="15.6" x14ac:dyDescent="0.3">
      <c r="A2102" t="s">
        <v>25</v>
      </c>
      <c r="B2102" t="s">
        <v>2304</v>
      </c>
      <c r="D2102" t="s">
        <v>2082</v>
      </c>
      <c r="E2102" t="s">
        <v>28</v>
      </c>
      <c r="F2102" t="s">
        <v>1536</v>
      </c>
      <c r="G2102">
        <v>224399.62830270611</v>
      </c>
      <c r="H2102">
        <v>0</v>
      </c>
      <c r="I2102">
        <v>0</v>
      </c>
      <c r="J2102">
        <v>2.7482000000000002</v>
      </c>
      <c r="K2102">
        <v>0.5</v>
      </c>
      <c r="M2102">
        <f t="shared" si="224"/>
        <v>0.5</v>
      </c>
      <c r="N2102">
        <v>6189.6327439999995</v>
      </c>
      <c r="O2102">
        <v>0.21</v>
      </c>
      <c r="P2102">
        <v>224401.25099999999</v>
      </c>
      <c r="Q2102">
        <v>1.393</v>
      </c>
      <c r="R2102">
        <f t="shared" si="225"/>
        <v>47124.262709999995</v>
      </c>
      <c r="S2102">
        <f t="shared" si="226"/>
        <v>1433.3629907624997</v>
      </c>
      <c r="T2102">
        <f t="shared" si="227"/>
        <v>38.324999999999996</v>
      </c>
      <c r="U2102">
        <f t="shared" si="228"/>
        <v>1471.6879907624998</v>
      </c>
      <c r="V2102">
        <f t="shared" si="229"/>
        <v>5185513.4938136516</v>
      </c>
      <c r="W2102" s="3">
        <v>1.4153753167740915</v>
      </c>
      <c r="X2102" s="3">
        <v>6.5924081336473837</v>
      </c>
      <c r="Y2102">
        <f t="shared" si="230"/>
        <v>6.7686747481409197</v>
      </c>
    </row>
    <row r="2103" spans="1:25" ht="15.6" x14ac:dyDescent="0.3">
      <c r="A2103" t="s">
        <v>25</v>
      </c>
      <c r="B2103" t="s">
        <v>2305</v>
      </c>
      <c r="D2103" t="s">
        <v>2082</v>
      </c>
      <c r="E2103" t="s">
        <v>28</v>
      </c>
      <c r="F2103" t="s">
        <v>1536</v>
      </c>
      <c r="G2103">
        <v>1209622.6067080239</v>
      </c>
      <c r="H2103">
        <v>0</v>
      </c>
      <c r="I2103">
        <v>0</v>
      </c>
      <c r="J2103">
        <v>0.2359</v>
      </c>
      <c r="K2103">
        <v>0.5</v>
      </c>
      <c r="M2103">
        <f t="shared" si="224"/>
        <v>0.5</v>
      </c>
      <c r="N2103">
        <v>5970.8007160000006</v>
      </c>
      <c r="O2103">
        <v>0.20699999999999999</v>
      </c>
      <c r="P2103">
        <v>1229791.8770000001</v>
      </c>
      <c r="Q2103">
        <v>10.65</v>
      </c>
      <c r="R2103">
        <f t="shared" si="225"/>
        <v>254566.91853900001</v>
      </c>
      <c r="S2103">
        <f t="shared" si="226"/>
        <v>7743.0771055612504</v>
      </c>
      <c r="T2103">
        <f t="shared" si="227"/>
        <v>37.777499999999996</v>
      </c>
      <c r="U2103">
        <f t="shared" si="228"/>
        <v>7780.8546055612505</v>
      </c>
      <c r="V2103">
        <f t="shared" si="229"/>
        <v>5185513.4938136516</v>
      </c>
      <c r="W2103" s="3">
        <v>1.5180871992177474</v>
      </c>
      <c r="X2103" s="3">
        <v>4.7636627818570618</v>
      </c>
      <c r="Y2103">
        <f t="shared" si="230"/>
        <v>4.7869040938430105</v>
      </c>
    </row>
    <row r="2104" spans="1:25" ht="15.6" x14ac:dyDescent="0.3">
      <c r="A2104" t="s">
        <v>25</v>
      </c>
      <c r="B2104" t="s">
        <v>2306</v>
      </c>
      <c r="D2104" t="s">
        <v>2082</v>
      </c>
      <c r="E2104" t="s">
        <v>28</v>
      </c>
      <c r="F2104" t="s">
        <v>1536</v>
      </c>
      <c r="G2104">
        <v>165308.33979969661</v>
      </c>
      <c r="H2104">
        <v>0</v>
      </c>
      <c r="I2104">
        <v>0</v>
      </c>
      <c r="J2104">
        <v>2.6168999999999998</v>
      </c>
      <c r="K2104">
        <v>0.5</v>
      </c>
      <c r="M2104">
        <f t="shared" si="224"/>
        <v>0.5</v>
      </c>
      <c r="N2104">
        <v>6149.6064960000003</v>
      </c>
      <c r="O2104">
        <v>0.42</v>
      </c>
      <c r="P2104">
        <v>165309.535</v>
      </c>
      <c r="Q2104">
        <v>0</v>
      </c>
      <c r="R2104">
        <f t="shared" si="225"/>
        <v>69430.004700000005</v>
      </c>
      <c r="S2104">
        <f t="shared" si="226"/>
        <v>2111.829309625</v>
      </c>
      <c r="T2104">
        <f t="shared" si="227"/>
        <v>76.649999999999991</v>
      </c>
      <c r="U2104">
        <f t="shared" si="228"/>
        <v>2188.479309625</v>
      </c>
      <c r="V2104">
        <f t="shared" si="229"/>
        <v>5185513.4938136516</v>
      </c>
      <c r="W2104" s="3">
        <v>1.4793401893000342</v>
      </c>
      <c r="X2104" s="3">
        <v>6.4424697002363542</v>
      </c>
      <c r="Y2104">
        <f t="shared" si="230"/>
        <v>6.6763026621487942</v>
      </c>
    </row>
    <row r="2105" spans="1:25" ht="15.6" x14ac:dyDescent="0.3">
      <c r="A2105" t="s">
        <v>25</v>
      </c>
      <c r="B2105" t="s">
        <v>2307</v>
      </c>
      <c r="D2105" s="7" t="s">
        <v>2082</v>
      </c>
      <c r="E2105" s="7" t="s">
        <v>28</v>
      </c>
      <c r="F2105" s="8" t="s">
        <v>470</v>
      </c>
      <c r="G2105">
        <v>194643.94863721059</v>
      </c>
      <c r="H2105">
        <v>0</v>
      </c>
      <c r="I2105">
        <v>6.9599999999999995E-2</v>
      </c>
      <c r="J2105">
        <v>0.52359999999999995</v>
      </c>
      <c r="K2105">
        <v>0.5</v>
      </c>
      <c r="M2105">
        <f t="shared" si="224"/>
        <v>0.5</v>
      </c>
      <c r="N2105">
        <v>6288.7141119999997</v>
      </c>
      <c r="O2105">
        <v>0.48299999999999998</v>
      </c>
      <c r="P2105">
        <v>154683.15100000001</v>
      </c>
      <c r="Q2105">
        <v>1.036</v>
      </c>
      <c r="R2105">
        <f t="shared" si="225"/>
        <v>74711.961932999999</v>
      </c>
      <c r="S2105">
        <f t="shared" si="226"/>
        <v>2272.4888421287501</v>
      </c>
      <c r="T2105">
        <f t="shared" si="227"/>
        <v>88.147499999999994</v>
      </c>
      <c r="U2105">
        <f t="shared" si="228"/>
        <v>2360.6363421287501</v>
      </c>
      <c r="V2105">
        <f t="shared" si="229"/>
        <v>5185513.4938136516</v>
      </c>
      <c r="W2105" s="3">
        <v>1.2699697169272892</v>
      </c>
      <c r="X2105" s="3">
        <v>5.2084681880806443</v>
      </c>
      <c r="Y2105">
        <f t="shared" si="230"/>
        <v>5.4104993008841573</v>
      </c>
    </row>
    <row r="2106" spans="1:25" ht="15.6" x14ac:dyDescent="0.3">
      <c r="A2106" t="s">
        <v>25</v>
      </c>
      <c r="B2106" s="8" t="s">
        <v>2308</v>
      </c>
      <c r="D2106" s="7" t="s">
        <v>2082</v>
      </c>
      <c r="E2106" s="7" t="s">
        <v>28</v>
      </c>
      <c r="F2106" s="8" t="s">
        <v>470</v>
      </c>
      <c r="G2106" s="8">
        <v>597726.76096598839</v>
      </c>
      <c r="H2106" s="10">
        <v>0</v>
      </c>
      <c r="I2106" s="10">
        <v>2.5000000000000001E-3</v>
      </c>
      <c r="J2106" s="10">
        <v>4.2142999999999997</v>
      </c>
      <c r="K2106" s="8">
        <v>0.5</v>
      </c>
      <c r="M2106">
        <f t="shared" si="224"/>
        <v>0.5</v>
      </c>
      <c r="N2106" s="8">
        <v>4658.7928000000002</v>
      </c>
      <c r="O2106" s="8">
        <v>0.1</v>
      </c>
      <c r="P2106" s="8">
        <v>914604.42599999998</v>
      </c>
      <c r="Q2106" s="10">
        <v>4.1029999999999998</v>
      </c>
      <c r="R2106">
        <f t="shared" si="225"/>
        <v>91460.442600000009</v>
      </c>
      <c r="S2106">
        <f t="shared" si="226"/>
        <v>2781.92179575</v>
      </c>
      <c r="T2106">
        <f t="shared" si="227"/>
        <v>18.25</v>
      </c>
      <c r="U2106">
        <f t="shared" si="228"/>
        <v>2800.17179575</v>
      </c>
      <c r="V2106">
        <f t="shared" si="229"/>
        <v>5185513.4938136516</v>
      </c>
      <c r="W2106" s="3" t="e">
        <v>#REF!</v>
      </c>
      <c r="X2106" s="3" t="e">
        <v>#REF!</v>
      </c>
      <c r="Y2106" t="e">
        <f t="shared" si="230"/>
        <v>#REF!</v>
      </c>
    </row>
    <row r="2107" spans="1:25" ht="15.6" x14ac:dyDescent="0.3">
      <c r="A2107" t="s">
        <v>25</v>
      </c>
      <c r="B2107" s="8" t="s">
        <v>2309</v>
      </c>
      <c r="D2107" s="7" t="s">
        <v>2082</v>
      </c>
      <c r="E2107" s="7" t="s">
        <v>28</v>
      </c>
      <c r="F2107" s="8" t="s">
        <v>470</v>
      </c>
      <c r="G2107" s="8">
        <v>1379089.413660716</v>
      </c>
      <c r="H2107" s="10">
        <v>0</v>
      </c>
      <c r="I2107" s="10">
        <v>0</v>
      </c>
      <c r="J2107" s="10">
        <v>1.4938</v>
      </c>
      <c r="K2107" s="8">
        <v>0.5</v>
      </c>
      <c r="M2107">
        <f t="shared" si="224"/>
        <v>0.5</v>
      </c>
      <c r="N2107" s="8">
        <v>4717.8479200000002</v>
      </c>
      <c r="O2107" s="8">
        <v>5.5E-2</v>
      </c>
      <c r="P2107" s="8">
        <v>2671161.858</v>
      </c>
      <c r="Q2107" s="10">
        <v>4.9379999999999997</v>
      </c>
      <c r="R2107">
        <f t="shared" si="225"/>
        <v>146913.90218999999</v>
      </c>
      <c r="S2107">
        <f t="shared" si="226"/>
        <v>4468.6311916125005</v>
      </c>
      <c r="T2107">
        <f t="shared" si="227"/>
        <v>10.0375</v>
      </c>
      <c r="U2107">
        <f t="shared" si="228"/>
        <v>4478.6686916125009</v>
      </c>
      <c r="V2107">
        <f t="shared" si="229"/>
        <v>5185513.4938136516</v>
      </c>
      <c r="W2107" s="3" t="e">
        <v>#REF!</v>
      </c>
      <c r="X2107" s="3" t="e">
        <v>#REF!</v>
      </c>
      <c r="Y2107" t="e">
        <f t="shared" si="230"/>
        <v>#REF!</v>
      </c>
    </row>
    <row r="2108" spans="1:25" ht="15.6" x14ac:dyDescent="0.3">
      <c r="A2108" t="s">
        <v>25</v>
      </c>
      <c r="B2108" s="8" t="s">
        <v>2310</v>
      </c>
      <c r="D2108" s="7" t="s">
        <v>2082</v>
      </c>
      <c r="E2108" s="7" t="s">
        <v>28</v>
      </c>
      <c r="F2108" s="8" t="s">
        <v>470</v>
      </c>
      <c r="G2108" s="8">
        <v>87647.310605933264</v>
      </c>
      <c r="H2108" s="10">
        <v>0</v>
      </c>
      <c r="I2108" s="10">
        <v>3.5000000000000001E-3</v>
      </c>
      <c r="J2108" s="10">
        <v>1.1789000000000001</v>
      </c>
      <c r="K2108" s="8">
        <v>0.5</v>
      </c>
      <c r="M2108">
        <f t="shared" si="224"/>
        <v>0.5</v>
      </c>
      <c r="N2108" s="8">
        <v>4718.8321719999994</v>
      </c>
      <c r="O2108" s="8">
        <v>0.95499999999999996</v>
      </c>
      <c r="P2108" s="8">
        <v>30586.577000000001</v>
      </c>
      <c r="Q2108" s="10">
        <v>0.88800000000000001</v>
      </c>
      <c r="R2108">
        <f t="shared" si="225"/>
        <v>29210.181035000001</v>
      </c>
      <c r="S2108">
        <f t="shared" si="226"/>
        <v>888.47633981458318</v>
      </c>
      <c r="T2108">
        <f t="shared" si="227"/>
        <v>174.28749999999999</v>
      </c>
      <c r="U2108">
        <f t="shared" si="228"/>
        <v>1062.7638398145832</v>
      </c>
      <c r="V2108">
        <f t="shared" si="229"/>
        <v>5185513.4938136516</v>
      </c>
      <c r="W2108" s="3" t="e">
        <v>#REF!</v>
      </c>
      <c r="X2108" s="3" t="e">
        <v>#REF!</v>
      </c>
      <c r="Y2108" t="e">
        <f t="shared" si="230"/>
        <v>#REF!</v>
      </c>
    </row>
    <row r="2109" spans="1:25" ht="15.6" x14ac:dyDescent="0.3">
      <c r="A2109" t="s">
        <v>25</v>
      </c>
      <c r="B2109" s="8" t="s">
        <v>2311</v>
      </c>
      <c r="D2109" s="7" t="s">
        <v>2082</v>
      </c>
      <c r="E2109" s="7" t="s">
        <v>28</v>
      </c>
      <c r="F2109" s="8" t="s">
        <v>470</v>
      </c>
      <c r="G2109" s="8">
        <v>227677.25084659629</v>
      </c>
      <c r="H2109" s="10">
        <v>0</v>
      </c>
      <c r="I2109" s="10">
        <v>0</v>
      </c>
      <c r="J2109" s="10">
        <v>0.34050000000000002</v>
      </c>
      <c r="K2109" s="8">
        <v>0.5</v>
      </c>
      <c r="M2109">
        <f t="shared" si="224"/>
        <v>0.5</v>
      </c>
      <c r="N2109" s="8">
        <v>4738.5172119999997</v>
      </c>
      <c r="O2109" s="8">
        <v>10.497999999999999</v>
      </c>
      <c r="P2109" s="8">
        <v>55202.574999999997</v>
      </c>
      <c r="Q2109" s="10">
        <v>0.219</v>
      </c>
      <c r="R2109">
        <f t="shared" si="225"/>
        <v>579516.63234999997</v>
      </c>
      <c r="S2109">
        <f t="shared" si="226"/>
        <v>17626.964233979164</v>
      </c>
      <c r="T2109">
        <f t="shared" si="227"/>
        <v>1915.885</v>
      </c>
      <c r="U2109">
        <f t="shared" si="228"/>
        <v>19542.849233979163</v>
      </c>
      <c r="V2109">
        <f t="shared" si="229"/>
        <v>5185513.4938136516</v>
      </c>
      <c r="W2109" s="3" t="e">
        <v>#REF!</v>
      </c>
      <c r="X2109" s="3" t="e">
        <v>#REF!</v>
      </c>
      <c r="Y2109" t="e">
        <f t="shared" si="230"/>
        <v>#REF!</v>
      </c>
    </row>
    <row r="2110" spans="1:25" ht="15.6" x14ac:dyDescent="0.3">
      <c r="A2110" t="s">
        <v>25</v>
      </c>
      <c r="B2110" s="8" t="s">
        <v>2312</v>
      </c>
      <c r="D2110" s="7" t="s">
        <v>2082</v>
      </c>
      <c r="E2110" s="7" t="s">
        <v>28</v>
      </c>
      <c r="F2110" s="8" t="s">
        <v>470</v>
      </c>
      <c r="G2110" s="8">
        <v>87647.310605933264</v>
      </c>
      <c r="H2110" s="10">
        <v>0</v>
      </c>
      <c r="I2110" s="10">
        <v>3.5000000000000001E-3</v>
      </c>
      <c r="J2110" s="10">
        <v>1.1789000000000001</v>
      </c>
      <c r="K2110" s="8">
        <v>0.5</v>
      </c>
      <c r="M2110">
        <f t="shared" si="224"/>
        <v>0.5</v>
      </c>
      <c r="N2110" s="8">
        <v>4831.0369000000001</v>
      </c>
      <c r="O2110" s="8">
        <v>0.60699999999999998</v>
      </c>
      <c r="P2110" s="8">
        <v>117652.092</v>
      </c>
      <c r="Q2110" s="10">
        <v>0.38600000000000001</v>
      </c>
      <c r="R2110">
        <f t="shared" si="225"/>
        <v>71414.819843999998</v>
      </c>
      <c r="S2110">
        <f t="shared" si="226"/>
        <v>2172.200770255</v>
      </c>
      <c r="T2110">
        <f t="shared" si="227"/>
        <v>110.7775</v>
      </c>
      <c r="U2110">
        <f t="shared" si="228"/>
        <v>2282.9782702550001</v>
      </c>
      <c r="V2110">
        <f t="shared" si="229"/>
        <v>5185513.4938136516</v>
      </c>
      <c r="W2110" s="3" t="e">
        <v>#REF!</v>
      </c>
      <c r="X2110" s="3" t="e">
        <v>#REF!</v>
      </c>
      <c r="Y2110" t="e">
        <f t="shared" si="230"/>
        <v>#REF!</v>
      </c>
    </row>
    <row r="2111" spans="1:25" ht="15.6" x14ac:dyDescent="0.3">
      <c r="A2111" t="s">
        <v>25</v>
      </c>
      <c r="B2111" s="8" t="s">
        <v>2313</v>
      </c>
      <c r="D2111" s="7" t="s">
        <v>2082</v>
      </c>
      <c r="E2111" s="7" t="s">
        <v>28</v>
      </c>
      <c r="F2111" s="8" t="s">
        <v>470</v>
      </c>
      <c r="G2111" s="8">
        <v>597726.76096598839</v>
      </c>
      <c r="H2111" s="10">
        <v>0</v>
      </c>
      <c r="I2111" s="10">
        <v>2.5000000000000001E-3</v>
      </c>
      <c r="J2111" s="10">
        <v>4.2142999999999997</v>
      </c>
      <c r="K2111" s="8">
        <v>0.5</v>
      </c>
      <c r="M2111">
        <f t="shared" si="224"/>
        <v>0.5</v>
      </c>
      <c r="N2111" s="8">
        <v>4852.3623600000001</v>
      </c>
      <c r="O2111" s="8">
        <v>0.23100000000000001</v>
      </c>
      <c r="P2111" s="8">
        <v>1058903.1059999999</v>
      </c>
      <c r="Q2111" s="10">
        <v>5.343</v>
      </c>
      <c r="R2111">
        <f t="shared" si="225"/>
        <v>244606.617486</v>
      </c>
      <c r="S2111">
        <f t="shared" si="226"/>
        <v>7440.117948532501</v>
      </c>
      <c r="T2111">
        <f t="shared" si="227"/>
        <v>42.157499999999999</v>
      </c>
      <c r="U2111">
        <f t="shared" si="228"/>
        <v>7482.2754485325013</v>
      </c>
      <c r="V2111">
        <f t="shared" si="229"/>
        <v>5185513.4938136516</v>
      </c>
      <c r="W2111" s="3" t="e">
        <v>#REF!</v>
      </c>
      <c r="X2111" s="3" t="e">
        <v>#REF!</v>
      </c>
      <c r="Y2111" t="e">
        <f t="shared" si="230"/>
        <v>#REF!</v>
      </c>
    </row>
    <row r="2112" spans="1:25" ht="15.6" x14ac:dyDescent="0.3">
      <c r="A2112" t="s">
        <v>25</v>
      </c>
      <c r="B2112" s="8" t="s">
        <v>2314</v>
      </c>
      <c r="D2112" s="7" t="s">
        <v>2082</v>
      </c>
      <c r="E2112" s="7" t="s">
        <v>28</v>
      </c>
      <c r="F2112" s="8" t="s">
        <v>470</v>
      </c>
      <c r="G2112" s="8">
        <v>597726.76096598839</v>
      </c>
      <c r="H2112" s="10">
        <v>0</v>
      </c>
      <c r="I2112" s="10">
        <v>2.5000000000000001E-3</v>
      </c>
      <c r="J2112" s="10">
        <v>4.2142999999999997</v>
      </c>
      <c r="K2112" s="8">
        <v>0.5</v>
      </c>
      <c r="M2112">
        <f t="shared" si="224"/>
        <v>0.5</v>
      </c>
      <c r="N2112" s="8">
        <v>4904.8558000000003</v>
      </c>
      <c r="O2112" s="8">
        <v>0.45100000000000001</v>
      </c>
      <c r="P2112" s="8">
        <v>238857.65</v>
      </c>
      <c r="Q2112" s="10">
        <v>0.77100000000000002</v>
      </c>
      <c r="R2112">
        <f t="shared" si="225"/>
        <v>107724.80015</v>
      </c>
      <c r="S2112">
        <f t="shared" si="226"/>
        <v>3276.629337895833</v>
      </c>
      <c r="T2112">
        <f t="shared" si="227"/>
        <v>82.307500000000005</v>
      </c>
      <c r="U2112">
        <f t="shared" si="228"/>
        <v>3358.9368378958329</v>
      </c>
      <c r="V2112">
        <f t="shared" si="229"/>
        <v>5185513.4938136516</v>
      </c>
      <c r="W2112" s="3" t="e">
        <v>#REF!</v>
      </c>
      <c r="X2112" s="3" t="e">
        <v>#REF!</v>
      </c>
      <c r="Y2112" t="e">
        <f t="shared" si="230"/>
        <v>#REF!</v>
      </c>
    </row>
    <row r="2113" spans="1:25" ht="15.6" x14ac:dyDescent="0.3">
      <c r="A2113" t="s">
        <v>25</v>
      </c>
      <c r="B2113" s="8" t="s">
        <v>2315</v>
      </c>
      <c r="D2113" s="7" t="s">
        <v>2082</v>
      </c>
      <c r="E2113" s="7" t="s">
        <v>28</v>
      </c>
      <c r="F2113" s="8" t="s">
        <v>470</v>
      </c>
      <c r="G2113" s="8">
        <v>597726.76096598839</v>
      </c>
      <c r="H2113" s="10">
        <v>0</v>
      </c>
      <c r="I2113" s="10">
        <v>2.5000000000000001E-3</v>
      </c>
      <c r="J2113" s="10">
        <v>4.2142999999999997</v>
      </c>
      <c r="K2113" s="8">
        <v>0.5</v>
      </c>
      <c r="M2113">
        <f t="shared" si="224"/>
        <v>0.5</v>
      </c>
      <c r="N2113" s="8">
        <v>5067.25738</v>
      </c>
      <c r="O2113" s="8">
        <v>1.7509999999999999</v>
      </c>
      <c r="P2113" s="8">
        <v>57295.786999999997</v>
      </c>
      <c r="Q2113" s="10">
        <v>0.17699999999999999</v>
      </c>
      <c r="R2113">
        <f t="shared" si="225"/>
        <v>100324.92303699999</v>
      </c>
      <c r="S2113">
        <f t="shared" si="226"/>
        <v>3051.5497423754159</v>
      </c>
      <c r="T2113">
        <f t="shared" si="227"/>
        <v>319.5575</v>
      </c>
      <c r="U2113">
        <f t="shared" si="228"/>
        <v>3371.1072423754158</v>
      </c>
      <c r="V2113">
        <f t="shared" si="229"/>
        <v>5185513.4938136516</v>
      </c>
      <c r="W2113" s="3" t="e">
        <v>#REF!</v>
      </c>
      <c r="X2113" s="3" t="e">
        <v>#REF!</v>
      </c>
      <c r="Y2113" t="e">
        <f t="shared" si="230"/>
        <v>#REF!</v>
      </c>
    </row>
    <row r="2114" spans="1:25" ht="15.6" x14ac:dyDescent="0.3">
      <c r="A2114" t="s">
        <v>25</v>
      </c>
      <c r="B2114" s="8" t="s">
        <v>2316</v>
      </c>
      <c r="D2114" s="7" t="s">
        <v>2082</v>
      </c>
      <c r="E2114" s="7" t="s">
        <v>28</v>
      </c>
      <c r="F2114" s="8" t="s">
        <v>470</v>
      </c>
      <c r="G2114" s="8">
        <v>24292.842256943441</v>
      </c>
      <c r="H2114" s="10">
        <v>0</v>
      </c>
      <c r="I2114" s="10">
        <v>0</v>
      </c>
      <c r="J2114" s="10">
        <v>1E-3</v>
      </c>
      <c r="K2114" s="8">
        <v>0.5</v>
      </c>
      <c r="M2114">
        <f t="shared" si="224"/>
        <v>0.5</v>
      </c>
      <c r="N2114" s="8">
        <v>5139.7639439999994</v>
      </c>
      <c r="O2114" s="8">
        <v>1.044</v>
      </c>
      <c r="P2114" s="8">
        <v>24293.018</v>
      </c>
      <c r="Q2114" s="10">
        <v>5.6000000000000001E-2</v>
      </c>
      <c r="R2114">
        <f t="shared" si="225"/>
        <v>25361.910792000002</v>
      </c>
      <c r="S2114">
        <f t="shared" si="226"/>
        <v>771.42478659000017</v>
      </c>
      <c r="T2114">
        <f t="shared" si="227"/>
        <v>190.53</v>
      </c>
      <c r="U2114">
        <f t="shared" si="228"/>
        <v>961.95478659000014</v>
      </c>
      <c r="V2114">
        <f t="shared" si="229"/>
        <v>5185513.4938136516</v>
      </c>
      <c r="W2114" s="3" t="e">
        <v>#REF!</v>
      </c>
      <c r="X2114" s="3" t="e">
        <v>#REF!</v>
      </c>
      <c r="Y2114" t="e">
        <f t="shared" si="230"/>
        <v>#REF!</v>
      </c>
    </row>
    <row r="2115" spans="1:25" ht="15.6" x14ac:dyDescent="0.3">
      <c r="A2115" t="s">
        <v>25</v>
      </c>
      <c r="B2115" s="8" t="s">
        <v>2317</v>
      </c>
      <c r="D2115" s="7" t="s">
        <v>2082</v>
      </c>
      <c r="E2115" s="7" t="s">
        <v>28</v>
      </c>
      <c r="F2115" s="8" t="s">
        <v>470</v>
      </c>
      <c r="G2115" s="8">
        <v>191299.7727461512</v>
      </c>
      <c r="H2115" s="10">
        <v>0</v>
      </c>
      <c r="I2115" s="10">
        <v>0</v>
      </c>
      <c r="J2115" s="10">
        <v>0.1149</v>
      </c>
      <c r="K2115" s="8">
        <v>0.5</v>
      </c>
      <c r="M2115">
        <f t="shared" ref="M2115:M2178" si="231">K2115</f>
        <v>0.5</v>
      </c>
      <c r="N2115" s="8">
        <v>5061.3518679999997</v>
      </c>
      <c r="O2115" s="8">
        <v>8.0540000000000003</v>
      </c>
      <c r="P2115" s="8">
        <v>382602.31199999998</v>
      </c>
      <c r="Q2115" s="10">
        <v>4.2999999999999997E-2</v>
      </c>
      <c r="R2115">
        <f t="shared" ref="R2115:R2178" si="232">O2115*P2115</f>
        <v>3081479.020848</v>
      </c>
      <c r="S2115">
        <f t="shared" ref="S2115:S2178" si="233">U2115-T2115</f>
        <v>93728.320217460001</v>
      </c>
      <c r="T2115">
        <f t="shared" ref="T2115:T2178" si="234">365*M2115*O2115</f>
        <v>1469.855</v>
      </c>
      <c r="U2115">
        <f t="shared" ref="U2115:U2178" si="235">(365*M2115*O2115+(R2115*365*M2115/6000))</f>
        <v>95198.175217459997</v>
      </c>
      <c r="V2115">
        <f t="shared" ref="V2115:V2178" si="236">SUMIF($D$2:$D$5203,D2115,$U$2:$U$5203)</f>
        <v>5185513.4938136516</v>
      </c>
      <c r="W2115" s="3" t="e">
        <v>#REF!</v>
      </c>
      <c r="X2115" s="3" t="e">
        <v>#REF!</v>
      </c>
      <c r="Y2115" t="e">
        <f t="shared" ref="Y2115:Y2178" si="237">X2115*(U2115/S2115)</f>
        <v>#REF!</v>
      </c>
    </row>
    <row r="2116" spans="1:25" ht="15.6" x14ac:dyDescent="0.3">
      <c r="A2116" t="s">
        <v>25</v>
      </c>
      <c r="B2116" s="8" t="s">
        <v>2318</v>
      </c>
      <c r="D2116" s="7" t="s">
        <v>2082</v>
      </c>
      <c r="E2116" s="7" t="s">
        <v>28</v>
      </c>
      <c r="F2116" s="8" t="s">
        <v>470</v>
      </c>
      <c r="G2116" s="8">
        <v>55009.060462873043</v>
      </c>
      <c r="H2116" s="10">
        <v>0</v>
      </c>
      <c r="I2116" s="10">
        <v>0</v>
      </c>
      <c r="J2116" s="10">
        <v>2.8782000000000001</v>
      </c>
      <c r="K2116" s="8">
        <v>0.5</v>
      </c>
      <c r="M2116">
        <f t="shared" si="231"/>
        <v>0.5</v>
      </c>
      <c r="N2116" s="8">
        <v>5072.1786400000001</v>
      </c>
      <c r="O2116" s="8">
        <v>2.774</v>
      </c>
      <c r="P2116" s="8">
        <v>55009.457999999999</v>
      </c>
      <c r="Q2116" s="10">
        <v>0.215</v>
      </c>
      <c r="R2116">
        <f t="shared" si="232"/>
        <v>152596.236492</v>
      </c>
      <c r="S2116">
        <f t="shared" si="233"/>
        <v>4641.4688599649999</v>
      </c>
      <c r="T2116">
        <f t="shared" si="234"/>
        <v>506.255</v>
      </c>
      <c r="U2116">
        <f t="shared" si="235"/>
        <v>5147.723859965</v>
      </c>
      <c r="V2116">
        <f t="shared" si="236"/>
        <v>5185513.4938136516</v>
      </c>
      <c r="W2116" s="3" t="e">
        <v>#REF!</v>
      </c>
      <c r="X2116" s="3" t="e">
        <v>#REF!</v>
      </c>
      <c r="Y2116" t="e">
        <f t="shared" si="237"/>
        <v>#REF!</v>
      </c>
    </row>
    <row r="2117" spans="1:25" ht="15.6" x14ac:dyDescent="0.3">
      <c r="A2117" t="s">
        <v>25</v>
      </c>
      <c r="B2117" s="8" t="s">
        <v>2319</v>
      </c>
      <c r="D2117" s="7" t="s">
        <v>2082</v>
      </c>
      <c r="E2117" s="7" t="s">
        <v>28</v>
      </c>
      <c r="F2117" s="8" t="s">
        <v>470</v>
      </c>
      <c r="G2117" s="8">
        <v>3504890.7530319719</v>
      </c>
      <c r="H2117" s="10">
        <v>1.6000000000000001E-3</v>
      </c>
      <c r="I2117" s="10">
        <v>1.7100000000000001E-2</v>
      </c>
      <c r="J2117" s="10">
        <v>0.42959999999999998</v>
      </c>
      <c r="K2117" s="8">
        <v>0.5</v>
      </c>
      <c r="M2117">
        <f t="shared" si="231"/>
        <v>0.5</v>
      </c>
      <c r="N2117" s="8">
        <v>4681.7586799999999</v>
      </c>
      <c r="O2117" s="8">
        <v>3.2360000000000002</v>
      </c>
      <c r="P2117" s="8">
        <v>2647105.3360000001</v>
      </c>
      <c r="Q2117" s="10">
        <v>0</v>
      </c>
      <c r="R2117">
        <f t="shared" si="232"/>
        <v>8566032.8672960009</v>
      </c>
      <c r="S2117">
        <f t="shared" si="233"/>
        <v>260550.16638025336</v>
      </c>
      <c r="T2117">
        <f t="shared" si="234"/>
        <v>590.57000000000005</v>
      </c>
      <c r="U2117">
        <f t="shared" si="235"/>
        <v>261140.73638025337</v>
      </c>
      <c r="V2117">
        <f t="shared" si="236"/>
        <v>5185513.4938136516</v>
      </c>
      <c r="W2117" s="3">
        <v>1.4285755347961313</v>
      </c>
      <c r="X2117" s="3">
        <v>4.5650445803636766</v>
      </c>
      <c r="Y2117">
        <f t="shared" si="237"/>
        <v>4.5753918329303502</v>
      </c>
    </row>
    <row r="2118" spans="1:25" ht="15.6" x14ac:dyDescent="0.3">
      <c r="A2118" t="s">
        <v>25</v>
      </c>
      <c r="B2118" s="8" t="s">
        <v>2320</v>
      </c>
      <c r="D2118" s="7" t="s">
        <v>2082</v>
      </c>
      <c r="E2118" s="7" t="s">
        <v>28</v>
      </c>
      <c r="F2118" s="8" t="s">
        <v>470</v>
      </c>
      <c r="G2118" s="8">
        <v>87647.310605933264</v>
      </c>
      <c r="H2118" s="10">
        <v>0</v>
      </c>
      <c r="I2118" s="10">
        <v>3.5000000000000001E-3</v>
      </c>
      <c r="J2118" s="10">
        <v>1.1789000000000001</v>
      </c>
      <c r="K2118" s="8">
        <v>0.5</v>
      </c>
      <c r="M2118">
        <f t="shared" si="231"/>
        <v>0.5</v>
      </c>
      <c r="N2118" s="8">
        <v>4917.9791599999999</v>
      </c>
      <c r="O2118" s="8">
        <v>0.92700000000000005</v>
      </c>
      <c r="P2118" s="8">
        <v>116216.65</v>
      </c>
      <c r="Q2118" s="10">
        <v>0.36799999999999999</v>
      </c>
      <c r="R2118">
        <f t="shared" si="232"/>
        <v>107732.83455</v>
      </c>
      <c r="S2118">
        <f t="shared" si="233"/>
        <v>3276.8737175625001</v>
      </c>
      <c r="T2118">
        <f t="shared" si="234"/>
        <v>169.17750000000001</v>
      </c>
      <c r="U2118">
        <f t="shared" si="235"/>
        <v>3446.0512175624999</v>
      </c>
      <c r="V2118">
        <f t="shared" si="236"/>
        <v>5185513.4938136516</v>
      </c>
      <c r="W2118" s="3">
        <v>1.4143835562606126</v>
      </c>
      <c r="X2118" s="3">
        <v>4.4417096309905935</v>
      </c>
      <c r="Y2118">
        <f t="shared" si="237"/>
        <v>4.6710249467043363</v>
      </c>
    </row>
    <row r="2119" spans="1:25" ht="15.6" x14ac:dyDescent="0.3">
      <c r="A2119" t="s">
        <v>25</v>
      </c>
      <c r="B2119" s="8" t="s">
        <v>2321</v>
      </c>
      <c r="D2119" s="7" t="s">
        <v>2082</v>
      </c>
      <c r="E2119" s="7" t="s">
        <v>28</v>
      </c>
      <c r="F2119" s="8" t="s">
        <v>470</v>
      </c>
      <c r="G2119" s="8">
        <v>4142.3150072390372</v>
      </c>
      <c r="H2119" s="10">
        <v>0</v>
      </c>
      <c r="I2119" s="10">
        <v>1.3698999999999999</v>
      </c>
      <c r="J2119" s="10">
        <v>0.4073</v>
      </c>
      <c r="K2119" s="8">
        <v>0.5</v>
      </c>
      <c r="M2119">
        <f t="shared" si="231"/>
        <v>0.5</v>
      </c>
      <c r="N2119" s="8">
        <v>5069.5539680000002</v>
      </c>
      <c r="O2119" s="8">
        <v>12.618</v>
      </c>
      <c r="P2119" s="8">
        <v>4142.3450000000003</v>
      </c>
      <c r="Q2119" s="10">
        <v>8.9999999999999993E-3</v>
      </c>
      <c r="R2119">
        <f t="shared" si="232"/>
        <v>52268.109210000002</v>
      </c>
      <c r="S2119">
        <f t="shared" si="233"/>
        <v>1589.8216551374999</v>
      </c>
      <c r="T2119">
        <f t="shared" si="234"/>
        <v>2302.7849999999999</v>
      </c>
      <c r="U2119">
        <f t="shared" si="235"/>
        <v>3892.6066551374997</v>
      </c>
      <c r="V2119">
        <f t="shared" si="236"/>
        <v>5185513.4938136516</v>
      </c>
      <c r="W2119" s="3">
        <v>2.1465158357063667</v>
      </c>
      <c r="X2119" s="3">
        <v>8.4344134779070021</v>
      </c>
      <c r="Y2119">
        <f t="shared" si="237"/>
        <v>20.651281186280404</v>
      </c>
    </row>
    <row r="2120" spans="1:25" ht="15.6" x14ac:dyDescent="0.3">
      <c r="A2120" t="s">
        <v>25</v>
      </c>
      <c r="B2120" s="8" t="s">
        <v>2322</v>
      </c>
      <c r="D2120" s="7" t="s">
        <v>2082</v>
      </c>
      <c r="E2120" s="7" t="s">
        <v>28</v>
      </c>
      <c r="F2120" s="8" t="s">
        <v>470</v>
      </c>
      <c r="G2120" s="8">
        <v>87647.310605933264</v>
      </c>
      <c r="H2120" s="10">
        <v>0</v>
      </c>
      <c r="I2120" s="10">
        <v>3.5000000000000001E-3</v>
      </c>
      <c r="J2120" s="10">
        <v>1.1789000000000001</v>
      </c>
      <c r="K2120" s="8">
        <v>0.5</v>
      </c>
      <c r="M2120">
        <f t="shared" si="231"/>
        <v>0.5</v>
      </c>
      <c r="N2120" s="8">
        <v>5013.1235200000001</v>
      </c>
      <c r="O2120" s="8">
        <v>13.166</v>
      </c>
      <c r="P2120" s="8">
        <v>5946.808</v>
      </c>
      <c r="Q2120" s="10">
        <v>0.35799999999999998</v>
      </c>
      <c r="R2120">
        <f t="shared" si="232"/>
        <v>78295.674127999999</v>
      </c>
      <c r="S2120">
        <f t="shared" si="233"/>
        <v>2381.4934213933338</v>
      </c>
      <c r="T2120">
        <f t="shared" si="234"/>
        <v>2402.7950000000001</v>
      </c>
      <c r="U2120">
        <f t="shared" si="235"/>
        <v>4784.2884213933339</v>
      </c>
      <c r="V2120">
        <f t="shared" si="236"/>
        <v>5185513.4938136516</v>
      </c>
      <c r="W2120" s="3">
        <v>1.9107023162962828</v>
      </c>
      <c r="X2120" s="3">
        <v>5.6871158367659902</v>
      </c>
      <c r="Y2120">
        <f t="shared" si="237"/>
        <v>11.42510082309747</v>
      </c>
    </row>
    <row r="2121" spans="1:25" ht="15.6" x14ac:dyDescent="0.3">
      <c r="A2121" t="s">
        <v>25</v>
      </c>
      <c r="B2121" s="8" t="s">
        <v>2323</v>
      </c>
      <c r="D2121" s="7" t="s">
        <v>2082</v>
      </c>
      <c r="E2121" s="7" t="s">
        <v>28</v>
      </c>
      <c r="F2121" s="8" t="s">
        <v>470</v>
      </c>
      <c r="G2121" s="8">
        <v>4013.898688989073</v>
      </c>
      <c r="H2121" s="10">
        <v>0</v>
      </c>
      <c r="I2121" s="10">
        <v>1.5758000000000001</v>
      </c>
      <c r="J2121" s="10">
        <v>1E-3</v>
      </c>
      <c r="K2121" s="8">
        <v>0.5</v>
      </c>
      <c r="M2121">
        <f t="shared" si="231"/>
        <v>0.5</v>
      </c>
      <c r="N2121" s="8">
        <v>4983.5959599999996</v>
      </c>
      <c r="O2121" s="8">
        <v>3.9769999999999999</v>
      </c>
      <c r="P2121" s="8">
        <v>4013.9279999999999</v>
      </c>
      <c r="Q2121" s="10">
        <v>1.7999999999999999E-2</v>
      </c>
      <c r="R2121">
        <f t="shared" si="232"/>
        <v>15963.391656</v>
      </c>
      <c r="S2121">
        <f t="shared" si="233"/>
        <v>485.55316286999982</v>
      </c>
      <c r="T2121">
        <f t="shared" si="234"/>
        <v>725.80250000000001</v>
      </c>
      <c r="U2121">
        <f t="shared" si="235"/>
        <v>1211.3556628699998</v>
      </c>
      <c r="V2121">
        <f t="shared" si="236"/>
        <v>5185513.4938136516</v>
      </c>
      <c r="W2121" s="3">
        <v>1.9643653196651782</v>
      </c>
      <c r="X2121" s="3">
        <v>8.881055753733806</v>
      </c>
      <c r="Y2121">
        <f t="shared" si="237"/>
        <v>22.156414584884455</v>
      </c>
    </row>
    <row r="2122" spans="1:25" ht="15.6" x14ac:dyDescent="0.3">
      <c r="A2122" t="s">
        <v>25</v>
      </c>
      <c r="B2122" s="8" t="s">
        <v>2324</v>
      </c>
      <c r="D2122" t="s">
        <v>2082</v>
      </c>
      <c r="E2122" t="s">
        <v>28</v>
      </c>
      <c r="F2122" t="s">
        <v>261</v>
      </c>
      <c r="G2122" s="8">
        <v>87647.310605933264</v>
      </c>
      <c r="H2122" s="10">
        <v>0</v>
      </c>
      <c r="I2122" s="10">
        <v>3.5000000000000001E-3</v>
      </c>
      <c r="J2122" s="10">
        <v>1.1789000000000001</v>
      </c>
      <c r="K2122" s="8">
        <v>0.5</v>
      </c>
      <c r="M2122">
        <f t="shared" si="231"/>
        <v>0.5</v>
      </c>
      <c r="N2122" s="8">
        <v>4987.5329680000004</v>
      </c>
      <c r="O2122" s="8">
        <v>0.52400000000000002</v>
      </c>
      <c r="P2122" s="8">
        <v>654030.91899999999</v>
      </c>
      <c r="Q2122" s="10">
        <v>1.3029999999999999</v>
      </c>
      <c r="R2122">
        <f t="shared" si="232"/>
        <v>342712.20155599999</v>
      </c>
      <c r="S2122">
        <f t="shared" si="233"/>
        <v>10424.162797328334</v>
      </c>
      <c r="T2122">
        <f t="shared" si="234"/>
        <v>95.63000000000001</v>
      </c>
      <c r="U2122">
        <f t="shared" si="235"/>
        <v>10519.792797328333</v>
      </c>
      <c r="V2122">
        <f t="shared" si="236"/>
        <v>5185513.4938136516</v>
      </c>
      <c r="W2122" s="3">
        <v>1.3998153175962178</v>
      </c>
      <c r="X2122" s="3">
        <v>4.3379893133532805</v>
      </c>
      <c r="Y2122">
        <f t="shared" si="237"/>
        <v>4.3777854990136094</v>
      </c>
    </row>
    <row r="2123" spans="1:25" ht="15.6" x14ac:dyDescent="0.3">
      <c r="A2123" t="s">
        <v>25</v>
      </c>
      <c r="B2123" t="s">
        <v>2325</v>
      </c>
      <c r="D2123" t="s">
        <v>2082</v>
      </c>
      <c r="E2123" t="s">
        <v>28</v>
      </c>
      <c r="F2123" t="s">
        <v>1558</v>
      </c>
      <c r="G2123">
        <v>263422.43643348978</v>
      </c>
      <c r="H2123">
        <v>0</v>
      </c>
      <c r="I2123">
        <v>6.7999999999999996E-3</v>
      </c>
      <c r="J2123">
        <v>1.4108000000000001</v>
      </c>
      <c r="K2123">
        <v>0.5</v>
      </c>
      <c r="M2123">
        <f t="shared" si="231"/>
        <v>0.5</v>
      </c>
      <c r="N2123">
        <v>5513.7797039999996</v>
      </c>
      <c r="O2123">
        <v>0.64100000000000001</v>
      </c>
      <c r="P2123">
        <v>201281.59</v>
      </c>
      <c r="Q2123">
        <v>0.46200000000000002</v>
      </c>
      <c r="R2123">
        <f t="shared" si="232"/>
        <v>129021.49919</v>
      </c>
      <c r="S2123">
        <f t="shared" si="233"/>
        <v>3924.4039336958335</v>
      </c>
      <c r="T2123">
        <f t="shared" si="234"/>
        <v>116.9825</v>
      </c>
      <c r="U2123">
        <f t="shared" si="235"/>
        <v>4041.3864336958336</v>
      </c>
      <c r="V2123">
        <f t="shared" si="236"/>
        <v>5185513.4938136516</v>
      </c>
      <c r="W2123" s="3">
        <v>1.326021804511865</v>
      </c>
      <c r="X2123" s="3">
        <v>4.4776200064300973</v>
      </c>
      <c r="Y2123">
        <f t="shared" si="237"/>
        <v>4.6110933163268468</v>
      </c>
    </row>
    <row r="2124" spans="1:25" ht="15.6" x14ac:dyDescent="0.3">
      <c r="A2124" t="s">
        <v>25</v>
      </c>
      <c r="B2124" t="s">
        <v>2326</v>
      </c>
      <c r="D2124" s="7" t="s">
        <v>2082</v>
      </c>
      <c r="E2124" s="7" t="s">
        <v>28</v>
      </c>
      <c r="F2124" s="8" t="s">
        <v>2328</v>
      </c>
      <c r="G2124">
        <v>44474.098414491527</v>
      </c>
      <c r="H2124">
        <v>0</v>
      </c>
      <c r="I2124">
        <v>0</v>
      </c>
      <c r="J2124">
        <v>11.838699999999999</v>
      </c>
      <c r="K2124">
        <v>0.5</v>
      </c>
      <c r="M2124">
        <f t="shared" si="231"/>
        <v>0.5</v>
      </c>
      <c r="N2124">
        <v>5674.8689480000003</v>
      </c>
      <c r="O2124">
        <v>0.83099999999999996</v>
      </c>
      <c r="P2124">
        <v>44474.42</v>
      </c>
      <c r="Q2124">
        <v>0</v>
      </c>
      <c r="R2124">
        <f t="shared" si="232"/>
        <v>36958.243019999994</v>
      </c>
      <c r="S2124">
        <f t="shared" si="233"/>
        <v>1124.1465585249998</v>
      </c>
      <c r="T2124">
        <f t="shared" si="234"/>
        <v>151.6575</v>
      </c>
      <c r="U2124">
        <f t="shared" si="235"/>
        <v>1275.8040585249998</v>
      </c>
      <c r="V2124">
        <f t="shared" si="236"/>
        <v>5185513.4938136516</v>
      </c>
      <c r="W2124" s="3">
        <v>1.780390295226111</v>
      </c>
      <c r="X2124" s="3">
        <v>12.757535957301043</v>
      </c>
      <c r="Y2124">
        <f t="shared" si="237"/>
        <v>14.478642511221391</v>
      </c>
    </row>
    <row r="2125" spans="1:25" ht="15.6" x14ac:dyDescent="0.3">
      <c r="A2125" t="s">
        <v>25</v>
      </c>
      <c r="B2125" s="8" t="s">
        <v>2327</v>
      </c>
      <c r="D2125" t="s">
        <v>2082</v>
      </c>
      <c r="E2125" t="s">
        <v>28</v>
      </c>
      <c r="F2125" t="s">
        <v>1567</v>
      </c>
      <c r="G2125" s="8">
        <v>1516.8820886543381</v>
      </c>
      <c r="H2125" s="10">
        <v>0</v>
      </c>
      <c r="I2125" s="10">
        <v>0</v>
      </c>
      <c r="J2125" s="10">
        <v>7.45</v>
      </c>
      <c r="K2125" s="12">
        <v>0.5</v>
      </c>
      <c r="M2125">
        <f t="shared" si="231"/>
        <v>0.5</v>
      </c>
      <c r="N2125" s="12">
        <v>3343.17596</v>
      </c>
      <c r="O2125" s="12">
        <v>9.6809999999999992</v>
      </c>
      <c r="P2125" s="12">
        <v>18067.167000000001</v>
      </c>
      <c r="Q2125" s="12">
        <v>4.13</v>
      </c>
      <c r="R2125">
        <f t="shared" si="232"/>
        <v>174908.24372699999</v>
      </c>
      <c r="S2125">
        <f t="shared" si="233"/>
        <v>5320.1257466962506</v>
      </c>
      <c r="T2125">
        <f t="shared" si="234"/>
        <v>1766.7824999999998</v>
      </c>
      <c r="U2125">
        <f t="shared" si="235"/>
        <v>7086.90824669625</v>
      </c>
      <c r="V2125">
        <f t="shared" si="236"/>
        <v>5185513.4938136516</v>
      </c>
      <c r="W2125" s="3">
        <v>2.0238798636379296</v>
      </c>
      <c r="X2125" s="3">
        <v>11.778037573638084</v>
      </c>
      <c r="Y2125">
        <f t="shared" si="237"/>
        <v>15.689454645380902</v>
      </c>
    </row>
    <row r="2126" spans="1:25" ht="15.6" x14ac:dyDescent="0.3">
      <c r="A2126" t="s">
        <v>25</v>
      </c>
      <c r="B2126" t="s">
        <v>2329</v>
      </c>
      <c r="D2126" s="7" t="s">
        <v>2082</v>
      </c>
      <c r="E2126" s="7" t="s">
        <v>28</v>
      </c>
      <c r="F2126" s="8" t="s">
        <v>2331</v>
      </c>
      <c r="G2126">
        <v>539471.00168279407</v>
      </c>
      <c r="H2126">
        <v>0</v>
      </c>
      <c r="I2126">
        <v>0</v>
      </c>
      <c r="J2126">
        <v>0.60140000000000005</v>
      </c>
      <c r="K2126">
        <v>0.5</v>
      </c>
      <c r="M2126">
        <f t="shared" si="231"/>
        <v>0.5</v>
      </c>
      <c r="N2126">
        <v>5742.4542520000005</v>
      </c>
      <c r="O2126">
        <v>1.5820000000000001</v>
      </c>
      <c r="P2126">
        <v>73932.123000000007</v>
      </c>
      <c r="Q2126">
        <v>0.41399999999999998</v>
      </c>
      <c r="R2126">
        <f t="shared" si="232"/>
        <v>116960.61858600001</v>
      </c>
      <c r="S2126">
        <f t="shared" si="233"/>
        <v>3557.5521486575003</v>
      </c>
      <c r="T2126">
        <f t="shared" si="234"/>
        <v>288.71500000000003</v>
      </c>
      <c r="U2126">
        <f t="shared" si="235"/>
        <v>3846.2671486575005</v>
      </c>
      <c r="V2126">
        <f t="shared" si="236"/>
        <v>5185513.4938136516</v>
      </c>
      <c r="W2126" s="3">
        <v>1.5466812338190157</v>
      </c>
      <c r="X2126" s="3">
        <v>4.9437006681954676</v>
      </c>
      <c r="Y2126">
        <f t="shared" si="237"/>
        <v>5.3449092742187627</v>
      </c>
    </row>
    <row r="2127" spans="1:25" ht="15.6" x14ac:dyDescent="0.3">
      <c r="A2127" t="s">
        <v>25</v>
      </c>
      <c r="B2127" s="8" t="s">
        <v>2330</v>
      </c>
      <c r="D2127" s="7" t="s">
        <v>2082</v>
      </c>
      <c r="E2127" s="7" t="s">
        <v>28</v>
      </c>
      <c r="F2127" s="8" t="s">
        <v>2331</v>
      </c>
      <c r="G2127" s="8">
        <v>2459401.4991021338</v>
      </c>
      <c r="H2127" s="10">
        <v>0</v>
      </c>
      <c r="I2127" s="10">
        <v>1.5900000000000001E-2</v>
      </c>
      <c r="J2127" s="10">
        <v>5.4099000000000004</v>
      </c>
      <c r="K2127" s="12">
        <v>0.5</v>
      </c>
      <c r="M2127">
        <f t="shared" si="231"/>
        <v>0.5</v>
      </c>
      <c r="N2127" s="12">
        <v>3979.6589199999999</v>
      </c>
      <c r="O2127" s="12">
        <v>0.10299999999999999</v>
      </c>
      <c r="P2127" s="12">
        <v>643249.83700000006</v>
      </c>
      <c r="Q2127" s="12">
        <v>1.0329999999999999</v>
      </c>
      <c r="R2127">
        <f t="shared" si="232"/>
        <v>66254.733210999999</v>
      </c>
      <c r="S2127">
        <f t="shared" si="233"/>
        <v>2015.2481351679166</v>
      </c>
      <c r="T2127">
        <f t="shared" si="234"/>
        <v>18.797499999999999</v>
      </c>
      <c r="U2127">
        <f t="shared" si="235"/>
        <v>2034.0456351679165</v>
      </c>
      <c r="V2127">
        <f t="shared" si="236"/>
        <v>5185513.4938136516</v>
      </c>
      <c r="W2127" s="3">
        <v>1.3281835192800122</v>
      </c>
      <c r="X2127" s="3">
        <v>7.343120464327872</v>
      </c>
      <c r="Y2127">
        <f t="shared" si="237"/>
        <v>7.4116144152808161</v>
      </c>
    </row>
    <row r="2128" spans="1:25" ht="15.6" x14ac:dyDescent="0.3">
      <c r="A2128" t="s">
        <v>25</v>
      </c>
      <c r="B2128" s="8" t="s">
        <v>2332</v>
      </c>
      <c r="D2128" s="7" t="s">
        <v>2082</v>
      </c>
      <c r="E2128" s="7" t="s">
        <v>28</v>
      </c>
      <c r="F2128" s="8" t="s">
        <v>2331</v>
      </c>
      <c r="G2128" s="8">
        <v>66937.963039203998</v>
      </c>
      <c r="H2128" s="10">
        <v>0</v>
      </c>
      <c r="I2128" s="10">
        <v>0.21049999999999999</v>
      </c>
      <c r="J2128" s="10">
        <v>1E-3</v>
      </c>
      <c r="K2128" s="12">
        <v>0.33300000000000002</v>
      </c>
      <c r="M2128">
        <f t="shared" si="231"/>
        <v>0.33300000000000002</v>
      </c>
      <c r="N2128" s="12">
        <v>3837.5985479999999</v>
      </c>
      <c r="O2128" s="12">
        <v>11.513</v>
      </c>
      <c r="P2128" s="12">
        <v>43058.968999999997</v>
      </c>
      <c r="Q2128" s="12">
        <v>0.89100000000000001</v>
      </c>
      <c r="R2128">
        <f t="shared" si="232"/>
        <v>495737.91009699996</v>
      </c>
      <c r="S2128">
        <f t="shared" si="233"/>
        <v>10042.410713789977</v>
      </c>
      <c r="T2128">
        <f t="shared" si="234"/>
        <v>1399.347585</v>
      </c>
      <c r="U2128">
        <f t="shared" si="235"/>
        <v>11441.758298789977</v>
      </c>
      <c r="V2128">
        <f t="shared" si="236"/>
        <v>5185513.4938136516</v>
      </c>
      <c r="W2128" s="3">
        <v>1.7202356475195641</v>
      </c>
      <c r="X2128" s="3">
        <v>5.0578819994694095</v>
      </c>
      <c r="Y2128">
        <f t="shared" si="237"/>
        <v>5.762666454406463</v>
      </c>
    </row>
    <row r="2129" spans="1:25" ht="15.6" x14ac:dyDescent="0.3">
      <c r="A2129" t="s">
        <v>25</v>
      </c>
      <c r="B2129" s="8" t="s">
        <v>2333</v>
      </c>
      <c r="D2129" t="s">
        <v>2082</v>
      </c>
      <c r="E2129" t="s">
        <v>28</v>
      </c>
      <c r="F2129" t="s">
        <v>2335</v>
      </c>
      <c r="G2129" s="8">
        <v>71828.105260836601</v>
      </c>
      <c r="H2129" s="10">
        <v>0</v>
      </c>
      <c r="I2129" s="10">
        <v>0.21049999999999999</v>
      </c>
      <c r="J2129" s="10">
        <v>1E-3</v>
      </c>
      <c r="K2129" s="12">
        <v>0.33300000000000002</v>
      </c>
      <c r="M2129">
        <f t="shared" si="231"/>
        <v>0.33300000000000002</v>
      </c>
      <c r="N2129" s="12">
        <v>3839.5670519999999</v>
      </c>
      <c r="O2129" s="12">
        <v>2.657</v>
      </c>
      <c r="P2129" s="12">
        <v>166363.55499999999</v>
      </c>
      <c r="Q2129" s="12">
        <v>2.8719999999999999</v>
      </c>
      <c r="R2129">
        <f t="shared" si="232"/>
        <v>442027.96563499997</v>
      </c>
      <c r="S2129">
        <f t="shared" si="233"/>
        <v>8954.3815138510126</v>
      </c>
      <c r="T2129">
        <f t="shared" si="234"/>
        <v>322.945065</v>
      </c>
      <c r="U2129">
        <f t="shared" si="235"/>
        <v>9277.3265788510125</v>
      </c>
      <c r="V2129">
        <f t="shared" si="236"/>
        <v>5185513.4938136516</v>
      </c>
      <c r="W2129" s="3">
        <v>1.5292773153804922</v>
      </c>
      <c r="X2129" s="3">
        <v>4.6805869035214114</v>
      </c>
      <c r="Y2129">
        <f t="shared" si="237"/>
        <v>4.8493950383387308</v>
      </c>
    </row>
    <row r="2130" spans="1:25" ht="15.6" x14ac:dyDescent="0.3">
      <c r="A2130" t="s">
        <v>25</v>
      </c>
      <c r="B2130" t="s">
        <v>2334</v>
      </c>
      <c r="D2130" s="7" t="s">
        <v>2082</v>
      </c>
      <c r="E2130" s="7" t="s">
        <v>28</v>
      </c>
      <c r="F2130" s="8" t="s">
        <v>2337</v>
      </c>
      <c r="G2130">
        <v>620.04372110017346</v>
      </c>
      <c r="H2130">
        <v>1.7091000000000001</v>
      </c>
      <c r="I2130">
        <v>0</v>
      </c>
      <c r="J2130">
        <v>3.4376000000000002</v>
      </c>
      <c r="K2130">
        <v>0.5</v>
      </c>
      <c r="M2130">
        <f t="shared" si="231"/>
        <v>0.5</v>
      </c>
      <c r="N2130">
        <v>4648.2941119999996</v>
      </c>
      <c r="O2130">
        <v>5.7249999999999996</v>
      </c>
      <c r="P2130">
        <v>54.084000000000003</v>
      </c>
      <c r="Q2130">
        <v>5.3559999999999999</v>
      </c>
      <c r="R2130">
        <f t="shared" si="232"/>
        <v>309.6309</v>
      </c>
      <c r="S2130">
        <f t="shared" si="233"/>
        <v>9.4179398750000018</v>
      </c>
      <c r="T2130">
        <f t="shared" si="234"/>
        <v>1044.8125</v>
      </c>
      <c r="U2130">
        <f t="shared" si="235"/>
        <v>1054.230439875</v>
      </c>
      <c r="V2130">
        <f t="shared" si="236"/>
        <v>5185513.4938136516</v>
      </c>
      <c r="W2130" s="3">
        <v>2.754704875675571</v>
      </c>
      <c r="X2130" s="3">
        <v>8.1911765435434862</v>
      </c>
      <c r="Y2130">
        <f t="shared" si="237"/>
        <v>916.90834356633968</v>
      </c>
    </row>
    <row r="2131" spans="1:25" ht="15.6" x14ac:dyDescent="0.3">
      <c r="A2131" t="s">
        <v>25</v>
      </c>
      <c r="B2131" s="8" t="s">
        <v>2336</v>
      </c>
      <c r="D2131" s="7" t="s">
        <v>2082</v>
      </c>
      <c r="E2131" s="7" t="s">
        <v>28</v>
      </c>
      <c r="F2131" s="8" t="s">
        <v>2337</v>
      </c>
      <c r="G2131" s="8">
        <v>482543.06180023402</v>
      </c>
      <c r="H2131" s="10">
        <v>0</v>
      </c>
      <c r="I2131" s="10">
        <v>0</v>
      </c>
      <c r="J2131" s="10">
        <v>0.77569999999999995</v>
      </c>
      <c r="K2131" s="12">
        <v>0.5</v>
      </c>
      <c r="M2131">
        <f t="shared" si="231"/>
        <v>0.5</v>
      </c>
      <c r="N2131" s="12">
        <v>3751.9686240000001</v>
      </c>
      <c r="O2131" s="12">
        <v>0.124</v>
      </c>
      <c r="P2131" s="12">
        <v>482546.55200000003</v>
      </c>
      <c r="Q2131" s="12">
        <v>0.69399999999999995</v>
      </c>
      <c r="R2131">
        <f t="shared" si="232"/>
        <v>59835.772448000003</v>
      </c>
      <c r="S2131">
        <f t="shared" si="233"/>
        <v>1820.0047452933336</v>
      </c>
      <c r="T2131">
        <f t="shared" si="234"/>
        <v>22.63</v>
      </c>
      <c r="U2131">
        <f t="shared" si="235"/>
        <v>1842.6347452933337</v>
      </c>
      <c r="V2131">
        <f t="shared" si="236"/>
        <v>5185513.4938136516</v>
      </c>
      <c r="W2131" s="3">
        <v>1.296274851710292</v>
      </c>
      <c r="X2131" s="3">
        <v>4.7788404156285615</v>
      </c>
      <c r="Y2131">
        <f t="shared" si="237"/>
        <v>4.8382606775181785</v>
      </c>
    </row>
    <row r="2132" spans="1:25" ht="15.6" x14ac:dyDescent="0.3">
      <c r="A2132" t="s">
        <v>25</v>
      </c>
      <c r="B2132" s="8" t="s">
        <v>2338</v>
      </c>
      <c r="D2132" s="7" t="s">
        <v>2082</v>
      </c>
      <c r="E2132" s="7" t="s">
        <v>28</v>
      </c>
      <c r="F2132" s="8" t="s">
        <v>2337</v>
      </c>
      <c r="G2132" s="8">
        <v>505608.85984158161</v>
      </c>
      <c r="H2132" s="10">
        <v>0</v>
      </c>
      <c r="I2132" s="10">
        <v>0</v>
      </c>
      <c r="J2132" s="10">
        <v>1.2858000000000001</v>
      </c>
      <c r="K2132" s="12">
        <v>0.5</v>
      </c>
      <c r="M2132">
        <f t="shared" si="231"/>
        <v>0.5</v>
      </c>
      <c r="N2132" s="12">
        <v>3791.9948720000002</v>
      </c>
      <c r="O2132" s="12">
        <v>6.5000000000000002E-2</v>
      </c>
      <c r="P2132" s="12">
        <v>505612.516</v>
      </c>
      <c r="Q2132" s="12">
        <v>1.526</v>
      </c>
      <c r="R2132">
        <f t="shared" si="232"/>
        <v>32864.813540000003</v>
      </c>
      <c r="S2132">
        <f t="shared" si="233"/>
        <v>999.63807850833348</v>
      </c>
      <c r="T2132">
        <f t="shared" si="234"/>
        <v>11.862500000000001</v>
      </c>
      <c r="U2132">
        <f t="shared" si="235"/>
        <v>1011.5005785083334</v>
      </c>
      <c r="V2132">
        <f t="shared" si="236"/>
        <v>5185513.4938136516</v>
      </c>
      <c r="W2132" s="3">
        <v>1.4510298387485947</v>
      </c>
      <c r="X2132" s="3">
        <v>5.5583656038195768</v>
      </c>
      <c r="Y2132">
        <f t="shared" si="237"/>
        <v>5.6243255881307981</v>
      </c>
    </row>
    <row r="2133" spans="1:25" ht="15.6" x14ac:dyDescent="0.3">
      <c r="A2133" t="s">
        <v>25</v>
      </c>
      <c r="B2133" s="8" t="s">
        <v>2339</v>
      </c>
      <c r="D2133" s="7" t="s">
        <v>2082</v>
      </c>
      <c r="E2133" s="7" t="s">
        <v>28</v>
      </c>
      <c r="F2133" s="8" t="s">
        <v>2337</v>
      </c>
      <c r="G2133" s="8">
        <v>422030.22793517553</v>
      </c>
      <c r="H2133" s="10">
        <v>0</v>
      </c>
      <c r="I2133" s="10">
        <v>0</v>
      </c>
      <c r="J2133" s="10">
        <v>1E-3</v>
      </c>
      <c r="K2133" s="12">
        <v>0.5</v>
      </c>
      <c r="M2133">
        <f t="shared" si="231"/>
        <v>0.5</v>
      </c>
      <c r="N2133" s="12">
        <v>3819.882012</v>
      </c>
      <c r="O2133" s="12">
        <v>3.1E-2</v>
      </c>
      <c r="P2133" s="12">
        <v>844066.56</v>
      </c>
      <c r="Q2133" s="12">
        <v>0.77800000000000002</v>
      </c>
      <c r="R2133">
        <f t="shared" si="232"/>
        <v>26166.06336</v>
      </c>
      <c r="S2133">
        <f t="shared" si="233"/>
        <v>795.8844272</v>
      </c>
      <c r="T2133">
        <f t="shared" si="234"/>
        <v>5.6574999999999998</v>
      </c>
      <c r="U2133">
        <f t="shared" si="235"/>
        <v>801.54192720000003</v>
      </c>
      <c r="V2133">
        <f t="shared" si="236"/>
        <v>5185513.4938136516</v>
      </c>
      <c r="W2133" s="3">
        <v>1.5378898720962564</v>
      </c>
      <c r="X2133" s="3">
        <v>5.4853736574767611</v>
      </c>
      <c r="Y2133">
        <f t="shared" si="237"/>
        <v>5.5243661297586391</v>
      </c>
    </row>
    <row r="2134" spans="1:25" ht="15.6" x14ac:dyDescent="0.3">
      <c r="A2134" t="s">
        <v>25</v>
      </c>
      <c r="B2134" s="8" t="s">
        <v>2340</v>
      </c>
      <c r="D2134" s="7" t="s">
        <v>2082</v>
      </c>
      <c r="E2134" s="7" t="s">
        <v>28</v>
      </c>
      <c r="F2134" s="8" t="s">
        <v>2342</v>
      </c>
      <c r="G2134" s="8">
        <v>286745.27682006703</v>
      </c>
      <c r="H2134" s="10">
        <v>0</v>
      </c>
      <c r="I2134" s="10">
        <v>0</v>
      </c>
      <c r="J2134" s="10">
        <v>1E-3</v>
      </c>
      <c r="K2134" s="12">
        <v>0.5</v>
      </c>
      <c r="M2134">
        <f t="shared" si="231"/>
        <v>0.5</v>
      </c>
      <c r="N2134" s="12">
        <v>3795.9318800000001</v>
      </c>
      <c r="O2134" s="12">
        <v>7.1999999999999995E-2</v>
      </c>
      <c r="P2134" s="12">
        <v>573494.701</v>
      </c>
      <c r="Q2134" s="12">
        <v>0.66700000000000004</v>
      </c>
      <c r="R2134">
        <f t="shared" si="232"/>
        <v>41291.618471999995</v>
      </c>
      <c r="S2134">
        <f t="shared" si="233"/>
        <v>1255.9533951899998</v>
      </c>
      <c r="T2134">
        <f t="shared" si="234"/>
        <v>13.139999999999999</v>
      </c>
      <c r="U2134">
        <f t="shared" si="235"/>
        <v>1269.0933951899999</v>
      </c>
      <c r="V2134">
        <f t="shared" si="236"/>
        <v>5185513.4938136516</v>
      </c>
      <c r="W2134" s="3">
        <v>1.4308207336446468</v>
      </c>
      <c r="X2134" s="3">
        <v>5.4487618287748818</v>
      </c>
      <c r="Y2134">
        <f t="shared" si="237"/>
        <v>5.5057677102863307</v>
      </c>
    </row>
    <row r="2135" spans="1:25" ht="15.6" x14ac:dyDescent="0.3">
      <c r="A2135" t="s">
        <v>25</v>
      </c>
      <c r="B2135" s="8" t="s">
        <v>2341</v>
      </c>
      <c r="D2135" s="7" t="s">
        <v>2082</v>
      </c>
      <c r="E2135" s="7" t="s">
        <v>28</v>
      </c>
      <c r="F2135" s="8" t="s">
        <v>2344</v>
      </c>
      <c r="G2135" s="8">
        <v>56470.277316756074</v>
      </c>
      <c r="H2135" s="10">
        <v>0</v>
      </c>
      <c r="I2135" s="10">
        <v>0</v>
      </c>
      <c r="J2135" s="10">
        <v>0.27729999999999999</v>
      </c>
      <c r="K2135" s="12">
        <v>0.5</v>
      </c>
      <c r="M2135">
        <f t="shared" si="231"/>
        <v>0.5</v>
      </c>
      <c r="N2135" s="12">
        <v>5161.7455719999998</v>
      </c>
      <c r="O2135" s="12">
        <v>0.86499999999999999</v>
      </c>
      <c r="P2135" s="12">
        <v>112941.371</v>
      </c>
      <c r="Q2135" s="13">
        <v>0</v>
      </c>
      <c r="R2135">
        <f t="shared" si="232"/>
        <v>97694.285915</v>
      </c>
      <c r="S2135">
        <f t="shared" si="233"/>
        <v>2971.5345299145833</v>
      </c>
      <c r="T2135">
        <f t="shared" si="234"/>
        <v>157.86250000000001</v>
      </c>
      <c r="U2135">
        <f t="shared" si="235"/>
        <v>3129.3970299145835</v>
      </c>
      <c r="V2135">
        <f t="shared" si="236"/>
        <v>5185513.4938136516</v>
      </c>
      <c r="W2135" s="3">
        <v>1.5848481055868691</v>
      </c>
      <c r="X2135" s="3">
        <v>4.5174600678284618</v>
      </c>
      <c r="Y2135">
        <f t="shared" si="237"/>
        <v>4.7574497205746713</v>
      </c>
    </row>
    <row r="2136" spans="1:25" ht="15.6" x14ac:dyDescent="0.3">
      <c r="A2136" t="s">
        <v>25</v>
      </c>
      <c r="B2136" s="8" t="s">
        <v>2343</v>
      </c>
      <c r="D2136" s="7" t="s">
        <v>2082</v>
      </c>
      <c r="E2136" s="7" t="s">
        <v>28</v>
      </c>
      <c r="F2136" s="8" t="s">
        <v>2344</v>
      </c>
      <c r="G2136" s="8">
        <v>8471.9184294037223</v>
      </c>
      <c r="H2136" s="10">
        <v>0</v>
      </c>
      <c r="I2136" s="10">
        <v>3.3799999999999997E-2</v>
      </c>
      <c r="J2136" s="10">
        <v>2.5068000000000001</v>
      </c>
      <c r="K2136" s="8">
        <v>0.5</v>
      </c>
      <c r="M2136">
        <f t="shared" si="231"/>
        <v>0.5</v>
      </c>
      <c r="N2136" s="8">
        <v>3286.745512</v>
      </c>
      <c r="O2136" s="8">
        <v>7.4790000000000001</v>
      </c>
      <c r="P2136" s="8">
        <v>14970.630999999999</v>
      </c>
      <c r="Q2136" s="10">
        <v>4.7E-2</v>
      </c>
      <c r="R2136">
        <f t="shared" si="232"/>
        <v>111965.34924899999</v>
      </c>
      <c r="S2136">
        <f t="shared" si="233"/>
        <v>3405.6127063237495</v>
      </c>
      <c r="T2136">
        <f t="shared" si="234"/>
        <v>1364.9175</v>
      </c>
      <c r="U2136">
        <f t="shared" si="235"/>
        <v>4770.5302063237496</v>
      </c>
      <c r="V2136">
        <f t="shared" si="236"/>
        <v>5185513.4938136516</v>
      </c>
      <c r="W2136" s="3">
        <v>2.0317333736307459</v>
      </c>
      <c r="X2136" s="3">
        <v>6.9074059829155336</v>
      </c>
      <c r="Y2136">
        <f t="shared" si="237"/>
        <v>9.6757886848532948</v>
      </c>
    </row>
    <row r="2137" spans="1:25" ht="15.6" x14ac:dyDescent="0.3">
      <c r="A2137" t="s">
        <v>25</v>
      </c>
      <c r="B2137" s="8" t="s">
        <v>2345</v>
      </c>
      <c r="D2137" s="7" t="s">
        <v>2082</v>
      </c>
      <c r="E2137" s="7" t="s">
        <v>28</v>
      </c>
      <c r="F2137" s="8" t="s">
        <v>2344</v>
      </c>
      <c r="G2137" s="8">
        <v>3521.632781700589</v>
      </c>
      <c r="H2137" s="10">
        <v>0</v>
      </c>
      <c r="I2137" s="10">
        <v>2.5840000000000001</v>
      </c>
      <c r="J2137" s="10">
        <v>28.4238</v>
      </c>
      <c r="K2137" s="8">
        <v>0.5</v>
      </c>
      <c r="M2137">
        <f t="shared" si="231"/>
        <v>0.5</v>
      </c>
      <c r="N2137" s="8">
        <v>3409.4489279999998</v>
      </c>
      <c r="O2137" s="8">
        <v>2.1259999999999999</v>
      </c>
      <c r="P2137" s="8">
        <v>3521.6579999999999</v>
      </c>
      <c r="Q2137" s="10">
        <v>5.7000000000000002E-2</v>
      </c>
      <c r="R2137">
        <f t="shared" si="232"/>
        <v>7487.0449079999999</v>
      </c>
      <c r="S2137">
        <f t="shared" si="233"/>
        <v>227.73094928499995</v>
      </c>
      <c r="T2137">
        <f t="shared" si="234"/>
        <v>387.995</v>
      </c>
      <c r="U2137">
        <f t="shared" si="235"/>
        <v>615.72594928499996</v>
      </c>
      <c r="V2137">
        <f t="shared" si="236"/>
        <v>5185513.4938136516</v>
      </c>
      <c r="W2137" s="3">
        <v>2.5053199081755499</v>
      </c>
      <c r="X2137" s="3">
        <v>21.695356333364039</v>
      </c>
      <c r="Y2137">
        <f t="shared" si="237"/>
        <v>58.658666796840123</v>
      </c>
    </row>
    <row r="2138" spans="1:25" ht="15.6" x14ac:dyDescent="0.3">
      <c r="A2138" t="s">
        <v>25</v>
      </c>
      <c r="B2138" s="8" t="s">
        <v>2346</v>
      </c>
      <c r="D2138" s="7" t="s">
        <v>2082</v>
      </c>
      <c r="E2138" s="7" t="s">
        <v>28</v>
      </c>
      <c r="F2138" s="8" t="s">
        <v>2344</v>
      </c>
      <c r="G2138" s="8">
        <v>101235.2714941272</v>
      </c>
      <c r="H2138" s="10">
        <v>0</v>
      </c>
      <c r="I2138" s="10">
        <v>0.1028</v>
      </c>
      <c r="J2138" s="10">
        <v>2.1486999999999998</v>
      </c>
      <c r="K2138" s="8">
        <v>0.5</v>
      </c>
      <c r="M2138">
        <f t="shared" si="231"/>
        <v>0.5</v>
      </c>
      <c r="N2138" s="8">
        <v>3415.3544400000001</v>
      </c>
      <c r="O2138" s="8">
        <v>1.4E-2</v>
      </c>
      <c r="P2138" s="8">
        <v>1925819.2690000001</v>
      </c>
      <c r="Q2138" s="10">
        <v>0</v>
      </c>
      <c r="R2138">
        <f t="shared" si="232"/>
        <v>26961.469766000002</v>
      </c>
      <c r="S2138">
        <f t="shared" si="233"/>
        <v>820.07803871583337</v>
      </c>
      <c r="T2138">
        <f t="shared" si="234"/>
        <v>2.5550000000000002</v>
      </c>
      <c r="U2138">
        <f t="shared" si="235"/>
        <v>822.63303871583332</v>
      </c>
      <c r="V2138">
        <f t="shared" si="236"/>
        <v>5185513.4938136516</v>
      </c>
      <c r="W2138" s="3">
        <v>1.08064750668732</v>
      </c>
      <c r="X2138" s="3">
        <v>5.3901733970932098</v>
      </c>
      <c r="Y2138">
        <f t="shared" si="237"/>
        <v>5.4069667903794612</v>
      </c>
    </row>
    <row r="2139" spans="1:25" ht="15.6" x14ac:dyDescent="0.3">
      <c r="A2139" t="s">
        <v>25</v>
      </c>
      <c r="B2139" s="8" t="s">
        <v>2347</v>
      </c>
      <c r="D2139" s="7" t="s">
        <v>2082</v>
      </c>
      <c r="E2139" s="7" t="s">
        <v>28</v>
      </c>
      <c r="F2139" s="8" t="s">
        <v>2344</v>
      </c>
      <c r="G2139" s="8">
        <v>44468.810909897453</v>
      </c>
      <c r="H2139" s="10">
        <v>0</v>
      </c>
      <c r="I2139" s="10">
        <v>0.1042</v>
      </c>
      <c r="J2139" s="10">
        <v>0.27789999999999998</v>
      </c>
      <c r="K2139" s="8">
        <v>0.5</v>
      </c>
      <c r="M2139">
        <f t="shared" si="231"/>
        <v>0.5</v>
      </c>
      <c r="N2139" s="8">
        <v>3412.0736000000002</v>
      </c>
      <c r="O2139" s="8">
        <v>2.5059999999999998</v>
      </c>
      <c r="P2139" s="8">
        <v>44469.133000000002</v>
      </c>
      <c r="Q2139" s="10">
        <v>0.72399999999999998</v>
      </c>
      <c r="R2139">
        <f t="shared" si="232"/>
        <v>111439.647298</v>
      </c>
      <c r="S2139">
        <f t="shared" si="233"/>
        <v>3389.6226053141668</v>
      </c>
      <c r="T2139">
        <f t="shared" si="234"/>
        <v>457.34499999999997</v>
      </c>
      <c r="U2139">
        <f t="shared" si="235"/>
        <v>3846.9676053141666</v>
      </c>
      <c r="V2139">
        <f t="shared" si="236"/>
        <v>5185513.4938136516</v>
      </c>
      <c r="W2139" s="3">
        <v>1.4239918424440123</v>
      </c>
      <c r="X2139" s="3">
        <v>5.1329278131177105</v>
      </c>
      <c r="Y2139">
        <f t="shared" si="237"/>
        <v>5.8254883557013999</v>
      </c>
    </row>
    <row r="2140" spans="1:25" ht="15.6" x14ac:dyDescent="0.3">
      <c r="A2140" t="s">
        <v>25</v>
      </c>
      <c r="B2140" s="8" t="s">
        <v>2348</v>
      </c>
      <c r="D2140" s="7" t="s">
        <v>2082</v>
      </c>
      <c r="E2140" s="7" t="s">
        <v>28</v>
      </c>
      <c r="F2140" s="8" t="s">
        <v>2344</v>
      </c>
      <c r="G2140" s="8">
        <v>46652.484295589296</v>
      </c>
      <c r="H2140" s="10">
        <v>0</v>
      </c>
      <c r="I2140" s="10">
        <v>7.5899999999999995E-2</v>
      </c>
      <c r="J2140" s="10">
        <v>4.5178000000000003</v>
      </c>
      <c r="K2140" s="8">
        <v>0.5</v>
      </c>
      <c r="M2140">
        <f t="shared" si="231"/>
        <v>0.5</v>
      </c>
      <c r="N2140" s="8">
        <v>3391.7323919999999</v>
      </c>
      <c r="O2140" s="8">
        <v>1.093</v>
      </c>
      <c r="P2140" s="8">
        <v>46652.822</v>
      </c>
      <c r="Q2140" s="10">
        <v>0.33100000000000002</v>
      </c>
      <c r="R2140">
        <f t="shared" si="232"/>
        <v>50991.534445999998</v>
      </c>
      <c r="S2140">
        <f t="shared" si="233"/>
        <v>1550.9925060658334</v>
      </c>
      <c r="T2140">
        <f t="shared" si="234"/>
        <v>199.4725</v>
      </c>
      <c r="U2140">
        <f t="shared" si="235"/>
        <v>1750.4650060658334</v>
      </c>
      <c r="V2140">
        <f t="shared" si="236"/>
        <v>5185513.4938136516</v>
      </c>
      <c r="W2140" s="3">
        <v>1.3655051251230483</v>
      </c>
      <c r="X2140" s="3">
        <v>6.7028003995957732</v>
      </c>
      <c r="Y2140">
        <f t="shared" si="237"/>
        <v>7.5648447663347165</v>
      </c>
    </row>
    <row r="2141" spans="1:25" ht="15.6" x14ac:dyDescent="0.3">
      <c r="A2141" t="s">
        <v>25</v>
      </c>
      <c r="B2141" s="8" t="s">
        <v>2349</v>
      </c>
      <c r="D2141" s="7" t="s">
        <v>2082</v>
      </c>
      <c r="E2141" s="7" t="s">
        <v>28</v>
      </c>
      <c r="F2141" s="8" t="s">
        <v>2344</v>
      </c>
      <c r="G2141" s="8">
        <v>1903.755980406836</v>
      </c>
      <c r="H2141" s="10">
        <v>0</v>
      </c>
      <c r="I2141" s="10">
        <v>1.1718999999999999</v>
      </c>
      <c r="J2141" s="10">
        <v>17.578099999999999</v>
      </c>
      <c r="K2141" s="8">
        <v>0.5</v>
      </c>
      <c r="M2141">
        <f t="shared" si="231"/>
        <v>0.5</v>
      </c>
      <c r="N2141" s="8">
        <v>3435.0394799999999</v>
      </c>
      <c r="O2141" s="8">
        <v>2.6019999999999999</v>
      </c>
      <c r="P2141" s="8">
        <v>1903.77</v>
      </c>
      <c r="Q2141" s="10">
        <v>0.66600000000000004</v>
      </c>
      <c r="R2141">
        <f t="shared" si="232"/>
        <v>4953.6095399999995</v>
      </c>
      <c r="S2141">
        <f t="shared" si="233"/>
        <v>150.672290175</v>
      </c>
      <c r="T2141">
        <f t="shared" si="234"/>
        <v>474.86499999999995</v>
      </c>
      <c r="U2141">
        <f t="shared" si="235"/>
        <v>625.53729017499995</v>
      </c>
      <c r="V2141">
        <f t="shared" si="236"/>
        <v>5185513.4938136516</v>
      </c>
      <c r="W2141" s="3">
        <v>2.3708792409610324</v>
      </c>
      <c r="X2141" s="3">
        <v>13.144139664395231</v>
      </c>
      <c r="Y2141">
        <f t="shared" si="237"/>
        <v>54.569751994861292</v>
      </c>
    </row>
    <row r="2142" spans="1:25" ht="15.6" x14ac:dyDescent="0.3">
      <c r="A2142" t="s">
        <v>25</v>
      </c>
      <c r="B2142" s="8" t="s">
        <v>2350</v>
      </c>
      <c r="D2142" t="s">
        <v>2082</v>
      </c>
      <c r="E2142" t="s">
        <v>28</v>
      </c>
      <c r="F2142" t="s">
        <v>254</v>
      </c>
      <c r="G2142" s="8">
        <v>152852.44970784671</v>
      </c>
      <c r="H2142" s="10">
        <v>0</v>
      </c>
      <c r="I2142" s="10">
        <v>0</v>
      </c>
      <c r="J2142" s="10">
        <v>9.2463999999999995</v>
      </c>
      <c r="K2142" s="8">
        <v>0.5</v>
      </c>
      <c r="M2142">
        <f t="shared" si="231"/>
        <v>0.5</v>
      </c>
      <c r="N2142" s="8">
        <v>3405.5119199999999</v>
      </c>
      <c r="O2142" s="8">
        <v>0.2</v>
      </c>
      <c r="P2142" s="8">
        <v>152853.55499999999</v>
      </c>
      <c r="Q2142" s="10">
        <v>3.9660000000000002</v>
      </c>
      <c r="R2142">
        <f t="shared" si="232"/>
        <v>30570.710999999999</v>
      </c>
      <c r="S2142">
        <f t="shared" si="233"/>
        <v>929.85912625000003</v>
      </c>
      <c r="T2142">
        <f t="shared" si="234"/>
        <v>36.5</v>
      </c>
      <c r="U2142">
        <f t="shared" si="235"/>
        <v>966.35912625000003</v>
      </c>
      <c r="V2142">
        <f t="shared" si="236"/>
        <v>5185513.4938136516</v>
      </c>
      <c r="W2142" s="3">
        <v>1.4452140411895478</v>
      </c>
      <c r="X2142" s="3">
        <v>11.085269108670239</v>
      </c>
      <c r="Y2142">
        <f t="shared" si="237"/>
        <v>11.520402034770791</v>
      </c>
    </row>
    <row r="2143" spans="1:25" ht="15.6" x14ac:dyDescent="0.3">
      <c r="A2143" t="s">
        <v>25</v>
      </c>
      <c r="B2143" t="s">
        <v>2351</v>
      </c>
      <c r="D2143" t="s">
        <v>2082</v>
      </c>
      <c r="E2143" t="s">
        <v>28</v>
      </c>
      <c r="F2143" t="s">
        <v>254</v>
      </c>
      <c r="G2143">
        <v>2775.490398338975</v>
      </c>
      <c r="H2143">
        <v>0.15890000000000001</v>
      </c>
      <c r="I2143">
        <v>1.5387999999999999</v>
      </c>
      <c r="J2143">
        <v>7.5961999999999996</v>
      </c>
      <c r="K2143">
        <v>0.5</v>
      </c>
      <c r="M2143">
        <f t="shared" si="231"/>
        <v>0.5</v>
      </c>
      <c r="N2143">
        <v>7731.6275439999999</v>
      </c>
      <c r="O2143">
        <v>0.61</v>
      </c>
      <c r="P2143">
        <v>115306.173</v>
      </c>
      <c r="Q2143">
        <v>0</v>
      </c>
      <c r="R2143">
        <f t="shared" si="232"/>
        <v>70336.76552999999</v>
      </c>
      <c r="S2143">
        <f t="shared" si="233"/>
        <v>2139.4099515374996</v>
      </c>
      <c r="T2143">
        <f t="shared" si="234"/>
        <v>111.325</v>
      </c>
      <c r="U2143">
        <f t="shared" si="235"/>
        <v>2250.7349515374995</v>
      </c>
      <c r="V2143">
        <f t="shared" si="236"/>
        <v>5185513.4938136516</v>
      </c>
      <c r="W2143" s="3">
        <v>1.606253934220347</v>
      </c>
      <c r="X2143" s="3">
        <v>17.278174714534497</v>
      </c>
      <c r="Y2143">
        <f t="shared" si="237"/>
        <v>18.177251022332925</v>
      </c>
    </row>
    <row r="2144" spans="1:25" ht="15.6" x14ac:dyDescent="0.3">
      <c r="A2144" t="s">
        <v>25</v>
      </c>
      <c r="B2144" t="s">
        <v>2352</v>
      </c>
      <c r="D2144" t="s">
        <v>2082</v>
      </c>
      <c r="E2144" t="s">
        <v>28</v>
      </c>
      <c r="F2144" t="s">
        <v>254</v>
      </c>
      <c r="G2144">
        <v>11178.096663873441</v>
      </c>
      <c r="H2144">
        <v>6.0299999999999999E-2</v>
      </c>
      <c r="I2144">
        <v>8.8999999999999999E-3</v>
      </c>
      <c r="J2144">
        <v>0.51739999999999997</v>
      </c>
      <c r="K2144">
        <v>0.5</v>
      </c>
      <c r="M2144">
        <f t="shared" si="231"/>
        <v>0.5</v>
      </c>
      <c r="N2144">
        <v>7367.1262200000001</v>
      </c>
      <c r="O2144">
        <v>6.3040000000000003</v>
      </c>
      <c r="P2144">
        <v>28103.865000000002</v>
      </c>
      <c r="Q2144">
        <v>3.7999999999999999E-2</v>
      </c>
      <c r="R2144">
        <f t="shared" si="232"/>
        <v>177166.76496000003</v>
      </c>
      <c r="S2144">
        <f t="shared" si="233"/>
        <v>5388.8224342000012</v>
      </c>
      <c r="T2144">
        <f t="shared" si="234"/>
        <v>1150.48</v>
      </c>
      <c r="U2144">
        <f t="shared" si="235"/>
        <v>6539.3024342000008</v>
      </c>
      <c r="V2144">
        <f t="shared" si="236"/>
        <v>5185513.4938136516</v>
      </c>
      <c r="W2144" s="3">
        <v>1.7168480912103961</v>
      </c>
      <c r="X2144" s="3">
        <v>5.500299327109853</v>
      </c>
      <c r="Y2144">
        <f t="shared" si="237"/>
        <v>6.6745789488863982</v>
      </c>
    </row>
    <row r="2145" spans="1:25" ht="15.6" x14ac:dyDescent="0.3">
      <c r="A2145" t="s">
        <v>25</v>
      </c>
      <c r="B2145" t="s">
        <v>2353</v>
      </c>
      <c r="D2145" t="s">
        <v>2082</v>
      </c>
      <c r="E2145" t="s">
        <v>28</v>
      </c>
      <c r="F2145" t="s">
        <v>254</v>
      </c>
      <c r="G2145">
        <v>11178.096663873441</v>
      </c>
      <c r="H2145">
        <v>6.0299999999999999E-2</v>
      </c>
      <c r="I2145">
        <v>8.8999999999999999E-3</v>
      </c>
      <c r="J2145">
        <v>0.51739999999999997</v>
      </c>
      <c r="K2145">
        <v>0.5</v>
      </c>
      <c r="M2145">
        <f t="shared" si="231"/>
        <v>0.5</v>
      </c>
      <c r="N2145">
        <v>7303.14984</v>
      </c>
      <c r="O2145">
        <v>3.629</v>
      </c>
      <c r="P2145">
        <v>57148.756999999998</v>
      </c>
      <c r="Q2145">
        <v>0.38200000000000001</v>
      </c>
      <c r="R2145">
        <f t="shared" si="232"/>
        <v>207392.83915299998</v>
      </c>
      <c r="S2145">
        <f t="shared" si="233"/>
        <v>6308.1988575704163</v>
      </c>
      <c r="T2145">
        <f t="shared" si="234"/>
        <v>662.29250000000002</v>
      </c>
      <c r="U2145">
        <f t="shared" si="235"/>
        <v>6970.4913575704159</v>
      </c>
      <c r="V2145">
        <f t="shared" si="236"/>
        <v>5185513.4938136516</v>
      </c>
      <c r="W2145" s="3">
        <v>1.4320972329709269</v>
      </c>
      <c r="X2145" s="3">
        <v>4.803790011029502</v>
      </c>
      <c r="Y2145">
        <f t="shared" si="237"/>
        <v>5.3081358897364872</v>
      </c>
    </row>
    <row r="2146" spans="1:25" ht="15.6" x14ac:dyDescent="0.3">
      <c r="A2146" t="s">
        <v>25</v>
      </c>
      <c r="B2146" t="s">
        <v>2354</v>
      </c>
      <c r="D2146" t="s">
        <v>2082</v>
      </c>
      <c r="E2146" t="s">
        <v>28</v>
      </c>
      <c r="F2146" t="s">
        <v>254</v>
      </c>
      <c r="G2146">
        <v>18229.75720211483</v>
      </c>
      <c r="H2146">
        <v>0</v>
      </c>
      <c r="I2146">
        <v>0.104</v>
      </c>
      <c r="J2146">
        <v>0.20799999999999999</v>
      </c>
      <c r="K2146">
        <v>0.5</v>
      </c>
      <c r="M2146">
        <f t="shared" si="231"/>
        <v>0.5</v>
      </c>
      <c r="N2146">
        <v>7415.6826520000004</v>
      </c>
      <c r="O2146">
        <v>11.225</v>
      </c>
      <c r="P2146">
        <v>18229.888999999999</v>
      </c>
      <c r="Q2146">
        <v>5.2999999999999999E-2</v>
      </c>
      <c r="R2146">
        <f t="shared" si="232"/>
        <v>204630.50402499997</v>
      </c>
      <c r="S2146">
        <f t="shared" si="233"/>
        <v>6224.1778307604145</v>
      </c>
      <c r="T2146">
        <f t="shared" si="234"/>
        <v>2048.5625</v>
      </c>
      <c r="U2146">
        <f t="shared" si="235"/>
        <v>8272.7403307604145</v>
      </c>
      <c r="V2146">
        <f t="shared" si="236"/>
        <v>5185513.4938136516</v>
      </c>
      <c r="W2146" s="3">
        <v>1.8880666577446652</v>
      </c>
      <c r="X2146" s="3">
        <v>6.3110957793564681</v>
      </c>
      <c r="Y2146">
        <f t="shared" si="237"/>
        <v>8.3882655677264815</v>
      </c>
    </row>
    <row r="2147" spans="1:25" ht="15.6" x14ac:dyDescent="0.3">
      <c r="A2147" t="s">
        <v>25</v>
      </c>
      <c r="B2147" t="s">
        <v>2355</v>
      </c>
      <c r="D2147" s="7" t="s">
        <v>2082</v>
      </c>
      <c r="E2147" s="7" t="s">
        <v>28</v>
      </c>
      <c r="F2147" s="8" t="s">
        <v>1585</v>
      </c>
      <c r="G2147">
        <v>11178.096663873441</v>
      </c>
      <c r="H2147">
        <v>6.0299999999999999E-2</v>
      </c>
      <c r="I2147">
        <v>8.8999999999999999E-3</v>
      </c>
      <c r="J2147">
        <v>0.51739999999999997</v>
      </c>
      <c r="K2147">
        <v>0.5</v>
      </c>
      <c r="M2147">
        <f t="shared" si="231"/>
        <v>0.5</v>
      </c>
      <c r="N2147">
        <v>7391.4044359999998</v>
      </c>
      <c r="O2147">
        <v>11.446</v>
      </c>
      <c r="P2147">
        <v>20346.918000000001</v>
      </c>
      <c r="Q2147">
        <v>8.5000000000000006E-2</v>
      </c>
      <c r="R2147">
        <f t="shared" si="232"/>
        <v>232890.823428</v>
      </c>
      <c r="S2147">
        <f t="shared" si="233"/>
        <v>7083.7625459350002</v>
      </c>
      <c r="T2147">
        <f t="shared" si="234"/>
        <v>2088.895</v>
      </c>
      <c r="U2147">
        <f t="shared" si="235"/>
        <v>9172.6575459350006</v>
      </c>
      <c r="V2147">
        <f t="shared" si="236"/>
        <v>5185513.4938136516</v>
      </c>
      <c r="W2147" s="3">
        <v>1.7299628016859123</v>
      </c>
      <c r="X2147" s="3">
        <v>5.5878725160049108</v>
      </c>
      <c r="Y2147">
        <f t="shared" si="237"/>
        <v>7.2356520517571798</v>
      </c>
    </row>
    <row r="2148" spans="1:25" ht="15.6" x14ac:dyDescent="0.3">
      <c r="A2148" t="s">
        <v>25</v>
      </c>
      <c r="B2148" s="8" t="s">
        <v>2356</v>
      </c>
      <c r="D2148" s="7" t="s">
        <v>2082</v>
      </c>
      <c r="E2148" s="7" t="s">
        <v>28</v>
      </c>
      <c r="F2148" s="8" t="s">
        <v>1585</v>
      </c>
      <c r="G2148" s="8">
        <v>25207.947634547319</v>
      </c>
      <c r="H2148" s="10">
        <v>0</v>
      </c>
      <c r="I2148" s="10">
        <v>0.16650000000000001</v>
      </c>
      <c r="J2148" s="10">
        <v>5.9950000000000001</v>
      </c>
      <c r="K2148" s="8">
        <v>0.5</v>
      </c>
      <c r="M2148">
        <f t="shared" si="231"/>
        <v>0.5</v>
      </c>
      <c r="N2148" s="8">
        <v>4929.134016</v>
      </c>
      <c r="O2148" s="8">
        <v>1.8440000000000001</v>
      </c>
      <c r="P2148" s="8">
        <v>25208.13</v>
      </c>
      <c r="Q2148" s="10">
        <v>1.587</v>
      </c>
      <c r="R2148">
        <f t="shared" si="232"/>
        <v>46483.791720000001</v>
      </c>
      <c r="S2148">
        <f t="shared" si="233"/>
        <v>1413.8819981500001</v>
      </c>
      <c r="T2148">
        <f t="shared" si="234"/>
        <v>336.53000000000003</v>
      </c>
      <c r="U2148">
        <f t="shared" si="235"/>
        <v>1750.41199815</v>
      </c>
      <c r="V2148">
        <f t="shared" si="236"/>
        <v>5185513.4938136516</v>
      </c>
      <c r="W2148" s="3">
        <v>1.7296415101160365</v>
      </c>
      <c r="X2148" s="3">
        <v>8.6285837209271268</v>
      </c>
      <c r="Y2148">
        <f t="shared" si="237"/>
        <v>10.682345833609137</v>
      </c>
    </row>
    <row r="2149" spans="1:25" ht="15.6" x14ac:dyDescent="0.3">
      <c r="A2149" t="s">
        <v>25</v>
      </c>
      <c r="B2149" s="8" t="s">
        <v>2357</v>
      </c>
      <c r="D2149" t="s">
        <v>2082</v>
      </c>
      <c r="E2149" t="s">
        <v>28</v>
      </c>
      <c r="F2149" t="s">
        <v>1585</v>
      </c>
      <c r="G2149" s="8">
        <v>24970.16286184315</v>
      </c>
      <c r="H2149" s="10">
        <v>0</v>
      </c>
      <c r="I2149" s="10">
        <v>0</v>
      </c>
      <c r="J2149" s="10">
        <v>5.3254000000000001</v>
      </c>
      <c r="K2149" s="8">
        <v>0.5</v>
      </c>
      <c r="M2149">
        <f t="shared" si="231"/>
        <v>0.5</v>
      </c>
      <c r="N2149" s="8">
        <v>4839.2389999999996</v>
      </c>
      <c r="O2149" s="8">
        <v>0.39300000000000002</v>
      </c>
      <c r="P2149" s="8">
        <v>24970.343000000001</v>
      </c>
      <c r="Q2149" s="10">
        <v>1.9039999999999999</v>
      </c>
      <c r="R2149">
        <f t="shared" si="232"/>
        <v>9813.3447990000004</v>
      </c>
      <c r="S2149">
        <f t="shared" si="233"/>
        <v>298.4892376362501</v>
      </c>
      <c r="T2149">
        <f t="shared" si="234"/>
        <v>71.722499999999997</v>
      </c>
      <c r="U2149">
        <f t="shared" si="235"/>
        <v>370.21173763625006</v>
      </c>
      <c r="V2149">
        <f t="shared" si="236"/>
        <v>5185513.4938136516</v>
      </c>
      <c r="W2149" s="3">
        <v>1.5878762137590359</v>
      </c>
      <c r="X2149" s="3">
        <v>11.758929656947968</v>
      </c>
      <c r="Y2149">
        <f t="shared" si="237"/>
        <v>14.584424602759796</v>
      </c>
    </row>
    <row r="2150" spans="1:25" ht="15.6" x14ac:dyDescent="0.3">
      <c r="A2150" t="s">
        <v>25</v>
      </c>
      <c r="B2150" t="s">
        <v>2358</v>
      </c>
      <c r="D2150" t="s">
        <v>2082</v>
      </c>
      <c r="E2150" t="s">
        <v>28</v>
      </c>
      <c r="F2150" t="s">
        <v>1585</v>
      </c>
      <c r="G2150">
        <v>504242.86838440062</v>
      </c>
      <c r="H2150">
        <v>0</v>
      </c>
      <c r="I2150">
        <v>0</v>
      </c>
      <c r="J2150">
        <v>0.67589999999999995</v>
      </c>
      <c r="K2150">
        <v>0.5</v>
      </c>
      <c r="M2150">
        <f t="shared" si="231"/>
        <v>0.5</v>
      </c>
      <c r="N2150">
        <v>4460.6300639999999</v>
      </c>
      <c r="O2150">
        <v>0.88600000000000001</v>
      </c>
      <c r="P2150">
        <v>504246.51500000001</v>
      </c>
      <c r="Q2150">
        <v>0.113</v>
      </c>
      <c r="R2150">
        <f t="shared" si="232"/>
        <v>446762.41229000001</v>
      </c>
      <c r="S2150">
        <f t="shared" si="233"/>
        <v>13589.023373820834</v>
      </c>
      <c r="T2150">
        <f t="shared" si="234"/>
        <v>161.69499999999999</v>
      </c>
      <c r="U2150">
        <f t="shared" si="235"/>
        <v>13750.718373820833</v>
      </c>
      <c r="V2150">
        <f t="shared" si="236"/>
        <v>5185513.4938136516</v>
      </c>
      <c r="W2150" s="3">
        <v>1.323281351212056</v>
      </c>
      <c r="X2150" s="3">
        <v>3.8550412661672411</v>
      </c>
      <c r="Y2150">
        <f t="shared" si="237"/>
        <v>3.900912178328138</v>
      </c>
    </row>
    <row r="2151" spans="1:25" ht="15.6" x14ac:dyDescent="0.3">
      <c r="A2151" t="s">
        <v>25</v>
      </c>
      <c r="B2151" t="s">
        <v>2359</v>
      </c>
      <c r="D2151" t="s">
        <v>2082</v>
      </c>
      <c r="E2151" t="s">
        <v>28</v>
      </c>
      <c r="F2151" t="s">
        <v>1585</v>
      </c>
      <c r="G2151">
        <v>761272.73409984051</v>
      </c>
      <c r="H2151">
        <v>0</v>
      </c>
      <c r="I2151">
        <v>0</v>
      </c>
      <c r="J2151">
        <v>5.5530999999999997</v>
      </c>
      <c r="K2151">
        <v>0.5</v>
      </c>
      <c r="M2151">
        <f t="shared" si="231"/>
        <v>0.5</v>
      </c>
      <c r="N2151">
        <v>4320.8662800000002</v>
      </c>
      <c r="O2151">
        <v>5.8999999999999997E-2</v>
      </c>
      <c r="P2151">
        <v>1522556.4790000001</v>
      </c>
      <c r="Q2151">
        <v>6.5880000000000001</v>
      </c>
      <c r="R2151">
        <f t="shared" si="232"/>
        <v>89830.832261000003</v>
      </c>
      <c r="S2151">
        <f t="shared" si="233"/>
        <v>2732.3544812720834</v>
      </c>
      <c r="T2151">
        <f t="shared" si="234"/>
        <v>10.7675</v>
      </c>
      <c r="U2151">
        <f t="shared" si="235"/>
        <v>2743.1219812720833</v>
      </c>
      <c r="V2151">
        <f t="shared" si="236"/>
        <v>5185513.4938136516</v>
      </c>
      <c r="W2151" s="3">
        <v>1.272882414937033</v>
      </c>
      <c r="X2151" s="3">
        <v>7.2436443977516465</v>
      </c>
      <c r="Y2151">
        <f t="shared" si="237"/>
        <v>7.2721897206910322</v>
      </c>
    </row>
    <row r="2152" spans="1:25" ht="15.6" x14ac:dyDescent="0.3">
      <c r="A2152" t="s">
        <v>25</v>
      </c>
      <c r="B2152" t="s">
        <v>2360</v>
      </c>
      <c r="D2152" t="s">
        <v>2082</v>
      </c>
      <c r="E2152" t="s">
        <v>28</v>
      </c>
      <c r="F2152" t="s">
        <v>263</v>
      </c>
      <c r="G2152">
        <v>46479.364197412477</v>
      </c>
      <c r="H2152">
        <v>0</v>
      </c>
      <c r="I2152">
        <v>0</v>
      </c>
      <c r="J2152">
        <v>5.5678999999999998</v>
      </c>
      <c r="K2152">
        <v>0.5</v>
      </c>
      <c r="M2152">
        <f t="shared" si="231"/>
        <v>0.5</v>
      </c>
      <c r="N2152">
        <v>4314.3046000000004</v>
      </c>
      <c r="O2152">
        <v>0.93100000000000005</v>
      </c>
      <c r="P2152">
        <v>68228.194000000003</v>
      </c>
      <c r="Q2152">
        <v>0.24399999999999999</v>
      </c>
      <c r="R2152">
        <f t="shared" si="232"/>
        <v>63520.448614000008</v>
      </c>
      <c r="S2152">
        <f t="shared" si="233"/>
        <v>1932.0803120091666</v>
      </c>
      <c r="T2152">
        <f t="shared" si="234"/>
        <v>169.9075</v>
      </c>
      <c r="U2152">
        <f t="shared" si="235"/>
        <v>2101.9878120091666</v>
      </c>
      <c r="V2152">
        <f t="shared" si="236"/>
        <v>5185513.4938136516</v>
      </c>
      <c r="W2152" s="3">
        <v>1.3930778829523209</v>
      </c>
      <c r="X2152" s="3">
        <v>9.3070191772960786</v>
      </c>
      <c r="Y2152">
        <f t="shared" si="237"/>
        <v>10.125480165194665</v>
      </c>
    </row>
    <row r="2153" spans="1:25" ht="15.6" x14ac:dyDescent="0.3">
      <c r="A2153" t="s">
        <v>25</v>
      </c>
      <c r="B2153" t="s">
        <v>2361</v>
      </c>
      <c r="D2153" t="s">
        <v>2082</v>
      </c>
      <c r="E2153" t="s">
        <v>28</v>
      </c>
      <c r="F2153" t="s">
        <v>1867</v>
      </c>
      <c r="G2153">
        <v>269417.4816980249</v>
      </c>
      <c r="H2153">
        <v>0</v>
      </c>
      <c r="I2153">
        <v>0</v>
      </c>
      <c r="J2153">
        <v>1.2524</v>
      </c>
      <c r="K2153">
        <v>0.5</v>
      </c>
      <c r="M2153">
        <f t="shared" si="231"/>
        <v>0.5</v>
      </c>
      <c r="N2153">
        <v>5439.6327199999996</v>
      </c>
      <c r="O2153">
        <v>2.4E-2</v>
      </c>
      <c r="P2153">
        <v>2930838.6540000001</v>
      </c>
      <c r="Q2153">
        <v>8.8569999999999993</v>
      </c>
      <c r="R2153">
        <f t="shared" si="232"/>
        <v>70340.12769600001</v>
      </c>
      <c r="S2153">
        <f t="shared" si="233"/>
        <v>2139.5122174200001</v>
      </c>
      <c r="T2153">
        <f t="shared" si="234"/>
        <v>4.38</v>
      </c>
      <c r="U2153">
        <f t="shared" si="235"/>
        <v>2143.8922174200002</v>
      </c>
      <c r="V2153">
        <f t="shared" si="236"/>
        <v>5185513.4938136516</v>
      </c>
      <c r="W2153" s="3">
        <v>1.4126356992718021</v>
      </c>
      <c r="X2153" s="3">
        <v>4.8960889818174067</v>
      </c>
      <c r="Y2153">
        <f t="shared" si="237"/>
        <v>4.9061122336435741</v>
      </c>
    </row>
    <row r="2154" spans="1:25" ht="15.6" x14ac:dyDescent="0.3">
      <c r="A2154" t="s">
        <v>25</v>
      </c>
      <c r="B2154" t="s">
        <v>2362</v>
      </c>
      <c r="D2154" t="s">
        <v>2082</v>
      </c>
      <c r="E2154" t="s">
        <v>28</v>
      </c>
      <c r="F2154" t="s">
        <v>1867</v>
      </c>
      <c r="G2154">
        <v>650321.46773967845</v>
      </c>
      <c r="H2154">
        <v>0</v>
      </c>
      <c r="I2154">
        <v>0</v>
      </c>
      <c r="J2154">
        <v>1.0929</v>
      </c>
      <c r="K2154">
        <v>0.5</v>
      </c>
      <c r="M2154">
        <f t="shared" si="231"/>
        <v>0.5</v>
      </c>
      <c r="N2154">
        <v>6200.7875999999997</v>
      </c>
      <c r="O2154">
        <v>0.107</v>
      </c>
      <c r="P2154">
        <v>379802.78399999999</v>
      </c>
      <c r="Q2154">
        <v>0.74199999999999999</v>
      </c>
      <c r="R2154">
        <f t="shared" si="232"/>
        <v>40638.897888</v>
      </c>
      <c r="S2154">
        <f t="shared" si="233"/>
        <v>1236.0998107599999</v>
      </c>
      <c r="T2154">
        <f t="shared" si="234"/>
        <v>19.5275</v>
      </c>
      <c r="U2154">
        <f t="shared" si="235"/>
        <v>1255.6273107599998</v>
      </c>
      <c r="V2154">
        <f t="shared" si="236"/>
        <v>5185513.4938136516</v>
      </c>
      <c r="W2154" s="3" t="e">
        <v>#REF!</v>
      </c>
      <c r="X2154" s="3" t="e">
        <v>#REF!</v>
      </c>
      <c r="Y2154" t="e">
        <f t="shared" si="237"/>
        <v>#REF!</v>
      </c>
    </row>
    <row r="2155" spans="1:25" ht="15.6" x14ac:dyDescent="0.3">
      <c r="A2155" t="s">
        <v>25</v>
      </c>
      <c r="B2155" t="s">
        <v>2363</v>
      </c>
      <c r="D2155" t="s">
        <v>2082</v>
      </c>
      <c r="E2155" t="s">
        <v>28</v>
      </c>
      <c r="F2155" t="s">
        <v>1867</v>
      </c>
      <c r="G2155">
        <v>650321.46773967845</v>
      </c>
      <c r="H2155">
        <v>0</v>
      </c>
      <c r="I2155">
        <v>0</v>
      </c>
      <c r="J2155">
        <v>1.0929</v>
      </c>
      <c r="K2155">
        <v>0.5</v>
      </c>
      <c r="M2155">
        <f t="shared" si="231"/>
        <v>0.5</v>
      </c>
      <c r="N2155">
        <v>6093.1760480000003</v>
      </c>
      <c r="O2155">
        <v>0.114</v>
      </c>
      <c r="P2155">
        <v>350148.95799999998</v>
      </c>
      <c r="Q2155">
        <v>1.5449999999999999</v>
      </c>
      <c r="R2155">
        <f t="shared" si="232"/>
        <v>39916.981211999999</v>
      </c>
      <c r="S2155">
        <f t="shared" si="233"/>
        <v>1214.141511865</v>
      </c>
      <c r="T2155">
        <f t="shared" si="234"/>
        <v>20.805</v>
      </c>
      <c r="U2155">
        <f t="shared" si="235"/>
        <v>1234.946511865</v>
      </c>
      <c r="V2155">
        <f t="shared" si="236"/>
        <v>5185513.4938136516</v>
      </c>
      <c r="W2155" s="3" t="e">
        <v>#REF!</v>
      </c>
      <c r="X2155" s="3" t="e">
        <v>#REF!</v>
      </c>
      <c r="Y2155" t="e">
        <f t="shared" si="237"/>
        <v>#REF!</v>
      </c>
    </row>
    <row r="2156" spans="1:25" ht="15.6" x14ac:dyDescent="0.3">
      <c r="A2156" t="s">
        <v>25</v>
      </c>
      <c r="B2156" t="s">
        <v>2364</v>
      </c>
      <c r="D2156" t="s">
        <v>2082</v>
      </c>
      <c r="E2156" t="s">
        <v>28</v>
      </c>
      <c r="F2156" t="s">
        <v>1867</v>
      </c>
      <c r="G2156">
        <v>650321.46773967845</v>
      </c>
      <c r="H2156">
        <v>0</v>
      </c>
      <c r="I2156">
        <v>0</v>
      </c>
      <c r="J2156">
        <v>1.0929</v>
      </c>
      <c r="K2156">
        <v>0.5</v>
      </c>
      <c r="M2156">
        <f t="shared" si="231"/>
        <v>0.5</v>
      </c>
      <c r="N2156">
        <v>5977.6904800000002</v>
      </c>
      <c r="O2156">
        <v>5.1999999999999998E-2</v>
      </c>
      <c r="P2156">
        <v>3062595.3859999999</v>
      </c>
      <c r="Q2156">
        <v>6.133</v>
      </c>
      <c r="R2156">
        <f t="shared" si="232"/>
        <v>159254.96007199999</v>
      </c>
      <c r="S2156">
        <f t="shared" si="233"/>
        <v>4844.0050355233325</v>
      </c>
      <c r="T2156">
        <f t="shared" si="234"/>
        <v>9.49</v>
      </c>
      <c r="U2156">
        <f t="shared" si="235"/>
        <v>4853.4950355233323</v>
      </c>
      <c r="V2156">
        <f t="shared" si="236"/>
        <v>5185513.4938136516</v>
      </c>
      <c r="W2156" s="3">
        <v>1.2482310744862315</v>
      </c>
      <c r="X2156" s="3">
        <v>4.7858693014979643</v>
      </c>
      <c r="Y2156">
        <f t="shared" si="237"/>
        <v>4.795245406464443</v>
      </c>
    </row>
    <row r="2157" spans="1:25" ht="15.6" x14ac:dyDescent="0.3">
      <c r="A2157" t="s">
        <v>25</v>
      </c>
      <c r="B2157" t="s">
        <v>2365</v>
      </c>
      <c r="D2157" s="7" t="s">
        <v>2082</v>
      </c>
      <c r="E2157" s="7" t="s">
        <v>28</v>
      </c>
      <c r="F2157" s="8" t="s">
        <v>2367</v>
      </c>
      <c r="G2157">
        <v>650321.46773967845</v>
      </c>
      <c r="H2157">
        <v>0</v>
      </c>
      <c r="I2157">
        <v>0</v>
      </c>
      <c r="J2157">
        <v>1.0929</v>
      </c>
      <c r="K2157">
        <v>0.5</v>
      </c>
      <c r="M2157">
        <f t="shared" si="231"/>
        <v>0.5</v>
      </c>
      <c r="N2157">
        <v>6026.90308</v>
      </c>
      <c r="O2157">
        <v>0.16500000000000001</v>
      </c>
      <c r="P2157">
        <v>152530.875</v>
      </c>
      <c r="Q2157">
        <v>0.875</v>
      </c>
      <c r="R2157">
        <f t="shared" si="232"/>
        <v>25167.594375000001</v>
      </c>
      <c r="S2157">
        <f t="shared" si="233"/>
        <v>765.51432890625006</v>
      </c>
      <c r="T2157">
        <f t="shared" si="234"/>
        <v>30.112500000000001</v>
      </c>
      <c r="U2157">
        <f t="shared" si="235"/>
        <v>795.62682890625001</v>
      </c>
      <c r="V2157">
        <f t="shared" si="236"/>
        <v>5185513.4938136516</v>
      </c>
      <c r="W2157" s="3">
        <v>1.2508821121741456</v>
      </c>
      <c r="X2157" s="3">
        <v>5.4305804572900671</v>
      </c>
      <c r="Y2157">
        <f t="shared" si="237"/>
        <v>5.6441993901372065</v>
      </c>
    </row>
    <row r="2158" spans="1:25" ht="15.6" x14ac:dyDescent="0.3">
      <c r="A2158" t="s">
        <v>25</v>
      </c>
      <c r="B2158" s="8" t="s">
        <v>2366</v>
      </c>
      <c r="D2158" t="s">
        <v>2082</v>
      </c>
      <c r="E2158" t="s">
        <v>28</v>
      </c>
      <c r="F2158" t="s">
        <v>329</v>
      </c>
      <c r="G2158" s="8">
        <v>31551.570593244829</v>
      </c>
      <c r="H2158" s="10">
        <v>0</v>
      </c>
      <c r="I2158" s="10">
        <v>0.19339999999999999</v>
      </c>
      <c r="J2158" s="10">
        <v>2.9981</v>
      </c>
      <c r="K2158" s="12">
        <v>0.5</v>
      </c>
      <c r="M2158">
        <f t="shared" si="231"/>
        <v>0.5</v>
      </c>
      <c r="N2158" s="12">
        <v>3365.4856719999998</v>
      </c>
      <c r="O2158" s="12">
        <v>0.63400000000000001</v>
      </c>
      <c r="P2158" s="12">
        <v>31551.798999999999</v>
      </c>
      <c r="Q2158" s="12">
        <v>2.1999999999999999E-2</v>
      </c>
      <c r="R2158">
        <f t="shared" si="232"/>
        <v>20003.840565999999</v>
      </c>
      <c r="S2158">
        <f t="shared" si="233"/>
        <v>608.45015054916655</v>
      </c>
      <c r="T2158">
        <f t="shared" si="234"/>
        <v>115.705</v>
      </c>
      <c r="U2158">
        <f t="shared" si="235"/>
        <v>724.15515054916659</v>
      </c>
      <c r="V2158">
        <f t="shared" si="236"/>
        <v>5185513.4938136516</v>
      </c>
      <c r="W2158" s="3">
        <v>1.7071191819254519</v>
      </c>
      <c r="X2158" s="3">
        <v>9.640900535718492</v>
      </c>
      <c r="Y2158">
        <f t="shared" si="237"/>
        <v>11.474247763060776</v>
      </c>
    </row>
    <row r="2159" spans="1:25" ht="15.6" x14ac:dyDescent="0.3">
      <c r="A2159" t="s">
        <v>25</v>
      </c>
      <c r="B2159" t="s">
        <v>2368</v>
      </c>
      <c r="D2159" t="s">
        <v>2082</v>
      </c>
      <c r="E2159" t="s">
        <v>28</v>
      </c>
      <c r="F2159" t="s">
        <v>329</v>
      </c>
      <c r="G2159">
        <v>2550989.8301777788</v>
      </c>
      <c r="H2159">
        <v>0</v>
      </c>
      <c r="I2159">
        <v>0</v>
      </c>
      <c r="J2159">
        <v>2.1634000000000002</v>
      </c>
      <c r="K2159">
        <v>0.5</v>
      </c>
      <c r="M2159">
        <f t="shared" si="231"/>
        <v>0.5</v>
      </c>
      <c r="N2159">
        <v>6797.9004800000002</v>
      </c>
      <c r="O2159">
        <v>0.14099999999999999</v>
      </c>
      <c r="P2159">
        <v>26977.629000000001</v>
      </c>
      <c r="Q2159">
        <v>0</v>
      </c>
      <c r="R2159">
        <f t="shared" si="232"/>
        <v>3803.8456889999998</v>
      </c>
      <c r="S2159">
        <f t="shared" si="233"/>
        <v>115.70030637375</v>
      </c>
      <c r="T2159">
        <f t="shared" si="234"/>
        <v>25.732499999999998</v>
      </c>
      <c r="U2159">
        <f t="shared" si="235"/>
        <v>141.43280637375</v>
      </c>
      <c r="V2159">
        <f t="shared" si="236"/>
        <v>5185513.4938136516</v>
      </c>
      <c r="W2159" s="3">
        <v>1.4029554840481784</v>
      </c>
      <c r="X2159" s="3">
        <v>9.4007525488524202</v>
      </c>
      <c r="Y2159">
        <f t="shared" si="237"/>
        <v>11.491541005210632</v>
      </c>
    </row>
    <row r="2160" spans="1:25" ht="15.6" x14ac:dyDescent="0.3">
      <c r="A2160" t="s">
        <v>25</v>
      </c>
      <c r="B2160" t="s">
        <v>2369</v>
      </c>
      <c r="D2160" t="s">
        <v>2082</v>
      </c>
      <c r="E2160" t="s">
        <v>28</v>
      </c>
      <c r="F2160" t="s">
        <v>329</v>
      </c>
      <c r="G2160">
        <v>226591.71005591951</v>
      </c>
      <c r="H2160">
        <v>0</v>
      </c>
      <c r="I2160">
        <v>0</v>
      </c>
      <c r="J2160">
        <v>0.94640000000000002</v>
      </c>
      <c r="K2160">
        <v>0.5</v>
      </c>
      <c r="M2160">
        <f t="shared" si="231"/>
        <v>0.5</v>
      </c>
      <c r="N2160">
        <v>6729.3309239999999</v>
      </c>
      <c r="O2160">
        <v>0.99299999999999999</v>
      </c>
      <c r="P2160">
        <v>226593.34899999999</v>
      </c>
      <c r="Q2160">
        <v>0.56299999999999994</v>
      </c>
      <c r="R2160">
        <f t="shared" si="232"/>
        <v>225007.195557</v>
      </c>
      <c r="S2160">
        <f t="shared" si="233"/>
        <v>6843.9688648587498</v>
      </c>
      <c r="T2160">
        <f t="shared" si="234"/>
        <v>181.2225</v>
      </c>
      <c r="U2160">
        <f t="shared" si="235"/>
        <v>7025.1913648587497</v>
      </c>
      <c r="V2160">
        <f t="shared" si="236"/>
        <v>5185513.4938136516</v>
      </c>
      <c r="W2160" s="3">
        <v>1.4513531635070331</v>
      </c>
      <c r="X2160" s="3">
        <v>4.5455459534760676</v>
      </c>
      <c r="Y2160">
        <f t="shared" si="237"/>
        <v>4.665908161110222</v>
      </c>
    </row>
    <row r="2161" spans="1:25" ht="15.6" x14ac:dyDescent="0.3">
      <c r="A2161" t="s">
        <v>25</v>
      </c>
      <c r="B2161" t="s">
        <v>2370</v>
      </c>
      <c r="D2161" t="s">
        <v>2082</v>
      </c>
      <c r="E2161" t="s">
        <v>28</v>
      </c>
      <c r="F2161" t="s">
        <v>329</v>
      </c>
      <c r="G2161">
        <v>2550989.8301777788</v>
      </c>
      <c r="H2161">
        <v>0</v>
      </c>
      <c r="I2161">
        <v>0</v>
      </c>
      <c r="J2161">
        <v>2.1634000000000002</v>
      </c>
      <c r="K2161">
        <v>0.5</v>
      </c>
      <c r="M2161">
        <f t="shared" si="231"/>
        <v>0.5</v>
      </c>
      <c r="N2161">
        <v>6646.9818400000004</v>
      </c>
      <c r="O2161">
        <v>0.01</v>
      </c>
      <c r="P2161">
        <v>10577969.396</v>
      </c>
      <c r="Q2161">
        <v>214.667</v>
      </c>
      <c r="R2161">
        <f t="shared" si="232"/>
        <v>105779.69396</v>
      </c>
      <c r="S2161">
        <f t="shared" si="233"/>
        <v>3217.4656912833334</v>
      </c>
      <c r="T2161">
        <f t="shared" si="234"/>
        <v>1.825</v>
      </c>
      <c r="U2161">
        <f t="shared" si="235"/>
        <v>3219.2906912833332</v>
      </c>
      <c r="V2161">
        <f t="shared" si="236"/>
        <v>5185513.4938136516</v>
      </c>
      <c r="W2161" s="3">
        <v>1.2905967682057868</v>
      </c>
      <c r="X2161" s="3">
        <v>5.1228209515476264</v>
      </c>
      <c r="Y2161">
        <f t="shared" si="237"/>
        <v>5.1257267007097393</v>
      </c>
    </row>
    <row r="2162" spans="1:25" ht="15.6" x14ac:dyDescent="0.3">
      <c r="A2162" t="s">
        <v>25</v>
      </c>
      <c r="B2162" t="s">
        <v>2371</v>
      </c>
      <c r="D2162" s="7" t="s">
        <v>2082</v>
      </c>
      <c r="E2162" s="7" t="s">
        <v>28</v>
      </c>
      <c r="F2162" s="8" t="s">
        <v>1598</v>
      </c>
      <c r="G2162">
        <v>2550989.8301777788</v>
      </c>
      <c r="H2162">
        <v>0</v>
      </c>
      <c r="I2162">
        <v>0</v>
      </c>
      <c r="J2162">
        <v>2.1634000000000002</v>
      </c>
      <c r="K2162">
        <v>0.5</v>
      </c>
      <c r="M2162">
        <f t="shared" si="231"/>
        <v>0.5</v>
      </c>
      <c r="N2162">
        <v>6561.68</v>
      </c>
      <c r="O2162">
        <v>2.1000000000000001E-2</v>
      </c>
      <c r="P2162">
        <v>2466695.6239999998</v>
      </c>
      <c r="Q2162">
        <v>6.8330000000000002</v>
      </c>
      <c r="R2162">
        <f t="shared" si="232"/>
        <v>51800.608103999999</v>
      </c>
      <c r="S2162">
        <f t="shared" si="233"/>
        <v>1575.6018298299998</v>
      </c>
      <c r="T2162">
        <f t="shared" si="234"/>
        <v>3.8325</v>
      </c>
      <c r="U2162">
        <f t="shared" si="235"/>
        <v>1579.4343298299998</v>
      </c>
      <c r="V2162">
        <f t="shared" si="236"/>
        <v>5185513.4938136516</v>
      </c>
      <c r="W2162" s="3">
        <v>1.273133243455588</v>
      </c>
      <c r="X2162" s="3">
        <v>5.1417190356157247</v>
      </c>
      <c r="Y2162">
        <f t="shared" si="237"/>
        <v>5.1542257729340761</v>
      </c>
    </row>
    <row r="2163" spans="1:25" ht="15.6" x14ac:dyDescent="0.3">
      <c r="A2163" t="s">
        <v>25</v>
      </c>
      <c r="B2163" s="8" t="s">
        <v>2372</v>
      </c>
      <c r="D2163" s="7" t="s">
        <v>2082</v>
      </c>
      <c r="E2163" s="7" t="s">
        <v>28</v>
      </c>
      <c r="F2163" s="8" t="s">
        <v>1598</v>
      </c>
      <c r="G2163" s="8">
        <v>597726.76096598839</v>
      </c>
      <c r="H2163" s="10">
        <v>0</v>
      </c>
      <c r="I2163" s="10">
        <v>2.5000000000000001E-3</v>
      </c>
      <c r="J2163" s="10">
        <v>4.2142999999999997</v>
      </c>
      <c r="K2163" s="8">
        <v>0.5</v>
      </c>
      <c r="M2163">
        <f t="shared" si="231"/>
        <v>0.5</v>
      </c>
      <c r="N2163" s="8">
        <v>5181.7586959999999</v>
      </c>
      <c r="O2163" s="8">
        <v>1.034</v>
      </c>
      <c r="P2163" s="8">
        <v>86577.648000000001</v>
      </c>
      <c r="Q2163" s="10">
        <v>0.40300000000000002</v>
      </c>
      <c r="R2163">
        <f t="shared" si="232"/>
        <v>89521.288031999997</v>
      </c>
      <c r="S2163">
        <f t="shared" si="233"/>
        <v>2722.9391776400003</v>
      </c>
      <c r="T2163">
        <f t="shared" si="234"/>
        <v>188.70500000000001</v>
      </c>
      <c r="U2163">
        <f t="shared" si="235"/>
        <v>2911.6441776400002</v>
      </c>
      <c r="V2163">
        <f t="shared" si="236"/>
        <v>5185513.4938136516</v>
      </c>
      <c r="W2163" s="3" t="e">
        <v>#REF!</v>
      </c>
      <c r="X2163" s="3" t="e">
        <v>#REF!</v>
      </c>
      <c r="Y2163" t="e">
        <f t="shared" si="237"/>
        <v>#REF!</v>
      </c>
    </row>
    <row r="2164" spans="1:25" ht="15.6" x14ac:dyDescent="0.3">
      <c r="A2164" t="s">
        <v>25</v>
      </c>
      <c r="B2164" s="8" t="s">
        <v>2373</v>
      </c>
      <c r="D2164" s="7" t="s">
        <v>2082</v>
      </c>
      <c r="E2164" s="7" t="s">
        <v>28</v>
      </c>
      <c r="F2164" s="8" t="s">
        <v>1598</v>
      </c>
      <c r="G2164" s="8">
        <v>78472.877749967432</v>
      </c>
      <c r="H2164" s="10">
        <v>0</v>
      </c>
      <c r="I2164" s="10">
        <v>9.2200000000000004E-2</v>
      </c>
      <c r="J2164" s="10">
        <v>1E-3</v>
      </c>
      <c r="K2164" s="8">
        <v>0.5</v>
      </c>
      <c r="M2164">
        <f t="shared" si="231"/>
        <v>0.5</v>
      </c>
      <c r="N2164" s="8">
        <v>5066.2731279999998</v>
      </c>
      <c r="O2164" s="8">
        <v>5.0350000000000001</v>
      </c>
      <c r="P2164" s="8">
        <v>29083.878000000001</v>
      </c>
      <c r="Q2164" s="10">
        <v>1.036</v>
      </c>
      <c r="R2164">
        <f t="shared" si="232"/>
        <v>146437.32573000001</v>
      </c>
      <c r="S2164">
        <f t="shared" si="233"/>
        <v>4454.1353242875002</v>
      </c>
      <c r="T2164">
        <f t="shared" si="234"/>
        <v>918.88750000000005</v>
      </c>
      <c r="U2164">
        <f t="shared" si="235"/>
        <v>5373.0228242875</v>
      </c>
      <c r="V2164">
        <f t="shared" si="236"/>
        <v>5185513.4938136516</v>
      </c>
      <c r="W2164" s="3">
        <v>1.7034818050025813</v>
      </c>
      <c r="X2164" s="3">
        <v>5.263773865505633</v>
      </c>
      <c r="Y2164">
        <f t="shared" si="237"/>
        <v>6.3496896843326054</v>
      </c>
    </row>
    <row r="2165" spans="1:25" ht="15.6" x14ac:dyDescent="0.3">
      <c r="A2165" t="s">
        <v>25</v>
      </c>
      <c r="B2165" s="8" t="s">
        <v>2374</v>
      </c>
      <c r="D2165" s="7" t="s">
        <v>2082</v>
      </c>
      <c r="E2165" s="7" t="s">
        <v>28</v>
      </c>
      <c r="F2165" s="8" t="s">
        <v>1598</v>
      </c>
      <c r="G2165" s="8">
        <v>78472.877749967432</v>
      </c>
      <c r="H2165" s="10">
        <v>0</v>
      </c>
      <c r="I2165" s="10">
        <v>9.2200000000000004E-2</v>
      </c>
      <c r="J2165" s="10">
        <v>1E-3</v>
      </c>
      <c r="K2165" s="8">
        <v>0.5</v>
      </c>
      <c r="M2165">
        <f t="shared" si="231"/>
        <v>0.5</v>
      </c>
      <c r="N2165" s="8">
        <v>4819.882044</v>
      </c>
      <c r="O2165" s="8">
        <v>11.108000000000001</v>
      </c>
      <c r="P2165" s="8">
        <v>8107.51</v>
      </c>
      <c r="Q2165" s="10">
        <v>0.88900000000000001</v>
      </c>
      <c r="R2165">
        <f t="shared" si="232"/>
        <v>90058.221080000003</v>
      </c>
      <c r="S2165">
        <f t="shared" si="233"/>
        <v>2739.2708911833333</v>
      </c>
      <c r="T2165">
        <f t="shared" si="234"/>
        <v>2027.21</v>
      </c>
      <c r="U2165">
        <f t="shared" si="235"/>
        <v>4766.4808911833334</v>
      </c>
      <c r="V2165">
        <f t="shared" si="236"/>
        <v>5185513.4938136516</v>
      </c>
      <c r="W2165" s="3">
        <v>2.1577866002166051</v>
      </c>
      <c r="X2165" s="3">
        <v>6.1255727505769269</v>
      </c>
      <c r="Y2165">
        <f t="shared" si="237"/>
        <v>10.658830989353266</v>
      </c>
    </row>
    <row r="2166" spans="1:25" ht="15.6" x14ac:dyDescent="0.3">
      <c r="A2166" t="s">
        <v>25</v>
      </c>
      <c r="B2166" s="8" t="s">
        <v>2375</v>
      </c>
      <c r="D2166" s="7" t="s">
        <v>2082</v>
      </c>
      <c r="E2166" s="7" t="s">
        <v>28</v>
      </c>
      <c r="F2166" s="8" t="s">
        <v>1598</v>
      </c>
      <c r="G2166" s="8">
        <v>78472.877749967432</v>
      </c>
      <c r="H2166" s="10">
        <v>0</v>
      </c>
      <c r="I2166" s="10">
        <v>9.2200000000000004E-2</v>
      </c>
      <c r="J2166" s="10">
        <v>1E-3</v>
      </c>
      <c r="K2166" s="8">
        <v>0.5</v>
      </c>
      <c r="M2166">
        <f t="shared" si="231"/>
        <v>0.5</v>
      </c>
      <c r="N2166" s="8">
        <v>4860.2363759999998</v>
      </c>
      <c r="O2166" s="8">
        <v>4.298</v>
      </c>
      <c r="P2166" s="8">
        <v>372853.08299999998</v>
      </c>
      <c r="Q2166" s="10">
        <v>0</v>
      </c>
      <c r="R2166">
        <f t="shared" si="232"/>
        <v>1602522.550734</v>
      </c>
      <c r="S2166">
        <f t="shared" si="233"/>
        <v>48743.3942514925</v>
      </c>
      <c r="T2166">
        <f t="shared" si="234"/>
        <v>784.38499999999999</v>
      </c>
      <c r="U2166">
        <f t="shared" si="235"/>
        <v>49527.779251492502</v>
      </c>
      <c r="V2166">
        <f t="shared" si="236"/>
        <v>5185513.4938136516</v>
      </c>
      <c r="W2166" s="3">
        <v>1.265266311639007</v>
      </c>
      <c r="X2166" s="3">
        <v>4.4423638318887999</v>
      </c>
      <c r="Y2166">
        <f t="shared" si="237"/>
        <v>4.513850924812564</v>
      </c>
    </row>
    <row r="2167" spans="1:25" ht="15.6" x14ac:dyDescent="0.3">
      <c r="A2167" t="s">
        <v>25</v>
      </c>
      <c r="B2167" s="8" t="s">
        <v>2376</v>
      </c>
      <c r="D2167" s="7" t="s">
        <v>2082</v>
      </c>
      <c r="E2167" s="7" t="s">
        <v>28</v>
      </c>
      <c r="F2167" s="8" t="s">
        <v>1598</v>
      </c>
      <c r="G2167" s="8">
        <v>78472.877749967432</v>
      </c>
      <c r="H2167" s="10">
        <v>0</v>
      </c>
      <c r="I2167" s="10">
        <v>9.2200000000000004E-2</v>
      </c>
      <c r="J2167" s="10">
        <v>1E-3</v>
      </c>
      <c r="K2167" s="8">
        <v>0.5</v>
      </c>
      <c r="M2167">
        <f t="shared" si="231"/>
        <v>0.5</v>
      </c>
      <c r="N2167" s="8">
        <v>5046.2600039999998</v>
      </c>
      <c r="O2167" s="8">
        <v>4.4429999999999996</v>
      </c>
      <c r="P2167" s="8">
        <v>25607.780999999999</v>
      </c>
      <c r="Q2167" s="10">
        <v>0.76500000000000001</v>
      </c>
      <c r="R2167">
        <f t="shared" si="232"/>
        <v>113775.37098299999</v>
      </c>
      <c r="S2167">
        <f t="shared" si="233"/>
        <v>3460.6675340662496</v>
      </c>
      <c r="T2167">
        <f t="shared" si="234"/>
        <v>810.84749999999997</v>
      </c>
      <c r="U2167">
        <f t="shared" si="235"/>
        <v>4271.5150340662494</v>
      </c>
      <c r="V2167">
        <f t="shared" si="236"/>
        <v>5185513.4938136516</v>
      </c>
      <c r="W2167" s="3">
        <v>1.7620425810869671</v>
      </c>
      <c r="X2167" s="3">
        <v>5.3872492383426493</v>
      </c>
      <c r="Y2167">
        <f t="shared" si="237"/>
        <v>6.6495021227318079</v>
      </c>
    </row>
    <row r="2168" spans="1:25" ht="15.6" x14ac:dyDescent="0.3">
      <c r="A2168" t="s">
        <v>25</v>
      </c>
      <c r="B2168" s="8" t="s">
        <v>2377</v>
      </c>
      <c r="D2168" s="7" t="s">
        <v>2082</v>
      </c>
      <c r="E2168" s="7" t="s">
        <v>28</v>
      </c>
      <c r="F2168" s="8" t="s">
        <v>2379</v>
      </c>
      <c r="G2168" s="8">
        <v>10318919.80265668</v>
      </c>
      <c r="H2168" s="10">
        <v>0</v>
      </c>
      <c r="I2168" s="10">
        <v>0</v>
      </c>
      <c r="J2168" s="10">
        <v>8.1446000000000005</v>
      </c>
      <c r="K2168" s="8">
        <v>0.5</v>
      </c>
      <c r="M2168">
        <f t="shared" si="231"/>
        <v>0.5</v>
      </c>
      <c r="N2168" s="8">
        <v>5516.0762919999997</v>
      </c>
      <c r="O2168" s="8">
        <v>5.5E-2</v>
      </c>
      <c r="P2168" s="8">
        <v>852020.62399999995</v>
      </c>
      <c r="Q2168" s="10">
        <v>7.1870000000000003</v>
      </c>
      <c r="R2168">
        <f t="shared" si="232"/>
        <v>46861.134319999997</v>
      </c>
      <c r="S2168">
        <f t="shared" si="233"/>
        <v>1425.3595022333332</v>
      </c>
      <c r="T2168">
        <f t="shared" si="234"/>
        <v>10.0375</v>
      </c>
      <c r="U2168">
        <f t="shared" si="235"/>
        <v>1435.3970022333331</v>
      </c>
      <c r="V2168">
        <f t="shared" si="236"/>
        <v>5185513.4938136516</v>
      </c>
      <c r="W2168" s="3">
        <v>1.5964438399035927</v>
      </c>
      <c r="X2168" s="3">
        <v>9.307770543580741</v>
      </c>
      <c r="Y2168">
        <f t="shared" si="237"/>
        <v>9.3733166368188368</v>
      </c>
    </row>
    <row r="2169" spans="1:25" ht="15.6" x14ac:dyDescent="0.3">
      <c r="A2169" t="s">
        <v>25</v>
      </c>
      <c r="B2169" s="8" t="s">
        <v>2378</v>
      </c>
      <c r="D2169" s="7" t="s">
        <v>2082</v>
      </c>
      <c r="E2169" s="7" t="s">
        <v>28</v>
      </c>
      <c r="F2169" s="8" t="s">
        <v>468</v>
      </c>
      <c r="G2169" s="8">
        <v>622015.61551468342</v>
      </c>
      <c r="H2169" s="10">
        <v>0</v>
      </c>
      <c r="I2169" s="10">
        <v>0</v>
      </c>
      <c r="J2169" s="10">
        <v>2.6880000000000002</v>
      </c>
      <c r="K2169" s="12">
        <v>0.5</v>
      </c>
      <c r="M2169">
        <f t="shared" si="231"/>
        <v>0.5</v>
      </c>
      <c r="N2169" s="12">
        <v>8152.8873999999996</v>
      </c>
      <c r="O2169" s="12">
        <v>0.159</v>
      </c>
      <c r="P2169" s="12">
        <v>497505.34499999997</v>
      </c>
      <c r="Q2169" s="12">
        <v>1.478</v>
      </c>
      <c r="R2169">
        <f t="shared" si="232"/>
        <v>79103.349854999993</v>
      </c>
      <c r="S2169">
        <f t="shared" si="233"/>
        <v>2406.0602247562497</v>
      </c>
      <c r="T2169">
        <f t="shared" si="234"/>
        <v>29.017500000000002</v>
      </c>
      <c r="U2169">
        <f t="shared" si="235"/>
        <v>2435.0777247562496</v>
      </c>
      <c r="V2169">
        <f t="shared" si="236"/>
        <v>5185513.4938136516</v>
      </c>
      <c r="W2169" s="3">
        <v>1.8414347106701543</v>
      </c>
      <c r="X2169" s="3">
        <v>20.220696463674489</v>
      </c>
      <c r="Y2169">
        <f t="shared" si="237"/>
        <v>20.464561539701052</v>
      </c>
    </row>
    <row r="2170" spans="1:25" ht="15.6" x14ac:dyDescent="0.3">
      <c r="A2170" t="s">
        <v>25</v>
      </c>
      <c r="B2170" s="8" t="s">
        <v>2380</v>
      </c>
      <c r="D2170" s="7" t="s">
        <v>2082</v>
      </c>
      <c r="E2170" s="7" t="s">
        <v>28</v>
      </c>
      <c r="F2170" s="8" t="s">
        <v>468</v>
      </c>
      <c r="G2170" s="8">
        <v>648098.72957492911</v>
      </c>
      <c r="H2170" s="10">
        <v>0</v>
      </c>
      <c r="I2170" s="10">
        <v>0</v>
      </c>
      <c r="J2170" s="10">
        <v>1.4308000000000001</v>
      </c>
      <c r="K2170" s="12">
        <v>0.5</v>
      </c>
      <c r="M2170">
        <f t="shared" si="231"/>
        <v>0.5</v>
      </c>
      <c r="N2170" s="12">
        <v>6810.6957560000001</v>
      </c>
      <c r="O2170" s="12">
        <v>0.14499999999999999</v>
      </c>
      <c r="P2170" s="12">
        <v>1502048.1259999999</v>
      </c>
      <c r="Q2170" s="14">
        <v>2.1190000000000002</v>
      </c>
      <c r="R2170">
        <f t="shared" si="232"/>
        <v>217796.97826999996</v>
      </c>
      <c r="S2170">
        <f t="shared" si="233"/>
        <v>6624.6580890458326</v>
      </c>
      <c r="T2170">
        <f t="shared" si="234"/>
        <v>26.462499999999999</v>
      </c>
      <c r="U2170">
        <f t="shared" si="235"/>
        <v>6651.1205890458323</v>
      </c>
      <c r="V2170">
        <f t="shared" si="236"/>
        <v>5185513.4938136516</v>
      </c>
      <c r="W2170" s="3">
        <v>1.6606141551468743</v>
      </c>
      <c r="X2170" s="3">
        <v>5.1955383992390383</v>
      </c>
      <c r="Y2170">
        <f t="shared" si="237"/>
        <v>5.216292215215927</v>
      </c>
    </row>
    <row r="2171" spans="1:25" ht="15.6" x14ac:dyDescent="0.3">
      <c r="A2171" t="s">
        <v>25</v>
      </c>
      <c r="B2171" s="8" t="s">
        <v>2381</v>
      </c>
      <c r="D2171" t="s">
        <v>2082</v>
      </c>
      <c r="E2171" t="s">
        <v>28</v>
      </c>
      <c r="F2171" t="s">
        <v>186</v>
      </c>
      <c r="G2171" s="8">
        <v>648098.72957492911</v>
      </c>
      <c r="H2171" s="10">
        <v>0</v>
      </c>
      <c r="I2171" s="10">
        <v>0</v>
      </c>
      <c r="J2171" s="10">
        <v>1.4308000000000001</v>
      </c>
      <c r="K2171" s="12">
        <v>0.5</v>
      </c>
      <c r="M2171">
        <f t="shared" si="231"/>
        <v>0.5</v>
      </c>
      <c r="N2171" s="12">
        <v>7604.9871199999998</v>
      </c>
      <c r="O2171" s="12">
        <v>2.8000000000000001E-2</v>
      </c>
      <c r="P2171" s="12">
        <v>703934.66700000002</v>
      </c>
      <c r="Q2171" s="12">
        <v>1.25</v>
      </c>
      <c r="R2171">
        <f t="shared" si="232"/>
        <v>19710.170676000002</v>
      </c>
      <c r="S2171">
        <f t="shared" si="233"/>
        <v>599.51769139500004</v>
      </c>
      <c r="T2171">
        <f t="shared" si="234"/>
        <v>5.1100000000000003</v>
      </c>
      <c r="U2171">
        <f t="shared" si="235"/>
        <v>604.62769139500006</v>
      </c>
      <c r="V2171">
        <f t="shared" si="236"/>
        <v>5185513.4938136516</v>
      </c>
      <c r="W2171" s="3">
        <v>1.5513393917597247</v>
      </c>
      <c r="X2171" s="3">
        <v>12.575434856856102</v>
      </c>
      <c r="Y2171">
        <f t="shared" si="237"/>
        <v>12.682621805699945</v>
      </c>
    </row>
    <row r="2172" spans="1:25" ht="15.6" x14ac:dyDescent="0.3">
      <c r="A2172" t="s">
        <v>25</v>
      </c>
      <c r="B2172" t="s">
        <v>2382</v>
      </c>
      <c r="D2172" t="s">
        <v>2082</v>
      </c>
      <c r="E2172" t="s">
        <v>28</v>
      </c>
      <c r="F2172" t="s">
        <v>186</v>
      </c>
      <c r="G2172">
        <v>95489.682410048554</v>
      </c>
      <c r="H2172">
        <v>0</v>
      </c>
      <c r="I2172">
        <v>0</v>
      </c>
      <c r="J2172">
        <v>1.1547000000000001</v>
      </c>
      <c r="K2172">
        <v>0.5</v>
      </c>
      <c r="M2172">
        <f t="shared" si="231"/>
        <v>0.5</v>
      </c>
      <c r="N2172">
        <v>7157.8086279999998</v>
      </c>
      <c r="O2172">
        <v>1.7000000000000001E-2</v>
      </c>
      <c r="P2172">
        <v>3083556.6839999999</v>
      </c>
      <c r="Q2172">
        <v>7.6</v>
      </c>
      <c r="R2172">
        <f t="shared" si="232"/>
        <v>52420.463628000005</v>
      </c>
      <c r="S2172">
        <f t="shared" si="233"/>
        <v>1594.4557686850001</v>
      </c>
      <c r="T2172">
        <f t="shared" si="234"/>
        <v>3.1025</v>
      </c>
      <c r="U2172">
        <f t="shared" si="235"/>
        <v>1597.558268685</v>
      </c>
      <c r="V2172">
        <f t="shared" si="236"/>
        <v>5185513.4938136516</v>
      </c>
      <c r="W2172" s="3">
        <v>1.3273527589201974</v>
      </c>
      <c r="X2172" s="3">
        <v>5.5543474414992779</v>
      </c>
      <c r="Y2172">
        <f t="shared" si="237"/>
        <v>5.5651551184983479</v>
      </c>
    </row>
    <row r="2173" spans="1:25" ht="15.6" x14ac:dyDescent="0.3">
      <c r="A2173" t="s">
        <v>25</v>
      </c>
      <c r="B2173" t="s">
        <v>2383</v>
      </c>
      <c r="D2173" t="s">
        <v>2082</v>
      </c>
      <c r="E2173" t="s">
        <v>28</v>
      </c>
      <c r="F2173" t="s">
        <v>186</v>
      </c>
      <c r="G2173">
        <v>777777.06826042884</v>
      </c>
      <c r="H2173">
        <v>0</v>
      </c>
      <c r="I2173">
        <v>0</v>
      </c>
      <c r="J2173">
        <v>0.70179999999999998</v>
      </c>
      <c r="K2173">
        <v>0.5</v>
      </c>
      <c r="M2173">
        <f t="shared" si="231"/>
        <v>0.5</v>
      </c>
      <c r="N2173">
        <v>6762.4674080000004</v>
      </c>
      <c r="O2173">
        <v>6.2E-2</v>
      </c>
      <c r="P2173">
        <v>1555565.3859999999</v>
      </c>
      <c r="Q2173">
        <v>28.111000000000001</v>
      </c>
      <c r="R2173">
        <f t="shared" si="232"/>
        <v>96445.053931999995</v>
      </c>
      <c r="S2173">
        <f t="shared" si="233"/>
        <v>2933.5370570983332</v>
      </c>
      <c r="T2173">
        <f t="shared" si="234"/>
        <v>11.315</v>
      </c>
      <c r="U2173">
        <f t="shared" si="235"/>
        <v>2944.8520570983333</v>
      </c>
      <c r="V2173">
        <f t="shared" si="236"/>
        <v>5185513.4938136516</v>
      </c>
      <c r="W2173" s="3">
        <v>1.62482874381751</v>
      </c>
      <c r="X2173" s="3">
        <v>5.1458773729019374</v>
      </c>
      <c r="Y2173">
        <f t="shared" si="237"/>
        <v>5.1657256316220703</v>
      </c>
    </row>
    <row r="2174" spans="1:25" ht="15.6" x14ac:dyDescent="0.3">
      <c r="A2174" t="s">
        <v>25</v>
      </c>
      <c r="B2174" t="s">
        <v>2384</v>
      </c>
      <c r="D2174" t="s">
        <v>2082</v>
      </c>
      <c r="E2174" t="s">
        <v>28</v>
      </c>
      <c r="F2174" t="s">
        <v>186</v>
      </c>
      <c r="G2174">
        <v>95489.682410048554</v>
      </c>
      <c r="H2174">
        <v>0</v>
      </c>
      <c r="I2174">
        <v>0</v>
      </c>
      <c r="J2174">
        <v>1.1547000000000001</v>
      </c>
      <c r="K2174">
        <v>0.5</v>
      </c>
      <c r="M2174">
        <f t="shared" si="231"/>
        <v>0.5</v>
      </c>
      <c r="N2174">
        <v>6792.3230520000006</v>
      </c>
      <c r="O2174">
        <v>0.36199999999999999</v>
      </c>
      <c r="P2174">
        <v>487617.54599999997</v>
      </c>
      <c r="Q2174">
        <v>22.667000000000002</v>
      </c>
      <c r="R2174">
        <f t="shared" si="232"/>
        <v>176517.55165199999</v>
      </c>
      <c r="S2174">
        <f t="shared" si="233"/>
        <v>5369.0755294149994</v>
      </c>
      <c r="T2174">
        <f t="shared" si="234"/>
        <v>66.064999999999998</v>
      </c>
      <c r="U2174">
        <f t="shared" si="235"/>
        <v>5435.140529414999</v>
      </c>
      <c r="V2174">
        <f t="shared" si="236"/>
        <v>5185513.4938136516</v>
      </c>
      <c r="W2174" s="3">
        <v>1.8955297572790943</v>
      </c>
      <c r="X2174" s="3">
        <v>6.6177100142563328</v>
      </c>
      <c r="Y2174">
        <f t="shared" si="237"/>
        <v>6.6991391187076683</v>
      </c>
    </row>
    <row r="2175" spans="1:25" ht="15.6" x14ac:dyDescent="0.3">
      <c r="A2175" t="s">
        <v>25</v>
      </c>
      <c r="B2175" t="s">
        <v>2385</v>
      </c>
      <c r="D2175" t="s">
        <v>2082</v>
      </c>
      <c r="E2175" t="s">
        <v>28</v>
      </c>
      <c r="F2175" t="s">
        <v>186</v>
      </c>
      <c r="G2175">
        <v>95489.682410048554</v>
      </c>
      <c r="H2175">
        <v>0</v>
      </c>
      <c r="I2175">
        <v>0</v>
      </c>
      <c r="J2175">
        <v>1.1547000000000001</v>
      </c>
      <c r="K2175">
        <v>0.5</v>
      </c>
      <c r="M2175">
        <f t="shared" si="231"/>
        <v>0.5</v>
      </c>
      <c r="N2175">
        <v>6715.5513959999998</v>
      </c>
      <c r="O2175">
        <v>7.1999999999999995E-2</v>
      </c>
      <c r="P2175">
        <v>1386547.0959999999</v>
      </c>
      <c r="Q2175">
        <v>16.190000000000001</v>
      </c>
      <c r="R2175">
        <f t="shared" si="232"/>
        <v>99831.390911999988</v>
      </c>
      <c r="S2175">
        <f t="shared" si="233"/>
        <v>3036.5381402399998</v>
      </c>
      <c r="T2175">
        <f t="shared" si="234"/>
        <v>13.139999999999999</v>
      </c>
      <c r="U2175">
        <f t="shared" si="235"/>
        <v>3049.6781402399997</v>
      </c>
      <c r="V2175">
        <f t="shared" si="236"/>
        <v>5185513.4938136516</v>
      </c>
      <c r="W2175" s="3">
        <v>1.6319612139903847</v>
      </c>
      <c r="X2175" s="3">
        <v>5.9775389855749497</v>
      </c>
      <c r="Y2175">
        <f t="shared" si="237"/>
        <v>6.0034055674003453</v>
      </c>
    </row>
    <row r="2176" spans="1:25" ht="15.6" x14ac:dyDescent="0.3">
      <c r="A2176" t="s">
        <v>25</v>
      </c>
      <c r="B2176" t="s">
        <v>2386</v>
      </c>
      <c r="D2176" t="s">
        <v>2082</v>
      </c>
      <c r="E2176" t="s">
        <v>28</v>
      </c>
      <c r="F2176" t="s">
        <v>186</v>
      </c>
      <c r="G2176">
        <v>31806.071100931411</v>
      </c>
      <c r="H2176">
        <v>0</v>
      </c>
      <c r="I2176">
        <v>0</v>
      </c>
      <c r="J2176">
        <v>0.37559999999999999</v>
      </c>
      <c r="K2176">
        <v>0.5</v>
      </c>
      <c r="M2176">
        <f t="shared" si="231"/>
        <v>0.5</v>
      </c>
      <c r="N2176">
        <v>7131.5619079999997</v>
      </c>
      <c r="O2176">
        <v>0.32400000000000001</v>
      </c>
      <c r="P2176">
        <v>63612.601999999999</v>
      </c>
      <c r="Q2176">
        <v>1.0740000000000001</v>
      </c>
      <c r="R2176">
        <f t="shared" si="232"/>
        <v>20610.483048000002</v>
      </c>
      <c r="S2176">
        <f t="shared" si="233"/>
        <v>626.90219271000012</v>
      </c>
      <c r="T2176">
        <f t="shared" si="234"/>
        <v>59.13</v>
      </c>
      <c r="U2176">
        <f t="shared" si="235"/>
        <v>686.03219271000012</v>
      </c>
      <c r="V2176">
        <f t="shared" si="236"/>
        <v>5185513.4938136516</v>
      </c>
      <c r="W2176" s="3">
        <v>1.4575757600416155</v>
      </c>
      <c r="X2176" s="3">
        <v>5.6543313686275996</v>
      </c>
      <c r="Y2176">
        <f t="shared" si="237"/>
        <v>6.1876531813678746</v>
      </c>
    </row>
    <row r="2177" spans="1:25" ht="15.6" x14ac:dyDescent="0.3">
      <c r="A2177" t="s">
        <v>25</v>
      </c>
      <c r="B2177" t="s">
        <v>2387</v>
      </c>
      <c r="D2177" t="s">
        <v>2082</v>
      </c>
      <c r="E2177" t="s">
        <v>28</v>
      </c>
      <c r="F2177" t="s">
        <v>186</v>
      </c>
      <c r="G2177">
        <v>35654.655478903267</v>
      </c>
      <c r="H2177">
        <v>0</v>
      </c>
      <c r="I2177">
        <v>0</v>
      </c>
      <c r="J2177">
        <v>1E-3</v>
      </c>
      <c r="K2177">
        <v>0.5</v>
      </c>
      <c r="M2177">
        <f t="shared" si="231"/>
        <v>0.5</v>
      </c>
      <c r="N2177">
        <v>6841.5356519999996</v>
      </c>
      <c r="O2177">
        <v>2.4300000000000002</v>
      </c>
      <c r="P2177">
        <v>35654.913</v>
      </c>
      <c r="Q2177">
        <v>1.0329999999999999</v>
      </c>
      <c r="R2177">
        <f t="shared" si="232"/>
        <v>86641.438590000005</v>
      </c>
      <c r="S2177">
        <f t="shared" si="233"/>
        <v>2635.3437571125</v>
      </c>
      <c r="T2177">
        <f t="shared" si="234"/>
        <v>443.47500000000002</v>
      </c>
      <c r="U2177">
        <f t="shared" si="235"/>
        <v>3078.8187571125</v>
      </c>
      <c r="V2177">
        <f t="shared" si="236"/>
        <v>5185513.4938136516</v>
      </c>
      <c r="W2177" s="3">
        <v>1.3717108442693411</v>
      </c>
      <c r="X2177" s="3">
        <v>4.8783896964779583</v>
      </c>
      <c r="Y2177">
        <f t="shared" si="237"/>
        <v>5.6993239160865645</v>
      </c>
    </row>
    <row r="2178" spans="1:25" ht="15.6" x14ac:dyDescent="0.3">
      <c r="A2178" t="s">
        <v>25</v>
      </c>
      <c r="B2178" t="s">
        <v>2388</v>
      </c>
      <c r="D2178" t="s">
        <v>2082</v>
      </c>
      <c r="E2178" t="s">
        <v>28</v>
      </c>
      <c r="F2178" t="s">
        <v>186</v>
      </c>
      <c r="G2178">
        <v>75978.119141179952</v>
      </c>
      <c r="H2178">
        <v>0</v>
      </c>
      <c r="I2178">
        <v>0</v>
      </c>
      <c r="J2178">
        <v>0.1391</v>
      </c>
      <c r="K2178">
        <v>0.5</v>
      </c>
      <c r="M2178">
        <f t="shared" si="231"/>
        <v>0.5</v>
      </c>
      <c r="N2178">
        <v>6777.8873560000002</v>
      </c>
      <c r="O2178">
        <v>1.282</v>
      </c>
      <c r="P2178">
        <v>75978.668999999994</v>
      </c>
      <c r="Q2178">
        <v>1.6559999999999999</v>
      </c>
      <c r="R2178">
        <f t="shared" si="232"/>
        <v>97404.653657999996</v>
      </c>
      <c r="S2178">
        <f t="shared" si="233"/>
        <v>2962.7248820975001</v>
      </c>
      <c r="T2178">
        <f t="shared" si="234"/>
        <v>233.965</v>
      </c>
      <c r="U2178">
        <f t="shared" si="235"/>
        <v>3196.6898820975002</v>
      </c>
      <c r="V2178">
        <f t="shared" si="236"/>
        <v>5185513.4938136516</v>
      </c>
      <c r="W2178" s="3">
        <v>1.5838715053324215</v>
      </c>
      <c r="X2178" s="3">
        <v>5.069944906263542</v>
      </c>
      <c r="Y2178">
        <f t="shared" si="237"/>
        <v>5.4703160872535808</v>
      </c>
    </row>
    <row r="2179" spans="1:25" ht="15.6" x14ac:dyDescent="0.3">
      <c r="A2179" t="s">
        <v>25</v>
      </c>
      <c r="B2179" t="s">
        <v>2389</v>
      </c>
      <c r="D2179" t="s">
        <v>2082</v>
      </c>
      <c r="E2179" t="s">
        <v>28</v>
      </c>
      <c r="F2179" t="s">
        <v>186</v>
      </c>
      <c r="G2179">
        <v>87864.309288422344</v>
      </c>
      <c r="H2179">
        <v>0</v>
      </c>
      <c r="I2179">
        <v>0</v>
      </c>
      <c r="J2179">
        <v>9.2600000000000002E-2</v>
      </c>
      <c r="K2179">
        <v>0.5</v>
      </c>
      <c r="M2179">
        <f t="shared" ref="M2179:M2242" si="238">K2179</f>
        <v>0.5</v>
      </c>
      <c r="N2179">
        <v>6765.4201639999992</v>
      </c>
      <c r="O2179">
        <v>1.1890000000000001</v>
      </c>
      <c r="P2179">
        <v>87864.945000000007</v>
      </c>
      <c r="Q2179">
        <v>1.919</v>
      </c>
      <c r="R2179">
        <f t="shared" ref="R2179:R2242" si="239">O2179*P2179</f>
        <v>104471.41960500002</v>
      </c>
      <c r="S2179">
        <f t="shared" ref="S2179:S2242" si="240">U2179-T2179</f>
        <v>3177.6723463187504</v>
      </c>
      <c r="T2179">
        <f t="shared" ref="T2179:T2242" si="241">365*M2179*O2179</f>
        <v>216.99250000000001</v>
      </c>
      <c r="U2179">
        <f t="shared" ref="U2179:U2242" si="242">(365*M2179*O2179+(R2179*365*M2179/6000))</f>
        <v>3394.6648463187503</v>
      </c>
      <c r="V2179">
        <f t="shared" ref="V2179:V2242" si="243">SUMIF($D$2:$D$5203,D2179,$U$2:$U$5203)</f>
        <v>5185513.4938136516</v>
      </c>
      <c r="W2179" s="3">
        <v>1.4719753793549215</v>
      </c>
      <c r="X2179" s="3">
        <v>4.8911473778561234</v>
      </c>
      <c r="Y2179">
        <f t="shared" ref="Y2179:Y2242" si="244">X2179*(U2179/S2179)</f>
        <v>5.2251472940586172</v>
      </c>
    </row>
    <row r="2180" spans="1:25" ht="15.6" x14ac:dyDescent="0.3">
      <c r="A2180" t="s">
        <v>25</v>
      </c>
      <c r="B2180" t="s">
        <v>2390</v>
      </c>
      <c r="D2180" t="s">
        <v>2082</v>
      </c>
      <c r="E2180" t="s">
        <v>28</v>
      </c>
      <c r="F2180" t="s">
        <v>186</v>
      </c>
      <c r="G2180">
        <v>97463.216675025338</v>
      </c>
      <c r="H2180">
        <v>0</v>
      </c>
      <c r="I2180">
        <v>0</v>
      </c>
      <c r="J2180">
        <v>9.98E-2</v>
      </c>
      <c r="K2180">
        <v>0.5</v>
      </c>
      <c r="M2180">
        <f t="shared" si="238"/>
        <v>0.5</v>
      </c>
      <c r="N2180">
        <v>6780.5120279999992</v>
      </c>
      <c r="O2180">
        <v>1.3919999999999999</v>
      </c>
      <c r="P2180">
        <v>97463.922000000006</v>
      </c>
      <c r="Q2180">
        <v>1.946</v>
      </c>
      <c r="R2180">
        <f t="shared" si="239"/>
        <v>135669.77942400001</v>
      </c>
      <c r="S2180">
        <f t="shared" si="240"/>
        <v>4126.6224574800008</v>
      </c>
      <c r="T2180">
        <f t="shared" si="241"/>
        <v>254.04</v>
      </c>
      <c r="U2180">
        <f t="shared" si="242"/>
        <v>4380.6624574800007</v>
      </c>
      <c r="V2180">
        <f t="shared" si="243"/>
        <v>5185513.4938136516</v>
      </c>
      <c r="W2180" s="3">
        <v>1.4835025314341204</v>
      </c>
      <c r="X2180" s="3">
        <v>4.7942513488989791</v>
      </c>
      <c r="Y2180">
        <f t="shared" si="244"/>
        <v>5.0893914120435122</v>
      </c>
    </row>
    <row r="2181" spans="1:25" ht="15.6" x14ac:dyDescent="0.3">
      <c r="A2181" t="s">
        <v>25</v>
      </c>
      <c r="B2181" t="s">
        <v>2391</v>
      </c>
      <c r="D2181" t="s">
        <v>2082</v>
      </c>
      <c r="E2181" t="s">
        <v>28</v>
      </c>
      <c r="F2181" t="s">
        <v>186</v>
      </c>
      <c r="G2181">
        <v>115286.30616765771</v>
      </c>
      <c r="H2181">
        <v>0</v>
      </c>
      <c r="I2181">
        <v>0</v>
      </c>
      <c r="J2181">
        <v>6.5583999999999998</v>
      </c>
      <c r="K2181">
        <v>0.5</v>
      </c>
      <c r="M2181">
        <f t="shared" si="238"/>
        <v>0.5</v>
      </c>
      <c r="N2181">
        <v>6493.4385279999997</v>
      </c>
      <c r="O2181">
        <v>0.25800000000000001</v>
      </c>
      <c r="P2181">
        <v>115287.14</v>
      </c>
      <c r="Q2181">
        <v>0.107</v>
      </c>
      <c r="R2181">
        <f t="shared" si="239"/>
        <v>29744.082119999999</v>
      </c>
      <c r="S2181">
        <f t="shared" si="240"/>
        <v>904.71583114999999</v>
      </c>
      <c r="T2181">
        <f t="shared" si="241"/>
        <v>47.085000000000001</v>
      </c>
      <c r="U2181">
        <f t="shared" si="242"/>
        <v>951.80083115000002</v>
      </c>
      <c r="V2181">
        <f t="shared" si="243"/>
        <v>5185513.4938136516</v>
      </c>
      <c r="W2181" s="3">
        <v>1.3296380056850365</v>
      </c>
      <c r="X2181" s="3">
        <v>8.939839128200509</v>
      </c>
      <c r="Y2181">
        <f t="shared" si="244"/>
        <v>9.4051038122685071</v>
      </c>
    </row>
    <row r="2182" spans="1:25" ht="15.6" x14ac:dyDescent="0.3">
      <c r="A2182" t="s">
        <v>25</v>
      </c>
      <c r="B2182" t="s">
        <v>2392</v>
      </c>
      <c r="D2182" t="s">
        <v>2082</v>
      </c>
      <c r="E2182" t="s">
        <v>28</v>
      </c>
      <c r="F2182" t="s">
        <v>186</v>
      </c>
      <c r="G2182">
        <v>770171.82473160513</v>
      </c>
      <c r="H2182">
        <v>0</v>
      </c>
      <c r="I2182">
        <v>0</v>
      </c>
      <c r="J2182">
        <v>0.84379999999999999</v>
      </c>
      <c r="K2182">
        <v>0.5</v>
      </c>
      <c r="M2182">
        <f t="shared" si="238"/>
        <v>0.5</v>
      </c>
      <c r="N2182">
        <v>6550.8532279999999</v>
      </c>
      <c r="O2182">
        <v>0.11</v>
      </c>
      <c r="P2182">
        <v>682002.505</v>
      </c>
      <c r="Q2182">
        <v>8.3130000000000006</v>
      </c>
      <c r="R2182">
        <f t="shared" si="239"/>
        <v>75020.275550000006</v>
      </c>
      <c r="S2182">
        <f t="shared" si="240"/>
        <v>2281.8667146458333</v>
      </c>
      <c r="T2182">
        <f t="shared" si="241"/>
        <v>20.074999999999999</v>
      </c>
      <c r="U2182">
        <f t="shared" si="242"/>
        <v>2301.9417146458331</v>
      </c>
      <c r="V2182">
        <f t="shared" si="243"/>
        <v>5185513.4938136516</v>
      </c>
      <c r="W2182" s="3">
        <v>1.5156631684468902</v>
      </c>
      <c r="X2182" s="3">
        <v>5.1268359052406804</v>
      </c>
      <c r="Y2182">
        <f t="shared" si="244"/>
        <v>5.1719398677714983</v>
      </c>
    </row>
    <row r="2183" spans="1:25" ht="15.6" x14ac:dyDescent="0.3">
      <c r="A2183" t="s">
        <v>25</v>
      </c>
      <c r="B2183" t="s">
        <v>2393</v>
      </c>
      <c r="D2183" t="s">
        <v>2082</v>
      </c>
      <c r="E2183" t="s">
        <v>28</v>
      </c>
      <c r="F2183" t="s">
        <v>186</v>
      </c>
      <c r="G2183">
        <v>770171.82473160513</v>
      </c>
      <c r="H2183">
        <v>0</v>
      </c>
      <c r="I2183">
        <v>0</v>
      </c>
      <c r="J2183">
        <v>0.84379999999999999</v>
      </c>
      <c r="K2183">
        <v>0.5</v>
      </c>
      <c r="M2183">
        <f t="shared" si="238"/>
        <v>0.5</v>
      </c>
      <c r="N2183">
        <v>6584.9739639999998</v>
      </c>
      <c r="O2183">
        <v>0.107</v>
      </c>
      <c r="P2183">
        <v>1473569.602</v>
      </c>
      <c r="Q2183">
        <v>18.065000000000001</v>
      </c>
      <c r="R2183">
        <f t="shared" si="239"/>
        <v>157671.94741399999</v>
      </c>
      <c r="S2183">
        <f t="shared" si="240"/>
        <v>4795.855067175833</v>
      </c>
      <c r="T2183">
        <f t="shared" si="241"/>
        <v>19.5275</v>
      </c>
      <c r="U2183">
        <f t="shared" si="242"/>
        <v>4815.3825671758332</v>
      </c>
      <c r="V2183">
        <f t="shared" si="243"/>
        <v>5185513.4938136516</v>
      </c>
      <c r="W2183" s="3">
        <v>1.3396264121325858</v>
      </c>
      <c r="X2183" s="3">
        <v>4.8259467528892745</v>
      </c>
      <c r="Y2183">
        <f t="shared" si="244"/>
        <v>4.8455967785670815</v>
      </c>
    </row>
    <row r="2184" spans="1:25" ht="15.6" x14ac:dyDescent="0.3">
      <c r="A2184" t="s">
        <v>25</v>
      </c>
      <c r="B2184" t="s">
        <v>2394</v>
      </c>
      <c r="D2184" t="s">
        <v>2082</v>
      </c>
      <c r="E2184" t="s">
        <v>28</v>
      </c>
      <c r="F2184" t="s">
        <v>186</v>
      </c>
      <c r="G2184">
        <v>143262.67518634879</v>
      </c>
      <c r="H2184">
        <v>0</v>
      </c>
      <c r="I2184">
        <v>0.13200000000000001</v>
      </c>
      <c r="J2184">
        <v>1.3463000000000001</v>
      </c>
      <c r="K2184">
        <v>0.5</v>
      </c>
      <c r="M2184">
        <f t="shared" si="238"/>
        <v>0.5</v>
      </c>
      <c r="N2184">
        <v>6611.2206839999999</v>
      </c>
      <c r="O2184">
        <v>1.7609999999999999</v>
      </c>
      <c r="P2184">
        <v>143651.111</v>
      </c>
      <c r="Q2184">
        <v>2.08</v>
      </c>
      <c r="R2184">
        <f t="shared" si="239"/>
        <v>252969.60647100001</v>
      </c>
      <c r="S2184">
        <f t="shared" si="240"/>
        <v>7694.4921968262506</v>
      </c>
      <c r="T2184">
        <f t="shared" si="241"/>
        <v>321.38249999999999</v>
      </c>
      <c r="U2184">
        <f t="shared" si="242"/>
        <v>8015.8746968262503</v>
      </c>
      <c r="V2184">
        <f t="shared" si="243"/>
        <v>5185513.4938136516</v>
      </c>
      <c r="W2184" s="3">
        <v>1.5518647309262819</v>
      </c>
      <c r="X2184" s="3">
        <v>6.0341789083115343</v>
      </c>
      <c r="Y2184">
        <f t="shared" si="244"/>
        <v>6.2862136694618966</v>
      </c>
    </row>
    <row r="2185" spans="1:25" ht="15.6" x14ac:dyDescent="0.3">
      <c r="A2185" t="s">
        <v>25</v>
      </c>
      <c r="B2185" t="s">
        <v>2395</v>
      </c>
      <c r="D2185" t="s">
        <v>2082</v>
      </c>
      <c r="E2185" t="s">
        <v>28</v>
      </c>
      <c r="F2185" t="s">
        <v>186</v>
      </c>
      <c r="G2185">
        <v>143262.67518634879</v>
      </c>
      <c r="H2185">
        <v>0</v>
      </c>
      <c r="I2185">
        <v>0.13200000000000001</v>
      </c>
      <c r="J2185">
        <v>1.3463000000000001</v>
      </c>
      <c r="K2185">
        <v>0.5</v>
      </c>
      <c r="M2185">
        <f t="shared" si="238"/>
        <v>0.5</v>
      </c>
      <c r="N2185">
        <v>6704.068456</v>
      </c>
      <c r="O2185">
        <v>0.79600000000000004</v>
      </c>
      <c r="P2185">
        <v>126778.909</v>
      </c>
      <c r="Q2185">
        <v>1.706</v>
      </c>
      <c r="R2185">
        <f t="shared" si="239"/>
        <v>100916.011564</v>
      </c>
      <c r="S2185">
        <f t="shared" si="240"/>
        <v>3069.5286850716666</v>
      </c>
      <c r="T2185">
        <f t="shared" si="241"/>
        <v>145.27000000000001</v>
      </c>
      <c r="U2185">
        <f t="shared" si="242"/>
        <v>3214.7986850716666</v>
      </c>
      <c r="V2185">
        <f t="shared" si="243"/>
        <v>5185513.4938136516</v>
      </c>
      <c r="W2185" s="3">
        <v>1.2518963450961109</v>
      </c>
      <c r="X2185" s="3">
        <v>5.7703629382768122</v>
      </c>
      <c r="Y2185">
        <f t="shared" si="244"/>
        <v>6.0434539271704057</v>
      </c>
    </row>
    <row r="2186" spans="1:25" ht="15.6" x14ac:dyDescent="0.3">
      <c r="A2186" t="s">
        <v>25</v>
      </c>
      <c r="B2186" t="s">
        <v>2396</v>
      </c>
      <c r="D2186" t="s">
        <v>2082</v>
      </c>
      <c r="E2186" t="s">
        <v>28</v>
      </c>
      <c r="F2186" t="s">
        <v>186</v>
      </c>
      <c r="G2186">
        <v>143262.67518634879</v>
      </c>
      <c r="H2186">
        <v>0</v>
      </c>
      <c r="I2186">
        <v>0.13200000000000001</v>
      </c>
      <c r="J2186">
        <v>1.3463000000000001</v>
      </c>
      <c r="K2186">
        <v>0.5</v>
      </c>
      <c r="M2186">
        <f t="shared" si="238"/>
        <v>0.5</v>
      </c>
      <c r="N2186">
        <v>6589.2390560000003</v>
      </c>
      <c r="O2186">
        <v>0.42</v>
      </c>
      <c r="P2186">
        <v>116250.52499999999</v>
      </c>
      <c r="Q2186">
        <v>4.4260000000000002</v>
      </c>
      <c r="R2186">
        <f t="shared" si="239"/>
        <v>48825.220499999996</v>
      </c>
      <c r="S2186">
        <f t="shared" si="240"/>
        <v>1485.1004568749997</v>
      </c>
      <c r="T2186">
        <f t="shared" si="241"/>
        <v>76.649999999999991</v>
      </c>
      <c r="U2186">
        <f t="shared" si="242"/>
        <v>1561.7504568749998</v>
      </c>
      <c r="V2186">
        <f t="shared" si="243"/>
        <v>5185513.4938136516</v>
      </c>
      <c r="W2186" s="3">
        <v>1.5107923818655855</v>
      </c>
      <c r="X2186" s="3">
        <v>6.2599799913149816</v>
      </c>
      <c r="Y2186">
        <f t="shared" si="244"/>
        <v>6.583074273666738</v>
      </c>
    </row>
    <row r="2187" spans="1:25" ht="15.6" x14ac:dyDescent="0.3">
      <c r="A2187" t="s">
        <v>25</v>
      </c>
      <c r="B2187" t="s">
        <v>2397</v>
      </c>
      <c r="D2187" t="s">
        <v>2082</v>
      </c>
      <c r="E2187" t="s">
        <v>28</v>
      </c>
      <c r="F2187" t="s">
        <v>186</v>
      </c>
      <c r="G2187">
        <v>44097.041125112708</v>
      </c>
      <c r="H2187">
        <v>0</v>
      </c>
      <c r="I2187">
        <v>0</v>
      </c>
      <c r="J2187">
        <v>1E-3</v>
      </c>
      <c r="K2187">
        <v>0.5</v>
      </c>
      <c r="M2187">
        <f t="shared" si="238"/>
        <v>0.5</v>
      </c>
      <c r="N2187">
        <v>6787.7298760000003</v>
      </c>
      <c r="O2187">
        <v>1.3340000000000001</v>
      </c>
      <c r="P2187">
        <v>88194.72</v>
      </c>
      <c r="Q2187">
        <v>1.9790000000000001</v>
      </c>
      <c r="R2187">
        <f t="shared" si="239"/>
        <v>117651.75648000001</v>
      </c>
      <c r="S2187">
        <f t="shared" si="240"/>
        <v>3578.5742596000005</v>
      </c>
      <c r="T2187">
        <f t="shared" si="241"/>
        <v>243.45500000000001</v>
      </c>
      <c r="U2187">
        <f t="shared" si="242"/>
        <v>3822.0292596000004</v>
      </c>
      <c r="V2187">
        <f t="shared" si="243"/>
        <v>5185513.4938136516</v>
      </c>
      <c r="W2187" s="3">
        <v>1.5563286134753986</v>
      </c>
      <c r="X2187" s="3">
        <v>4.9280815720340225</v>
      </c>
      <c r="Y2187">
        <f t="shared" si="244"/>
        <v>5.2633452865988417</v>
      </c>
    </row>
    <row r="2188" spans="1:25" ht="15.6" x14ac:dyDescent="0.3">
      <c r="A2188" t="s">
        <v>25</v>
      </c>
      <c r="B2188" t="s">
        <v>2398</v>
      </c>
      <c r="D2188" t="s">
        <v>2082</v>
      </c>
      <c r="E2188" t="s">
        <v>28</v>
      </c>
      <c r="F2188" t="s">
        <v>186</v>
      </c>
      <c r="G2188">
        <v>67317.822230485268</v>
      </c>
      <c r="H2188">
        <v>0</v>
      </c>
      <c r="I2188">
        <v>0</v>
      </c>
      <c r="J2188">
        <v>1E-3</v>
      </c>
      <c r="K2188">
        <v>0.5</v>
      </c>
      <c r="M2188">
        <f t="shared" si="238"/>
        <v>0.5</v>
      </c>
      <c r="N2188">
        <v>6785.1052040000004</v>
      </c>
      <c r="O2188">
        <v>0.67600000000000005</v>
      </c>
      <c r="P2188">
        <v>134636.61799999999</v>
      </c>
      <c r="Q2188">
        <v>3.7240000000000002</v>
      </c>
      <c r="R2188">
        <f t="shared" si="239"/>
        <v>91014.353768000001</v>
      </c>
      <c r="S2188">
        <f t="shared" si="240"/>
        <v>2768.3532604433331</v>
      </c>
      <c r="T2188">
        <f t="shared" si="241"/>
        <v>123.37</v>
      </c>
      <c r="U2188">
        <f t="shared" si="242"/>
        <v>2891.7232604433329</v>
      </c>
      <c r="V2188">
        <f t="shared" si="243"/>
        <v>5185513.4938136516</v>
      </c>
      <c r="W2188" s="3">
        <v>1.5413933641149893</v>
      </c>
      <c r="X2188" s="3">
        <v>4.9892488986326597</v>
      </c>
      <c r="Y2188">
        <f t="shared" si="244"/>
        <v>5.2115917785748458</v>
      </c>
    </row>
    <row r="2189" spans="1:25" ht="15.6" x14ac:dyDescent="0.3">
      <c r="A2189" t="s">
        <v>25</v>
      </c>
      <c r="B2189" t="s">
        <v>2399</v>
      </c>
      <c r="D2189" t="s">
        <v>2082</v>
      </c>
      <c r="E2189" t="s">
        <v>28</v>
      </c>
      <c r="F2189" t="s">
        <v>186</v>
      </c>
      <c r="G2189">
        <v>1161378.527473052</v>
      </c>
      <c r="H2189">
        <v>0</v>
      </c>
      <c r="I2189">
        <v>0</v>
      </c>
      <c r="J2189">
        <v>0.84599999999999997</v>
      </c>
      <c r="K2189">
        <v>0.5</v>
      </c>
      <c r="M2189">
        <f t="shared" si="238"/>
        <v>0.5</v>
      </c>
      <c r="N2189">
        <v>6782.1524479999989</v>
      </c>
      <c r="O2189">
        <v>3.4000000000000002E-2</v>
      </c>
      <c r="P2189">
        <v>2322773.8530000001</v>
      </c>
      <c r="Q2189">
        <v>28.7</v>
      </c>
      <c r="R2189">
        <f t="shared" si="239"/>
        <v>78974.311002000017</v>
      </c>
      <c r="S2189">
        <f t="shared" si="240"/>
        <v>2402.1352929775003</v>
      </c>
      <c r="T2189">
        <f t="shared" si="241"/>
        <v>6.2050000000000001</v>
      </c>
      <c r="U2189">
        <f t="shared" si="242"/>
        <v>2408.3402929775002</v>
      </c>
      <c r="V2189">
        <f t="shared" si="243"/>
        <v>5185513.4938136516</v>
      </c>
      <c r="W2189" s="3">
        <v>1.6316547623994828</v>
      </c>
      <c r="X2189" s="3">
        <v>5.215283091811405</v>
      </c>
      <c r="Y2189">
        <f t="shared" si="244"/>
        <v>5.2287547857993726</v>
      </c>
    </row>
    <row r="2190" spans="1:25" ht="15.6" x14ac:dyDescent="0.3">
      <c r="A2190" t="s">
        <v>25</v>
      </c>
      <c r="B2190" t="s">
        <v>2400</v>
      </c>
      <c r="D2190" t="s">
        <v>2082</v>
      </c>
      <c r="E2190" t="s">
        <v>28</v>
      </c>
      <c r="F2190" t="s">
        <v>186</v>
      </c>
      <c r="G2190">
        <v>737348.21015957335</v>
      </c>
      <c r="H2190">
        <v>0</v>
      </c>
      <c r="I2190">
        <v>0</v>
      </c>
      <c r="J2190">
        <v>0.51239999999999997</v>
      </c>
      <c r="K2190">
        <v>0.5</v>
      </c>
      <c r="M2190">
        <f t="shared" si="238"/>
        <v>0.5</v>
      </c>
      <c r="N2190">
        <v>6767.0605839999998</v>
      </c>
      <c r="O2190">
        <v>0.13400000000000001</v>
      </c>
      <c r="P2190">
        <v>846801.89399999997</v>
      </c>
      <c r="Q2190">
        <v>7.9489999999999998</v>
      </c>
      <c r="R2190">
        <f t="shared" si="239"/>
        <v>113471.453796</v>
      </c>
      <c r="S2190">
        <f t="shared" si="240"/>
        <v>3451.423386295</v>
      </c>
      <c r="T2190">
        <f t="shared" si="241"/>
        <v>24.455000000000002</v>
      </c>
      <c r="U2190">
        <f t="shared" si="242"/>
        <v>3475.8783862949999</v>
      </c>
      <c r="V2190">
        <f t="shared" si="243"/>
        <v>5185513.4938136516</v>
      </c>
      <c r="W2190" s="3">
        <v>1.6514192513851749</v>
      </c>
      <c r="X2190" s="3">
        <v>4.9531707114216168</v>
      </c>
      <c r="Y2190">
        <f t="shared" si="244"/>
        <v>4.9882663158116198</v>
      </c>
    </row>
    <row r="2191" spans="1:25" ht="15.6" x14ac:dyDescent="0.3">
      <c r="A2191" t="s">
        <v>25</v>
      </c>
      <c r="B2191" t="s">
        <v>2401</v>
      </c>
      <c r="D2191" t="s">
        <v>2082</v>
      </c>
      <c r="E2191" t="s">
        <v>28</v>
      </c>
      <c r="F2191" t="s">
        <v>186</v>
      </c>
      <c r="G2191">
        <v>737348.21015957335</v>
      </c>
      <c r="H2191">
        <v>0</v>
      </c>
      <c r="I2191">
        <v>0</v>
      </c>
      <c r="J2191">
        <v>0.51239999999999997</v>
      </c>
      <c r="K2191">
        <v>0.5</v>
      </c>
      <c r="M2191">
        <f t="shared" si="238"/>
        <v>0.5</v>
      </c>
      <c r="N2191">
        <v>6770.3414239999993</v>
      </c>
      <c r="O2191">
        <v>0.11700000000000001</v>
      </c>
      <c r="P2191">
        <v>1349163.388</v>
      </c>
      <c r="Q2191">
        <v>12.441000000000001</v>
      </c>
      <c r="R2191">
        <f t="shared" si="239"/>
        <v>157852.11639600003</v>
      </c>
      <c r="S2191">
        <f t="shared" si="240"/>
        <v>4801.335207045001</v>
      </c>
      <c r="T2191">
        <f t="shared" si="241"/>
        <v>21.352500000000003</v>
      </c>
      <c r="U2191">
        <f t="shared" si="242"/>
        <v>4822.6877070450009</v>
      </c>
      <c r="V2191">
        <f t="shared" si="243"/>
        <v>5185513.4938136516</v>
      </c>
      <c r="W2191" s="3">
        <v>1.6780916545518312</v>
      </c>
      <c r="X2191" s="3">
        <v>4.9305650638588761</v>
      </c>
      <c r="Y2191">
        <f t="shared" si="244"/>
        <v>4.9524922749337392</v>
      </c>
    </row>
    <row r="2192" spans="1:25" ht="15.6" x14ac:dyDescent="0.3">
      <c r="A2192" t="s">
        <v>25</v>
      </c>
      <c r="B2192" t="s">
        <v>2402</v>
      </c>
      <c r="D2192" t="s">
        <v>2082</v>
      </c>
      <c r="E2192" t="s">
        <v>28</v>
      </c>
      <c r="F2192" t="s">
        <v>186</v>
      </c>
      <c r="G2192">
        <v>143262.67518634879</v>
      </c>
      <c r="H2192">
        <v>0</v>
      </c>
      <c r="I2192">
        <v>0.13200000000000001</v>
      </c>
      <c r="J2192">
        <v>1.3463000000000001</v>
      </c>
      <c r="K2192">
        <v>0.5</v>
      </c>
      <c r="M2192">
        <f t="shared" si="238"/>
        <v>0.5</v>
      </c>
      <c r="N2192">
        <v>6684.3834160000006</v>
      </c>
      <c r="O2192">
        <v>0.58599999999999997</v>
      </c>
      <c r="P2192">
        <v>211011.13500000001</v>
      </c>
      <c r="Q2192">
        <v>2.1059999999999999</v>
      </c>
      <c r="R2192">
        <f t="shared" si="239"/>
        <v>123652.52511</v>
      </c>
      <c r="S2192">
        <f t="shared" si="240"/>
        <v>3761.0976387625001</v>
      </c>
      <c r="T2192">
        <f t="shared" si="241"/>
        <v>106.94499999999999</v>
      </c>
      <c r="U2192">
        <f t="shared" si="242"/>
        <v>3868.0426387625002</v>
      </c>
      <c r="V2192">
        <f t="shared" si="243"/>
        <v>5185513.4938136516</v>
      </c>
      <c r="W2192" s="3">
        <v>1.5011002616615614</v>
      </c>
      <c r="X2192" s="3">
        <v>6.3451380969071618</v>
      </c>
      <c r="Y2192">
        <f t="shared" si="244"/>
        <v>6.5255590428512846</v>
      </c>
    </row>
    <row r="2193" spans="1:25" ht="15.6" x14ac:dyDescent="0.3">
      <c r="A2193" t="s">
        <v>25</v>
      </c>
      <c r="B2193" t="s">
        <v>2403</v>
      </c>
      <c r="D2193" t="s">
        <v>2082</v>
      </c>
      <c r="E2193" t="s">
        <v>28</v>
      </c>
      <c r="F2193" t="s">
        <v>186</v>
      </c>
      <c r="G2193">
        <v>143262.67518634879</v>
      </c>
      <c r="H2193">
        <v>0</v>
      </c>
      <c r="I2193">
        <v>0.13200000000000001</v>
      </c>
      <c r="J2193">
        <v>1.3463000000000001</v>
      </c>
      <c r="K2193">
        <v>0.5</v>
      </c>
      <c r="M2193">
        <f t="shared" si="238"/>
        <v>0.5</v>
      </c>
      <c r="N2193">
        <v>6560.6957480000001</v>
      </c>
      <c r="O2193">
        <v>1.492</v>
      </c>
      <c r="P2193">
        <v>153475.29199999999</v>
      </c>
      <c r="Q2193">
        <v>1.48</v>
      </c>
      <c r="R2193">
        <f t="shared" si="239"/>
        <v>228985.13566399997</v>
      </c>
      <c r="S2193">
        <f t="shared" si="240"/>
        <v>6964.9645431133322</v>
      </c>
      <c r="T2193">
        <f t="shared" si="241"/>
        <v>272.29000000000002</v>
      </c>
      <c r="U2193">
        <f t="shared" si="242"/>
        <v>7237.2545431133321</v>
      </c>
      <c r="V2193">
        <f t="shared" si="243"/>
        <v>5185513.4938136516</v>
      </c>
      <c r="W2193" s="3">
        <v>1.7316995601113196</v>
      </c>
      <c r="X2193" s="3">
        <v>6.1520069656074439</v>
      </c>
      <c r="Y2193">
        <f t="shared" si="244"/>
        <v>6.392515006430358</v>
      </c>
    </row>
    <row r="2194" spans="1:25" ht="15.6" x14ac:dyDescent="0.3">
      <c r="A2194" t="s">
        <v>25</v>
      </c>
      <c r="B2194" t="s">
        <v>2404</v>
      </c>
      <c r="D2194" t="s">
        <v>2082</v>
      </c>
      <c r="E2194" t="s">
        <v>28</v>
      </c>
      <c r="F2194" t="s">
        <v>186</v>
      </c>
      <c r="G2194">
        <v>143262.67518634879</v>
      </c>
      <c r="H2194">
        <v>0</v>
      </c>
      <c r="I2194">
        <v>0.13200000000000001</v>
      </c>
      <c r="J2194">
        <v>1.3463000000000001</v>
      </c>
      <c r="K2194">
        <v>0.5</v>
      </c>
      <c r="M2194">
        <f t="shared" si="238"/>
        <v>0.5</v>
      </c>
      <c r="N2194">
        <v>6569.2259319999994</v>
      </c>
      <c r="O2194">
        <v>2.5950000000000002</v>
      </c>
      <c r="P2194">
        <v>69605.051000000007</v>
      </c>
      <c r="Q2194">
        <v>0.79300000000000004</v>
      </c>
      <c r="R2194">
        <f t="shared" si="239"/>
        <v>180625.10734500003</v>
      </c>
      <c r="S2194">
        <f t="shared" si="240"/>
        <v>5494.0136817437506</v>
      </c>
      <c r="T2194">
        <f t="shared" si="241"/>
        <v>473.58750000000003</v>
      </c>
      <c r="U2194">
        <f t="shared" si="242"/>
        <v>5967.6011817437502</v>
      </c>
      <c r="V2194">
        <f t="shared" si="243"/>
        <v>5185513.4938136516</v>
      </c>
      <c r="W2194" s="3">
        <v>1.5983919271970126</v>
      </c>
      <c r="X2194" s="3">
        <v>6.3021409157431858</v>
      </c>
      <c r="Y2194">
        <f t="shared" si="244"/>
        <v>6.8453895011721233</v>
      </c>
    </row>
    <row r="2195" spans="1:25" ht="15.6" x14ac:dyDescent="0.3">
      <c r="A2195" t="s">
        <v>25</v>
      </c>
      <c r="B2195" t="s">
        <v>2405</v>
      </c>
      <c r="D2195" t="s">
        <v>2082</v>
      </c>
      <c r="E2195" t="s">
        <v>28</v>
      </c>
      <c r="F2195" t="s">
        <v>186</v>
      </c>
      <c r="G2195">
        <v>1481049.3808342761</v>
      </c>
      <c r="H2195">
        <v>0</v>
      </c>
      <c r="I2195">
        <v>0</v>
      </c>
      <c r="J2195">
        <v>0.56859999999999999</v>
      </c>
      <c r="K2195">
        <v>0.5</v>
      </c>
      <c r="M2195">
        <f t="shared" si="238"/>
        <v>0.5</v>
      </c>
      <c r="N2195">
        <v>6599.737744</v>
      </c>
      <c r="O2195">
        <v>2.4E-2</v>
      </c>
      <c r="P2195">
        <v>2962120.1839999999</v>
      </c>
      <c r="Q2195">
        <v>37.286000000000001</v>
      </c>
      <c r="R2195">
        <f t="shared" si="239"/>
        <v>71090.884416000001</v>
      </c>
      <c r="S2195">
        <f t="shared" si="240"/>
        <v>2162.3477343200002</v>
      </c>
      <c r="T2195">
        <f t="shared" si="241"/>
        <v>4.38</v>
      </c>
      <c r="U2195">
        <f t="shared" si="242"/>
        <v>2166.7277343200003</v>
      </c>
      <c r="V2195">
        <f t="shared" si="243"/>
        <v>5185513.4938136516</v>
      </c>
      <c r="W2195" s="3">
        <v>1.4647633275049676</v>
      </c>
      <c r="X2195" s="3">
        <v>4.8813598678556458</v>
      </c>
      <c r="Y2195">
        <f t="shared" si="244"/>
        <v>4.8912474339866003</v>
      </c>
    </row>
    <row r="2196" spans="1:25" ht="15.6" x14ac:dyDescent="0.3">
      <c r="A2196" t="s">
        <v>25</v>
      </c>
      <c r="B2196" t="s">
        <v>2406</v>
      </c>
      <c r="D2196" t="s">
        <v>2082</v>
      </c>
      <c r="E2196" t="s">
        <v>28</v>
      </c>
      <c r="F2196" t="s">
        <v>186</v>
      </c>
      <c r="G2196">
        <v>770171.82473160513</v>
      </c>
      <c r="H2196">
        <v>0</v>
      </c>
      <c r="I2196">
        <v>0</v>
      </c>
      <c r="J2196">
        <v>0.84379999999999999</v>
      </c>
      <c r="K2196">
        <v>0.5</v>
      </c>
      <c r="M2196">
        <f t="shared" si="238"/>
        <v>0.5</v>
      </c>
      <c r="N2196">
        <v>6566.6012600000004</v>
      </c>
      <c r="O2196">
        <v>6.9000000000000006E-2</v>
      </c>
      <c r="P2196">
        <v>1515389.5649999999</v>
      </c>
      <c r="Q2196">
        <v>18.600000000000001</v>
      </c>
      <c r="R2196">
        <f t="shared" si="239"/>
        <v>104561.87998500001</v>
      </c>
      <c r="S2196">
        <f t="shared" si="240"/>
        <v>3180.4238495437503</v>
      </c>
      <c r="T2196">
        <f t="shared" si="241"/>
        <v>12.592500000000001</v>
      </c>
      <c r="U2196">
        <f t="shared" si="242"/>
        <v>3193.0163495437505</v>
      </c>
      <c r="V2196">
        <f t="shared" si="243"/>
        <v>5185513.4938136516</v>
      </c>
      <c r="W2196" s="3">
        <v>1.6261798821310165</v>
      </c>
      <c r="X2196" s="3">
        <v>5.1269149632199387</v>
      </c>
      <c r="Y2196">
        <f t="shared" si="244"/>
        <v>5.1472143571776376</v>
      </c>
    </row>
    <row r="2197" spans="1:25" ht="15.6" x14ac:dyDescent="0.3">
      <c r="A2197" t="s">
        <v>25</v>
      </c>
      <c r="B2197" t="s">
        <v>2407</v>
      </c>
      <c r="D2197" t="s">
        <v>2082</v>
      </c>
      <c r="E2197" t="s">
        <v>28</v>
      </c>
      <c r="F2197" t="s">
        <v>186</v>
      </c>
      <c r="G2197">
        <v>550833.3183359442</v>
      </c>
      <c r="H2197">
        <v>0</v>
      </c>
      <c r="I2197">
        <v>0</v>
      </c>
      <c r="J2197">
        <v>0.31590000000000001</v>
      </c>
      <c r="K2197">
        <v>0.5</v>
      </c>
      <c r="M2197">
        <f t="shared" si="238"/>
        <v>0.5</v>
      </c>
      <c r="N2197">
        <v>6607.6117599999998</v>
      </c>
      <c r="O2197">
        <v>0.41699999999999998</v>
      </c>
      <c r="P2197">
        <v>1101674.6040000001</v>
      </c>
      <c r="Q2197">
        <v>13.331</v>
      </c>
      <c r="R2197">
        <f t="shared" si="239"/>
        <v>459398.30986799998</v>
      </c>
      <c r="S2197">
        <f t="shared" si="240"/>
        <v>13973.365258484999</v>
      </c>
      <c r="T2197">
        <f t="shared" si="241"/>
        <v>76.102499999999992</v>
      </c>
      <c r="U2197">
        <f t="shared" si="242"/>
        <v>14049.467758485</v>
      </c>
      <c r="V2197">
        <f t="shared" si="243"/>
        <v>5185513.4938136516</v>
      </c>
      <c r="W2197" s="3">
        <v>1.7153344119629665</v>
      </c>
      <c r="X2197" s="3">
        <v>4.7730801403587533</v>
      </c>
      <c r="Y2197">
        <f t="shared" si="244"/>
        <v>4.799075548384109</v>
      </c>
    </row>
    <row r="2198" spans="1:25" ht="15.6" x14ac:dyDescent="0.3">
      <c r="A2198" t="s">
        <v>25</v>
      </c>
      <c r="B2198" t="s">
        <v>2408</v>
      </c>
      <c r="D2198" t="s">
        <v>2082</v>
      </c>
      <c r="E2198" t="s">
        <v>28</v>
      </c>
      <c r="F2198" t="s">
        <v>186</v>
      </c>
      <c r="G2198">
        <v>95489.682410048554</v>
      </c>
      <c r="H2198">
        <v>0</v>
      </c>
      <c r="I2198">
        <v>0</v>
      </c>
      <c r="J2198">
        <v>1.1547000000000001</v>
      </c>
      <c r="K2198">
        <v>0.5</v>
      </c>
      <c r="M2198">
        <f t="shared" si="238"/>
        <v>0.5</v>
      </c>
      <c r="N2198">
        <v>7005.2495679999993</v>
      </c>
      <c r="O2198">
        <v>0.14799999999999999</v>
      </c>
      <c r="P2198">
        <v>609383.58700000006</v>
      </c>
      <c r="Q2198">
        <v>2.4649999999999999</v>
      </c>
      <c r="R2198">
        <f t="shared" si="239"/>
        <v>90188.77087600001</v>
      </c>
      <c r="S2198">
        <f t="shared" si="240"/>
        <v>2743.241780811667</v>
      </c>
      <c r="T2198">
        <f t="shared" si="241"/>
        <v>27.009999999999998</v>
      </c>
      <c r="U2198">
        <f t="shared" si="242"/>
        <v>2770.2517808116672</v>
      </c>
      <c r="V2198">
        <f t="shared" si="243"/>
        <v>5185513.4938136516</v>
      </c>
      <c r="W2198" s="3">
        <v>1.6536945244672943</v>
      </c>
      <c r="X2198" s="3">
        <v>5.760391975606062</v>
      </c>
      <c r="Y2198">
        <f t="shared" si="244"/>
        <v>5.8171088819864707</v>
      </c>
    </row>
    <row r="2199" spans="1:25" ht="15.6" x14ac:dyDescent="0.3">
      <c r="A2199" t="s">
        <v>25</v>
      </c>
      <c r="B2199" t="s">
        <v>2409</v>
      </c>
      <c r="D2199" t="s">
        <v>2082</v>
      </c>
      <c r="E2199" t="s">
        <v>28</v>
      </c>
      <c r="F2199" t="s">
        <v>186</v>
      </c>
      <c r="G2199">
        <v>2133164.2862514369</v>
      </c>
      <c r="H2199">
        <v>0</v>
      </c>
      <c r="I2199">
        <v>0</v>
      </c>
      <c r="J2199">
        <v>0.7097</v>
      </c>
      <c r="K2199">
        <v>0.5</v>
      </c>
      <c r="M2199">
        <f t="shared" si="238"/>
        <v>0.5</v>
      </c>
      <c r="N2199">
        <v>6882.5461520000008</v>
      </c>
      <c r="O2199">
        <v>0.11</v>
      </c>
      <c r="P2199">
        <v>3814967.963</v>
      </c>
      <c r="Q2199">
        <v>22.594000000000001</v>
      </c>
      <c r="R2199">
        <f t="shared" si="239"/>
        <v>419646.47593000002</v>
      </c>
      <c r="S2199">
        <f t="shared" si="240"/>
        <v>12764.246976204167</v>
      </c>
      <c r="T2199">
        <f t="shared" si="241"/>
        <v>20.074999999999999</v>
      </c>
      <c r="U2199">
        <f t="shared" si="242"/>
        <v>12784.321976204168</v>
      </c>
      <c r="V2199">
        <f t="shared" si="243"/>
        <v>5185513.4938136516</v>
      </c>
      <c r="W2199" s="3">
        <v>1.6158739149491004</v>
      </c>
      <c r="X2199" s="3">
        <v>4.8993535333572753</v>
      </c>
      <c r="Y2199">
        <f t="shared" si="244"/>
        <v>4.9070590033599712</v>
      </c>
    </row>
    <row r="2200" spans="1:25" ht="15.6" x14ac:dyDescent="0.3">
      <c r="A2200" t="s">
        <v>25</v>
      </c>
      <c r="B2200" t="s">
        <v>2410</v>
      </c>
      <c r="D2200" t="s">
        <v>2082</v>
      </c>
      <c r="E2200" t="s">
        <v>28</v>
      </c>
      <c r="F2200" t="s">
        <v>186</v>
      </c>
      <c r="G2200">
        <v>2133164.2862514369</v>
      </c>
      <c r="H2200">
        <v>0</v>
      </c>
      <c r="I2200">
        <v>0</v>
      </c>
      <c r="J2200">
        <v>0.7097</v>
      </c>
      <c r="K2200">
        <v>0.5</v>
      </c>
      <c r="M2200">
        <f t="shared" si="238"/>
        <v>0.5</v>
      </c>
      <c r="N2200">
        <v>6907.8086199999998</v>
      </c>
      <c r="O2200">
        <v>3.7999999999999999E-2</v>
      </c>
      <c r="P2200">
        <v>15506086.290999999</v>
      </c>
      <c r="Q2200">
        <v>85.909000000000006</v>
      </c>
      <c r="R2200">
        <f t="shared" si="239"/>
        <v>589231.27905799996</v>
      </c>
      <c r="S2200">
        <f t="shared" si="240"/>
        <v>17922.451404680833</v>
      </c>
      <c r="T2200">
        <f t="shared" si="241"/>
        <v>6.9349999999999996</v>
      </c>
      <c r="U2200">
        <f t="shared" si="242"/>
        <v>17929.386404680834</v>
      </c>
      <c r="V2200">
        <f t="shared" si="243"/>
        <v>5185513.4938136516</v>
      </c>
      <c r="W2200" s="3">
        <v>1.5193859342880447</v>
      </c>
      <c r="X2200" s="3">
        <v>4.7631549294224387</v>
      </c>
      <c r="Y2200">
        <f t="shared" si="244"/>
        <v>4.7649980076202638</v>
      </c>
    </row>
    <row r="2201" spans="1:25" ht="15.6" x14ac:dyDescent="0.3">
      <c r="A2201" t="s">
        <v>25</v>
      </c>
      <c r="B2201" t="s">
        <v>2411</v>
      </c>
      <c r="D2201" t="s">
        <v>2082</v>
      </c>
      <c r="E2201" t="s">
        <v>28</v>
      </c>
      <c r="F2201" t="s">
        <v>186</v>
      </c>
      <c r="G2201">
        <v>1107095.6231300889</v>
      </c>
      <c r="H2201">
        <v>0</v>
      </c>
      <c r="I2201">
        <v>0</v>
      </c>
      <c r="J2201">
        <v>0.4995</v>
      </c>
      <c r="K2201">
        <v>0.5</v>
      </c>
      <c r="M2201">
        <f t="shared" si="238"/>
        <v>0.5</v>
      </c>
      <c r="N2201">
        <v>6832.6773839999996</v>
      </c>
      <c r="O2201">
        <v>0.114</v>
      </c>
      <c r="P2201">
        <v>2214207.2590000001</v>
      </c>
      <c r="Q2201">
        <v>21.696999999999999</v>
      </c>
      <c r="R2201">
        <f t="shared" si="239"/>
        <v>252419.62752600003</v>
      </c>
      <c r="S2201">
        <f t="shared" si="240"/>
        <v>7677.7636705825007</v>
      </c>
      <c r="T2201">
        <f t="shared" si="241"/>
        <v>20.805</v>
      </c>
      <c r="U2201">
        <f t="shared" si="242"/>
        <v>7698.568670582501</v>
      </c>
      <c r="V2201">
        <f t="shared" si="243"/>
        <v>5185513.4938136516</v>
      </c>
      <c r="W2201" s="3">
        <v>1.4290181705052569</v>
      </c>
      <c r="X2201" s="3">
        <v>4.9846716461620408</v>
      </c>
      <c r="Y2201">
        <f t="shared" si="244"/>
        <v>4.9981789769484468</v>
      </c>
    </row>
    <row r="2202" spans="1:25" ht="15.6" x14ac:dyDescent="0.3">
      <c r="A2202" t="s">
        <v>25</v>
      </c>
      <c r="B2202" t="s">
        <v>2412</v>
      </c>
      <c r="D2202" t="s">
        <v>2082</v>
      </c>
      <c r="E2202" t="s">
        <v>28</v>
      </c>
      <c r="F2202" t="s">
        <v>186</v>
      </c>
      <c r="G2202">
        <v>2133164.2862514369</v>
      </c>
      <c r="H2202">
        <v>0</v>
      </c>
      <c r="I2202">
        <v>0</v>
      </c>
      <c r="J2202">
        <v>0.7097</v>
      </c>
      <c r="K2202">
        <v>0.5</v>
      </c>
      <c r="M2202">
        <f t="shared" si="238"/>
        <v>0.5</v>
      </c>
      <c r="N2202">
        <v>6829.724627999999</v>
      </c>
      <c r="O2202">
        <v>4.1000000000000002E-2</v>
      </c>
      <c r="P2202">
        <v>12245047.641000001</v>
      </c>
      <c r="Q2202">
        <v>60.917000000000002</v>
      </c>
      <c r="R2202">
        <f t="shared" si="239"/>
        <v>502046.95328100002</v>
      </c>
      <c r="S2202">
        <f t="shared" si="240"/>
        <v>15270.594828963751</v>
      </c>
      <c r="T2202">
        <f t="shared" si="241"/>
        <v>7.4824999999999999</v>
      </c>
      <c r="U2202">
        <f t="shared" si="242"/>
        <v>15278.077328963751</v>
      </c>
      <c r="V2202">
        <f t="shared" si="243"/>
        <v>5185513.4938136516</v>
      </c>
      <c r="W2202" s="3">
        <v>1.8286519385793367</v>
      </c>
      <c r="X2202" s="3">
        <v>5.6810096806799626</v>
      </c>
      <c r="Y2202">
        <f t="shared" si="244"/>
        <v>5.6837933413959849</v>
      </c>
    </row>
    <row r="2203" spans="1:25" ht="15.6" x14ac:dyDescent="0.3">
      <c r="A2203" t="s">
        <v>25</v>
      </c>
      <c r="B2203" t="s">
        <v>2413</v>
      </c>
      <c r="D2203" t="s">
        <v>2082</v>
      </c>
      <c r="E2203" t="s">
        <v>28</v>
      </c>
      <c r="F2203" t="s">
        <v>186</v>
      </c>
      <c r="G2203">
        <v>2133164.2862514369</v>
      </c>
      <c r="H2203">
        <v>0</v>
      </c>
      <c r="I2203">
        <v>0</v>
      </c>
      <c r="J2203">
        <v>0.7097</v>
      </c>
      <c r="K2203">
        <v>0.5</v>
      </c>
      <c r="M2203">
        <f t="shared" si="238"/>
        <v>0.5</v>
      </c>
      <c r="N2203">
        <v>6829.724627999999</v>
      </c>
      <c r="O2203">
        <v>5.1999999999999998E-2</v>
      </c>
      <c r="P2203">
        <v>12608969.465</v>
      </c>
      <c r="Q2203">
        <v>64.466999999999999</v>
      </c>
      <c r="R2203">
        <f t="shared" si="239"/>
        <v>655666.41217999998</v>
      </c>
      <c r="S2203">
        <f t="shared" si="240"/>
        <v>19943.186703808333</v>
      </c>
      <c r="T2203">
        <f t="shared" si="241"/>
        <v>9.49</v>
      </c>
      <c r="U2203">
        <f t="shared" si="242"/>
        <v>19952.676703808334</v>
      </c>
      <c r="V2203">
        <f t="shared" si="243"/>
        <v>5185513.4938136516</v>
      </c>
      <c r="W2203" s="3">
        <v>1.833514292952487</v>
      </c>
      <c r="X2203" s="3">
        <v>5.7826927671489967</v>
      </c>
      <c r="Y2203">
        <f t="shared" si="244"/>
        <v>5.7854444715368301</v>
      </c>
    </row>
    <row r="2204" spans="1:25" ht="15.6" x14ac:dyDescent="0.3">
      <c r="A2204" t="s">
        <v>25</v>
      </c>
      <c r="B2204" t="s">
        <v>2414</v>
      </c>
      <c r="D2204" t="s">
        <v>2082</v>
      </c>
      <c r="E2204" t="s">
        <v>28</v>
      </c>
      <c r="F2204" t="s">
        <v>186</v>
      </c>
      <c r="G2204">
        <v>384707.58198866551</v>
      </c>
      <c r="H2204">
        <v>0</v>
      </c>
      <c r="I2204">
        <v>0</v>
      </c>
      <c r="J2204">
        <v>0.14030000000000001</v>
      </c>
      <c r="K2204">
        <v>0.5</v>
      </c>
      <c r="M2204">
        <f t="shared" si="238"/>
        <v>0.5</v>
      </c>
      <c r="N2204">
        <v>7066.9293600000001</v>
      </c>
      <c r="O2204">
        <v>0.09</v>
      </c>
      <c r="P2204">
        <v>769420.728</v>
      </c>
      <c r="Q2204">
        <v>1.577</v>
      </c>
      <c r="R2204">
        <f t="shared" si="239"/>
        <v>69247.865519999992</v>
      </c>
      <c r="S2204">
        <f t="shared" si="240"/>
        <v>2106.2892428999999</v>
      </c>
      <c r="T2204">
        <f t="shared" si="241"/>
        <v>16.425000000000001</v>
      </c>
      <c r="U2204">
        <f t="shared" si="242"/>
        <v>2122.7142429</v>
      </c>
      <c r="V2204">
        <f t="shared" si="243"/>
        <v>5185513.4938136516</v>
      </c>
      <c r="W2204" s="3">
        <v>1.2763822259392035</v>
      </c>
      <c r="X2204" s="3">
        <v>4.6507720931119039</v>
      </c>
      <c r="Y2204">
        <f t="shared" si="244"/>
        <v>4.6870391594167149</v>
      </c>
    </row>
    <row r="2205" spans="1:25" ht="15.6" x14ac:dyDescent="0.3">
      <c r="A2205" t="s">
        <v>25</v>
      </c>
      <c r="B2205" t="s">
        <v>2415</v>
      </c>
      <c r="D2205" t="s">
        <v>2082</v>
      </c>
      <c r="E2205" t="s">
        <v>28</v>
      </c>
      <c r="F2205" t="s">
        <v>186</v>
      </c>
      <c r="G2205">
        <v>319719.86964786018</v>
      </c>
      <c r="H2205">
        <v>0</v>
      </c>
      <c r="I2205">
        <v>0</v>
      </c>
      <c r="J2205">
        <v>6.0999999999999999E-2</v>
      </c>
      <c r="K2205">
        <v>0.5</v>
      </c>
      <c r="M2205">
        <f t="shared" si="238"/>
        <v>0.5</v>
      </c>
      <c r="N2205">
        <v>6790.3545479999993</v>
      </c>
      <c r="O2205">
        <v>0.496</v>
      </c>
      <c r="P2205">
        <v>319722.18199999997</v>
      </c>
      <c r="Q2205">
        <v>1.986</v>
      </c>
      <c r="R2205">
        <f t="shared" si="239"/>
        <v>158582.20227199999</v>
      </c>
      <c r="S2205">
        <f t="shared" si="240"/>
        <v>4823.5419857733332</v>
      </c>
      <c r="T2205">
        <f t="shared" si="241"/>
        <v>90.52</v>
      </c>
      <c r="U2205">
        <f t="shared" si="242"/>
        <v>4914.0619857733336</v>
      </c>
      <c r="V2205">
        <f t="shared" si="243"/>
        <v>5185513.4938136516</v>
      </c>
      <c r="W2205" s="3">
        <v>1.4709875536564443</v>
      </c>
      <c r="X2205" s="3">
        <v>4.7535787853190508</v>
      </c>
      <c r="Y2205">
        <f t="shared" si="244"/>
        <v>4.8427858354320596</v>
      </c>
    </row>
    <row r="2206" spans="1:25" ht="15.6" x14ac:dyDescent="0.3">
      <c r="A2206" t="s">
        <v>25</v>
      </c>
      <c r="B2206" t="s">
        <v>2416</v>
      </c>
      <c r="D2206" t="s">
        <v>2082</v>
      </c>
      <c r="E2206" t="s">
        <v>28</v>
      </c>
      <c r="F2206" t="s">
        <v>186</v>
      </c>
      <c r="G2206">
        <v>205571.54034172461</v>
      </c>
      <c r="H2206">
        <v>0</v>
      </c>
      <c r="I2206">
        <v>0</v>
      </c>
      <c r="J2206">
        <v>0.13189999999999999</v>
      </c>
      <c r="K2206">
        <v>0.5</v>
      </c>
      <c r="M2206">
        <f t="shared" si="238"/>
        <v>0.5</v>
      </c>
      <c r="N2206">
        <v>6786.0894560000006</v>
      </c>
      <c r="O2206">
        <v>0.5</v>
      </c>
      <c r="P2206">
        <v>205573.027</v>
      </c>
      <c r="Q2206">
        <v>2.9380000000000002</v>
      </c>
      <c r="R2206">
        <f t="shared" si="239"/>
        <v>102786.5135</v>
      </c>
      <c r="S2206">
        <f t="shared" si="240"/>
        <v>3126.4231189583334</v>
      </c>
      <c r="T2206">
        <f t="shared" si="241"/>
        <v>91.25</v>
      </c>
      <c r="U2206">
        <f t="shared" si="242"/>
        <v>3217.6731189583334</v>
      </c>
      <c r="V2206">
        <f t="shared" si="243"/>
        <v>5185513.4938136516</v>
      </c>
      <c r="W2206" s="3">
        <v>1.7768582761877587</v>
      </c>
      <c r="X2206" s="3">
        <v>4.925296114018118</v>
      </c>
      <c r="Y2206">
        <f t="shared" si="244"/>
        <v>5.0690492956264652</v>
      </c>
    </row>
    <row r="2207" spans="1:25" ht="15.6" x14ac:dyDescent="0.3">
      <c r="A2207" t="s">
        <v>25</v>
      </c>
      <c r="B2207" t="s">
        <v>2417</v>
      </c>
      <c r="D2207" t="s">
        <v>2082</v>
      </c>
      <c r="E2207" t="s">
        <v>28</v>
      </c>
      <c r="F2207" t="s">
        <v>186</v>
      </c>
      <c r="G2207">
        <v>1806711.1898446081</v>
      </c>
      <c r="H2207">
        <v>0</v>
      </c>
      <c r="I2207">
        <v>0</v>
      </c>
      <c r="J2207">
        <v>0.30480000000000002</v>
      </c>
      <c r="K2207">
        <v>0.5</v>
      </c>
      <c r="M2207">
        <f t="shared" si="238"/>
        <v>0.5</v>
      </c>
      <c r="N2207">
        <v>6825.7876200000001</v>
      </c>
      <c r="O2207">
        <v>0.09</v>
      </c>
      <c r="P2207">
        <v>3613448.5120000001</v>
      </c>
      <c r="Q2207">
        <v>51.308</v>
      </c>
      <c r="R2207">
        <f t="shared" si="239"/>
        <v>325210.36608000001</v>
      </c>
      <c r="S2207">
        <f t="shared" si="240"/>
        <v>9891.8153015999997</v>
      </c>
      <c r="T2207">
        <f t="shared" si="241"/>
        <v>16.425000000000001</v>
      </c>
      <c r="U2207">
        <f t="shared" si="242"/>
        <v>9908.2403015999989</v>
      </c>
      <c r="V2207">
        <f t="shared" si="243"/>
        <v>5185513.4938136516</v>
      </c>
      <c r="W2207" s="3">
        <v>1.4387662425595069</v>
      </c>
      <c r="X2207" s="3">
        <v>4.4560937246113452</v>
      </c>
      <c r="Y2207">
        <f t="shared" si="244"/>
        <v>4.4634929063788116</v>
      </c>
    </row>
    <row r="2208" spans="1:25" ht="15.6" x14ac:dyDescent="0.3">
      <c r="A2208" t="s">
        <v>25</v>
      </c>
      <c r="B2208" t="s">
        <v>2418</v>
      </c>
      <c r="D2208" t="s">
        <v>2082</v>
      </c>
      <c r="E2208" t="s">
        <v>28</v>
      </c>
      <c r="F2208" t="s">
        <v>186</v>
      </c>
      <c r="G2208">
        <v>102648.7141642472</v>
      </c>
      <c r="H2208">
        <v>0</v>
      </c>
      <c r="I2208">
        <v>0</v>
      </c>
      <c r="J2208">
        <v>0.1082</v>
      </c>
      <c r="K2208">
        <v>0.5</v>
      </c>
      <c r="M2208">
        <f t="shared" si="238"/>
        <v>0.5</v>
      </c>
      <c r="N2208">
        <v>6770.3414239999993</v>
      </c>
      <c r="O2208">
        <v>1.22</v>
      </c>
      <c r="P2208">
        <v>102649.45699999999</v>
      </c>
      <c r="Q2208">
        <v>1.2509999999999999</v>
      </c>
      <c r="R2208">
        <f t="shared" si="239"/>
        <v>125232.33753999999</v>
      </c>
      <c r="S2208">
        <f t="shared" si="240"/>
        <v>3809.1502668416661</v>
      </c>
      <c r="T2208">
        <f t="shared" si="241"/>
        <v>222.65</v>
      </c>
      <c r="U2208">
        <f t="shared" si="242"/>
        <v>4031.8002668416661</v>
      </c>
      <c r="V2208">
        <f t="shared" si="243"/>
        <v>5185513.4938136516</v>
      </c>
      <c r="W2208" s="3">
        <v>1.6408360074760351</v>
      </c>
      <c r="X2208" s="3">
        <v>4.736365089164277</v>
      </c>
      <c r="Y2208">
        <f t="shared" si="244"/>
        <v>5.0132120532450086</v>
      </c>
    </row>
    <row r="2209" spans="1:25" ht="15.6" x14ac:dyDescent="0.3">
      <c r="A2209" t="s">
        <v>25</v>
      </c>
      <c r="B2209" t="s">
        <v>2419</v>
      </c>
      <c r="D2209" t="s">
        <v>2082</v>
      </c>
      <c r="E2209" t="s">
        <v>28</v>
      </c>
      <c r="F2209" t="s">
        <v>186</v>
      </c>
      <c r="G2209">
        <v>581594.37482250948</v>
      </c>
      <c r="H2209">
        <v>0</v>
      </c>
      <c r="I2209">
        <v>0</v>
      </c>
      <c r="J2209">
        <v>1.1873</v>
      </c>
      <c r="K2209">
        <v>0.5</v>
      </c>
      <c r="M2209">
        <f t="shared" si="238"/>
        <v>0.5</v>
      </c>
      <c r="N2209">
        <v>6729.9870920000003</v>
      </c>
      <c r="O2209">
        <v>4.8000000000000001E-2</v>
      </c>
      <c r="P2209">
        <v>1768609.5330000001</v>
      </c>
      <c r="Q2209">
        <v>21.856999999999999</v>
      </c>
      <c r="R2209">
        <f t="shared" si="239"/>
        <v>84893.257584000006</v>
      </c>
      <c r="S2209">
        <f t="shared" si="240"/>
        <v>2582.16991818</v>
      </c>
      <c r="T2209">
        <f t="shared" si="241"/>
        <v>8.76</v>
      </c>
      <c r="U2209">
        <f t="shared" si="242"/>
        <v>2590.9299181800002</v>
      </c>
      <c r="V2209">
        <f t="shared" si="243"/>
        <v>5185513.4938136516</v>
      </c>
      <c r="W2209" s="3">
        <v>1.6415849112269441</v>
      </c>
      <c r="X2209" s="3">
        <v>5.4078790814640456</v>
      </c>
      <c r="Y2209">
        <f t="shared" si="244"/>
        <v>5.4262252872733887</v>
      </c>
    </row>
    <row r="2210" spans="1:25" ht="15.6" x14ac:dyDescent="0.3">
      <c r="A2210" t="s">
        <v>25</v>
      </c>
      <c r="B2210" t="s">
        <v>2420</v>
      </c>
      <c r="D2210" t="s">
        <v>2082</v>
      </c>
      <c r="E2210" t="s">
        <v>28</v>
      </c>
      <c r="F2210" t="s">
        <v>186</v>
      </c>
      <c r="G2210">
        <v>63500.165696700242</v>
      </c>
      <c r="H2210">
        <v>0</v>
      </c>
      <c r="I2210">
        <v>0</v>
      </c>
      <c r="J2210">
        <v>1E-3</v>
      </c>
      <c r="K2210">
        <v>0.5</v>
      </c>
      <c r="M2210">
        <f t="shared" si="238"/>
        <v>0.5</v>
      </c>
      <c r="N2210">
        <v>6765.0920800000004</v>
      </c>
      <c r="O2210">
        <v>1.5409999999999999</v>
      </c>
      <c r="P2210">
        <v>127001.25</v>
      </c>
      <c r="Q2210">
        <v>1.022</v>
      </c>
      <c r="R2210">
        <f t="shared" si="239"/>
        <v>195708.92624999999</v>
      </c>
      <c r="S2210">
        <f t="shared" si="240"/>
        <v>5952.8131734375002</v>
      </c>
      <c r="T2210">
        <f t="shared" si="241"/>
        <v>281.23249999999996</v>
      </c>
      <c r="U2210">
        <f t="shared" si="242"/>
        <v>6234.0456734375002</v>
      </c>
      <c r="V2210">
        <f t="shared" si="243"/>
        <v>5185513.4938136516</v>
      </c>
      <c r="W2210" s="3">
        <v>1.4314824059889946</v>
      </c>
      <c r="X2210" s="3">
        <v>4.5846801938829413</v>
      </c>
      <c r="Y2210">
        <f t="shared" si="244"/>
        <v>4.8012771263013043</v>
      </c>
    </row>
    <row r="2211" spans="1:25" ht="15.6" x14ac:dyDescent="0.3">
      <c r="A2211" t="s">
        <v>25</v>
      </c>
      <c r="B2211" t="s">
        <v>2421</v>
      </c>
      <c r="D2211" t="s">
        <v>2082</v>
      </c>
      <c r="E2211" t="s">
        <v>28</v>
      </c>
      <c r="F2211" t="s">
        <v>186</v>
      </c>
      <c r="G2211">
        <v>1858841.0515360141</v>
      </c>
      <c r="H2211">
        <v>0</v>
      </c>
      <c r="I2211">
        <v>0</v>
      </c>
      <c r="J2211">
        <v>0.76619999999999999</v>
      </c>
      <c r="K2211">
        <v>0.5</v>
      </c>
      <c r="M2211">
        <f t="shared" si="238"/>
        <v>0.5</v>
      </c>
      <c r="N2211">
        <v>6814.9608479999997</v>
      </c>
      <c r="O2211">
        <v>3.7999999999999999E-2</v>
      </c>
      <c r="P2211">
        <v>2355593.9380000001</v>
      </c>
      <c r="Q2211">
        <v>20</v>
      </c>
      <c r="R2211">
        <f t="shared" si="239"/>
        <v>89512.569644000003</v>
      </c>
      <c r="S2211">
        <f t="shared" si="240"/>
        <v>2722.6739933383333</v>
      </c>
      <c r="T2211">
        <f t="shared" si="241"/>
        <v>6.9349999999999996</v>
      </c>
      <c r="U2211">
        <f t="shared" si="242"/>
        <v>2729.6089933383332</v>
      </c>
      <c r="V2211">
        <f t="shared" si="243"/>
        <v>5185513.4938136516</v>
      </c>
      <c r="W2211" s="3">
        <v>1.487799631889767</v>
      </c>
      <c r="X2211" s="3">
        <v>5.0086062656648531</v>
      </c>
      <c r="Y2211">
        <f t="shared" si="244"/>
        <v>5.0213638284642812</v>
      </c>
    </row>
    <row r="2212" spans="1:25" ht="15.6" x14ac:dyDescent="0.3">
      <c r="A2212" t="s">
        <v>25</v>
      </c>
      <c r="B2212" t="s">
        <v>2422</v>
      </c>
      <c r="D2212" t="s">
        <v>2082</v>
      </c>
      <c r="E2212" t="s">
        <v>28</v>
      </c>
      <c r="F2212" t="s">
        <v>186</v>
      </c>
      <c r="G2212">
        <v>674195.46023698081</v>
      </c>
      <c r="H2212">
        <v>0</v>
      </c>
      <c r="I2212">
        <v>6.0000000000000001E-3</v>
      </c>
      <c r="J2212">
        <v>1.0185</v>
      </c>
      <c r="K2212">
        <v>0.5</v>
      </c>
      <c r="M2212">
        <f t="shared" si="238"/>
        <v>0.5</v>
      </c>
      <c r="N2212">
        <v>6812.0080920000009</v>
      </c>
      <c r="O2212">
        <v>7.9000000000000001E-2</v>
      </c>
      <c r="P2212">
        <v>1353126.6580000001</v>
      </c>
      <c r="Q2212">
        <v>17</v>
      </c>
      <c r="R2212">
        <f t="shared" si="239"/>
        <v>106897.005982</v>
      </c>
      <c r="S2212">
        <f t="shared" si="240"/>
        <v>3251.4505986191666</v>
      </c>
      <c r="T2212">
        <f t="shared" si="241"/>
        <v>14.4175</v>
      </c>
      <c r="U2212">
        <f t="shared" si="242"/>
        <v>3265.8680986191666</v>
      </c>
      <c r="V2212">
        <f t="shared" si="243"/>
        <v>5185513.4938136516</v>
      </c>
      <c r="W2212" s="3">
        <v>1.4378729443220464</v>
      </c>
      <c r="X2212" s="3">
        <v>5.1603196553653126</v>
      </c>
      <c r="Y2212">
        <f t="shared" si="244"/>
        <v>5.1832014142525074</v>
      </c>
    </row>
    <row r="2213" spans="1:25" ht="15.6" x14ac:dyDescent="0.3">
      <c r="A2213" t="s">
        <v>25</v>
      </c>
      <c r="B2213" t="s">
        <v>2423</v>
      </c>
      <c r="D2213" t="s">
        <v>2082</v>
      </c>
      <c r="E2213" t="s">
        <v>28</v>
      </c>
      <c r="F2213" t="s">
        <v>186</v>
      </c>
      <c r="G2213">
        <v>305501.14110676548</v>
      </c>
      <c r="H2213">
        <v>0</v>
      </c>
      <c r="I2213">
        <v>6.8999999999999999E-3</v>
      </c>
      <c r="J2213">
        <v>0.48180000000000001</v>
      </c>
      <c r="K2213">
        <v>0.5</v>
      </c>
      <c r="M2213">
        <f t="shared" si="238"/>
        <v>0.5</v>
      </c>
      <c r="N2213">
        <v>6815.9450999999999</v>
      </c>
      <c r="O2213">
        <v>0.372</v>
      </c>
      <c r="P2213">
        <v>445999.44699999999</v>
      </c>
      <c r="Q2213">
        <v>2.8980000000000001</v>
      </c>
      <c r="R2213">
        <f t="shared" si="239"/>
        <v>165911.794284</v>
      </c>
      <c r="S2213">
        <f t="shared" si="240"/>
        <v>5046.4837428050005</v>
      </c>
      <c r="T2213">
        <f t="shared" si="241"/>
        <v>67.89</v>
      </c>
      <c r="U2213">
        <f t="shared" si="242"/>
        <v>5114.3737428050008</v>
      </c>
      <c r="V2213">
        <f t="shared" si="243"/>
        <v>5185513.4938136516</v>
      </c>
      <c r="W2213" s="3">
        <v>1.3939243570562228</v>
      </c>
      <c r="X2213" s="3">
        <v>4.634200746278033</v>
      </c>
      <c r="Y2213">
        <f t="shared" si="244"/>
        <v>4.6965443313759501</v>
      </c>
    </row>
    <row r="2214" spans="1:25" ht="15.6" x14ac:dyDescent="0.3">
      <c r="A2214" t="s">
        <v>25</v>
      </c>
      <c r="B2214" t="s">
        <v>2424</v>
      </c>
      <c r="D2214" t="s">
        <v>2082</v>
      </c>
      <c r="E2214" t="s">
        <v>28</v>
      </c>
      <c r="F2214" t="s">
        <v>186</v>
      </c>
      <c r="G2214">
        <v>1858841.0515360141</v>
      </c>
      <c r="H2214">
        <v>0</v>
      </c>
      <c r="I2214">
        <v>0</v>
      </c>
      <c r="J2214">
        <v>0.76619999999999999</v>
      </c>
      <c r="K2214">
        <v>0.5</v>
      </c>
      <c r="M2214">
        <f t="shared" si="238"/>
        <v>0.5</v>
      </c>
      <c r="N2214">
        <v>6765.4201639999992</v>
      </c>
      <c r="O2214">
        <v>5.8999999999999997E-2</v>
      </c>
      <c r="P2214">
        <v>2958911.8220000002</v>
      </c>
      <c r="Q2214">
        <v>26.646999999999998</v>
      </c>
      <c r="R2214">
        <f t="shared" si="239"/>
        <v>174575.797498</v>
      </c>
      <c r="S2214">
        <f t="shared" si="240"/>
        <v>5310.0138405641665</v>
      </c>
      <c r="T2214">
        <f t="shared" si="241"/>
        <v>10.7675</v>
      </c>
      <c r="U2214">
        <f t="shared" si="242"/>
        <v>5320.7813405641664</v>
      </c>
      <c r="V2214">
        <f t="shared" si="243"/>
        <v>5185513.4938136516</v>
      </c>
      <c r="W2214" s="3">
        <v>1.4940123648239412</v>
      </c>
      <c r="X2214" s="3">
        <v>5.0897327569529711</v>
      </c>
      <c r="Y2214">
        <f t="shared" si="244"/>
        <v>5.1000535770310353</v>
      </c>
    </row>
    <row r="2215" spans="1:25" ht="15.6" x14ac:dyDescent="0.3">
      <c r="A2215" t="s">
        <v>25</v>
      </c>
      <c r="B2215" t="s">
        <v>2425</v>
      </c>
      <c r="D2215" t="s">
        <v>2082</v>
      </c>
      <c r="E2215" t="s">
        <v>28</v>
      </c>
      <c r="F2215" t="s">
        <v>186</v>
      </c>
      <c r="G2215">
        <v>2133164.2862514369</v>
      </c>
      <c r="H2215">
        <v>0</v>
      </c>
      <c r="I2215">
        <v>0</v>
      </c>
      <c r="J2215">
        <v>0.7097</v>
      </c>
      <c r="K2215">
        <v>0.5</v>
      </c>
      <c r="M2215">
        <f t="shared" si="238"/>
        <v>0.5</v>
      </c>
      <c r="N2215">
        <v>6810.0395879999996</v>
      </c>
      <c r="O2215">
        <v>0.79600000000000004</v>
      </c>
      <c r="P2215">
        <v>475931.33</v>
      </c>
      <c r="Q2215">
        <v>4.2640000000000002</v>
      </c>
      <c r="R2215">
        <f t="shared" si="239"/>
        <v>378841.33868000004</v>
      </c>
      <c r="S2215">
        <f t="shared" si="240"/>
        <v>11523.090718183334</v>
      </c>
      <c r="T2215">
        <f t="shared" si="241"/>
        <v>145.27000000000001</v>
      </c>
      <c r="U2215">
        <f t="shared" si="242"/>
        <v>11668.360718183334</v>
      </c>
      <c r="V2215">
        <f t="shared" si="243"/>
        <v>5185513.4938136516</v>
      </c>
      <c r="W2215" s="3">
        <v>1.5317575195006905</v>
      </c>
      <c r="X2215" s="3">
        <v>4.8518830706987144</v>
      </c>
      <c r="Y2215">
        <f t="shared" si="244"/>
        <v>4.9130500849068186</v>
      </c>
    </row>
    <row r="2216" spans="1:25" ht="15.6" x14ac:dyDescent="0.3">
      <c r="A2216" t="s">
        <v>25</v>
      </c>
      <c r="B2216" t="s">
        <v>2426</v>
      </c>
      <c r="D2216" t="s">
        <v>2082</v>
      </c>
      <c r="E2216" t="s">
        <v>28</v>
      </c>
      <c r="F2216" t="s">
        <v>186</v>
      </c>
      <c r="G2216">
        <v>1211314.1683631809</v>
      </c>
      <c r="H2216">
        <v>0</v>
      </c>
      <c r="I2216">
        <v>0</v>
      </c>
      <c r="J2216">
        <v>0.40699999999999997</v>
      </c>
      <c r="K2216">
        <v>0.5</v>
      </c>
      <c r="M2216">
        <f t="shared" si="238"/>
        <v>0.5</v>
      </c>
      <c r="N2216">
        <v>6975.393924</v>
      </c>
      <c r="O2216">
        <v>0.152</v>
      </c>
      <c r="P2216">
        <v>544491.83799999999</v>
      </c>
      <c r="Q2216">
        <v>14.705</v>
      </c>
      <c r="R2216">
        <f t="shared" si="239"/>
        <v>82762.759376000002</v>
      </c>
      <c r="S2216">
        <f t="shared" si="240"/>
        <v>2517.3672643533332</v>
      </c>
      <c r="T2216">
        <f t="shared" si="241"/>
        <v>27.74</v>
      </c>
      <c r="U2216">
        <f t="shared" si="242"/>
        <v>2545.107264353333</v>
      </c>
      <c r="V2216">
        <f t="shared" si="243"/>
        <v>5185513.4938136516</v>
      </c>
      <c r="W2216" s="3">
        <v>1.4154609582223421</v>
      </c>
      <c r="X2216" s="3">
        <v>4.7048947580304468</v>
      </c>
      <c r="Y2216">
        <f t="shared" si="244"/>
        <v>4.7567401055233924</v>
      </c>
    </row>
    <row r="2217" spans="1:25" ht="15.6" x14ac:dyDescent="0.3">
      <c r="A2217" t="s">
        <v>25</v>
      </c>
      <c r="B2217" t="s">
        <v>2427</v>
      </c>
      <c r="D2217" t="s">
        <v>2082</v>
      </c>
      <c r="E2217" t="s">
        <v>28</v>
      </c>
      <c r="F2217" t="s">
        <v>186</v>
      </c>
      <c r="G2217">
        <v>311326.99638223182</v>
      </c>
      <c r="H2217">
        <v>0</v>
      </c>
      <c r="I2217">
        <v>0</v>
      </c>
      <c r="J2217">
        <v>0.7409</v>
      </c>
      <c r="K2217">
        <v>0.5</v>
      </c>
      <c r="M2217">
        <f t="shared" si="238"/>
        <v>0.5</v>
      </c>
      <c r="N2217">
        <v>6999.0159720000001</v>
      </c>
      <c r="O2217">
        <v>0.44500000000000001</v>
      </c>
      <c r="P2217">
        <v>622658.49600000004</v>
      </c>
      <c r="Q2217">
        <v>13.907</v>
      </c>
      <c r="R2217">
        <f t="shared" si="239"/>
        <v>277083.03072000004</v>
      </c>
      <c r="S2217">
        <f t="shared" si="240"/>
        <v>8427.9421844000008</v>
      </c>
      <c r="T2217">
        <f t="shared" si="241"/>
        <v>81.212500000000006</v>
      </c>
      <c r="U2217">
        <f t="shared" si="242"/>
        <v>8509.1546844000004</v>
      </c>
      <c r="V2217">
        <f t="shared" si="243"/>
        <v>5185513.4938136516</v>
      </c>
      <c r="W2217" s="3">
        <v>1.3526763574212977</v>
      </c>
      <c r="X2217" s="3">
        <v>4.6815800897382758</v>
      </c>
      <c r="Y2217">
        <f t="shared" si="244"/>
        <v>4.7266922671499358</v>
      </c>
    </row>
    <row r="2218" spans="1:25" ht="15.6" x14ac:dyDescent="0.3">
      <c r="A2218" t="s">
        <v>25</v>
      </c>
      <c r="B2218" t="s">
        <v>2428</v>
      </c>
      <c r="D2218" t="s">
        <v>2082</v>
      </c>
      <c r="E2218" t="s">
        <v>28</v>
      </c>
      <c r="F2218" t="s">
        <v>186</v>
      </c>
      <c r="G2218">
        <v>758587.02065685275</v>
      </c>
      <c r="H2218">
        <v>0</v>
      </c>
      <c r="I2218">
        <v>0</v>
      </c>
      <c r="J2218">
        <v>0.34970000000000001</v>
      </c>
      <c r="K2218">
        <v>0.5</v>
      </c>
      <c r="M2218">
        <f t="shared" si="238"/>
        <v>0.5</v>
      </c>
      <c r="N2218">
        <v>6921.2600640000001</v>
      </c>
      <c r="O2218">
        <v>0.28999999999999998</v>
      </c>
      <c r="P2218">
        <v>399307.38299999997</v>
      </c>
      <c r="Q2218">
        <v>16.286000000000001</v>
      </c>
      <c r="R2218">
        <f t="shared" si="239"/>
        <v>115799.14106999998</v>
      </c>
      <c r="S2218">
        <f t="shared" si="240"/>
        <v>3522.2238742124996</v>
      </c>
      <c r="T2218">
        <f t="shared" si="241"/>
        <v>52.924999999999997</v>
      </c>
      <c r="U2218">
        <f t="shared" si="242"/>
        <v>3575.1488742124998</v>
      </c>
      <c r="V2218">
        <f t="shared" si="243"/>
        <v>5185513.4938136516</v>
      </c>
      <c r="W2218" s="3">
        <v>1.5413544655746436</v>
      </c>
      <c r="X2218" s="3">
        <v>4.7441144094621173</v>
      </c>
      <c r="Y2218">
        <f t="shared" si="244"/>
        <v>4.815399558869867</v>
      </c>
    </row>
    <row r="2219" spans="1:25" ht="15.6" x14ac:dyDescent="0.3">
      <c r="A2219" t="s">
        <v>25</v>
      </c>
      <c r="B2219" t="s">
        <v>2429</v>
      </c>
      <c r="D2219" t="s">
        <v>2082</v>
      </c>
      <c r="E2219" t="s">
        <v>28</v>
      </c>
      <c r="F2219" t="s">
        <v>186</v>
      </c>
      <c r="G2219">
        <v>758587.02065685275</v>
      </c>
      <c r="H2219">
        <v>0</v>
      </c>
      <c r="I2219">
        <v>0</v>
      </c>
      <c r="J2219">
        <v>0.34970000000000001</v>
      </c>
      <c r="K2219">
        <v>0.5</v>
      </c>
      <c r="M2219">
        <f t="shared" si="238"/>
        <v>0.5</v>
      </c>
      <c r="N2219">
        <v>6949.8033720000003</v>
      </c>
      <c r="O2219">
        <v>4.8000000000000001E-2</v>
      </c>
      <c r="P2219">
        <v>7465858.2910000002</v>
      </c>
      <c r="Q2219">
        <v>64.429000000000002</v>
      </c>
      <c r="R2219">
        <f t="shared" si="239"/>
        <v>358361.19796800002</v>
      </c>
      <c r="S2219">
        <f t="shared" si="240"/>
        <v>10900.153104860001</v>
      </c>
      <c r="T2219">
        <f t="shared" si="241"/>
        <v>8.76</v>
      </c>
      <c r="U2219">
        <f t="shared" si="242"/>
        <v>10908.913104860001</v>
      </c>
      <c r="V2219">
        <f t="shared" si="243"/>
        <v>5185513.4938136516</v>
      </c>
      <c r="W2219" s="3">
        <v>1.3352273500241021</v>
      </c>
      <c r="X2219" s="3">
        <v>4.3282045288848714</v>
      </c>
      <c r="Y2219">
        <f t="shared" si="244"/>
        <v>4.3316829269686679</v>
      </c>
    </row>
    <row r="2220" spans="1:25" ht="15.6" x14ac:dyDescent="0.3">
      <c r="A2220" t="s">
        <v>25</v>
      </c>
      <c r="B2220" t="s">
        <v>2430</v>
      </c>
      <c r="D2220" t="s">
        <v>2082</v>
      </c>
      <c r="E2220" t="s">
        <v>28</v>
      </c>
      <c r="F2220" t="s">
        <v>186</v>
      </c>
      <c r="G2220">
        <v>1211314.1683631809</v>
      </c>
      <c r="H2220">
        <v>0</v>
      </c>
      <c r="I2220">
        <v>0</v>
      </c>
      <c r="J2220">
        <v>0.40699999999999997</v>
      </c>
      <c r="K2220">
        <v>0.5</v>
      </c>
      <c r="M2220">
        <f t="shared" si="238"/>
        <v>0.5</v>
      </c>
      <c r="N2220">
        <v>6929.7902479999993</v>
      </c>
      <c r="O2220">
        <v>0.13100000000000001</v>
      </c>
      <c r="P2220">
        <v>1983443.139</v>
      </c>
      <c r="Q2220">
        <v>21.974</v>
      </c>
      <c r="R2220">
        <f t="shared" si="239"/>
        <v>259831.051209</v>
      </c>
      <c r="S2220">
        <f t="shared" si="240"/>
        <v>7903.1944742737496</v>
      </c>
      <c r="T2220">
        <f t="shared" si="241"/>
        <v>23.907500000000002</v>
      </c>
      <c r="U2220">
        <f t="shared" si="242"/>
        <v>7927.1019742737499</v>
      </c>
      <c r="V2220">
        <f t="shared" si="243"/>
        <v>5185513.4938136516</v>
      </c>
      <c r="W2220" s="3">
        <v>1.6604902707824589</v>
      </c>
      <c r="X2220" s="3">
        <v>4.7954691016150264</v>
      </c>
      <c r="Y2220">
        <f t="shared" si="244"/>
        <v>4.8099755999582037</v>
      </c>
    </row>
    <row r="2221" spans="1:25" ht="15.6" x14ac:dyDescent="0.3">
      <c r="A2221" t="s">
        <v>25</v>
      </c>
      <c r="B2221" t="s">
        <v>2431</v>
      </c>
      <c r="D2221" t="s">
        <v>2082</v>
      </c>
      <c r="E2221" t="s">
        <v>28</v>
      </c>
      <c r="F2221" t="s">
        <v>186</v>
      </c>
      <c r="G2221">
        <v>206401.87764465419</v>
      </c>
      <c r="H2221">
        <v>0</v>
      </c>
      <c r="I2221">
        <v>3.8100000000000002E-2</v>
      </c>
      <c r="J2221">
        <v>0.45760000000000001</v>
      </c>
      <c r="K2221">
        <v>0.5</v>
      </c>
      <c r="M2221">
        <f t="shared" si="238"/>
        <v>0.5</v>
      </c>
      <c r="N2221">
        <v>6864.1734479999996</v>
      </c>
      <c r="O2221">
        <v>0.36899999999999999</v>
      </c>
      <c r="P2221">
        <v>412806.74099999998</v>
      </c>
      <c r="Q2221">
        <v>8.9160000000000004</v>
      </c>
      <c r="R2221">
        <f t="shared" si="239"/>
        <v>152325.68742899998</v>
      </c>
      <c r="S2221">
        <f t="shared" si="240"/>
        <v>4633.2396592987498</v>
      </c>
      <c r="T2221">
        <f t="shared" si="241"/>
        <v>67.342500000000001</v>
      </c>
      <c r="U2221">
        <f t="shared" si="242"/>
        <v>4700.5821592987495</v>
      </c>
      <c r="V2221">
        <f t="shared" si="243"/>
        <v>5185513.4938136516</v>
      </c>
      <c r="W2221" s="3">
        <v>1.7578814619313101</v>
      </c>
      <c r="X2221" s="3">
        <v>5.23771472106323</v>
      </c>
      <c r="Y2221">
        <f t="shared" si="244"/>
        <v>5.3138430523260647</v>
      </c>
    </row>
    <row r="2222" spans="1:25" ht="15.6" x14ac:dyDescent="0.3">
      <c r="A2222" t="s">
        <v>25</v>
      </c>
      <c r="B2222" t="s">
        <v>2432</v>
      </c>
      <c r="D2222" t="s">
        <v>2082</v>
      </c>
      <c r="E2222" t="s">
        <v>28</v>
      </c>
      <c r="F2222" t="s">
        <v>186</v>
      </c>
      <c r="G2222">
        <v>7956618.0764280986</v>
      </c>
      <c r="H2222">
        <v>2.0000000000000001E-4</v>
      </c>
      <c r="I2222">
        <v>1.6000000000000001E-3</v>
      </c>
      <c r="J2222">
        <v>1.2783</v>
      </c>
      <c r="K2222">
        <v>0.5</v>
      </c>
      <c r="M2222">
        <f t="shared" si="238"/>
        <v>0.5</v>
      </c>
      <c r="N2222">
        <v>6861.8768600000003</v>
      </c>
      <c r="O2222">
        <v>6.2E-2</v>
      </c>
      <c r="P2222">
        <v>3391238.5959999999</v>
      </c>
      <c r="Q2222">
        <v>62.110999999999997</v>
      </c>
      <c r="R2222">
        <f t="shared" si="239"/>
        <v>210256.79295199999</v>
      </c>
      <c r="S2222">
        <f t="shared" si="240"/>
        <v>6395.3107856233328</v>
      </c>
      <c r="T2222">
        <f t="shared" si="241"/>
        <v>11.315</v>
      </c>
      <c r="U2222">
        <f t="shared" si="242"/>
        <v>6406.6257856233324</v>
      </c>
      <c r="V2222">
        <f t="shared" si="243"/>
        <v>5185513.4938136516</v>
      </c>
      <c r="W2222" s="3">
        <v>1.2890449237914761</v>
      </c>
      <c r="X2222" s="3">
        <v>5.2868049802443338</v>
      </c>
      <c r="Y2222">
        <f t="shared" si="244"/>
        <v>5.2961587396403491</v>
      </c>
    </row>
    <row r="2223" spans="1:25" ht="15.6" x14ac:dyDescent="0.3">
      <c r="A2223" t="s">
        <v>25</v>
      </c>
      <c r="B2223" t="s">
        <v>2433</v>
      </c>
      <c r="D2223" t="s">
        <v>2082</v>
      </c>
      <c r="E2223" t="s">
        <v>28</v>
      </c>
      <c r="F2223" t="s">
        <v>186</v>
      </c>
      <c r="G2223">
        <v>1720628.590533742</v>
      </c>
      <c r="H2223">
        <v>0</v>
      </c>
      <c r="I2223">
        <v>0</v>
      </c>
      <c r="J2223">
        <v>0.1525</v>
      </c>
      <c r="K2223">
        <v>0.5</v>
      </c>
      <c r="M2223">
        <f t="shared" si="238"/>
        <v>0.5</v>
      </c>
      <c r="N2223">
        <v>6824.803367999999</v>
      </c>
      <c r="O2223">
        <v>0.317</v>
      </c>
      <c r="P2223">
        <v>3441282.068</v>
      </c>
      <c r="Q2223">
        <v>0</v>
      </c>
      <c r="R2223">
        <f t="shared" si="239"/>
        <v>1090886.4155560001</v>
      </c>
      <c r="S2223">
        <f t="shared" si="240"/>
        <v>33181.128473161669</v>
      </c>
      <c r="T2223">
        <f t="shared" si="241"/>
        <v>57.852499999999999</v>
      </c>
      <c r="U2223">
        <f t="shared" si="242"/>
        <v>33238.98097316167</v>
      </c>
      <c r="V2223">
        <f t="shared" si="243"/>
        <v>5185513.4938136516</v>
      </c>
      <c r="W2223" s="3">
        <v>1.4481224256297873</v>
      </c>
      <c r="X2223" s="3">
        <v>4.3214745665967138</v>
      </c>
      <c r="Y2223">
        <f t="shared" si="244"/>
        <v>4.3290092141168026</v>
      </c>
    </row>
    <row r="2224" spans="1:25" ht="15.6" x14ac:dyDescent="0.3">
      <c r="A2224" t="s">
        <v>25</v>
      </c>
      <c r="B2224" t="s">
        <v>2434</v>
      </c>
      <c r="D2224" t="s">
        <v>2082</v>
      </c>
      <c r="E2224" t="s">
        <v>28</v>
      </c>
      <c r="F2224" t="s">
        <v>186</v>
      </c>
      <c r="G2224">
        <v>305501.14110676548</v>
      </c>
      <c r="H2224">
        <v>0</v>
      </c>
      <c r="I2224">
        <v>6.8999999999999999E-3</v>
      </c>
      <c r="J2224">
        <v>0.48180000000000001</v>
      </c>
      <c r="K2224">
        <v>0.5</v>
      </c>
      <c r="M2224">
        <f t="shared" si="238"/>
        <v>0.5</v>
      </c>
      <c r="N2224">
        <v>6803.8059920000014</v>
      </c>
      <c r="O2224">
        <v>0.16200000000000001</v>
      </c>
      <c r="P2224">
        <v>710669.24100000004</v>
      </c>
      <c r="Q2224">
        <v>9.8719999999999999</v>
      </c>
      <c r="R2224">
        <f t="shared" si="239"/>
        <v>115128.41704200002</v>
      </c>
      <c r="S2224">
        <f t="shared" si="240"/>
        <v>3501.8226850275005</v>
      </c>
      <c r="T2224">
        <f t="shared" si="241"/>
        <v>29.565000000000001</v>
      </c>
      <c r="U2224">
        <f t="shared" si="242"/>
        <v>3531.3876850275005</v>
      </c>
      <c r="V2224">
        <f t="shared" si="243"/>
        <v>5185513.4938136516</v>
      </c>
      <c r="W2224" s="3">
        <v>1.5623358110371914</v>
      </c>
      <c r="X2224" s="3">
        <v>5.2055498569768632</v>
      </c>
      <c r="Y2224">
        <f t="shared" si="244"/>
        <v>5.2494989930023817</v>
      </c>
    </row>
    <row r="2225" spans="1:25" ht="15.6" x14ac:dyDescent="0.3">
      <c r="A2225" t="s">
        <v>25</v>
      </c>
      <c r="B2225" t="s">
        <v>2435</v>
      </c>
      <c r="D2225" t="s">
        <v>2082</v>
      </c>
      <c r="E2225" t="s">
        <v>28</v>
      </c>
      <c r="F2225" t="s">
        <v>186</v>
      </c>
      <c r="G2225">
        <v>674195.46023698081</v>
      </c>
      <c r="H2225">
        <v>0</v>
      </c>
      <c r="I2225">
        <v>6.0000000000000001E-3</v>
      </c>
      <c r="J2225">
        <v>1.0185</v>
      </c>
      <c r="K2225">
        <v>0.5</v>
      </c>
      <c r="M2225">
        <f t="shared" si="238"/>
        <v>0.5</v>
      </c>
      <c r="N2225">
        <v>6759.8427360000014</v>
      </c>
      <c r="O2225">
        <v>0.32100000000000001</v>
      </c>
      <c r="P2225">
        <v>673031.54399999999</v>
      </c>
      <c r="Q2225">
        <v>5.5270000000000001</v>
      </c>
      <c r="R2225">
        <f t="shared" si="239"/>
        <v>216043.12562400001</v>
      </c>
      <c r="S2225">
        <f t="shared" si="240"/>
        <v>6571.3117377300005</v>
      </c>
      <c r="T2225">
        <f t="shared" si="241"/>
        <v>58.582500000000003</v>
      </c>
      <c r="U2225">
        <f t="shared" si="242"/>
        <v>6629.8942377300009</v>
      </c>
      <c r="V2225">
        <f t="shared" si="243"/>
        <v>5185513.4938136516</v>
      </c>
      <c r="W2225" s="3">
        <v>1.6745529872238063</v>
      </c>
      <c r="X2225" s="3">
        <v>5.3411216034585101</v>
      </c>
      <c r="Y2225">
        <f t="shared" si="244"/>
        <v>5.3887370977194324</v>
      </c>
    </row>
    <row r="2226" spans="1:25" ht="15.6" x14ac:dyDescent="0.3">
      <c r="A2226" t="s">
        <v>25</v>
      </c>
      <c r="B2226" t="s">
        <v>2436</v>
      </c>
      <c r="D2226" t="s">
        <v>2082</v>
      </c>
      <c r="E2226" t="s">
        <v>28</v>
      </c>
      <c r="F2226" t="s">
        <v>186</v>
      </c>
      <c r="G2226">
        <v>1001159.935419574</v>
      </c>
      <c r="H2226">
        <v>1.6999999999999999E-3</v>
      </c>
      <c r="I2226">
        <v>5.7000000000000002E-3</v>
      </c>
      <c r="J2226">
        <v>0.61099999999999999</v>
      </c>
      <c r="K2226">
        <v>0.5</v>
      </c>
      <c r="M2226">
        <f t="shared" si="238"/>
        <v>0.5</v>
      </c>
      <c r="N2226">
        <v>6751.6406360000001</v>
      </c>
      <c r="O2226">
        <v>0.3</v>
      </c>
      <c r="P2226">
        <v>1830499.5730000001</v>
      </c>
      <c r="Q2226">
        <v>9.1150000000000002</v>
      </c>
      <c r="R2226">
        <f t="shared" si="239"/>
        <v>549149.87190000003</v>
      </c>
      <c r="S2226">
        <f t="shared" si="240"/>
        <v>16703.308603625002</v>
      </c>
      <c r="T2226">
        <f t="shared" si="241"/>
        <v>54.75</v>
      </c>
      <c r="U2226">
        <f t="shared" si="242"/>
        <v>16758.058603625002</v>
      </c>
      <c r="V2226">
        <f t="shared" si="243"/>
        <v>5185513.4938136516</v>
      </c>
      <c r="W2226" s="3">
        <v>1.6996466293244126</v>
      </c>
      <c r="X2226" s="3">
        <v>4.9970282539874376</v>
      </c>
      <c r="Y2226">
        <f t="shared" si="244"/>
        <v>5.0134074818038012</v>
      </c>
    </row>
    <row r="2227" spans="1:25" ht="15.6" x14ac:dyDescent="0.3">
      <c r="A2227" t="s">
        <v>25</v>
      </c>
      <c r="B2227" t="s">
        <v>2437</v>
      </c>
      <c r="D2227" t="s">
        <v>2082</v>
      </c>
      <c r="E2227" t="s">
        <v>28</v>
      </c>
      <c r="F2227" t="s">
        <v>186</v>
      </c>
      <c r="G2227">
        <v>1001159.935419574</v>
      </c>
      <c r="H2227">
        <v>1.6999999999999999E-3</v>
      </c>
      <c r="I2227">
        <v>5.7000000000000002E-3</v>
      </c>
      <c r="J2227">
        <v>0.61099999999999999</v>
      </c>
      <c r="K2227">
        <v>0.5</v>
      </c>
      <c r="M2227">
        <f t="shared" si="238"/>
        <v>0.5</v>
      </c>
      <c r="N2227">
        <v>6763.4516599999997</v>
      </c>
      <c r="O2227">
        <v>0.255</v>
      </c>
      <c r="P2227">
        <v>2490241.676</v>
      </c>
      <c r="Q2227">
        <v>14.526999999999999</v>
      </c>
      <c r="R2227">
        <f t="shared" si="239"/>
        <v>635011.62737999996</v>
      </c>
      <c r="S2227">
        <f t="shared" si="240"/>
        <v>19314.936999475001</v>
      </c>
      <c r="T2227">
        <f t="shared" si="241"/>
        <v>46.537500000000001</v>
      </c>
      <c r="U2227">
        <f t="shared" si="242"/>
        <v>19361.474499475</v>
      </c>
      <c r="V2227">
        <f t="shared" si="243"/>
        <v>5185513.4938136516</v>
      </c>
      <c r="W2227" s="3">
        <v>1.7529577814810189</v>
      </c>
      <c r="X2227" s="3">
        <v>5.0813637988313651</v>
      </c>
      <c r="Y2227">
        <f t="shared" si="244"/>
        <v>5.0936068606541669</v>
      </c>
    </row>
    <row r="2228" spans="1:25" ht="15.6" x14ac:dyDescent="0.3">
      <c r="A2228" t="s">
        <v>25</v>
      </c>
      <c r="B2228" t="s">
        <v>2438</v>
      </c>
      <c r="D2228" t="s">
        <v>2082</v>
      </c>
      <c r="E2228" t="s">
        <v>28</v>
      </c>
      <c r="F2228" t="s">
        <v>186</v>
      </c>
      <c r="G2228">
        <v>1252582.6339900461</v>
      </c>
      <c r="H2228">
        <v>0</v>
      </c>
      <c r="I2228">
        <v>0</v>
      </c>
      <c r="J2228">
        <v>0.46929999999999999</v>
      </c>
      <c r="K2228">
        <v>0.5</v>
      </c>
      <c r="M2228">
        <f t="shared" si="238"/>
        <v>0.5</v>
      </c>
      <c r="N2228">
        <v>6760.1708200000003</v>
      </c>
      <c r="O2228">
        <v>8.5999999999999993E-2</v>
      </c>
      <c r="P2228">
        <v>2481218.8089999999</v>
      </c>
      <c r="Q2228">
        <v>26.84</v>
      </c>
      <c r="R2228">
        <f t="shared" si="239"/>
        <v>213384.81757399999</v>
      </c>
      <c r="S2228">
        <f t="shared" si="240"/>
        <v>6490.4548678758329</v>
      </c>
      <c r="T2228">
        <f t="shared" si="241"/>
        <v>15.694999999999999</v>
      </c>
      <c r="U2228">
        <f t="shared" si="242"/>
        <v>6506.1498678758326</v>
      </c>
      <c r="V2228">
        <f t="shared" si="243"/>
        <v>5185513.4938136516</v>
      </c>
      <c r="W2228" s="3">
        <v>1.6267062504000998</v>
      </c>
      <c r="X2228" s="3">
        <v>4.8167034949359051</v>
      </c>
      <c r="Y2228">
        <f t="shared" si="244"/>
        <v>4.8283510855735328</v>
      </c>
    </row>
    <row r="2229" spans="1:25" ht="15.6" x14ac:dyDescent="0.3">
      <c r="A2229" t="s">
        <v>25</v>
      </c>
      <c r="B2229" t="s">
        <v>2439</v>
      </c>
      <c r="D2229" t="s">
        <v>2082</v>
      </c>
      <c r="E2229" t="s">
        <v>28</v>
      </c>
      <c r="F2229" t="s">
        <v>186</v>
      </c>
      <c r="G2229">
        <v>1252582.6339900461</v>
      </c>
      <c r="H2229">
        <v>0</v>
      </c>
      <c r="I2229">
        <v>0</v>
      </c>
      <c r="J2229">
        <v>0.46929999999999999</v>
      </c>
      <c r="K2229">
        <v>0.5</v>
      </c>
      <c r="M2229">
        <f t="shared" si="238"/>
        <v>0.5</v>
      </c>
      <c r="N2229">
        <v>6750.6563839999999</v>
      </c>
      <c r="O2229">
        <v>0.121</v>
      </c>
      <c r="P2229">
        <v>1269709.247</v>
      </c>
      <c r="Q2229">
        <v>7.9710000000000001</v>
      </c>
      <c r="R2229">
        <f t="shared" si="239"/>
        <v>153634.818887</v>
      </c>
      <c r="S2229">
        <f t="shared" si="240"/>
        <v>4673.0590744795836</v>
      </c>
      <c r="T2229">
        <f t="shared" si="241"/>
        <v>22.0825</v>
      </c>
      <c r="U2229">
        <f t="shared" si="242"/>
        <v>4695.1415744795841</v>
      </c>
      <c r="V2229">
        <f t="shared" si="243"/>
        <v>5185513.4938136516</v>
      </c>
      <c r="W2229" s="3">
        <v>1.6557135964333991</v>
      </c>
      <c r="X2229" s="3">
        <v>4.9183605867020548</v>
      </c>
      <c r="Y2229">
        <f t="shared" si="244"/>
        <v>4.9416022568638951</v>
      </c>
    </row>
    <row r="2230" spans="1:25" ht="15.6" x14ac:dyDescent="0.3">
      <c r="A2230" t="s">
        <v>25</v>
      </c>
      <c r="B2230" t="s">
        <v>2440</v>
      </c>
      <c r="D2230" t="s">
        <v>2082</v>
      </c>
      <c r="E2230" t="s">
        <v>28</v>
      </c>
      <c r="F2230" t="s">
        <v>186</v>
      </c>
      <c r="G2230">
        <v>148340.09473129659</v>
      </c>
      <c r="H2230">
        <v>0</v>
      </c>
      <c r="I2230">
        <v>4.8399999999999999E-2</v>
      </c>
      <c r="J2230">
        <v>0.94620000000000004</v>
      </c>
      <c r="K2230">
        <v>0.5</v>
      </c>
      <c r="M2230">
        <f t="shared" si="238"/>
        <v>0.5</v>
      </c>
      <c r="N2230">
        <v>6753.9372239999993</v>
      </c>
      <c r="O2230">
        <v>0.78900000000000003</v>
      </c>
      <c r="P2230">
        <v>180894.17199999999</v>
      </c>
      <c r="Q2230">
        <v>4.0170000000000003</v>
      </c>
      <c r="R2230">
        <f t="shared" si="239"/>
        <v>142725.501708</v>
      </c>
      <c r="S2230">
        <f t="shared" si="240"/>
        <v>4341.2340102850003</v>
      </c>
      <c r="T2230">
        <f t="shared" si="241"/>
        <v>143.99250000000001</v>
      </c>
      <c r="U2230">
        <f t="shared" si="242"/>
        <v>4485.2265102850006</v>
      </c>
      <c r="V2230">
        <f t="shared" si="243"/>
        <v>5185513.4938136516</v>
      </c>
      <c r="W2230" s="3">
        <v>1.7182170997342574</v>
      </c>
      <c r="X2230" s="3">
        <v>5.5345453590920668</v>
      </c>
      <c r="Y2230">
        <f t="shared" si="244"/>
        <v>5.7181182834566648</v>
      </c>
    </row>
    <row r="2231" spans="1:25" ht="15.6" x14ac:dyDescent="0.3">
      <c r="A2231" t="s">
        <v>25</v>
      </c>
      <c r="B2231" t="s">
        <v>2441</v>
      </c>
      <c r="D2231" t="s">
        <v>2082</v>
      </c>
      <c r="E2231" t="s">
        <v>28</v>
      </c>
      <c r="F2231" t="s">
        <v>186</v>
      </c>
      <c r="G2231">
        <v>148340.09473129659</v>
      </c>
      <c r="H2231">
        <v>0</v>
      </c>
      <c r="I2231">
        <v>4.8399999999999999E-2</v>
      </c>
      <c r="J2231">
        <v>0.94620000000000004</v>
      </c>
      <c r="K2231">
        <v>0.5</v>
      </c>
      <c r="M2231">
        <f t="shared" si="238"/>
        <v>0.5</v>
      </c>
      <c r="N2231">
        <v>6748.6878800000004</v>
      </c>
      <c r="O2231">
        <v>0.61299999999999999</v>
      </c>
      <c r="P2231">
        <v>199256.40100000001</v>
      </c>
      <c r="Q2231">
        <v>4.41</v>
      </c>
      <c r="R2231">
        <f t="shared" si="239"/>
        <v>122144.173813</v>
      </c>
      <c r="S2231">
        <f t="shared" si="240"/>
        <v>3715.2186201454165</v>
      </c>
      <c r="T2231">
        <f t="shared" si="241"/>
        <v>111.8725</v>
      </c>
      <c r="U2231">
        <f t="shared" si="242"/>
        <v>3827.0911201454164</v>
      </c>
      <c r="V2231">
        <f t="shared" si="243"/>
        <v>5185513.4938136516</v>
      </c>
      <c r="W2231" s="3">
        <v>1.7672444105763219</v>
      </c>
      <c r="X2231" s="3">
        <v>5.6206035940537502</v>
      </c>
      <c r="Y2231">
        <f t="shared" si="244"/>
        <v>5.7898509627459234</v>
      </c>
    </row>
    <row r="2232" spans="1:25" ht="15.6" x14ac:dyDescent="0.3">
      <c r="A2232" t="s">
        <v>25</v>
      </c>
      <c r="B2232" t="s">
        <v>2442</v>
      </c>
      <c r="D2232" t="s">
        <v>2082</v>
      </c>
      <c r="E2232" t="s">
        <v>28</v>
      </c>
      <c r="F2232" t="s">
        <v>186</v>
      </c>
      <c r="G2232">
        <v>148340.09473129659</v>
      </c>
      <c r="H2232">
        <v>0</v>
      </c>
      <c r="I2232">
        <v>4.8399999999999999E-2</v>
      </c>
      <c r="J2232">
        <v>0.94620000000000004</v>
      </c>
      <c r="K2232">
        <v>0.5</v>
      </c>
      <c r="M2232">
        <f t="shared" si="238"/>
        <v>0.5</v>
      </c>
      <c r="N2232">
        <v>6739.173444</v>
      </c>
      <c r="O2232">
        <v>0.23400000000000001</v>
      </c>
      <c r="P2232">
        <v>404996.72100000002</v>
      </c>
      <c r="Q2232">
        <v>8.9710000000000001</v>
      </c>
      <c r="R2232">
        <f t="shared" si="239"/>
        <v>94769.232714000012</v>
      </c>
      <c r="S2232">
        <f t="shared" si="240"/>
        <v>2882.5641617175006</v>
      </c>
      <c r="T2232">
        <f t="shared" si="241"/>
        <v>42.705000000000005</v>
      </c>
      <c r="U2232">
        <f t="shared" si="242"/>
        <v>2925.2691617175005</v>
      </c>
      <c r="V2232">
        <f t="shared" si="243"/>
        <v>5185513.4938136516</v>
      </c>
      <c r="W2232" s="3">
        <v>1.7282422513016789</v>
      </c>
      <c r="X2232" s="3">
        <v>5.6690406703154723</v>
      </c>
      <c r="Y2232">
        <f t="shared" si="244"/>
        <v>5.7530271380031772</v>
      </c>
    </row>
    <row r="2233" spans="1:25" ht="15.6" x14ac:dyDescent="0.3">
      <c r="A2233" t="s">
        <v>25</v>
      </c>
      <c r="B2233" t="s">
        <v>2443</v>
      </c>
      <c r="D2233" t="s">
        <v>2082</v>
      </c>
      <c r="E2233" t="s">
        <v>28</v>
      </c>
      <c r="F2233" t="s">
        <v>186</v>
      </c>
      <c r="G2233">
        <v>227518.61411260371</v>
      </c>
      <c r="H2233">
        <v>0</v>
      </c>
      <c r="I2233">
        <v>0.2243</v>
      </c>
      <c r="J2233">
        <v>2.8000000000000001E-2</v>
      </c>
      <c r="K2233">
        <v>0.5</v>
      </c>
      <c r="M2233">
        <f t="shared" si="238"/>
        <v>0.5</v>
      </c>
      <c r="N2233">
        <v>6732.9398479999991</v>
      </c>
      <c r="O2233">
        <v>0.30299999999999999</v>
      </c>
      <c r="P2233">
        <v>227520.26</v>
      </c>
      <c r="Q2233">
        <v>1.4319999999999999</v>
      </c>
      <c r="R2233">
        <f t="shared" si="239"/>
        <v>68938.638779999994</v>
      </c>
      <c r="S2233">
        <f t="shared" si="240"/>
        <v>2096.8835962249996</v>
      </c>
      <c r="T2233">
        <f t="shared" si="241"/>
        <v>55.297499999999999</v>
      </c>
      <c r="U2233">
        <f t="shared" si="242"/>
        <v>2152.1810962249997</v>
      </c>
      <c r="V2233">
        <f t="shared" si="243"/>
        <v>5185513.4938136516</v>
      </c>
      <c r="W2233" s="3">
        <v>1.6053291820142617</v>
      </c>
      <c r="X2233" s="3">
        <v>5.8135593022669916</v>
      </c>
      <c r="Y2233">
        <f t="shared" si="244"/>
        <v>5.9668702901043034</v>
      </c>
    </row>
    <row r="2234" spans="1:25" ht="15.6" x14ac:dyDescent="0.3">
      <c r="A2234" t="s">
        <v>25</v>
      </c>
      <c r="B2234" t="s">
        <v>2444</v>
      </c>
      <c r="D2234" t="s">
        <v>2082</v>
      </c>
      <c r="E2234" t="s">
        <v>28</v>
      </c>
      <c r="F2234" t="s">
        <v>186</v>
      </c>
      <c r="G2234">
        <v>1894803.0247177279</v>
      </c>
      <c r="H2234">
        <v>0</v>
      </c>
      <c r="I2234">
        <v>0</v>
      </c>
      <c r="J2234">
        <v>1.9582999999999999</v>
      </c>
      <c r="K2234">
        <v>0.5</v>
      </c>
      <c r="M2234">
        <f t="shared" si="238"/>
        <v>0.5</v>
      </c>
      <c r="N2234">
        <v>6853.0185920000004</v>
      </c>
      <c r="O2234">
        <v>7.9000000000000001E-2</v>
      </c>
      <c r="P2234">
        <v>1894816.7279999999</v>
      </c>
      <c r="Q2234">
        <v>34.478000000000002</v>
      </c>
      <c r="R2234">
        <f t="shared" si="239"/>
        <v>149690.52151200001</v>
      </c>
      <c r="S2234">
        <f t="shared" si="240"/>
        <v>4553.0866959899995</v>
      </c>
      <c r="T2234">
        <f t="shared" si="241"/>
        <v>14.4175</v>
      </c>
      <c r="U2234">
        <f t="shared" si="242"/>
        <v>4567.5041959899991</v>
      </c>
      <c r="V2234">
        <f t="shared" si="243"/>
        <v>5185513.4938136516</v>
      </c>
      <c r="W2234" s="3">
        <v>1.7843349202692809</v>
      </c>
      <c r="X2234" s="3">
        <v>6.1444678470224554</v>
      </c>
      <c r="Y2234">
        <f t="shared" si="244"/>
        <v>6.1639245082062777</v>
      </c>
    </row>
    <row r="2235" spans="1:25" ht="15.6" x14ac:dyDescent="0.3">
      <c r="A2235" t="s">
        <v>25</v>
      </c>
      <c r="B2235" t="s">
        <v>2445</v>
      </c>
      <c r="D2235" t="s">
        <v>2082</v>
      </c>
      <c r="E2235" t="s">
        <v>28</v>
      </c>
      <c r="F2235" t="s">
        <v>186</v>
      </c>
      <c r="G2235">
        <v>1490486.4730541951</v>
      </c>
      <c r="H2235">
        <v>7.3200000000000001E-2</v>
      </c>
      <c r="I2235">
        <v>1.1999999999999999E-3</v>
      </c>
      <c r="J2235">
        <v>0.72899999999999998</v>
      </c>
      <c r="K2235">
        <v>0.5</v>
      </c>
      <c r="M2235">
        <f t="shared" si="238"/>
        <v>0.5</v>
      </c>
      <c r="N2235">
        <v>6800.8532359999999</v>
      </c>
      <c r="O2235">
        <v>8.3000000000000004E-2</v>
      </c>
      <c r="P2235">
        <v>2269247.6809999999</v>
      </c>
      <c r="Q2235">
        <v>14.042</v>
      </c>
      <c r="R2235">
        <f t="shared" si="239"/>
        <v>188347.557523</v>
      </c>
      <c r="S2235">
        <f t="shared" si="240"/>
        <v>5728.9048746579165</v>
      </c>
      <c r="T2235">
        <f t="shared" si="241"/>
        <v>15.147500000000001</v>
      </c>
      <c r="U2235">
        <f t="shared" si="242"/>
        <v>5744.0523746579165</v>
      </c>
      <c r="V2235">
        <f t="shared" si="243"/>
        <v>5185513.4938136516</v>
      </c>
      <c r="W2235" s="3">
        <v>1.4770669460946104</v>
      </c>
      <c r="X2235" s="3">
        <v>4.9144121076982001</v>
      </c>
      <c r="Y2235">
        <f t="shared" si="244"/>
        <v>4.9274060496522116</v>
      </c>
    </row>
    <row r="2236" spans="1:25" ht="15.6" x14ac:dyDescent="0.3">
      <c r="A2236" t="s">
        <v>25</v>
      </c>
      <c r="B2236" t="s">
        <v>2446</v>
      </c>
      <c r="D2236" t="s">
        <v>2082</v>
      </c>
      <c r="E2236" t="s">
        <v>28</v>
      </c>
      <c r="F2236" t="s">
        <v>186</v>
      </c>
      <c r="G2236">
        <v>7956618.0764280986</v>
      </c>
      <c r="H2236">
        <v>2.0000000000000001E-4</v>
      </c>
      <c r="I2236">
        <v>1.6000000000000001E-3</v>
      </c>
      <c r="J2236">
        <v>1.2783</v>
      </c>
      <c r="K2236">
        <v>0.5</v>
      </c>
      <c r="M2236">
        <f t="shared" si="238"/>
        <v>0.5</v>
      </c>
      <c r="N2236">
        <v>6806.7587479999993</v>
      </c>
      <c r="O2236">
        <v>0.32700000000000001</v>
      </c>
      <c r="P2236">
        <v>733389.33</v>
      </c>
      <c r="Q2236">
        <v>4.5469999999999997</v>
      </c>
      <c r="R2236">
        <f t="shared" si="239"/>
        <v>239818.31091</v>
      </c>
      <c r="S2236">
        <f t="shared" si="240"/>
        <v>7294.4736235125001</v>
      </c>
      <c r="T2236">
        <f t="shared" si="241"/>
        <v>59.677500000000002</v>
      </c>
      <c r="U2236">
        <f t="shared" si="242"/>
        <v>7354.1511235124999</v>
      </c>
      <c r="V2236">
        <f t="shared" si="243"/>
        <v>5185513.4938136516</v>
      </c>
      <c r="W2236" s="3">
        <v>1.2077028154444727</v>
      </c>
      <c r="X2236" s="3">
        <v>5.107933444633086</v>
      </c>
      <c r="Y2236">
        <f t="shared" si="244"/>
        <v>5.1497224363924818</v>
      </c>
    </row>
    <row r="2237" spans="1:25" ht="15.6" x14ac:dyDescent="0.3">
      <c r="A2237" t="s">
        <v>25</v>
      </c>
      <c r="B2237" t="s">
        <v>2447</v>
      </c>
      <c r="D2237" t="s">
        <v>2082</v>
      </c>
      <c r="E2237" t="s">
        <v>28</v>
      </c>
      <c r="F2237" t="s">
        <v>186</v>
      </c>
      <c r="G2237">
        <v>209329.1677957153</v>
      </c>
      <c r="H2237">
        <v>0</v>
      </c>
      <c r="I2237">
        <v>4.4999999999999998E-2</v>
      </c>
      <c r="J2237">
        <v>0.61929999999999996</v>
      </c>
      <c r="K2237">
        <v>0.5</v>
      </c>
      <c r="M2237">
        <f t="shared" si="238"/>
        <v>0.5</v>
      </c>
      <c r="N2237">
        <v>6771.6537600000001</v>
      </c>
      <c r="O2237">
        <v>0.58199999999999996</v>
      </c>
      <c r="P2237">
        <v>293688.51799999998</v>
      </c>
      <c r="Q2237">
        <v>5.0890000000000004</v>
      </c>
      <c r="R2237">
        <f t="shared" si="239"/>
        <v>170926.71747599999</v>
      </c>
      <c r="S2237">
        <f t="shared" si="240"/>
        <v>5199.0209898949997</v>
      </c>
      <c r="T2237">
        <f t="shared" si="241"/>
        <v>106.21499999999999</v>
      </c>
      <c r="U2237">
        <f t="shared" si="242"/>
        <v>5305.2359898949999</v>
      </c>
      <c r="V2237">
        <f t="shared" si="243"/>
        <v>5185513.4938136516</v>
      </c>
      <c r="W2237" s="3">
        <v>1.5535832985851941</v>
      </c>
      <c r="X2237" s="3">
        <v>5.3465724981778182</v>
      </c>
      <c r="Y2237">
        <f t="shared" si="244"/>
        <v>5.4558019471447921</v>
      </c>
    </row>
    <row r="2238" spans="1:25" ht="15.6" x14ac:dyDescent="0.3">
      <c r="A2238" t="s">
        <v>25</v>
      </c>
      <c r="B2238" t="s">
        <v>2448</v>
      </c>
      <c r="D2238" t="s">
        <v>2082</v>
      </c>
      <c r="E2238" t="s">
        <v>28</v>
      </c>
      <c r="F2238" t="s">
        <v>186</v>
      </c>
      <c r="G2238">
        <v>209329.1677957153</v>
      </c>
      <c r="H2238">
        <v>0</v>
      </c>
      <c r="I2238">
        <v>4.4999999999999998E-2</v>
      </c>
      <c r="J2238">
        <v>0.61929999999999996</v>
      </c>
      <c r="K2238">
        <v>0.5</v>
      </c>
      <c r="M2238">
        <f t="shared" si="238"/>
        <v>0.5</v>
      </c>
      <c r="N2238">
        <v>6800.1970679999986</v>
      </c>
      <c r="O2238">
        <v>0.68600000000000005</v>
      </c>
      <c r="P2238">
        <v>315463.39899999998</v>
      </c>
      <c r="Q2238">
        <v>3.9249999999999998</v>
      </c>
      <c r="R2238">
        <f t="shared" si="239"/>
        <v>216407.891714</v>
      </c>
      <c r="S2238">
        <f t="shared" si="240"/>
        <v>6582.4067063008333</v>
      </c>
      <c r="T2238">
        <f t="shared" si="241"/>
        <v>125.19500000000001</v>
      </c>
      <c r="U2238">
        <f t="shared" si="242"/>
        <v>6707.601706300833</v>
      </c>
      <c r="V2238">
        <f t="shared" si="243"/>
        <v>5185513.4938136516</v>
      </c>
      <c r="W2238" s="3">
        <v>1.5448508481616321</v>
      </c>
      <c r="X2238" s="3">
        <v>5.0843745282561663</v>
      </c>
      <c r="Y2238">
        <f t="shared" si="244"/>
        <v>5.1810774968612083</v>
      </c>
    </row>
    <row r="2239" spans="1:25" ht="15.6" x14ac:dyDescent="0.3">
      <c r="A2239" t="s">
        <v>25</v>
      </c>
      <c r="B2239" t="s">
        <v>2449</v>
      </c>
      <c r="D2239" t="s">
        <v>2082</v>
      </c>
      <c r="E2239" t="s">
        <v>28</v>
      </c>
      <c r="F2239" t="s">
        <v>186</v>
      </c>
      <c r="G2239">
        <v>1606813.2896058641</v>
      </c>
      <c r="H2239">
        <v>0</v>
      </c>
      <c r="I2239">
        <v>0</v>
      </c>
      <c r="J2239">
        <v>0.97709999999999997</v>
      </c>
      <c r="K2239">
        <v>0.5</v>
      </c>
      <c r="M2239">
        <f t="shared" si="238"/>
        <v>0.5</v>
      </c>
      <c r="N2239">
        <v>6793.6353879999997</v>
      </c>
      <c r="O2239">
        <v>6.2E-2</v>
      </c>
      <c r="P2239">
        <v>2232752.5639999998</v>
      </c>
      <c r="Q2239">
        <v>42.555999999999997</v>
      </c>
      <c r="R2239">
        <f t="shared" si="239"/>
        <v>138430.65896799997</v>
      </c>
      <c r="S2239">
        <f t="shared" si="240"/>
        <v>4210.5992102766659</v>
      </c>
      <c r="T2239">
        <f t="shared" si="241"/>
        <v>11.315</v>
      </c>
      <c r="U2239">
        <f t="shared" si="242"/>
        <v>4221.9142102766655</v>
      </c>
      <c r="V2239">
        <f t="shared" si="243"/>
        <v>5185513.4938136516</v>
      </c>
      <c r="W2239" s="3">
        <v>1.2889068338671152</v>
      </c>
      <c r="X2239" s="3">
        <v>5.783635192167635</v>
      </c>
      <c r="Y2239">
        <f t="shared" si="244"/>
        <v>5.799177358242158</v>
      </c>
    </row>
    <row r="2240" spans="1:25" ht="15.6" x14ac:dyDescent="0.3">
      <c r="A2240" t="s">
        <v>25</v>
      </c>
      <c r="B2240" t="s">
        <v>2450</v>
      </c>
      <c r="D2240" t="s">
        <v>2082</v>
      </c>
      <c r="E2240" t="s">
        <v>28</v>
      </c>
      <c r="F2240" t="s">
        <v>186</v>
      </c>
      <c r="G2240">
        <v>1606813.2896058641</v>
      </c>
      <c r="H2240">
        <v>0</v>
      </c>
      <c r="I2240">
        <v>0</v>
      </c>
      <c r="J2240">
        <v>0.97709999999999997</v>
      </c>
      <c r="K2240">
        <v>0.5</v>
      </c>
      <c r="M2240">
        <f t="shared" si="238"/>
        <v>0.5</v>
      </c>
      <c r="N2240">
        <v>6789.6983799999998</v>
      </c>
      <c r="O2240">
        <v>6.2E-2</v>
      </c>
      <c r="P2240">
        <v>2587722.1669999999</v>
      </c>
      <c r="Q2240">
        <v>46.667000000000002</v>
      </c>
      <c r="R2240">
        <f t="shared" si="239"/>
        <v>160438.77435399999</v>
      </c>
      <c r="S2240">
        <f t="shared" si="240"/>
        <v>4880.0127199341669</v>
      </c>
      <c r="T2240">
        <f t="shared" si="241"/>
        <v>11.315</v>
      </c>
      <c r="U2240">
        <f t="shared" si="242"/>
        <v>4891.3277199341665</v>
      </c>
      <c r="V2240">
        <f t="shared" si="243"/>
        <v>5185513.4938136516</v>
      </c>
      <c r="W2240" s="3">
        <v>1.3420442288124541</v>
      </c>
      <c r="X2240" s="3">
        <v>4.8559670223868769</v>
      </c>
      <c r="Y2240">
        <f t="shared" si="244"/>
        <v>4.8672262690347106</v>
      </c>
    </row>
    <row r="2241" spans="1:25" ht="15.6" x14ac:dyDescent="0.3">
      <c r="A2241" t="s">
        <v>25</v>
      </c>
      <c r="B2241" t="s">
        <v>2451</v>
      </c>
      <c r="D2241" t="s">
        <v>2082</v>
      </c>
      <c r="E2241" t="s">
        <v>28</v>
      </c>
      <c r="F2241" t="s">
        <v>186</v>
      </c>
      <c r="G2241">
        <v>215666.4188144017</v>
      </c>
      <c r="H2241">
        <v>0</v>
      </c>
      <c r="I2241">
        <v>0</v>
      </c>
      <c r="J2241">
        <v>2.2204999999999999</v>
      </c>
      <c r="K2241">
        <v>0.5</v>
      </c>
      <c r="M2241">
        <f t="shared" si="238"/>
        <v>0.5</v>
      </c>
      <c r="N2241">
        <v>6950.1314560000001</v>
      </c>
      <c r="O2241">
        <v>5.8999999999999997E-2</v>
      </c>
      <c r="P2241">
        <v>431335.95699999999</v>
      </c>
      <c r="Q2241">
        <v>6.4710000000000001</v>
      </c>
      <c r="R2241">
        <f t="shared" si="239"/>
        <v>25448.821462999997</v>
      </c>
      <c r="S2241">
        <f t="shared" si="240"/>
        <v>774.06831949958325</v>
      </c>
      <c r="T2241">
        <f t="shared" si="241"/>
        <v>10.7675</v>
      </c>
      <c r="U2241">
        <f t="shared" si="242"/>
        <v>784.83581949958329</v>
      </c>
      <c r="V2241">
        <f t="shared" si="243"/>
        <v>5185513.4938136516</v>
      </c>
      <c r="W2241" s="3">
        <v>1.6786221846120277</v>
      </c>
      <c r="X2241" s="3">
        <v>6.4806188613863531</v>
      </c>
      <c r="Y2241">
        <f t="shared" si="244"/>
        <v>6.5707660251859119</v>
      </c>
    </row>
    <row r="2242" spans="1:25" ht="15.6" x14ac:dyDescent="0.3">
      <c r="A2242" t="s">
        <v>25</v>
      </c>
      <c r="B2242" t="s">
        <v>2452</v>
      </c>
      <c r="D2242" t="s">
        <v>2082</v>
      </c>
      <c r="E2242" t="s">
        <v>28</v>
      </c>
      <c r="F2242" t="s">
        <v>186</v>
      </c>
      <c r="G2242">
        <v>5127185.4766490236</v>
      </c>
      <c r="H2242">
        <v>0</v>
      </c>
      <c r="I2242">
        <v>0</v>
      </c>
      <c r="J2242">
        <v>0.42320000000000002</v>
      </c>
      <c r="K2242">
        <v>0.5</v>
      </c>
      <c r="M2242">
        <f t="shared" si="238"/>
        <v>0.5</v>
      </c>
      <c r="N2242">
        <v>6844.8164920000008</v>
      </c>
      <c r="O2242">
        <v>4.4999999999999998E-2</v>
      </c>
      <c r="P2242">
        <v>8773944.4829999991</v>
      </c>
      <c r="Q2242">
        <v>68.153999999999996</v>
      </c>
      <c r="R2242">
        <f t="shared" si="239"/>
        <v>394827.50173499994</v>
      </c>
      <c r="S2242">
        <f t="shared" si="240"/>
        <v>12009.336511106249</v>
      </c>
      <c r="T2242">
        <f t="shared" si="241"/>
        <v>8.2125000000000004</v>
      </c>
      <c r="U2242">
        <f t="shared" si="242"/>
        <v>12017.549011106248</v>
      </c>
      <c r="V2242">
        <f t="shared" si="243"/>
        <v>5185513.4938136516</v>
      </c>
      <c r="W2242" s="3">
        <v>1.3501601741701026</v>
      </c>
      <c r="X2242" s="3">
        <v>4.4308728122448295</v>
      </c>
      <c r="Y2242">
        <f t="shared" si="244"/>
        <v>4.4339028333402419</v>
      </c>
    </row>
    <row r="2243" spans="1:25" ht="15.6" x14ac:dyDescent="0.3">
      <c r="A2243" t="s">
        <v>25</v>
      </c>
      <c r="B2243" t="s">
        <v>2453</v>
      </c>
      <c r="D2243" t="s">
        <v>2082</v>
      </c>
      <c r="E2243" t="s">
        <v>28</v>
      </c>
      <c r="F2243" t="s">
        <v>186</v>
      </c>
      <c r="G2243">
        <v>5127185.4766490236</v>
      </c>
      <c r="H2243">
        <v>0</v>
      </c>
      <c r="I2243">
        <v>0</v>
      </c>
      <c r="J2243">
        <v>0.42320000000000002</v>
      </c>
      <c r="K2243">
        <v>0.5</v>
      </c>
      <c r="M2243">
        <f t="shared" ref="M2243:M2306" si="245">K2243</f>
        <v>0.5</v>
      </c>
      <c r="N2243">
        <v>6789.3702960000001</v>
      </c>
      <c r="O2243">
        <v>3.7999999999999999E-2</v>
      </c>
      <c r="P2243">
        <v>6876905.1179999998</v>
      </c>
      <c r="Q2243">
        <v>81.817999999999998</v>
      </c>
      <c r="R2243">
        <f t="shared" ref="R2243:R2306" si="246">O2243*P2243</f>
        <v>261322.39448399999</v>
      </c>
      <c r="S2243">
        <f t="shared" ref="S2243:S2306" si="247">U2243-T2243</f>
        <v>7948.5561655549991</v>
      </c>
      <c r="T2243">
        <f t="shared" ref="T2243:T2306" si="248">365*M2243*O2243</f>
        <v>6.9349999999999996</v>
      </c>
      <c r="U2243">
        <f t="shared" ref="U2243:U2306" si="249">(365*M2243*O2243+(R2243*365*M2243/6000))</f>
        <v>7955.4911655549995</v>
      </c>
      <c r="V2243">
        <f t="shared" ref="V2243:V2306" si="250">SUMIF($D$2:$D$5203,D2243,$U$2:$U$5203)</f>
        <v>5185513.4938136516</v>
      </c>
      <c r="W2243" s="3">
        <v>1.7068543723244984</v>
      </c>
      <c r="X2243" s="3">
        <v>4.8612693958241433</v>
      </c>
      <c r="Y2243">
        <f t="shared" ref="Y2243:Y2306" si="251">X2243*(U2243/S2243)</f>
        <v>4.8655107828833604</v>
      </c>
    </row>
    <row r="2244" spans="1:25" ht="15.6" x14ac:dyDescent="0.3">
      <c r="A2244" t="s">
        <v>25</v>
      </c>
      <c r="B2244" t="s">
        <v>2454</v>
      </c>
      <c r="D2244" t="s">
        <v>2082</v>
      </c>
      <c r="E2244" t="s">
        <v>28</v>
      </c>
      <c r="F2244" t="s">
        <v>186</v>
      </c>
      <c r="G2244">
        <v>7956618.0764280986</v>
      </c>
      <c r="H2244">
        <v>2.0000000000000001E-4</v>
      </c>
      <c r="I2244">
        <v>1.6000000000000001E-3</v>
      </c>
      <c r="J2244">
        <v>1.2783</v>
      </c>
      <c r="K2244">
        <v>0.5</v>
      </c>
      <c r="M2244">
        <f t="shared" si="245"/>
        <v>0.5</v>
      </c>
      <c r="N2244">
        <v>6833.6616359999998</v>
      </c>
      <c r="O2244">
        <v>6.9000000000000006E-2</v>
      </c>
      <c r="P2244">
        <v>816929.16500000004</v>
      </c>
      <c r="Q2244">
        <v>16.2</v>
      </c>
      <c r="R2244">
        <f t="shared" si="246"/>
        <v>56368.112385000008</v>
      </c>
      <c r="S2244">
        <f t="shared" si="247"/>
        <v>1714.53008504375</v>
      </c>
      <c r="T2244">
        <f t="shared" si="248"/>
        <v>12.592500000000001</v>
      </c>
      <c r="U2244">
        <f t="shared" si="249"/>
        <v>1727.12258504375</v>
      </c>
      <c r="V2244">
        <f t="shared" si="250"/>
        <v>5185513.4938136516</v>
      </c>
      <c r="W2244" s="3">
        <v>1.4473230420460257</v>
      </c>
      <c r="X2244" s="3">
        <v>5.7089592312824884</v>
      </c>
      <c r="Y2244">
        <f t="shared" si="251"/>
        <v>5.7508891278454231</v>
      </c>
    </row>
    <row r="2245" spans="1:25" ht="15.6" x14ac:dyDescent="0.3">
      <c r="A2245" t="s">
        <v>25</v>
      </c>
      <c r="B2245" t="s">
        <v>2455</v>
      </c>
      <c r="D2245" t="s">
        <v>2082</v>
      </c>
      <c r="E2245" t="s">
        <v>28</v>
      </c>
      <c r="F2245" t="s">
        <v>186</v>
      </c>
      <c r="G2245">
        <v>1064191.7996704909</v>
      </c>
      <c r="H2245">
        <v>6.9199999999999998E-2</v>
      </c>
      <c r="I2245">
        <v>1.8E-3</v>
      </c>
      <c r="J2245">
        <v>0.71699999999999997</v>
      </c>
      <c r="K2245">
        <v>0.5</v>
      </c>
      <c r="M2245">
        <f t="shared" si="245"/>
        <v>0.5</v>
      </c>
      <c r="N2245">
        <v>6815.2889320000004</v>
      </c>
      <c r="O2245">
        <v>1.3680000000000001</v>
      </c>
      <c r="P2245">
        <v>215095.617</v>
      </c>
      <c r="Q2245">
        <v>2.0099999999999998</v>
      </c>
      <c r="R2245">
        <f t="shared" si="246"/>
        <v>294250.80405600002</v>
      </c>
      <c r="S2245">
        <f t="shared" si="247"/>
        <v>8950.1286233700012</v>
      </c>
      <c r="T2245">
        <f t="shared" si="248"/>
        <v>249.66000000000003</v>
      </c>
      <c r="U2245">
        <f t="shared" si="249"/>
        <v>9199.788623370001</v>
      </c>
      <c r="V2245">
        <f t="shared" si="250"/>
        <v>5185513.4938136516</v>
      </c>
      <c r="W2245" s="3">
        <v>1.6486425538833747</v>
      </c>
      <c r="X2245" s="3">
        <v>5.056626504165485</v>
      </c>
      <c r="Y2245">
        <f t="shared" si="251"/>
        <v>5.1976789321421686</v>
      </c>
    </row>
    <row r="2246" spans="1:25" ht="15.6" x14ac:dyDescent="0.3">
      <c r="A2246" t="s">
        <v>25</v>
      </c>
      <c r="B2246" t="s">
        <v>2456</v>
      </c>
      <c r="D2246" t="s">
        <v>2082</v>
      </c>
      <c r="E2246" t="s">
        <v>28</v>
      </c>
      <c r="F2246" t="s">
        <v>186</v>
      </c>
      <c r="G2246">
        <v>87739.908336930763</v>
      </c>
      <c r="H2246">
        <v>0</v>
      </c>
      <c r="I2246">
        <v>0</v>
      </c>
      <c r="J2246">
        <v>1.4157</v>
      </c>
      <c r="K2246">
        <v>0.5</v>
      </c>
      <c r="M2246">
        <f t="shared" si="245"/>
        <v>0.5</v>
      </c>
      <c r="N2246">
        <v>6807.4149160000006</v>
      </c>
      <c r="O2246">
        <v>0.84799999999999998</v>
      </c>
      <c r="P2246">
        <v>197082.76300000001</v>
      </c>
      <c r="Q2246">
        <v>1.35</v>
      </c>
      <c r="R2246">
        <f t="shared" si="246"/>
        <v>167126.183024</v>
      </c>
      <c r="S2246">
        <f t="shared" si="247"/>
        <v>5083.4214003133329</v>
      </c>
      <c r="T2246">
        <f t="shared" si="248"/>
        <v>154.76</v>
      </c>
      <c r="U2246">
        <f t="shared" si="249"/>
        <v>5238.1814003133331</v>
      </c>
      <c r="V2246">
        <f t="shared" si="250"/>
        <v>5185513.4938136516</v>
      </c>
      <c r="W2246" s="3">
        <v>1.5799896836649978</v>
      </c>
      <c r="X2246" s="3">
        <v>5.4899973500923691</v>
      </c>
      <c r="Y2246">
        <f t="shared" si="251"/>
        <v>5.6571351738124189</v>
      </c>
    </row>
    <row r="2247" spans="1:25" ht="15.6" x14ac:dyDescent="0.3">
      <c r="A2247" t="s">
        <v>25</v>
      </c>
      <c r="B2247" t="s">
        <v>2457</v>
      </c>
      <c r="D2247" t="s">
        <v>2082</v>
      </c>
      <c r="E2247" t="s">
        <v>28</v>
      </c>
      <c r="F2247" t="s">
        <v>186</v>
      </c>
      <c r="G2247">
        <v>467738.77215124859</v>
      </c>
      <c r="H2247">
        <v>0</v>
      </c>
      <c r="I2247">
        <v>0</v>
      </c>
      <c r="J2247">
        <v>1.6158999999999999</v>
      </c>
      <c r="K2247">
        <v>0.5</v>
      </c>
      <c r="M2247">
        <f t="shared" si="245"/>
        <v>0.5</v>
      </c>
      <c r="N2247">
        <v>6965.5514039999998</v>
      </c>
      <c r="O2247">
        <v>4.4999999999999998E-2</v>
      </c>
      <c r="P2247">
        <v>935484.31</v>
      </c>
      <c r="Q2247">
        <v>8.6150000000000002</v>
      </c>
      <c r="R2247">
        <f t="shared" si="246"/>
        <v>42096.793949999999</v>
      </c>
      <c r="S2247">
        <f t="shared" si="247"/>
        <v>1280.4441493124998</v>
      </c>
      <c r="T2247">
        <f t="shared" si="248"/>
        <v>8.2125000000000004</v>
      </c>
      <c r="U2247">
        <f t="shared" si="249"/>
        <v>1288.6566493124999</v>
      </c>
      <c r="V2247">
        <f t="shared" si="250"/>
        <v>5185513.4938136516</v>
      </c>
      <c r="W2247" s="3">
        <v>1.4917323843183448</v>
      </c>
      <c r="X2247" s="3">
        <v>6.0594277038747837</v>
      </c>
      <c r="Y2247">
        <f t="shared" si="251"/>
        <v>6.0982916012535107</v>
      </c>
    </row>
    <row r="2248" spans="1:25" ht="15.6" x14ac:dyDescent="0.3">
      <c r="A2248" t="s">
        <v>25</v>
      </c>
      <c r="B2248" t="s">
        <v>2458</v>
      </c>
      <c r="D2248" t="s">
        <v>2082</v>
      </c>
      <c r="E2248" t="s">
        <v>28</v>
      </c>
      <c r="F2248" t="s">
        <v>186</v>
      </c>
      <c r="G2248">
        <v>1331730.951699577</v>
      </c>
      <c r="H2248">
        <v>0</v>
      </c>
      <c r="I2248">
        <v>4.7000000000000002E-3</v>
      </c>
      <c r="J2248">
        <v>0.27</v>
      </c>
      <c r="K2248">
        <v>0.5</v>
      </c>
      <c r="M2248">
        <f t="shared" si="245"/>
        <v>0.5</v>
      </c>
      <c r="N2248">
        <v>6779.8558599999997</v>
      </c>
      <c r="O2248">
        <v>0.20300000000000001</v>
      </c>
      <c r="P2248">
        <v>2009087.138</v>
      </c>
      <c r="Q2248">
        <v>5.7969999999999997</v>
      </c>
      <c r="R2248">
        <f t="shared" si="246"/>
        <v>407844.68901400006</v>
      </c>
      <c r="S2248">
        <f t="shared" si="247"/>
        <v>12405.275957509168</v>
      </c>
      <c r="T2248">
        <f t="shared" si="248"/>
        <v>37.047499999999999</v>
      </c>
      <c r="U2248">
        <f t="shared" si="249"/>
        <v>12442.323457509168</v>
      </c>
      <c r="V2248">
        <f t="shared" si="250"/>
        <v>5185513.4938136516</v>
      </c>
      <c r="W2248" s="3">
        <v>1.6256966451720507</v>
      </c>
      <c r="X2248" s="3">
        <v>4.6585297485960853</v>
      </c>
      <c r="Y2248">
        <f t="shared" si="251"/>
        <v>4.6724421259952065</v>
      </c>
    </row>
    <row r="2249" spans="1:25" ht="15.6" x14ac:dyDescent="0.3">
      <c r="A2249" t="s">
        <v>25</v>
      </c>
      <c r="B2249" t="s">
        <v>2459</v>
      </c>
      <c r="D2249" t="s">
        <v>2082</v>
      </c>
      <c r="E2249" t="s">
        <v>28</v>
      </c>
      <c r="F2249" t="s">
        <v>186</v>
      </c>
      <c r="G2249">
        <v>1331730.951699577</v>
      </c>
      <c r="H2249">
        <v>0</v>
      </c>
      <c r="I2249">
        <v>4.7000000000000002E-3</v>
      </c>
      <c r="J2249">
        <v>0.27</v>
      </c>
      <c r="K2249">
        <v>0.5</v>
      </c>
      <c r="M2249">
        <f t="shared" si="245"/>
        <v>0.5</v>
      </c>
      <c r="N2249">
        <v>6802.8217400000003</v>
      </c>
      <c r="O2249">
        <v>0.20699999999999999</v>
      </c>
      <c r="P2249">
        <v>1975228.0430000001</v>
      </c>
      <c r="Q2249">
        <v>5.8170000000000002</v>
      </c>
      <c r="R2249">
        <f t="shared" si="246"/>
        <v>408872.20490100002</v>
      </c>
      <c r="S2249">
        <f t="shared" si="247"/>
        <v>12436.529565738751</v>
      </c>
      <c r="T2249">
        <f t="shared" si="248"/>
        <v>37.777499999999996</v>
      </c>
      <c r="U2249">
        <f t="shared" si="249"/>
        <v>12474.307065738751</v>
      </c>
      <c r="V2249">
        <f t="shared" si="250"/>
        <v>5185513.4938136516</v>
      </c>
      <c r="W2249" s="3">
        <v>1.5558649523650769</v>
      </c>
      <c r="X2249" s="3">
        <v>4.5873319892052029</v>
      </c>
      <c r="Y2249">
        <f t="shared" si="251"/>
        <v>4.6012665786986915</v>
      </c>
    </row>
    <row r="2250" spans="1:25" ht="15.6" x14ac:dyDescent="0.3">
      <c r="A2250" t="s">
        <v>25</v>
      </c>
      <c r="B2250" t="s">
        <v>2460</v>
      </c>
      <c r="D2250" t="s">
        <v>2082</v>
      </c>
      <c r="E2250" t="s">
        <v>28</v>
      </c>
      <c r="F2250" t="s">
        <v>186</v>
      </c>
      <c r="G2250">
        <v>4364878.0447973972</v>
      </c>
      <c r="H2250">
        <v>0</v>
      </c>
      <c r="I2250">
        <v>0</v>
      </c>
      <c r="J2250">
        <v>0.37519999999999998</v>
      </c>
      <c r="K2250">
        <v>0.5</v>
      </c>
      <c r="M2250">
        <f t="shared" si="245"/>
        <v>0.5</v>
      </c>
      <c r="N2250">
        <v>6823.8191160000006</v>
      </c>
      <c r="O2250">
        <v>5.8999999999999997E-2</v>
      </c>
      <c r="P2250">
        <v>6430406.6490000002</v>
      </c>
      <c r="Q2250">
        <v>31.234999999999999</v>
      </c>
      <c r="R2250">
        <f t="shared" si="246"/>
        <v>379393.99229099997</v>
      </c>
      <c r="S2250">
        <f t="shared" si="247"/>
        <v>11539.900598851249</v>
      </c>
      <c r="T2250">
        <f t="shared" si="248"/>
        <v>10.7675</v>
      </c>
      <c r="U2250">
        <f t="shared" si="249"/>
        <v>11550.668098851249</v>
      </c>
      <c r="V2250">
        <f t="shared" si="250"/>
        <v>5185513.4938136516</v>
      </c>
      <c r="W2250" s="3">
        <v>1.425174412248035</v>
      </c>
      <c r="X2250" s="3">
        <v>4.4923447856610919</v>
      </c>
      <c r="Y2250">
        <f t="shared" si="251"/>
        <v>4.4965364441650149</v>
      </c>
    </row>
    <row r="2251" spans="1:25" ht="15.6" x14ac:dyDescent="0.3">
      <c r="A2251" t="s">
        <v>25</v>
      </c>
      <c r="B2251" t="s">
        <v>2461</v>
      </c>
      <c r="D2251" t="s">
        <v>2082</v>
      </c>
      <c r="E2251" t="s">
        <v>28</v>
      </c>
      <c r="F2251" t="s">
        <v>186</v>
      </c>
      <c r="G2251">
        <v>4364878.0447973972</v>
      </c>
      <c r="H2251">
        <v>0</v>
      </c>
      <c r="I2251">
        <v>0</v>
      </c>
      <c r="J2251">
        <v>0.37519999999999998</v>
      </c>
      <c r="K2251">
        <v>0.5</v>
      </c>
      <c r="M2251">
        <f t="shared" si="245"/>
        <v>0.5</v>
      </c>
      <c r="N2251">
        <v>6845.4726600000004</v>
      </c>
      <c r="O2251">
        <v>4.8000000000000001E-2</v>
      </c>
      <c r="P2251">
        <v>7157053.4519999996</v>
      </c>
      <c r="Q2251">
        <v>21.928999999999998</v>
      </c>
      <c r="R2251">
        <f t="shared" si="246"/>
        <v>343538.56569600001</v>
      </c>
      <c r="S2251">
        <f t="shared" si="247"/>
        <v>10449.298039920001</v>
      </c>
      <c r="T2251">
        <f t="shared" si="248"/>
        <v>8.76</v>
      </c>
      <c r="U2251">
        <f t="shared" si="249"/>
        <v>10458.058039920001</v>
      </c>
      <c r="V2251">
        <f t="shared" si="250"/>
        <v>5185513.4938136516</v>
      </c>
      <c r="W2251" s="3">
        <v>1.343317532413886</v>
      </c>
      <c r="X2251" s="3">
        <v>4.3791505661127905</v>
      </c>
      <c r="Y2251">
        <f t="shared" si="251"/>
        <v>4.3828217561594895</v>
      </c>
    </row>
    <row r="2252" spans="1:25" ht="15.6" x14ac:dyDescent="0.3">
      <c r="A2252" t="s">
        <v>25</v>
      </c>
      <c r="B2252" t="s">
        <v>2462</v>
      </c>
      <c r="D2252" t="s">
        <v>2082</v>
      </c>
      <c r="E2252" t="s">
        <v>28</v>
      </c>
      <c r="F2252" t="s">
        <v>186</v>
      </c>
      <c r="G2252">
        <v>1490486.4730541951</v>
      </c>
      <c r="H2252">
        <v>7.3200000000000001E-2</v>
      </c>
      <c r="I2252">
        <v>1.1999999999999999E-3</v>
      </c>
      <c r="J2252">
        <v>0.72899999999999998</v>
      </c>
      <c r="K2252">
        <v>0.5</v>
      </c>
      <c r="M2252">
        <f t="shared" si="245"/>
        <v>0.5</v>
      </c>
      <c r="N2252">
        <v>6765.748247999999</v>
      </c>
      <c r="O2252">
        <v>2.8000000000000001E-2</v>
      </c>
      <c r="P2252">
        <v>4687517.091</v>
      </c>
      <c r="Q2252">
        <v>28</v>
      </c>
      <c r="R2252">
        <f t="shared" si="246"/>
        <v>131250.47854800001</v>
      </c>
      <c r="S2252">
        <f t="shared" si="247"/>
        <v>3992.2020558350005</v>
      </c>
      <c r="T2252">
        <f t="shared" si="248"/>
        <v>5.1100000000000003</v>
      </c>
      <c r="U2252">
        <f t="shared" si="249"/>
        <v>3997.3120558350006</v>
      </c>
      <c r="V2252">
        <f t="shared" si="250"/>
        <v>5185513.4938136516</v>
      </c>
      <c r="W2252" s="3">
        <v>1.6187564663765412</v>
      </c>
      <c r="X2252" s="3">
        <v>5.0927749988204711</v>
      </c>
      <c r="Y2252">
        <f t="shared" si="251"/>
        <v>5.0992937270511574</v>
      </c>
    </row>
    <row r="2253" spans="1:25" ht="15.6" x14ac:dyDescent="0.3">
      <c r="A2253" t="s">
        <v>25</v>
      </c>
      <c r="B2253" t="s">
        <v>2463</v>
      </c>
      <c r="D2253" t="s">
        <v>2082</v>
      </c>
      <c r="E2253" t="s">
        <v>28</v>
      </c>
      <c r="F2253" t="s">
        <v>186</v>
      </c>
      <c r="G2253">
        <v>4746296.0512416922</v>
      </c>
      <c r="H2253">
        <v>0</v>
      </c>
      <c r="I2253">
        <v>0</v>
      </c>
      <c r="J2253">
        <v>0.5323</v>
      </c>
      <c r="K2253">
        <v>0.5</v>
      </c>
      <c r="M2253">
        <f t="shared" si="245"/>
        <v>0.5</v>
      </c>
      <c r="N2253">
        <v>6769.3571720000009</v>
      </c>
      <c r="O2253">
        <v>1.4E-2</v>
      </c>
      <c r="P2253">
        <v>11274183.942</v>
      </c>
      <c r="Q2253">
        <v>65.75</v>
      </c>
      <c r="R2253">
        <f t="shared" si="246"/>
        <v>157838.57518799999</v>
      </c>
      <c r="S2253">
        <f t="shared" si="247"/>
        <v>4800.923328635</v>
      </c>
      <c r="T2253">
        <f t="shared" si="248"/>
        <v>2.5550000000000002</v>
      </c>
      <c r="U2253">
        <f t="shared" si="249"/>
        <v>4803.4783286350003</v>
      </c>
      <c r="V2253">
        <f t="shared" si="250"/>
        <v>5185513.4938136516</v>
      </c>
      <c r="W2253" s="3">
        <v>1.5405020645142502</v>
      </c>
      <c r="X2253" s="3">
        <v>4.8153540206104175</v>
      </c>
      <c r="Y2253">
        <f t="shared" si="251"/>
        <v>4.8179167004702022</v>
      </c>
    </row>
    <row r="2254" spans="1:25" ht="15.6" x14ac:dyDescent="0.3">
      <c r="A2254" t="s">
        <v>25</v>
      </c>
      <c r="B2254" t="s">
        <v>2464</v>
      </c>
      <c r="D2254" t="s">
        <v>2082</v>
      </c>
      <c r="E2254" t="s">
        <v>28</v>
      </c>
      <c r="F2254" t="s">
        <v>186</v>
      </c>
      <c r="G2254">
        <v>4746296.0512416922</v>
      </c>
      <c r="H2254">
        <v>0</v>
      </c>
      <c r="I2254">
        <v>0</v>
      </c>
      <c r="J2254">
        <v>0.5323</v>
      </c>
      <c r="K2254">
        <v>0.5</v>
      </c>
      <c r="M2254">
        <f t="shared" si="245"/>
        <v>0.5</v>
      </c>
      <c r="N2254">
        <v>6781.8243640000001</v>
      </c>
      <c r="O2254">
        <v>2.8000000000000001E-2</v>
      </c>
      <c r="P2254">
        <v>6228733.9699999997</v>
      </c>
      <c r="Q2254">
        <v>40.625</v>
      </c>
      <c r="R2254">
        <f t="shared" si="246"/>
        <v>174404.55116</v>
      </c>
      <c r="S2254">
        <f t="shared" si="247"/>
        <v>5304.8050977833336</v>
      </c>
      <c r="T2254">
        <f t="shared" si="248"/>
        <v>5.1100000000000003</v>
      </c>
      <c r="U2254">
        <f t="shared" si="249"/>
        <v>5309.9150977833333</v>
      </c>
      <c r="V2254">
        <f t="shared" si="250"/>
        <v>5185513.4938136516</v>
      </c>
      <c r="W2254" s="3">
        <v>1.4647473899211405</v>
      </c>
      <c r="X2254" s="3">
        <v>4.7012491275645152</v>
      </c>
      <c r="Y2254">
        <f t="shared" si="251"/>
        <v>4.7057777356093027</v>
      </c>
    </row>
    <row r="2255" spans="1:25" ht="15.6" x14ac:dyDescent="0.3">
      <c r="A2255" t="s">
        <v>25</v>
      </c>
      <c r="B2255" t="s">
        <v>2465</v>
      </c>
      <c r="D2255" t="s">
        <v>2082</v>
      </c>
      <c r="E2255" t="s">
        <v>28</v>
      </c>
      <c r="F2255" t="s">
        <v>186</v>
      </c>
      <c r="G2255">
        <v>881578.12270685087</v>
      </c>
      <c r="H2255">
        <v>0</v>
      </c>
      <c r="I2255">
        <v>9.9000000000000008E-3</v>
      </c>
      <c r="J2255">
        <v>0.43940000000000001</v>
      </c>
      <c r="K2255">
        <v>0.5</v>
      </c>
      <c r="M2255">
        <f t="shared" si="245"/>
        <v>0.5</v>
      </c>
      <c r="N2255">
        <v>6779.1996920000001</v>
      </c>
      <c r="O2255">
        <v>8.5999999999999993E-2</v>
      </c>
      <c r="P2255">
        <v>2078088.128</v>
      </c>
      <c r="Q2255">
        <v>10.08</v>
      </c>
      <c r="R2255">
        <f t="shared" si="246"/>
        <v>178715.579008</v>
      </c>
      <c r="S2255">
        <f t="shared" si="247"/>
        <v>5435.932194826667</v>
      </c>
      <c r="T2255">
        <f t="shared" si="248"/>
        <v>15.694999999999999</v>
      </c>
      <c r="U2255">
        <f t="shared" si="249"/>
        <v>5451.6271948266667</v>
      </c>
      <c r="V2255">
        <f t="shared" si="250"/>
        <v>5185513.4938136516</v>
      </c>
      <c r="W2255" s="3">
        <v>1.2686704743494353</v>
      </c>
      <c r="X2255" s="3">
        <v>4.7600696456907245</v>
      </c>
      <c r="Y2255">
        <f t="shared" si="251"/>
        <v>4.7738132485193647</v>
      </c>
    </row>
    <row r="2256" spans="1:25" ht="15.6" x14ac:dyDescent="0.3">
      <c r="A2256" t="s">
        <v>25</v>
      </c>
      <c r="B2256" t="s">
        <v>2466</v>
      </c>
      <c r="D2256" t="s">
        <v>2082</v>
      </c>
      <c r="E2256" t="s">
        <v>28</v>
      </c>
      <c r="F2256" t="s">
        <v>186</v>
      </c>
      <c r="G2256">
        <v>1902843.096617152</v>
      </c>
      <c r="H2256">
        <v>0</v>
      </c>
      <c r="I2256">
        <v>0</v>
      </c>
      <c r="J2256">
        <v>0.71870000000000001</v>
      </c>
      <c r="K2256">
        <v>0.5</v>
      </c>
      <c r="M2256">
        <f t="shared" si="245"/>
        <v>0.5</v>
      </c>
      <c r="N2256">
        <v>6816.6012679999994</v>
      </c>
      <c r="O2256">
        <v>8.5999999999999993E-2</v>
      </c>
      <c r="P2256">
        <v>2665827.9559999998</v>
      </c>
      <c r="Q2256">
        <v>23.28</v>
      </c>
      <c r="R2256">
        <f t="shared" si="246"/>
        <v>229261.20421599995</v>
      </c>
      <c r="S2256">
        <f t="shared" si="247"/>
        <v>6973.3616282366647</v>
      </c>
      <c r="T2256">
        <f t="shared" si="248"/>
        <v>15.694999999999999</v>
      </c>
      <c r="U2256">
        <f t="shared" si="249"/>
        <v>6989.0566282366644</v>
      </c>
      <c r="V2256">
        <f t="shared" si="250"/>
        <v>5185513.4938136516</v>
      </c>
      <c r="W2256" s="3">
        <v>1.5056055046726533</v>
      </c>
      <c r="X2256" s="3">
        <v>4.9261822892138305</v>
      </c>
      <c r="Y2256">
        <f t="shared" si="251"/>
        <v>4.9372696865339609</v>
      </c>
    </row>
    <row r="2257" spans="1:25" ht="15.6" x14ac:dyDescent="0.3">
      <c r="A2257" t="s">
        <v>25</v>
      </c>
      <c r="B2257" t="s">
        <v>2467</v>
      </c>
      <c r="D2257" t="s">
        <v>2082</v>
      </c>
      <c r="E2257" t="s">
        <v>28</v>
      </c>
      <c r="F2257" t="s">
        <v>186</v>
      </c>
      <c r="G2257">
        <v>1902843.096617152</v>
      </c>
      <c r="H2257">
        <v>0</v>
      </c>
      <c r="I2257">
        <v>0</v>
      </c>
      <c r="J2257">
        <v>0.71870000000000001</v>
      </c>
      <c r="K2257">
        <v>0.5</v>
      </c>
      <c r="M2257">
        <f t="shared" si="245"/>
        <v>0.5</v>
      </c>
      <c r="N2257">
        <v>6812.6642599999996</v>
      </c>
      <c r="O2257">
        <v>9.7000000000000003E-2</v>
      </c>
      <c r="P2257">
        <v>2920612.0010000002</v>
      </c>
      <c r="Q2257">
        <v>26.571000000000002</v>
      </c>
      <c r="R2257">
        <f t="shared" si="246"/>
        <v>283299.36409700004</v>
      </c>
      <c r="S2257">
        <f t="shared" si="247"/>
        <v>8617.0223246170845</v>
      </c>
      <c r="T2257">
        <f t="shared" si="248"/>
        <v>17.702500000000001</v>
      </c>
      <c r="U2257">
        <f t="shared" si="249"/>
        <v>8634.7248246170839</v>
      </c>
      <c r="V2257">
        <f t="shared" si="250"/>
        <v>5185513.4938136516</v>
      </c>
      <c r="W2257" s="3">
        <v>1.4211421673321154</v>
      </c>
      <c r="X2257" s="3">
        <v>4.7555237639617864</v>
      </c>
      <c r="Y2257">
        <f t="shared" si="251"/>
        <v>4.7652933405347788</v>
      </c>
    </row>
    <row r="2258" spans="1:25" ht="15.6" x14ac:dyDescent="0.3">
      <c r="A2258" t="s">
        <v>25</v>
      </c>
      <c r="B2258" t="s">
        <v>2468</v>
      </c>
      <c r="D2258" t="s">
        <v>2082</v>
      </c>
      <c r="E2258" t="s">
        <v>28</v>
      </c>
      <c r="F2258" t="s">
        <v>186</v>
      </c>
      <c r="G2258">
        <v>1490486.4730541951</v>
      </c>
      <c r="H2258">
        <v>7.3200000000000001E-2</v>
      </c>
      <c r="I2258">
        <v>1.1999999999999999E-3</v>
      </c>
      <c r="J2258">
        <v>0.72899999999999998</v>
      </c>
      <c r="K2258">
        <v>0.5</v>
      </c>
      <c r="M2258">
        <f t="shared" si="245"/>
        <v>0.5</v>
      </c>
      <c r="N2258">
        <v>6807.7430000000004</v>
      </c>
      <c r="O2258">
        <v>3.1E-2</v>
      </c>
      <c r="P2258">
        <v>4528513.7910000002</v>
      </c>
      <c r="Q2258">
        <v>25.556000000000001</v>
      </c>
      <c r="R2258">
        <f t="shared" si="246"/>
        <v>140383.92752100001</v>
      </c>
      <c r="S2258">
        <f t="shared" si="247"/>
        <v>4270.0111287637501</v>
      </c>
      <c r="T2258">
        <f t="shared" si="248"/>
        <v>5.6574999999999998</v>
      </c>
      <c r="U2258">
        <f t="shared" si="249"/>
        <v>4275.6686287637503</v>
      </c>
      <c r="V2258">
        <f t="shared" si="250"/>
        <v>5185513.4938136516</v>
      </c>
      <c r="W2258" s="3">
        <v>1.7288498279895268</v>
      </c>
      <c r="X2258" s="3">
        <v>5.2887250464469435</v>
      </c>
      <c r="Y2258">
        <f t="shared" si="251"/>
        <v>5.2957322792264367</v>
      </c>
    </row>
    <row r="2259" spans="1:25" ht="15.6" x14ac:dyDescent="0.3">
      <c r="A2259" t="s">
        <v>25</v>
      </c>
      <c r="B2259" t="s">
        <v>2469</v>
      </c>
      <c r="D2259" t="s">
        <v>2082</v>
      </c>
      <c r="E2259" t="s">
        <v>28</v>
      </c>
      <c r="F2259" t="s">
        <v>186</v>
      </c>
      <c r="G2259">
        <v>280810.18854342308</v>
      </c>
      <c r="H2259">
        <v>0</v>
      </c>
      <c r="I2259">
        <v>0.14680000000000001</v>
      </c>
      <c r="J2259">
        <v>1.2705</v>
      </c>
      <c r="K2259">
        <v>0.5</v>
      </c>
      <c r="M2259">
        <f t="shared" si="245"/>
        <v>0.5</v>
      </c>
      <c r="N2259">
        <v>6775.9188520000007</v>
      </c>
      <c r="O2259">
        <v>0.01</v>
      </c>
      <c r="P2259">
        <v>4386900.2589999996</v>
      </c>
      <c r="Q2259">
        <v>27.332999999999998</v>
      </c>
      <c r="R2259">
        <f t="shared" si="246"/>
        <v>43869.002589999996</v>
      </c>
      <c r="S2259">
        <f t="shared" si="247"/>
        <v>1334.3488287791665</v>
      </c>
      <c r="T2259">
        <f t="shared" si="248"/>
        <v>1.825</v>
      </c>
      <c r="U2259">
        <f t="shared" si="249"/>
        <v>1336.1738287791666</v>
      </c>
      <c r="V2259">
        <f t="shared" si="250"/>
        <v>5185513.4938136516</v>
      </c>
      <c r="W2259" s="3">
        <v>1.634353105382232</v>
      </c>
      <c r="X2259" s="3">
        <v>6.5588900479577763</v>
      </c>
      <c r="Y2259">
        <f t="shared" si="251"/>
        <v>6.567860696471385</v>
      </c>
    </row>
    <row r="2260" spans="1:25" ht="15.6" x14ac:dyDescent="0.3">
      <c r="A2260" t="s">
        <v>25</v>
      </c>
      <c r="B2260" t="s">
        <v>2470</v>
      </c>
      <c r="D2260" t="s">
        <v>2082</v>
      </c>
      <c r="E2260" t="s">
        <v>28</v>
      </c>
      <c r="F2260" t="s">
        <v>186</v>
      </c>
      <c r="G2260">
        <v>1001159.935419574</v>
      </c>
      <c r="H2260">
        <v>1.6999999999999999E-3</v>
      </c>
      <c r="I2260">
        <v>5.7000000000000002E-3</v>
      </c>
      <c r="J2260">
        <v>0.61099999999999999</v>
      </c>
      <c r="K2260">
        <v>0.5</v>
      </c>
      <c r="M2260">
        <f t="shared" si="245"/>
        <v>0.5</v>
      </c>
      <c r="N2260">
        <v>6776.2469359999996</v>
      </c>
      <c r="O2260">
        <v>0.1</v>
      </c>
      <c r="P2260">
        <v>2438106.1680000001</v>
      </c>
      <c r="Q2260">
        <v>16.207000000000001</v>
      </c>
      <c r="R2260">
        <f t="shared" si="246"/>
        <v>243810.61680000002</v>
      </c>
      <c r="S2260">
        <f t="shared" si="247"/>
        <v>7415.9062610000001</v>
      </c>
      <c r="T2260">
        <f t="shared" si="248"/>
        <v>18.25</v>
      </c>
      <c r="U2260">
        <f t="shared" si="249"/>
        <v>7434.1562610000001</v>
      </c>
      <c r="V2260">
        <f t="shared" si="250"/>
        <v>5185513.4938136516</v>
      </c>
      <c r="W2260" s="3">
        <v>1.4264202483550465</v>
      </c>
      <c r="X2260" s="3">
        <v>4.719220686962287</v>
      </c>
      <c r="Y2260">
        <f t="shared" si="251"/>
        <v>4.7308343420579551</v>
      </c>
    </row>
    <row r="2261" spans="1:25" ht="15.6" x14ac:dyDescent="0.3">
      <c r="A2261" t="s">
        <v>25</v>
      </c>
      <c r="B2261" t="s">
        <v>2471</v>
      </c>
      <c r="D2261" t="s">
        <v>2082</v>
      </c>
      <c r="E2261" t="s">
        <v>28</v>
      </c>
      <c r="F2261" t="s">
        <v>186</v>
      </c>
      <c r="G2261">
        <v>1490486.4730541951</v>
      </c>
      <c r="H2261">
        <v>7.3200000000000001E-2</v>
      </c>
      <c r="I2261">
        <v>1.1999999999999999E-3</v>
      </c>
      <c r="J2261">
        <v>0.72899999999999998</v>
      </c>
      <c r="K2261">
        <v>0.5</v>
      </c>
      <c r="M2261">
        <f t="shared" si="245"/>
        <v>0.5</v>
      </c>
      <c r="N2261">
        <v>6775.5907679999991</v>
      </c>
      <c r="O2261">
        <v>0.21</v>
      </c>
      <c r="P2261">
        <v>1053802.2660000001</v>
      </c>
      <c r="Q2261">
        <v>9.3610000000000007</v>
      </c>
      <c r="R2261">
        <f t="shared" si="246"/>
        <v>221298.47586000001</v>
      </c>
      <c r="S2261">
        <f t="shared" si="247"/>
        <v>6731.1619740750011</v>
      </c>
      <c r="T2261">
        <f t="shared" si="248"/>
        <v>38.324999999999996</v>
      </c>
      <c r="U2261">
        <f t="shared" si="249"/>
        <v>6769.4869740750009</v>
      </c>
      <c r="V2261">
        <f t="shared" si="250"/>
        <v>5185513.4938136516</v>
      </c>
      <c r="W2261" s="3">
        <v>1.3453562296063299</v>
      </c>
      <c r="X2261" s="3">
        <v>4.7646617091495171</v>
      </c>
      <c r="Y2261">
        <f t="shared" si="251"/>
        <v>4.7917901099674536</v>
      </c>
    </row>
    <row r="2262" spans="1:25" ht="15.6" x14ac:dyDescent="0.3">
      <c r="A2262" t="s">
        <v>25</v>
      </c>
      <c r="B2262" t="s">
        <v>2472</v>
      </c>
      <c r="D2262" t="s">
        <v>2082</v>
      </c>
      <c r="E2262" t="s">
        <v>28</v>
      </c>
      <c r="F2262" t="s">
        <v>186</v>
      </c>
      <c r="G2262">
        <v>82247.161615738427</v>
      </c>
      <c r="H2262">
        <v>0</v>
      </c>
      <c r="I2262">
        <v>3.1E-2</v>
      </c>
      <c r="J2262">
        <v>0.37790000000000001</v>
      </c>
      <c r="K2262">
        <v>0.5</v>
      </c>
      <c r="M2262">
        <f t="shared" si="245"/>
        <v>0.5</v>
      </c>
      <c r="N2262">
        <v>7373.3598160000001</v>
      </c>
      <c r="O2262">
        <v>1.899</v>
      </c>
      <c r="P2262">
        <v>164495.51300000001</v>
      </c>
      <c r="Q2262">
        <v>0.75</v>
      </c>
      <c r="R2262">
        <f t="shared" si="246"/>
        <v>312376.97918700002</v>
      </c>
      <c r="S2262">
        <f t="shared" si="247"/>
        <v>9501.4664502712494</v>
      </c>
      <c r="T2262">
        <f t="shared" si="248"/>
        <v>346.5675</v>
      </c>
      <c r="U2262">
        <f t="shared" si="249"/>
        <v>9848.0339502712486</v>
      </c>
      <c r="V2262">
        <f t="shared" si="250"/>
        <v>5185513.4938136516</v>
      </c>
      <c r="W2262" s="3">
        <v>1.6637541440620383</v>
      </c>
      <c r="X2262" s="3">
        <v>4.9695115204558142</v>
      </c>
      <c r="Y2262">
        <f t="shared" si="251"/>
        <v>5.1507752435747234</v>
      </c>
    </row>
    <row r="2263" spans="1:25" ht="15.6" x14ac:dyDescent="0.3">
      <c r="A2263" t="s">
        <v>25</v>
      </c>
      <c r="B2263" t="s">
        <v>2473</v>
      </c>
      <c r="D2263" t="s">
        <v>2082</v>
      </c>
      <c r="E2263" t="s">
        <v>28</v>
      </c>
      <c r="F2263" t="s">
        <v>186</v>
      </c>
      <c r="G2263">
        <v>1478667.28594048</v>
      </c>
      <c r="H2263">
        <v>0</v>
      </c>
      <c r="I2263">
        <v>0</v>
      </c>
      <c r="J2263">
        <v>0.183</v>
      </c>
      <c r="K2263">
        <v>0.5</v>
      </c>
      <c r="M2263">
        <f t="shared" si="245"/>
        <v>0.5</v>
      </c>
      <c r="N2263">
        <v>6995.7351320000007</v>
      </c>
      <c r="O2263">
        <v>0.28599999999999998</v>
      </c>
      <c r="P2263">
        <v>2957355.9589999998</v>
      </c>
      <c r="Q2263">
        <v>9.0719999999999992</v>
      </c>
      <c r="R2263">
        <f t="shared" si="246"/>
        <v>845803.80427399988</v>
      </c>
      <c r="S2263">
        <f t="shared" si="247"/>
        <v>25726.53238000083</v>
      </c>
      <c r="T2263">
        <f t="shared" si="248"/>
        <v>52.194999999999993</v>
      </c>
      <c r="U2263">
        <f t="shared" si="249"/>
        <v>25778.72738000083</v>
      </c>
      <c r="V2263">
        <f t="shared" si="250"/>
        <v>5185513.4938136516</v>
      </c>
      <c r="W2263" s="3">
        <v>1.5926378649179538</v>
      </c>
      <c r="X2263" s="3">
        <v>4.9287866985651814</v>
      </c>
      <c r="Y2263">
        <f t="shared" si="251"/>
        <v>4.9387864147310339</v>
      </c>
    </row>
    <row r="2264" spans="1:25" ht="15.6" x14ac:dyDescent="0.3">
      <c r="A2264" t="s">
        <v>25</v>
      </c>
      <c r="B2264" t="s">
        <v>2474</v>
      </c>
      <c r="D2264" t="s">
        <v>2082</v>
      </c>
      <c r="E2264" t="s">
        <v>28</v>
      </c>
      <c r="F2264" t="s">
        <v>186</v>
      </c>
      <c r="G2264">
        <v>1363584.0779243491</v>
      </c>
      <c r="H2264">
        <v>0</v>
      </c>
      <c r="I2264">
        <v>0</v>
      </c>
      <c r="J2264">
        <v>0.1176</v>
      </c>
      <c r="K2264">
        <v>0.5</v>
      </c>
      <c r="M2264">
        <f t="shared" si="245"/>
        <v>0.5</v>
      </c>
      <c r="N2264">
        <v>7063.320436</v>
      </c>
      <c r="O2264">
        <v>0.48299999999999998</v>
      </c>
      <c r="P2264">
        <v>2727187.8790000002</v>
      </c>
      <c r="Q2264">
        <v>10.536</v>
      </c>
      <c r="R2264">
        <f t="shared" si="246"/>
        <v>1317231.7455570002</v>
      </c>
      <c r="S2264">
        <f t="shared" si="247"/>
        <v>40065.798927358759</v>
      </c>
      <c r="T2264">
        <f t="shared" si="248"/>
        <v>88.147499999999994</v>
      </c>
      <c r="U2264">
        <f t="shared" si="249"/>
        <v>40153.946427358758</v>
      </c>
      <c r="V2264">
        <f t="shared" si="250"/>
        <v>5185513.4938136516</v>
      </c>
      <c r="W2264" s="3">
        <v>1.581039435396987</v>
      </c>
      <c r="X2264" s="3">
        <v>4.8906686062017668</v>
      </c>
      <c r="Y2264">
        <f t="shared" si="251"/>
        <v>4.9014284118840834</v>
      </c>
    </row>
    <row r="2265" spans="1:25" ht="15.6" x14ac:dyDescent="0.3">
      <c r="A2265" t="s">
        <v>25</v>
      </c>
      <c r="B2265" t="s">
        <v>2475</v>
      </c>
      <c r="D2265" t="s">
        <v>2082</v>
      </c>
      <c r="E2265" t="s">
        <v>28</v>
      </c>
      <c r="F2265" t="s">
        <v>186</v>
      </c>
      <c r="G2265">
        <v>130535.11823532679</v>
      </c>
      <c r="H2265">
        <v>0</v>
      </c>
      <c r="I2265">
        <v>8.3000000000000004E-2</v>
      </c>
      <c r="J2265">
        <v>1.0146999999999999</v>
      </c>
      <c r="K2265">
        <v>0.5</v>
      </c>
      <c r="M2265">
        <f t="shared" si="245"/>
        <v>0.5</v>
      </c>
      <c r="N2265">
        <v>6864.5015320000002</v>
      </c>
      <c r="O2265">
        <v>0.42699999999999999</v>
      </c>
      <c r="P2265">
        <v>259359.84099999999</v>
      </c>
      <c r="Q2265">
        <v>0</v>
      </c>
      <c r="R2265">
        <f t="shared" si="246"/>
        <v>110746.65210699999</v>
      </c>
      <c r="S2265">
        <f t="shared" si="247"/>
        <v>3368.5440015879162</v>
      </c>
      <c r="T2265">
        <f t="shared" si="248"/>
        <v>77.927499999999995</v>
      </c>
      <c r="U2265">
        <f t="shared" si="249"/>
        <v>3446.471501587916</v>
      </c>
      <c r="V2265">
        <f t="shared" si="250"/>
        <v>5185513.4938136516</v>
      </c>
      <c r="W2265" s="3">
        <v>1.6279875690256493</v>
      </c>
      <c r="X2265" s="3">
        <v>5.6739647220436256</v>
      </c>
      <c r="Y2265">
        <f t="shared" si="251"/>
        <v>5.8052255533311552</v>
      </c>
    </row>
    <row r="2266" spans="1:25" ht="15.6" x14ac:dyDescent="0.3">
      <c r="A2266" t="s">
        <v>25</v>
      </c>
      <c r="B2266" t="s">
        <v>2476</v>
      </c>
      <c r="D2266" t="s">
        <v>2082</v>
      </c>
      <c r="E2266" t="s">
        <v>28</v>
      </c>
      <c r="F2266" t="s">
        <v>186</v>
      </c>
      <c r="G2266">
        <v>130535.11823532679</v>
      </c>
      <c r="H2266">
        <v>0</v>
      </c>
      <c r="I2266">
        <v>8.3000000000000004E-2</v>
      </c>
      <c r="J2266">
        <v>1.0146999999999999</v>
      </c>
      <c r="K2266">
        <v>0.5</v>
      </c>
      <c r="M2266">
        <f t="shared" si="245"/>
        <v>0.5</v>
      </c>
      <c r="N2266">
        <v>6874.0159679999997</v>
      </c>
      <c r="O2266">
        <v>0.63100000000000001</v>
      </c>
      <c r="P2266">
        <v>131069.476</v>
      </c>
      <c r="Q2266">
        <v>3.9340000000000002</v>
      </c>
      <c r="R2266">
        <f t="shared" si="246"/>
        <v>82704.839355999997</v>
      </c>
      <c r="S2266">
        <f t="shared" si="247"/>
        <v>2515.6055304116667</v>
      </c>
      <c r="T2266">
        <f t="shared" si="248"/>
        <v>115.1575</v>
      </c>
      <c r="U2266">
        <f t="shared" si="249"/>
        <v>2630.7630304116665</v>
      </c>
      <c r="V2266">
        <f t="shared" si="250"/>
        <v>5185513.4938136516</v>
      </c>
      <c r="W2266" s="3">
        <v>1.5869925423242108</v>
      </c>
      <c r="X2266" s="3">
        <v>5.7307286543679572</v>
      </c>
      <c r="Y2266">
        <f t="shared" si="251"/>
        <v>5.9930656452185778</v>
      </c>
    </row>
    <row r="2267" spans="1:25" ht="15.6" x14ac:dyDescent="0.3">
      <c r="A2267" t="s">
        <v>25</v>
      </c>
      <c r="B2267" t="s">
        <v>2477</v>
      </c>
      <c r="D2267" t="s">
        <v>2082</v>
      </c>
      <c r="E2267" t="s">
        <v>28</v>
      </c>
      <c r="F2267" t="s">
        <v>186</v>
      </c>
      <c r="G2267">
        <v>130535.11823532679</v>
      </c>
      <c r="H2267">
        <v>0</v>
      </c>
      <c r="I2267">
        <v>8.3000000000000004E-2</v>
      </c>
      <c r="J2267">
        <v>1.0146999999999999</v>
      </c>
      <c r="K2267">
        <v>0.5</v>
      </c>
      <c r="M2267">
        <f t="shared" si="245"/>
        <v>0.5</v>
      </c>
      <c r="N2267">
        <v>6876.6406399999996</v>
      </c>
      <c r="O2267">
        <v>0.63400000000000001</v>
      </c>
      <c r="P2267">
        <v>173016.15</v>
      </c>
      <c r="Q2267">
        <v>5.1470000000000002</v>
      </c>
      <c r="R2267">
        <f t="shared" si="246"/>
        <v>109692.23909999999</v>
      </c>
      <c r="S2267">
        <f t="shared" si="247"/>
        <v>3336.4722726249997</v>
      </c>
      <c r="T2267">
        <f t="shared" si="248"/>
        <v>115.705</v>
      </c>
      <c r="U2267">
        <f t="shared" si="249"/>
        <v>3452.1772726249997</v>
      </c>
      <c r="V2267">
        <f t="shared" si="250"/>
        <v>5185513.4938136516</v>
      </c>
      <c r="W2267" s="3">
        <v>1.5141508037934124</v>
      </c>
      <c r="X2267" s="3">
        <v>5.5848728943604593</v>
      </c>
      <c r="Y2267">
        <f t="shared" si="251"/>
        <v>5.7785498277921814</v>
      </c>
    </row>
    <row r="2268" spans="1:25" ht="15.6" x14ac:dyDescent="0.3">
      <c r="A2268" t="s">
        <v>25</v>
      </c>
      <c r="B2268" t="s">
        <v>2478</v>
      </c>
      <c r="D2268" t="s">
        <v>2082</v>
      </c>
      <c r="E2268" t="s">
        <v>28</v>
      </c>
      <c r="F2268" t="s">
        <v>186</v>
      </c>
      <c r="G2268">
        <v>194643.94863721059</v>
      </c>
      <c r="H2268">
        <v>0</v>
      </c>
      <c r="I2268">
        <v>6.9599999999999995E-2</v>
      </c>
      <c r="J2268">
        <v>0.52359999999999995</v>
      </c>
      <c r="K2268">
        <v>0.5</v>
      </c>
      <c r="M2268">
        <f t="shared" si="245"/>
        <v>0.5</v>
      </c>
      <c r="N2268">
        <v>5795.9319439999999</v>
      </c>
      <c r="O2268">
        <v>2.1989999999999998</v>
      </c>
      <c r="P2268">
        <v>242344.476</v>
      </c>
      <c r="Q2268">
        <v>1.2629999999999999</v>
      </c>
      <c r="R2268">
        <f t="shared" si="246"/>
        <v>532915.5027239999</v>
      </c>
      <c r="S2268">
        <f t="shared" si="247"/>
        <v>16209.513207854996</v>
      </c>
      <c r="T2268">
        <f t="shared" si="248"/>
        <v>401.3175</v>
      </c>
      <c r="U2268">
        <f t="shared" si="249"/>
        <v>16610.830707854995</v>
      </c>
      <c r="V2268">
        <f t="shared" si="250"/>
        <v>5185513.4938136516</v>
      </c>
      <c r="W2268" s="3">
        <v>1.5283500286693332</v>
      </c>
      <c r="X2268" s="3">
        <v>5.0661262378290219</v>
      </c>
      <c r="Y2268">
        <f t="shared" si="251"/>
        <v>5.1915541325707784</v>
      </c>
    </row>
    <row r="2269" spans="1:25" ht="15.6" x14ac:dyDescent="0.3">
      <c r="A2269" t="s">
        <v>25</v>
      </c>
      <c r="B2269" t="s">
        <v>2479</v>
      </c>
      <c r="D2269" t="s">
        <v>2082</v>
      </c>
      <c r="E2269" t="s">
        <v>28</v>
      </c>
      <c r="F2269" t="s">
        <v>186</v>
      </c>
      <c r="G2269">
        <v>194643.94863721059</v>
      </c>
      <c r="H2269">
        <v>0</v>
      </c>
      <c r="I2269">
        <v>6.9599999999999995E-2</v>
      </c>
      <c r="J2269">
        <v>0.52359999999999995</v>
      </c>
      <c r="K2269">
        <v>0.5</v>
      </c>
      <c r="M2269">
        <f t="shared" si="245"/>
        <v>0.5</v>
      </c>
      <c r="N2269">
        <v>6102.3624</v>
      </c>
      <c r="O2269">
        <v>1.52</v>
      </c>
      <c r="P2269">
        <v>146044.12700000001</v>
      </c>
      <c r="Q2269">
        <v>0.46500000000000002</v>
      </c>
      <c r="R2269">
        <f t="shared" si="246"/>
        <v>221987.07304000002</v>
      </c>
      <c r="S2269">
        <f t="shared" si="247"/>
        <v>6752.1068049666674</v>
      </c>
      <c r="T2269">
        <f t="shared" si="248"/>
        <v>277.39999999999998</v>
      </c>
      <c r="U2269">
        <f t="shared" si="249"/>
        <v>7029.506804966667</v>
      </c>
      <c r="V2269">
        <f t="shared" si="250"/>
        <v>5185513.4938136516</v>
      </c>
      <c r="W2269" s="3">
        <v>1.2232811513036639</v>
      </c>
      <c r="X2269" s="3">
        <v>4.9275176100185449</v>
      </c>
      <c r="Y2269">
        <f t="shared" si="251"/>
        <v>5.1299571484473052</v>
      </c>
    </row>
    <row r="2270" spans="1:25" ht="15.6" x14ac:dyDescent="0.3">
      <c r="A2270" t="s">
        <v>25</v>
      </c>
      <c r="B2270" t="s">
        <v>2480</v>
      </c>
      <c r="D2270" t="s">
        <v>2082</v>
      </c>
      <c r="E2270" t="s">
        <v>28</v>
      </c>
      <c r="F2270" t="s">
        <v>186</v>
      </c>
      <c r="G2270">
        <v>194643.94863721059</v>
      </c>
      <c r="H2270">
        <v>0</v>
      </c>
      <c r="I2270">
        <v>6.9599999999999995E-2</v>
      </c>
      <c r="J2270">
        <v>0.52359999999999995</v>
      </c>
      <c r="K2270">
        <v>0.5</v>
      </c>
      <c r="M2270">
        <f t="shared" si="245"/>
        <v>0.5</v>
      </c>
      <c r="N2270">
        <v>5994.4227639999999</v>
      </c>
      <c r="O2270">
        <v>2.4E-2</v>
      </c>
      <c r="P2270">
        <v>5382829.2860000003</v>
      </c>
      <c r="Q2270">
        <v>25.856999999999999</v>
      </c>
      <c r="R2270">
        <f t="shared" si="246"/>
        <v>129187.902864</v>
      </c>
      <c r="S2270">
        <f t="shared" si="247"/>
        <v>3929.4653787799998</v>
      </c>
      <c r="T2270">
        <f t="shared" si="248"/>
        <v>4.38</v>
      </c>
      <c r="U2270">
        <f t="shared" si="249"/>
        <v>3933.8453787799999</v>
      </c>
      <c r="V2270">
        <f t="shared" si="250"/>
        <v>5185513.4938136516</v>
      </c>
      <c r="W2270" s="3">
        <v>1.1934809495604746</v>
      </c>
      <c r="X2270" s="3">
        <v>4.8073717333959651</v>
      </c>
      <c r="Y2270">
        <f t="shared" si="251"/>
        <v>4.8127302964987182</v>
      </c>
    </row>
    <row r="2271" spans="1:25" ht="15.6" x14ac:dyDescent="0.3">
      <c r="A2271" t="s">
        <v>25</v>
      </c>
      <c r="B2271" t="s">
        <v>2481</v>
      </c>
      <c r="D2271" t="s">
        <v>2082</v>
      </c>
      <c r="E2271" t="s">
        <v>28</v>
      </c>
      <c r="F2271" t="s">
        <v>186</v>
      </c>
      <c r="G2271">
        <v>194643.94863721059</v>
      </c>
      <c r="H2271">
        <v>0</v>
      </c>
      <c r="I2271">
        <v>6.9599999999999995E-2</v>
      </c>
      <c r="J2271">
        <v>0.52359999999999995</v>
      </c>
      <c r="K2271">
        <v>0.5</v>
      </c>
      <c r="M2271">
        <f t="shared" si="245"/>
        <v>0.5</v>
      </c>
      <c r="N2271">
        <v>6007.2180399999997</v>
      </c>
      <c r="O2271">
        <v>0.107</v>
      </c>
      <c r="P2271">
        <v>980387.44499999995</v>
      </c>
      <c r="Q2271">
        <v>3.226</v>
      </c>
      <c r="R2271">
        <f t="shared" si="246"/>
        <v>104901.45661499999</v>
      </c>
      <c r="S2271">
        <f t="shared" si="247"/>
        <v>3190.7526387062494</v>
      </c>
      <c r="T2271">
        <f t="shared" si="248"/>
        <v>19.5275</v>
      </c>
      <c r="U2271">
        <f t="shared" si="249"/>
        <v>3210.2801387062495</v>
      </c>
      <c r="V2271">
        <f t="shared" si="250"/>
        <v>5185513.4938136516</v>
      </c>
      <c r="W2271" s="3">
        <v>1.3612416987729243</v>
      </c>
      <c r="X2271" s="3">
        <v>5.1138307600983417</v>
      </c>
      <c r="Y2271">
        <f t="shared" si="251"/>
        <v>5.1451275547656685</v>
      </c>
    </row>
    <row r="2272" spans="1:25" ht="15.6" x14ac:dyDescent="0.3">
      <c r="A2272" t="s">
        <v>25</v>
      </c>
      <c r="B2272" t="s">
        <v>2482</v>
      </c>
      <c r="D2272" t="s">
        <v>2082</v>
      </c>
      <c r="E2272" t="s">
        <v>28</v>
      </c>
      <c r="F2272" t="s">
        <v>186</v>
      </c>
      <c r="G2272">
        <v>366126.51330040791</v>
      </c>
      <c r="H2272">
        <v>0</v>
      </c>
      <c r="I2272">
        <v>5.7999999999999996E-3</v>
      </c>
      <c r="J2272">
        <v>1.5906</v>
      </c>
      <c r="K2272">
        <v>0.5</v>
      </c>
      <c r="M2272">
        <f t="shared" si="245"/>
        <v>0.5</v>
      </c>
      <c r="N2272">
        <v>6096.1288039999999</v>
      </c>
      <c r="O2272">
        <v>0.69299999999999995</v>
      </c>
      <c r="P2272">
        <v>614062.12399999995</v>
      </c>
      <c r="Q2272">
        <v>3.786</v>
      </c>
      <c r="R2272">
        <f t="shared" si="246"/>
        <v>425545.05193199991</v>
      </c>
      <c r="S2272">
        <f t="shared" si="247"/>
        <v>12943.661996264997</v>
      </c>
      <c r="T2272">
        <f t="shared" si="248"/>
        <v>126.4725</v>
      </c>
      <c r="U2272">
        <f t="shared" si="249"/>
        <v>13070.134496264996</v>
      </c>
      <c r="V2272">
        <f t="shared" si="250"/>
        <v>5185513.4938136516</v>
      </c>
      <c r="W2272" s="3">
        <v>1.4371433276141985</v>
      </c>
      <c r="X2272" s="3">
        <v>5.5491231635399458</v>
      </c>
      <c r="Y2272">
        <f t="shared" si="251"/>
        <v>5.6033436368112133</v>
      </c>
    </row>
    <row r="2273" spans="1:25" ht="15.6" x14ac:dyDescent="0.3">
      <c r="A2273" t="s">
        <v>25</v>
      </c>
      <c r="B2273" t="s">
        <v>2483</v>
      </c>
      <c r="D2273" t="s">
        <v>2082</v>
      </c>
      <c r="E2273" t="s">
        <v>28</v>
      </c>
      <c r="F2273" t="s">
        <v>186</v>
      </c>
      <c r="G2273">
        <v>7005.9085138980936</v>
      </c>
      <c r="H2273">
        <v>1.4081999999999999</v>
      </c>
      <c r="I2273">
        <v>1.0247999999999999</v>
      </c>
      <c r="J2273">
        <v>17.931100000000001</v>
      </c>
      <c r="K2273">
        <v>0.5</v>
      </c>
      <c r="M2273">
        <f t="shared" si="245"/>
        <v>0.5</v>
      </c>
      <c r="N2273">
        <v>6283.1366840000001</v>
      </c>
      <c r="O2273">
        <v>3.9260000000000002</v>
      </c>
      <c r="P2273">
        <v>21724.046999999999</v>
      </c>
      <c r="Q2273">
        <v>1.5349999999999999</v>
      </c>
      <c r="R2273">
        <f t="shared" si="246"/>
        <v>85288.608521999995</v>
      </c>
      <c r="S2273">
        <f t="shared" si="247"/>
        <v>2594.1951758774999</v>
      </c>
      <c r="T2273">
        <f t="shared" si="248"/>
        <v>716.495</v>
      </c>
      <c r="U2273">
        <f t="shared" si="249"/>
        <v>3310.6901758774998</v>
      </c>
      <c r="V2273">
        <f t="shared" si="250"/>
        <v>5185513.4938136516</v>
      </c>
      <c r="W2273" s="3">
        <v>1.9597252090985116</v>
      </c>
      <c r="X2273" s="3">
        <v>21.905929131938542</v>
      </c>
      <c r="Y2273">
        <f t="shared" si="251"/>
        <v>27.956163454835711</v>
      </c>
    </row>
    <row r="2274" spans="1:25" ht="15.6" x14ac:dyDescent="0.3">
      <c r="A2274" t="s">
        <v>25</v>
      </c>
      <c r="B2274" t="s">
        <v>2484</v>
      </c>
      <c r="D2274" t="s">
        <v>2082</v>
      </c>
      <c r="E2274" t="s">
        <v>28</v>
      </c>
      <c r="F2274" t="s">
        <v>186</v>
      </c>
      <c r="G2274">
        <v>7005.9085138980936</v>
      </c>
      <c r="H2274">
        <v>1.4081999999999999</v>
      </c>
      <c r="I2274">
        <v>1.0247999999999999</v>
      </c>
      <c r="J2274">
        <v>17.931100000000001</v>
      </c>
      <c r="K2274">
        <v>0.5</v>
      </c>
      <c r="M2274">
        <f t="shared" si="245"/>
        <v>0.5</v>
      </c>
      <c r="N2274">
        <v>6296.9162120000001</v>
      </c>
      <c r="O2274">
        <v>4.915</v>
      </c>
      <c r="P2274">
        <v>15013.041999999999</v>
      </c>
      <c r="Q2274">
        <v>1.972</v>
      </c>
      <c r="R2274">
        <f t="shared" si="246"/>
        <v>73789.101429999995</v>
      </c>
      <c r="S2274">
        <f t="shared" si="247"/>
        <v>2244.4185018291664</v>
      </c>
      <c r="T2274">
        <f t="shared" si="248"/>
        <v>896.98749999999995</v>
      </c>
      <c r="U2274">
        <f t="shared" si="249"/>
        <v>3141.4060018291666</v>
      </c>
      <c r="V2274">
        <f t="shared" si="250"/>
        <v>5185513.4938136516</v>
      </c>
      <c r="W2274" s="3">
        <v>2.1047326676667657</v>
      </c>
      <c r="X2274" s="3">
        <v>21.80262846349877</v>
      </c>
      <c r="Y2274">
        <f t="shared" si="251"/>
        <v>30.516103772566222</v>
      </c>
    </row>
    <row r="2275" spans="1:25" ht="15.6" x14ac:dyDescent="0.3">
      <c r="A2275" t="s">
        <v>25</v>
      </c>
      <c r="B2275" t="s">
        <v>2485</v>
      </c>
      <c r="D2275" t="s">
        <v>2082</v>
      </c>
      <c r="E2275" t="s">
        <v>28</v>
      </c>
      <c r="F2275" t="s">
        <v>186</v>
      </c>
      <c r="G2275">
        <v>51912.547221693807</v>
      </c>
      <c r="H2275">
        <v>0</v>
      </c>
      <c r="I2275">
        <v>0.1138</v>
      </c>
      <c r="J2275">
        <v>0.25719999999999998</v>
      </c>
      <c r="K2275">
        <v>0.5</v>
      </c>
      <c r="M2275">
        <f t="shared" si="245"/>
        <v>0.5</v>
      </c>
      <c r="N2275">
        <v>6163.7141080000001</v>
      </c>
      <c r="O2275">
        <v>8.84</v>
      </c>
      <c r="P2275">
        <v>51912.923000000003</v>
      </c>
      <c r="Q2275">
        <v>0.89900000000000002</v>
      </c>
      <c r="R2275">
        <f t="shared" si="246"/>
        <v>458910.23931999999</v>
      </c>
      <c r="S2275">
        <f t="shared" si="247"/>
        <v>13958.519779316666</v>
      </c>
      <c r="T2275">
        <f t="shared" si="248"/>
        <v>1613.3</v>
      </c>
      <c r="U2275">
        <f t="shared" si="249"/>
        <v>15571.819779316666</v>
      </c>
      <c r="V2275">
        <f t="shared" si="250"/>
        <v>5185513.4938136516</v>
      </c>
      <c r="W2275" s="3">
        <v>1.6278079678541291</v>
      </c>
      <c r="X2275" s="3">
        <v>5.820946753061218</v>
      </c>
      <c r="Y2275">
        <f t="shared" si="251"/>
        <v>6.4937210547195408</v>
      </c>
    </row>
    <row r="2276" spans="1:25" ht="15.6" x14ac:dyDescent="0.3">
      <c r="A2276" t="s">
        <v>25</v>
      </c>
      <c r="B2276" t="s">
        <v>2486</v>
      </c>
      <c r="D2276" t="s">
        <v>2082</v>
      </c>
      <c r="E2276" t="s">
        <v>28</v>
      </c>
      <c r="F2276" t="s">
        <v>186</v>
      </c>
      <c r="G2276">
        <v>350241.92323054542</v>
      </c>
      <c r="H2276">
        <v>0</v>
      </c>
      <c r="I2276">
        <v>0</v>
      </c>
      <c r="J2276">
        <v>0.61019999999999996</v>
      </c>
      <c r="K2276">
        <v>0.5</v>
      </c>
      <c r="M2276">
        <f t="shared" si="245"/>
        <v>0.5</v>
      </c>
      <c r="N2276">
        <v>6060.0395639999997</v>
      </c>
      <c r="O2276">
        <v>0.53400000000000003</v>
      </c>
      <c r="P2276">
        <v>350244.45600000001</v>
      </c>
      <c r="Q2276">
        <v>6.0259999999999998</v>
      </c>
      <c r="R2276">
        <f t="shared" si="246"/>
        <v>187030.53950400001</v>
      </c>
      <c r="S2276">
        <f t="shared" si="247"/>
        <v>5688.8455765800009</v>
      </c>
      <c r="T2276">
        <f t="shared" si="248"/>
        <v>97.455000000000013</v>
      </c>
      <c r="U2276">
        <f t="shared" si="249"/>
        <v>5786.3005765800008</v>
      </c>
      <c r="V2276">
        <f t="shared" si="250"/>
        <v>5185513.4938136516</v>
      </c>
      <c r="W2276" s="3">
        <v>1.5080481685961171</v>
      </c>
      <c r="X2276" s="3">
        <v>5.1171819820865343</v>
      </c>
      <c r="Y2276">
        <f t="shared" si="251"/>
        <v>5.2048438747062402</v>
      </c>
    </row>
    <row r="2277" spans="1:25" ht="15.6" x14ac:dyDescent="0.3">
      <c r="A2277" t="s">
        <v>25</v>
      </c>
      <c r="B2277" t="s">
        <v>2487</v>
      </c>
      <c r="D2277" t="s">
        <v>2082</v>
      </c>
      <c r="E2277" t="s">
        <v>28</v>
      </c>
      <c r="F2277" t="s">
        <v>186</v>
      </c>
      <c r="G2277">
        <v>1202098.721903024</v>
      </c>
      <c r="H2277">
        <v>0</v>
      </c>
      <c r="I2277">
        <v>0</v>
      </c>
      <c r="J2277">
        <v>0.8024</v>
      </c>
      <c r="K2277">
        <v>0.5</v>
      </c>
      <c r="M2277">
        <f t="shared" si="245"/>
        <v>0.5</v>
      </c>
      <c r="N2277">
        <v>6057.086808</v>
      </c>
      <c r="O2277">
        <v>0.128</v>
      </c>
      <c r="P2277">
        <v>1267086.1950000001</v>
      </c>
      <c r="Q2277">
        <v>4.5140000000000002</v>
      </c>
      <c r="R2277">
        <f t="shared" si="246"/>
        <v>162187.03296000001</v>
      </c>
      <c r="S2277">
        <f t="shared" si="247"/>
        <v>4933.1889191999999</v>
      </c>
      <c r="T2277">
        <f t="shared" si="248"/>
        <v>23.36</v>
      </c>
      <c r="U2277">
        <f t="shared" si="249"/>
        <v>4956.5489191999995</v>
      </c>
      <c r="V2277">
        <f t="shared" si="250"/>
        <v>5185513.4938136516</v>
      </c>
      <c r="W2277" s="3">
        <v>1.2341017771179281</v>
      </c>
      <c r="X2277" s="3">
        <v>4.8224671463299611</v>
      </c>
      <c r="Y2277">
        <f t="shared" si="251"/>
        <v>4.8453028484251757</v>
      </c>
    </row>
    <row r="2278" spans="1:25" ht="15.6" x14ac:dyDescent="0.3">
      <c r="A2278" t="s">
        <v>25</v>
      </c>
      <c r="B2278" t="s">
        <v>2488</v>
      </c>
      <c r="D2278" t="s">
        <v>2082</v>
      </c>
      <c r="E2278" t="s">
        <v>28</v>
      </c>
      <c r="F2278" t="s">
        <v>186</v>
      </c>
      <c r="G2278">
        <v>140169.2228623362</v>
      </c>
      <c r="H2278">
        <v>0</v>
      </c>
      <c r="I2278">
        <v>4.0500000000000001E-2</v>
      </c>
      <c r="J2278">
        <v>1.6898</v>
      </c>
      <c r="K2278">
        <v>0.5</v>
      </c>
      <c r="M2278">
        <f t="shared" si="245"/>
        <v>0.5</v>
      </c>
      <c r="N2278">
        <v>6241.1419320000005</v>
      </c>
      <c r="O2278">
        <v>8.2129999999999992</v>
      </c>
      <c r="P2278">
        <v>34703.288</v>
      </c>
      <c r="Q2278">
        <v>2.6539999999999999</v>
      </c>
      <c r="R2278">
        <f t="shared" si="246"/>
        <v>285018.10434399999</v>
      </c>
      <c r="S2278">
        <f t="shared" si="247"/>
        <v>8669.3006737966662</v>
      </c>
      <c r="T2278">
        <f t="shared" si="248"/>
        <v>1498.8724999999999</v>
      </c>
      <c r="U2278">
        <f t="shared" si="249"/>
        <v>10168.173173796666</v>
      </c>
      <c r="V2278">
        <f t="shared" si="250"/>
        <v>5185513.4938136516</v>
      </c>
      <c r="W2278" s="3">
        <v>1.7147329398254332</v>
      </c>
      <c r="X2278" s="3">
        <v>6.1245824429769016</v>
      </c>
      <c r="Y2278">
        <f t="shared" si="251"/>
        <v>7.1834877160986128</v>
      </c>
    </row>
    <row r="2279" spans="1:25" ht="15.6" x14ac:dyDescent="0.3">
      <c r="A2279" t="s">
        <v>25</v>
      </c>
      <c r="B2279" t="s">
        <v>2489</v>
      </c>
      <c r="D2279" t="s">
        <v>2082</v>
      </c>
      <c r="E2279" t="s">
        <v>28</v>
      </c>
      <c r="F2279" t="s">
        <v>186</v>
      </c>
      <c r="G2279">
        <v>140169.2228623362</v>
      </c>
      <c r="H2279">
        <v>0</v>
      </c>
      <c r="I2279">
        <v>4.0500000000000001E-2</v>
      </c>
      <c r="J2279">
        <v>1.6898</v>
      </c>
      <c r="K2279">
        <v>0.5</v>
      </c>
      <c r="M2279">
        <f t="shared" si="245"/>
        <v>0.5</v>
      </c>
      <c r="N2279">
        <v>6031.8243400000001</v>
      </c>
      <c r="O2279">
        <v>1.9990000000000001</v>
      </c>
      <c r="P2279">
        <v>132853.84400000001</v>
      </c>
      <c r="Q2279">
        <v>3.3740000000000001</v>
      </c>
      <c r="R2279">
        <f t="shared" si="246"/>
        <v>265574.83415600006</v>
      </c>
      <c r="S2279">
        <f t="shared" si="247"/>
        <v>8077.9012055783342</v>
      </c>
      <c r="T2279">
        <f t="shared" si="248"/>
        <v>364.8175</v>
      </c>
      <c r="U2279">
        <f t="shared" si="249"/>
        <v>8442.7187055783343</v>
      </c>
      <c r="V2279">
        <f t="shared" si="250"/>
        <v>5185513.4938136516</v>
      </c>
      <c r="W2279" s="3">
        <v>1.3997080842183229</v>
      </c>
      <c r="X2279" s="3">
        <v>5.7037704283392507</v>
      </c>
      <c r="Y2279">
        <f t="shared" si="251"/>
        <v>5.9613664567239137</v>
      </c>
    </row>
    <row r="2280" spans="1:25" ht="15.6" x14ac:dyDescent="0.3">
      <c r="A2280" t="s">
        <v>25</v>
      </c>
      <c r="B2280" t="s">
        <v>2490</v>
      </c>
      <c r="D2280" t="s">
        <v>2082</v>
      </c>
      <c r="E2280" t="s">
        <v>28</v>
      </c>
      <c r="F2280" t="s">
        <v>186</v>
      </c>
      <c r="G2280">
        <v>140169.2228623362</v>
      </c>
      <c r="H2280">
        <v>0</v>
      </c>
      <c r="I2280">
        <v>4.0500000000000001E-2</v>
      </c>
      <c r="J2280">
        <v>1.6898</v>
      </c>
      <c r="K2280">
        <v>0.5</v>
      </c>
      <c r="M2280">
        <f t="shared" si="245"/>
        <v>0.5</v>
      </c>
      <c r="N2280">
        <v>6299.540884</v>
      </c>
      <c r="O2280">
        <v>0.22700000000000001</v>
      </c>
      <c r="P2280">
        <v>242535.15</v>
      </c>
      <c r="Q2280">
        <v>1.5149999999999999</v>
      </c>
      <c r="R2280">
        <f t="shared" si="246"/>
        <v>55055.479050000002</v>
      </c>
      <c r="S2280">
        <f t="shared" si="247"/>
        <v>1674.6041544375</v>
      </c>
      <c r="T2280">
        <f t="shared" si="248"/>
        <v>41.427500000000002</v>
      </c>
      <c r="U2280">
        <f t="shared" si="249"/>
        <v>1716.0316544375</v>
      </c>
      <c r="V2280">
        <f t="shared" si="250"/>
        <v>5185513.4938136516</v>
      </c>
      <c r="W2280" s="3">
        <v>1.5932498695546986</v>
      </c>
      <c r="X2280" s="3">
        <v>6.1814679070811565</v>
      </c>
      <c r="Y2280">
        <f t="shared" si="251"/>
        <v>6.3343892772103398</v>
      </c>
    </row>
    <row r="2281" spans="1:25" ht="15.6" x14ac:dyDescent="0.3">
      <c r="A2281" t="s">
        <v>25</v>
      </c>
      <c r="B2281" t="s">
        <v>2491</v>
      </c>
      <c r="D2281" t="s">
        <v>2082</v>
      </c>
      <c r="E2281" t="s">
        <v>28</v>
      </c>
      <c r="F2281" t="s">
        <v>186</v>
      </c>
      <c r="G2281">
        <v>826996.49726073793</v>
      </c>
      <c r="H2281">
        <v>0</v>
      </c>
      <c r="I2281">
        <v>0</v>
      </c>
      <c r="J2281">
        <v>5.0719000000000003</v>
      </c>
      <c r="K2281">
        <v>0.5</v>
      </c>
      <c r="M2281">
        <f t="shared" si="245"/>
        <v>0.5</v>
      </c>
      <c r="N2281">
        <v>6199.8033480000004</v>
      </c>
      <c r="O2281">
        <v>2.1000000000000001E-2</v>
      </c>
      <c r="P2281">
        <v>947001.50600000005</v>
      </c>
      <c r="Q2281">
        <v>4.3330000000000002</v>
      </c>
      <c r="R2281">
        <f t="shared" si="246"/>
        <v>19887.031626000004</v>
      </c>
      <c r="S2281">
        <f t="shared" si="247"/>
        <v>604.89721195750008</v>
      </c>
      <c r="T2281">
        <f t="shared" si="248"/>
        <v>3.8325</v>
      </c>
      <c r="U2281">
        <f t="shared" si="249"/>
        <v>608.72971195750006</v>
      </c>
      <c r="V2281">
        <f t="shared" si="250"/>
        <v>5185513.4938136516</v>
      </c>
      <c r="W2281" s="3">
        <v>1.3015398172374013</v>
      </c>
      <c r="X2281" s="3">
        <v>8.6497263230350381</v>
      </c>
      <c r="Y2281">
        <f t="shared" si="251"/>
        <v>8.7045291481724778</v>
      </c>
    </row>
    <row r="2282" spans="1:25" ht="15.6" x14ac:dyDescent="0.3">
      <c r="A2282" t="s">
        <v>25</v>
      </c>
      <c r="B2282" t="s">
        <v>2492</v>
      </c>
      <c r="D2282" t="s">
        <v>2082</v>
      </c>
      <c r="E2282" t="s">
        <v>28</v>
      </c>
      <c r="F2282" t="s">
        <v>186</v>
      </c>
      <c r="G2282">
        <v>140169.2228623362</v>
      </c>
      <c r="H2282">
        <v>0</v>
      </c>
      <c r="I2282">
        <v>4.0500000000000001E-2</v>
      </c>
      <c r="J2282">
        <v>1.6898</v>
      </c>
      <c r="K2282">
        <v>0.5</v>
      </c>
      <c r="M2282">
        <f t="shared" si="245"/>
        <v>0.5</v>
      </c>
      <c r="N2282">
        <v>6025.2626600000003</v>
      </c>
      <c r="O2282">
        <v>5.5380000000000003</v>
      </c>
      <c r="P2282">
        <v>75960.016000000003</v>
      </c>
      <c r="Q2282">
        <v>0.35399999999999998</v>
      </c>
      <c r="R2282">
        <f t="shared" si="246"/>
        <v>420666.56860800006</v>
      </c>
      <c r="S2282">
        <f t="shared" si="247"/>
        <v>12795.274795160003</v>
      </c>
      <c r="T2282">
        <f t="shared" si="248"/>
        <v>1010.6850000000001</v>
      </c>
      <c r="U2282">
        <f t="shared" si="249"/>
        <v>13805.959795160003</v>
      </c>
      <c r="V2282">
        <f t="shared" si="250"/>
        <v>5185513.4938136516</v>
      </c>
      <c r="W2282" s="3">
        <v>1.6098196741037845</v>
      </c>
      <c r="X2282" s="3">
        <v>6.1164402678621306</v>
      </c>
      <c r="Y2282">
        <f t="shared" si="251"/>
        <v>6.5995713088978869</v>
      </c>
    </row>
    <row r="2283" spans="1:25" ht="15.6" x14ac:dyDescent="0.3">
      <c r="A2283" t="s">
        <v>25</v>
      </c>
      <c r="B2283" t="s">
        <v>2493</v>
      </c>
      <c r="D2283" t="s">
        <v>2082</v>
      </c>
      <c r="E2283" t="s">
        <v>28</v>
      </c>
      <c r="F2283" t="s">
        <v>186</v>
      </c>
      <c r="G2283">
        <v>131246.38434060919</v>
      </c>
      <c r="H2283">
        <v>0</v>
      </c>
      <c r="I2283">
        <v>0</v>
      </c>
      <c r="J2283">
        <v>0.64729999999999999</v>
      </c>
      <c r="K2283">
        <v>0.5</v>
      </c>
      <c r="M2283">
        <f t="shared" si="245"/>
        <v>0.5</v>
      </c>
      <c r="N2283">
        <v>6113.5172560000001</v>
      </c>
      <c r="O2283">
        <v>1.8160000000000001</v>
      </c>
      <c r="P2283">
        <v>137585.15400000001</v>
      </c>
      <c r="Q2283">
        <v>0.98499999999999999</v>
      </c>
      <c r="R2283">
        <f t="shared" si="246"/>
        <v>249854.63966400002</v>
      </c>
      <c r="S2283">
        <f t="shared" si="247"/>
        <v>7599.7452897800013</v>
      </c>
      <c r="T2283">
        <f t="shared" si="248"/>
        <v>331.42</v>
      </c>
      <c r="U2283">
        <f t="shared" si="249"/>
        <v>7931.1652897800013</v>
      </c>
      <c r="V2283">
        <f t="shared" si="250"/>
        <v>5185513.4938136516</v>
      </c>
      <c r="W2283" s="3">
        <v>1.4160678588996949</v>
      </c>
      <c r="X2283" s="3">
        <v>5.0249883687820223</v>
      </c>
      <c r="Y2283">
        <f t="shared" si="251"/>
        <v>5.2441248768728013</v>
      </c>
    </row>
    <row r="2284" spans="1:25" ht="15.6" x14ac:dyDescent="0.3">
      <c r="A2284" t="s">
        <v>25</v>
      </c>
      <c r="B2284" t="s">
        <v>2494</v>
      </c>
      <c r="D2284" t="s">
        <v>2082</v>
      </c>
      <c r="E2284" t="s">
        <v>28</v>
      </c>
      <c r="F2284" t="s">
        <v>186</v>
      </c>
      <c r="G2284">
        <v>131246.38434060919</v>
      </c>
      <c r="H2284">
        <v>0</v>
      </c>
      <c r="I2284">
        <v>0</v>
      </c>
      <c r="J2284">
        <v>0.64729999999999999</v>
      </c>
      <c r="K2284">
        <v>0.5</v>
      </c>
      <c r="M2284">
        <f t="shared" si="245"/>
        <v>0.5</v>
      </c>
      <c r="N2284">
        <v>6107.2836600000001</v>
      </c>
      <c r="O2284">
        <v>1.851</v>
      </c>
      <c r="P2284">
        <v>125027.53599999999</v>
      </c>
      <c r="Q2284">
        <v>0.85499999999999998</v>
      </c>
      <c r="R2284">
        <f t="shared" si="246"/>
        <v>231425.96913599997</v>
      </c>
      <c r="S2284">
        <f t="shared" si="247"/>
        <v>7039.2065612199985</v>
      </c>
      <c r="T2284">
        <f t="shared" si="248"/>
        <v>337.8075</v>
      </c>
      <c r="U2284">
        <f t="shared" si="249"/>
        <v>7377.0140612199984</v>
      </c>
      <c r="V2284">
        <f t="shared" si="250"/>
        <v>5185513.4938136516</v>
      </c>
      <c r="W2284" s="3">
        <v>1.3587450822967815</v>
      </c>
      <c r="X2284" s="3">
        <v>4.9460636979819323</v>
      </c>
      <c r="Y2284">
        <f t="shared" si="251"/>
        <v>5.1834224681962917</v>
      </c>
    </row>
    <row r="2285" spans="1:25" ht="15.6" x14ac:dyDescent="0.3">
      <c r="A2285" t="s">
        <v>25</v>
      </c>
      <c r="B2285" t="s">
        <v>2495</v>
      </c>
      <c r="D2285" t="s">
        <v>2082</v>
      </c>
      <c r="E2285" t="s">
        <v>28</v>
      </c>
      <c r="F2285" t="s">
        <v>186</v>
      </c>
      <c r="G2285">
        <v>287737.637075715</v>
      </c>
      <c r="H2285">
        <v>0</v>
      </c>
      <c r="I2285">
        <v>0</v>
      </c>
      <c r="J2285">
        <v>0.12820000000000001</v>
      </c>
      <c r="K2285">
        <v>0.5</v>
      </c>
      <c r="M2285">
        <f t="shared" si="245"/>
        <v>0.5</v>
      </c>
      <c r="N2285">
        <v>6086.6143679999996</v>
      </c>
      <c r="O2285">
        <v>0.32700000000000001</v>
      </c>
      <c r="P2285">
        <v>264715.19099999999</v>
      </c>
      <c r="Q2285">
        <v>1.5369999999999999</v>
      </c>
      <c r="R2285">
        <f t="shared" si="246"/>
        <v>86561.867457</v>
      </c>
      <c r="S2285">
        <f t="shared" si="247"/>
        <v>2632.9234684837502</v>
      </c>
      <c r="T2285">
        <f t="shared" si="248"/>
        <v>59.677500000000002</v>
      </c>
      <c r="U2285">
        <f t="shared" si="249"/>
        <v>2692.60096848375</v>
      </c>
      <c r="V2285">
        <f t="shared" si="250"/>
        <v>5185513.4938136516</v>
      </c>
      <c r="W2285" s="3">
        <v>1.3321346876369433</v>
      </c>
      <c r="X2285" s="3">
        <v>4.6124614173046048</v>
      </c>
      <c r="Y2285">
        <f t="shared" si="251"/>
        <v>4.7170068663182487</v>
      </c>
    </row>
    <row r="2286" spans="1:25" ht="15.6" x14ac:dyDescent="0.3">
      <c r="A2286" t="s">
        <v>25</v>
      </c>
      <c r="B2286" t="s">
        <v>2496</v>
      </c>
      <c r="D2286" t="s">
        <v>2082</v>
      </c>
      <c r="E2286" t="s">
        <v>28</v>
      </c>
      <c r="F2286" t="s">
        <v>186</v>
      </c>
      <c r="G2286">
        <v>11328142.864359761</v>
      </c>
      <c r="H2286">
        <v>0</v>
      </c>
      <c r="I2286">
        <v>0</v>
      </c>
      <c r="J2286">
        <v>0.4461</v>
      </c>
      <c r="K2286">
        <v>0.5</v>
      </c>
      <c r="M2286">
        <f t="shared" si="245"/>
        <v>0.5</v>
      </c>
      <c r="N2286">
        <v>6069.2259160000003</v>
      </c>
      <c r="O2286">
        <v>0.01</v>
      </c>
      <c r="P2286">
        <v>10272907.646</v>
      </c>
      <c r="Q2286">
        <v>69.332999999999998</v>
      </c>
      <c r="R2286">
        <f t="shared" si="246"/>
        <v>102729.07646</v>
      </c>
      <c r="S2286">
        <f t="shared" si="247"/>
        <v>3124.676075658333</v>
      </c>
      <c r="T2286">
        <f t="shared" si="248"/>
        <v>1.825</v>
      </c>
      <c r="U2286">
        <f t="shared" si="249"/>
        <v>3126.5010756583329</v>
      </c>
      <c r="V2286">
        <f t="shared" si="250"/>
        <v>5185513.4938136516</v>
      </c>
      <c r="W2286" s="3">
        <v>1.2497665377911378</v>
      </c>
      <c r="X2286" s="3">
        <v>5.330809966522871</v>
      </c>
      <c r="Y2286">
        <f t="shared" si="251"/>
        <v>5.3339234822772532</v>
      </c>
    </row>
    <row r="2287" spans="1:25" ht="15.6" x14ac:dyDescent="0.3">
      <c r="A2287" t="s">
        <v>25</v>
      </c>
      <c r="B2287" t="s">
        <v>2497</v>
      </c>
      <c r="D2287" t="s">
        <v>2082</v>
      </c>
      <c r="E2287" t="s">
        <v>28</v>
      </c>
      <c r="F2287" t="s">
        <v>186</v>
      </c>
      <c r="G2287">
        <v>7005.9085138980936</v>
      </c>
      <c r="H2287">
        <v>1.4081999999999999</v>
      </c>
      <c r="I2287">
        <v>1.0247999999999999</v>
      </c>
      <c r="J2287">
        <v>17.931100000000001</v>
      </c>
      <c r="K2287">
        <v>0.5</v>
      </c>
      <c r="M2287">
        <f t="shared" si="245"/>
        <v>0.5</v>
      </c>
      <c r="N2287">
        <v>6310.6957400000001</v>
      </c>
      <c r="O2287">
        <v>0.67200000000000004</v>
      </c>
      <c r="P2287">
        <v>23293.530999999999</v>
      </c>
      <c r="Q2287">
        <v>1.272</v>
      </c>
      <c r="R2287">
        <f t="shared" si="246"/>
        <v>15653.252832</v>
      </c>
      <c r="S2287">
        <f t="shared" si="247"/>
        <v>476.11977364000006</v>
      </c>
      <c r="T2287">
        <f t="shared" si="248"/>
        <v>122.64</v>
      </c>
      <c r="U2287">
        <f t="shared" si="249"/>
        <v>598.75977364000005</v>
      </c>
      <c r="V2287">
        <f t="shared" si="250"/>
        <v>5185513.4938136516</v>
      </c>
      <c r="W2287" s="3">
        <v>2.2382600923314016</v>
      </c>
      <c r="X2287" s="3">
        <v>23.413267132565235</v>
      </c>
      <c r="Y2287">
        <f t="shared" si="251"/>
        <v>29.444109034352962</v>
      </c>
    </row>
    <row r="2288" spans="1:25" ht="15.6" x14ac:dyDescent="0.3">
      <c r="A2288" t="s">
        <v>25</v>
      </c>
      <c r="B2288" t="s">
        <v>2498</v>
      </c>
      <c r="D2288" t="s">
        <v>2082</v>
      </c>
      <c r="E2288" t="s">
        <v>28</v>
      </c>
      <c r="F2288" t="s">
        <v>186</v>
      </c>
      <c r="G2288">
        <v>253223.8080669971</v>
      </c>
      <c r="H2288">
        <v>0</v>
      </c>
      <c r="I2288">
        <v>0</v>
      </c>
      <c r="J2288">
        <v>0.52629999999999999</v>
      </c>
      <c r="K2288">
        <v>0.5</v>
      </c>
      <c r="M2288">
        <f t="shared" si="245"/>
        <v>0.5</v>
      </c>
      <c r="N2288">
        <v>6575.1314439999996</v>
      </c>
      <c r="O2288">
        <v>0.34100000000000003</v>
      </c>
      <c r="P2288">
        <v>506451.27899999998</v>
      </c>
      <c r="Q2288">
        <v>4.3940000000000001</v>
      </c>
      <c r="R2288">
        <f t="shared" si="246"/>
        <v>172699.88613900001</v>
      </c>
      <c r="S2288">
        <f t="shared" si="247"/>
        <v>5252.9548700612504</v>
      </c>
      <c r="T2288">
        <f t="shared" si="248"/>
        <v>62.232500000000002</v>
      </c>
      <c r="U2288">
        <f t="shared" si="249"/>
        <v>5315.1873700612505</v>
      </c>
      <c r="V2288">
        <f t="shared" si="250"/>
        <v>5185513.4938136516</v>
      </c>
      <c r="W2288" s="3">
        <v>1.3465843504279165</v>
      </c>
      <c r="X2288" s="3">
        <v>4.5611038612020813</v>
      </c>
      <c r="Y2288">
        <f t="shared" si="251"/>
        <v>4.6151399043556269</v>
      </c>
    </row>
    <row r="2289" spans="1:25" ht="15.6" x14ac:dyDescent="0.3">
      <c r="A2289" t="s">
        <v>25</v>
      </c>
      <c r="B2289" t="s">
        <v>2499</v>
      </c>
      <c r="D2289" t="s">
        <v>2082</v>
      </c>
      <c r="E2289" t="s">
        <v>28</v>
      </c>
      <c r="F2289" t="s">
        <v>186</v>
      </c>
      <c r="G2289">
        <v>7005.9085138980936</v>
      </c>
      <c r="H2289">
        <v>1.4081999999999999</v>
      </c>
      <c r="I2289">
        <v>1.0247999999999999</v>
      </c>
      <c r="J2289">
        <v>17.931100000000001</v>
      </c>
      <c r="K2289">
        <v>0.5</v>
      </c>
      <c r="M2289">
        <f t="shared" si="245"/>
        <v>0.5</v>
      </c>
      <c r="N2289">
        <v>6270.9975760000007</v>
      </c>
      <c r="O2289">
        <v>10.022</v>
      </c>
      <c r="P2289">
        <v>4151.1220000000003</v>
      </c>
      <c r="Q2289">
        <v>0.29399999999999998</v>
      </c>
      <c r="R2289">
        <f t="shared" si="246"/>
        <v>41602.544684</v>
      </c>
      <c r="S2289">
        <f t="shared" si="247"/>
        <v>1265.4107341383335</v>
      </c>
      <c r="T2289">
        <f t="shared" si="248"/>
        <v>1829.0150000000001</v>
      </c>
      <c r="U2289">
        <f t="shared" si="249"/>
        <v>3094.4257341383336</v>
      </c>
      <c r="V2289">
        <f t="shared" si="250"/>
        <v>5185513.4938136516</v>
      </c>
      <c r="W2289" s="3">
        <v>2.6535781585629117</v>
      </c>
      <c r="X2289" s="3">
        <v>15.266420706222812</v>
      </c>
      <c r="Y2289">
        <f t="shared" si="251"/>
        <v>37.332388470440982</v>
      </c>
    </row>
    <row r="2290" spans="1:25" ht="15.6" x14ac:dyDescent="0.3">
      <c r="A2290" t="s">
        <v>25</v>
      </c>
      <c r="B2290" t="s">
        <v>2500</v>
      </c>
      <c r="D2290" t="s">
        <v>2082</v>
      </c>
      <c r="E2290" t="s">
        <v>28</v>
      </c>
      <c r="F2290" t="s">
        <v>186</v>
      </c>
      <c r="G2290">
        <v>9201.7923940247383</v>
      </c>
      <c r="H2290">
        <v>0</v>
      </c>
      <c r="I2290">
        <v>0.26029999999999998</v>
      </c>
      <c r="J2290">
        <v>2.3816000000000002</v>
      </c>
      <c r="K2290">
        <v>0.5</v>
      </c>
      <c r="M2290">
        <f t="shared" si="245"/>
        <v>0.5</v>
      </c>
      <c r="N2290">
        <v>6396.6537479999997</v>
      </c>
      <c r="O2290">
        <v>4.25</v>
      </c>
      <c r="P2290">
        <v>30541.238000000001</v>
      </c>
      <c r="Q2290">
        <v>0.36499999999999999</v>
      </c>
      <c r="R2290">
        <f t="shared" si="246"/>
        <v>129800.26150000001</v>
      </c>
      <c r="S2290">
        <f t="shared" si="247"/>
        <v>3948.091287291667</v>
      </c>
      <c r="T2290">
        <f t="shared" si="248"/>
        <v>775.625</v>
      </c>
      <c r="U2290">
        <f t="shared" si="249"/>
        <v>4723.716287291667</v>
      </c>
      <c r="V2290">
        <f t="shared" si="250"/>
        <v>5185513.4938136516</v>
      </c>
      <c r="W2290" s="3">
        <v>1.8265468055205929</v>
      </c>
      <c r="X2290" s="3">
        <v>7.5528511006328385</v>
      </c>
      <c r="Y2290">
        <f t="shared" si="251"/>
        <v>9.0366516788476776</v>
      </c>
    </row>
    <row r="2291" spans="1:25" ht="15.6" x14ac:dyDescent="0.3">
      <c r="A2291" t="s">
        <v>25</v>
      </c>
      <c r="B2291" t="s">
        <v>2501</v>
      </c>
      <c r="D2291" t="s">
        <v>2082</v>
      </c>
      <c r="E2291" t="s">
        <v>28</v>
      </c>
      <c r="F2291" t="s">
        <v>186</v>
      </c>
      <c r="G2291">
        <v>17360.368270207578</v>
      </c>
      <c r="H2291">
        <v>0</v>
      </c>
      <c r="I2291">
        <v>0</v>
      </c>
      <c r="J2291">
        <v>1E-3</v>
      </c>
      <c r="K2291">
        <v>0.5</v>
      </c>
      <c r="M2291">
        <f t="shared" si="245"/>
        <v>0.5</v>
      </c>
      <c r="N2291">
        <v>6730.3151760000001</v>
      </c>
      <c r="O2291">
        <v>3.278</v>
      </c>
      <c r="P2291">
        <v>34720.987999999998</v>
      </c>
      <c r="Q2291">
        <v>0.56599999999999995</v>
      </c>
      <c r="R2291">
        <f t="shared" si="246"/>
        <v>113815.39866399999</v>
      </c>
      <c r="S2291">
        <f t="shared" si="247"/>
        <v>3461.8850426966665</v>
      </c>
      <c r="T2291">
        <f t="shared" si="248"/>
        <v>598.23500000000001</v>
      </c>
      <c r="U2291">
        <f t="shared" si="249"/>
        <v>4060.1200426966666</v>
      </c>
      <c r="V2291">
        <f t="shared" si="250"/>
        <v>5185513.4938136516</v>
      </c>
      <c r="W2291" s="3">
        <v>1.5864946115596659</v>
      </c>
      <c r="X2291" s="3">
        <v>5.1887817652827319</v>
      </c>
      <c r="Y2291">
        <f t="shared" si="251"/>
        <v>6.0854351264053008</v>
      </c>
    </row>
    <row r="2292" spans="1:25" ht="15.6" x14ac:dyDescent="0.3">
      <c r="A2292" t="s">
        <v>25</v>
      </c>
      <c r="B2292" t="s">
        <v>2502</v>
      </c>
      <c r="D2292" t="s">
        <v>2082</v>
      </c>
      <c r="E2292" t="s">
        <v>28</v>
      </c>
      <c r="F2292" t="s">
        <v>186</v>
      </c>
      <c r="G2292">
        <v>27131.65505774866</v>
      </c>
      <c r="H2292">
        <v>0</v>
      </c>
      <c r="I2292">
        <v>0</v>
      </c>
      <c r="J2292">
        <v>1E-3</v>
      </c>
      <c r="K2292">
        <v>0.5</v>
      </c>
      <c r="M2292">
        <f t="shared" si="245"/>
        <v>0.5</v>
      </c>
      <c r="N2292">
        <v>6760.8269879999998</v>
      </c>
      <c r="O2292">
        <v>2.9089999999999998</v>
      </c>
      <c r="P2292">
        <v>54263.703000000001</v>
      </c>
      <c r="Q2292">
        <v>0.82299999999999995</v>
      </c>
      <c r="R2292">
        <f t="shared" si="246"/>
        <v>157853.112027</v>
      </c>
      <c r="S2292">
        <f t="shared" si="247"/>
        <v>4801.3654908212502</v>
      </c>
      <c r="T2292">
        <f t="shared" si="248"/>
        <v>530.89249999999993</v>
      </c>
      <c r="U2292">
        <f t="shared" si="249"/>
        <v>5332.2579908212501</v>
      </c>
      <c r="V2292">
        <f t="shared" si="250"/>
        <v>5185513.4938136516</v>
      </c>
      <c r="W2292" s="3">
        <v>1.6644034777513472</v>
      </c>
      <c r="X2292" s="3">
        <v>5.2175599573473317</v>
      </c>
      <c r="Y2292">
        <f t="shared" si="251"/>
        <v>5.7944715577975252</v>
      </c>
    </row>
    <row r="2293" spans="1:25" ht="15.6" x14ac:dyDescent="0.3">
      <c r="A2293" t="s">
        <v>25</v>
      </c>
      <c r="B2293" t="s">
        <v>2503</v>
      </c>
      <c r="D2293" t="s">
        <v>2082</v>
      </c>
      <c r="E2293" t="s">
        <v>28</v>
      </c>
      <c r="F2293" t="s">
        <v>186</v>
      </c>
      <c r="G2293">
        <v>30160.917688386529</v>
      </c>
      <c r="H2293">
        <v>0</v>
      </c>
      <c r="I2293">
        <v>0.16120000000000001</v>
      </c>
      <c r="J2293">
        <v>0.73019999999999996</v>
      </c>
      <c r="K2293">
        <v>0.5</v>
      </c>
      <c r="M2293">
        <f t="shared" si="245"/>
        <v>0.5</v>
      </c>
      <c r="N2293">
        <v>6582.0212080000001</v>
      </c>
      <c r="O2293">
        <v>2.113</v>
      </c>
      <c r="P2293">
        <v>28503.652999999998</v>
      </c>
      <c r="Q2293">
        <v>0.215</v>
      </c>
      <c r="R2293">
        <f t="shared" si="246"/>
        <v>60228.218788999999</v>
      </c>
      <c r="S2293">
        <f t="shared" si="247"/>
        <v>1831.9416548320837</v>
      </c>
      <c r="T2293">
        <f t="shared" si="248"/>
        <v>385.6225</v>
      </c>
      <c r="U2293">
        <f t="shared" si="249"/>
        <v>2217.5641548320837</v>
      </c>
      <c r="V2293">
        <f t="shared" si="250"/>
        <v>5185513.4938136516</v>
      </c>
      <c r="W2293" s="3">
        <v>1.8152007206271292</v>
      </c>
      <c r="X2293" s="3">
        <v>6.3147350410990999</v>
      </c>
      <c r="Y2293">
        <f t="shared" si="251"/>
        <v>7.6439825676036701</v>
      </c>
    </row>
    <row r="2294" spans="1:25" ht="15.6" x14ac:dyDescent="0.3">
      <c r="A2294" t="s">
        <v>25</v>
      </c>
      <c r="B2294" t="s">
        <v>2504</v>
      </c>
      <c r="D2294" t="s">
        <v>2082</v>
      </c>
      <c r="E2294" t="s">
        <v>28</v>
      </c>
      <c r="F2294" t="s">
        <v>186</v>
      </c>
      <c r="G2294">
        <v>30160.917688386529</v>
      </c>
      <c r="H2294">
        <v>0</v>
      </c>
      <c r="I2294">
        <v>0.16120000000000001</v>
      </c>
      <c r="J2294">
        <v>0.73019999999999996</v>
      </c>
      <c r="K2294">
        <v>0.5</v>
      </c>
      <c r="M2294">
        <f t="shared" si="245"/>
        <v>0.5</v>
      </c>
      <c r="N2294">
        <v>6604.0028360000006</v>
      </c>
      <c r="O2294">
        <v>2.2370000000000001</v>
      </c>
      <c r="P2294">
        <v>64304.423000000003</v>
      </c>
      <c r="Q2294">
        <v>0.499</v>
      </c>
      <c r="R2294">
        <f t="shared" si="246"/>
        <v>143848.99425100003</v>
      </c>
      <c r="S2294">
        <f t="shared" si="247"/>
        <v>4375.4069084679177</v>
      </c>
      <c r="T2294">
        <f t="shared" si="248"/>
        <v>408.2525</v>
      </c>
      <c r="U2294">
        <f t="shared" si="249"/>
        <v>4783.6594084679173</v>
      </c>
      <c r="V2294">
        <f t="shared" si="250"/>
        <v>5185513.4938136516</v>
      </c>
      <c r="W2294" s="3">
        <v>1.6531163820454511</v>
      </c>
      <c r="X2294" s="3">
        <v>5.9337416846587834</v>
      </c>
      <c r="Y2294">
        <f t="shared" si="251"/>
        <v>6.487396448156975</v>
      </c>
    </row>
    <row r="2295" spans="1:25" ht="15.6" x14ac:dyDescent="0.3">
      <c r="A2295" t="s">
        <v>25</v>
      </c>
      <c r="B2295" t="s">
        <v>2505</v>
      </c>
      <c r="D2295" t="s">
        <v>2082</v>
      </c>
      <c r="E2295" t="s">
        <v>28</v>
      </c>
      <c r="F2295" t="s">
        <v>186</v>
      </c>
      <c r="G2295">
        <v>608566.11534965201</v>
      </c>
      <c r="H2295">
        <v>0</v>
      </c>
      <c r="I2295">
        <v>0</v>
      </c>
      <c r="J2295">
        <v>0.81789999999999996</v>
      </c>
      <c r="K2295">
        <v>0.5</v>
      </c>
      <c r="M2295">
        <f t="shared" si="245"/>
        <v>0.5</v>
      </c>
      <c r="N2295">
        <v>6732.6117639999993</v>
      </c>
      <c r="O2295">
        <v>0.10299999999999999</v>
      </c>
      <c r="P2295">
        <v>706133.73199999996</v>
      </c>
      <c r="Q2295">
        <v>18.332999999999998</v>
      </c>
      <c r="R2295">
        <f t="shared" si="246"/>
        <v>72731.774395999993</v>
      </c>
      <c r="S2295">
        <f t="shared" si="247"/>
        <v>2212.2581378783334</v>
      </c>
      <c r="T2295">
        <f t="shared" si="248"/>
        <v>18.797499999999999</v>
      </c>
      <c r="U2295">
        <f t="shared" si="249"/>
        <v>2231.0556378783335</v>
      </c>
      <c r="V2295">
        <f t="shared" si="250"/>
        <v>5185513.4938136516</v>
      </c>
      <c r="W2295" s="3">
        <v>1.6383390781774454</v>
      </c>
      <c r="X2295" s="3">
        <v>5.2761722511370044</v>
      </c>
      <c r="Y2295">
        <f t="shared" si="251"/>
        <v>5.3210037498633991</v>
      </c>
    </row>
    <row r="2296" spans="1:25" ht="15.6" x14ac:dyDescent="0.3">
      <c r="A2296" t="s">
        <v>25</v>
      </c>
      <c r="B2296" t="s">
        <v>2506</v>
      </c>
      <c r="D2296" t="s">
        <v>2082</v>
      </c>
      <c r="E2296" t="s">
        <v>28</v>
      </c>
      <c r="F2296" t="s">
        <v>186</v>
      </c>
      <c r="G2296">
        <v>180042.59481928949</v>
      </c>
      <c r="H2296">
        <v>0</v>
      </c>
      <c r="I2296">
        <v>0</v>
      </c>
      <c r="J2296">
        <v>1.2298</v>
      </c>
      <c r="K2296">
        <v>0.5</v>
      </c>
      <c r="M2296">
        <f t="shared" si="245"/>
        <v>0.5</v>
      </c>
      <c r="N2296">
        <v>6499.0159560000002</v>
      </c>
      <c r="O2296">
        <v>0.107</v>
      </c>
      <c r="P2296">
        <v>108851.442</v>
      </c>
      <c r="Q2296">
        <v>0.71</v>
      </c>
      <c r="R2296">
        <f t="shared" si="246"/>
        <v>11647.104293999999</v>
      </c>
      <c r="S2296">
        <f t="shared" si="247"/>
        <v>354.26608894250001</v>
      </c>
      <c r="T2296">
        <f t="shared" si="248"/>
        <v>19.5275</v>
      </c>
      <c r="U2296">
        <f t="shared" si="249"/>
        <v>373.79358894249998</v>
      </c>
      <c r="V2296">
        <f t="shared" si="250"/>
        <v>5185513.4938136516</v>
      </c>
      <c r="W2296" s="3">
        <v>1.678042587268805</v>
      </c>
      <c r="X2296" s="3">
        <v>7.0887618339108878</v>
      </c>
      <c r="Y2296">
        <f t="shared" si="251"/>
        <v>7.4795014531753283</v>
      </c>
    </row>
    <row r="2297" spans="1:25" ht="15.6" x14ac:dyDescent="0.3">
      <c r="A2297" t="s">
        <v>25</v>
      </c>
      <c r="B2297" t="s">
        <v>2507</v>
      </c>
      <c r="D2297" t="s">
        <v>2082</v>
      </c>
      <c r="E2297" t="s">
        <v>28</v>
      </c>
      <c r="F2297" t="s">
        <v>186</v>
      </c>
      <c r="G2297">
        <v>180042.59481928949</v>
      </c>
      <c r="H2297">
        <v>0</v>
      </c>
      <c r="I2297">
        <v>0</v>
      </c>
      <c r="J2297">
        <v>1.2298</v>
      </c>
      <c r="K2297">
        <v>0.5</v>
      </c>
      <c r="M2297">
        <f t="shared" si="245"/>
        <v>0.5</v>
      </c>
      <c r="N2297">
        <v>6551.1813119999997</v>
      </c>
      <c r="O2297">
        <v>1.099</v>
      </c>
      <c r="P2297">
        <v>108614.11599999999</v>
      </c>
      <c r="Q2297">
        <v>1.8089999999999999</v>
      </c>
      <c r="R2297">
        <f t="shared" si="246"/>
        <v>119366.91348399999</v>
      </c>
      <c r="S2297">
        <f t="shared" si="247"/>
        <v>3630.7436184716667</v>
      </c>
      <c r="T2297">
        <f t="shared" si="248"/>
        <v>200.5675</v>
      </c>
      <c r="U2297">
        <f t="shared" si="249"/>
        <v>3831.3111184716668</v>
      </c>
      <c r="V2297">
        <f t="shared" si="250"/>
        <v>5185513.4938136516</v>
      </c>
      <c r="W2297" s="3">
        <v>1.4055378541788071</v>
      </c>
      <c r="X2297" s="3">
        <v>5.1823921800492903</v>
      </c>
      <c r="Y2297">
        <f t="shared" si="251"/>
        <v>5.4686749785052093</v>
      </c>
    </row>
    <row r="2298" spans="1:25" ht="15.6" x14ac:dyDescent="0.3">
      <c r="A2298" t="s">
        <v>25</v>
      </c>
      <c r="B2298" t="s">
        <v>2508</v>
      </c>
      <c r="D2298" t="s">
        <v>2082</v>
      </c>
      <c r="E2298" t="s">
        <v>28</v>
      </c>
      <c r="F2298" t="s">
        <v>186</v>
      </c>
      <c r="G2298">
        <v>180042.59481928949</v>
      </c>
      <c r="H2298">
        <v>0</v>
      </c>
      <c r="I2298">
        <v>0</v>
      </c>
      <c r="J2298">
        <v>1.2298</v>
      </c>
      <c r="K2298">
        <v>0.5</v>
      </c>
      <c r="M2298">
        <f t="shared" si="245"/>
        <v>0.5</v>
      </c>
      <c r="N2298">
        <v>6487.2049319999996</v>
      </c>
      <c r="O2298">
        <v>0.52</v>
      </c>
      <c r="P2298">
        <v>233695.17300000001</v>
      </c>
      <c r="Q2298">
        <v>2.2189999999999999</v>
      </c>
      <c r="R2298">
        <f t="shared" si="246"/>
        <v>121521.48996000001</v>
      </c>
      <c r="S2298">
        <f t="shared" si="247"/>
        <v>3696.2786529499999</v>
      </c>
      <c r="T2298">
        <f t="shared" si="248"/>
        <v>94.9</v>
      </c>
      <c r="U2298">
        <f t="shared" si="249"/>
        <v>3791.17865295</v>
      </c>
      <c r="V2298">
        <f t="shared" si="250"/>
        <v>5185513.4938136516</v>
      </c>
      <c r="W2298" s="3">
        <v>1.6370723625028711</v>
      </c>
      <c r="X2298" s="3">
        <v>5.9458050084526031</v>
      </c>
      <c r="Y2298">
        <f t="shared" si="251"/>
        <v>6.0984604081887186</v>
      </c>
    </row>
    <row r="2299" spans="1:25" ht="15.6" x14ac:dyDescent="0.3">
      <c r="A2299" t="s">
        <v>25</v>
      </c>
      <c r="B2299" t="s">
        <v>2509</v>
      </c>
      <c r="D2299" t="s">
        <v>2082</v>
      </c>
      <c r="E2299" t="s">
        <v>28</v>
      </c>
      <c r="F2299" t="s">
        <v>186</v>
      </c>
      <c r="G2299">
        <v>4730.2479171988534</v>
      </c>
      <c r="H2299">
        <v>0</v>
      </c>
      <c r="I2299">
        <v>1.1527000000000001</v>
      </c>
      <c r="J2299">
        <v>3.7532000000000001</v>
      </c>
      <c r="K2299">
        <v>0.5</v>
      </c>
      <c r="M2299">
        <f t="shared" si="245"/>
        <v>0.5</v>
      </c>
      <c r="N2299">
        <v>6574.4752760000001</v>
      </c>
      <c r="O2299">
        <v>6.0730000000000004</v>
      </c>
      <c r="P2299">
        <v>8262.625</v>
      </c>
      <c r="Q2299">
        <v>1.0720000000000001</v>
      </c>
      <c r="R2299">
        <f t="shared" si="246"/>
        <v>50178.921625000003</v>
      </c>
      <c r="S2299">
        <f t="shared" si="247"/>
        <v>1526.2755327604166</v>
      </c>
      <c r="T2299">
        <f t="shared" si="248"/>
        <v>1108.3225</v>
      </c>
      <c r="U2299">
        <f t="shared" si="249"/>
        <v>2634.5980327604166</v>
      </c>
      <c r="V2299">
        <f t="shared" si="250"/>
        <v>5185513.4938136516</v>
      </c>
      <c r="W2299" s="3">
        <v>1.9489624192565718</v>
      </c>
      <c r="X2299" s="3">
        <v>10.850885139744216</v>
      </c>
      <c r="Y2299">
        <f t="shared" si="251"/>
        <v>18.730379953857806</v>
      </c>
    </row>
    <row r="2300" spans="1:25" ht="15.6" x14ac:dyDescent="0.3">
      <c r="A2300" t="s">
        <v>25</v>
      </c>
      <c r="B2300" t="s">
        <v>2510</v>
      </c>
      <c r="D2300" t="s">
        <v>2082</v>
      </c>
      <c r="E2300" t="s">
        <v>28</v>
      </c>
      <c r="F2300" t="s">
        <v>186</v>
      </c>
      <c r="G2300">
        <v>180042.59481928949</v>
      </c>
      <c r="H2300">
        <v>0</v>
      </c>
      <c r="I2300">
        <v>0</v>
      </c>
      <c r="J2300">
        <v>1.2298</v>
      </c>
      <c r="K2300">
        <v>0.5</v>
      </c>
      <c r="M2300">
        <f t="shared" si="245"/>
        <v>0.5</v>
      </c>
      <c r="N2300">
        <v>6425.197056</v>
      </c>
      <c r="O2300">
        <v>1.754</v>
      </c>
      <c r="P2300">
        <v>106832.465</v>
      </c>
      <c r="Q2300">
        <v>0.50700000000000001</v>
      </c>
      <c r="R2300">
        <f t="shared" si="246"/>
        <v>187384.14361</v>
      </c>
      <c r="S2300">
        <f t="shared" si="247"/>
        <v>5699.6010348041673</v>
      </c>
      <c r="T2300">
        <f t="shared" si="248"/>
        <v>320.10500000000002</v>
      </c>
      <c r="U2300">
        <f t="shared" si="249"/>
        <v>6019.7060348041668</v>
      </c>
      <c r="V2300">
        <f t="shared" si="250"/>
        <v>5185513.4938136516</v>
      </c>
      <c r="W2300" s="3">
        <v>1.338411018650234</v>
      </c>
      <c r="X2300" s="3">
        <v>5.4940825467292536</v>
      </c>
      <c r="Y2300">
        <f t="shared" si="251"/>
        <v>5.8026450729274037</v>
      </c>
    </row>
    <row r="2301" spans="1:25" ht="15.6" x14ac:dyDescent="0.3">
      <c r="A2301" t="s">
        <v>25</v>
      </c>
      <c r="B2301" t="s">
        <v>2511</v>
      </c>
      <c r="D2301" t="s">
        <v>2082</v>
      </c>
      <c r="E2301" t="s">
        <v>28</v>
      </c>
      <c r="F2301" t="s">
        <v>186</v>
      </c>
      <c r="G2301">
        <v>180042.59481928949</v>
      </c>
      <c r="H2301">
        <v>0</v>
      </c>
      <c r="I2301">
        <v>0</v>
      </c>
      <c r="J2301">
        <v>1.2298</v>
      </c>
      <c r="K2301">
        <v>0.5</v>
      </c>
      <c r="M2301">
        <f t="shared" si="245"/>
        <v>0.5</v>
      </c>
      <c r="N2301">
        <v>6440.9450880000004</v>
      </c>
      <c r="O2301">
        <v>0.61299999999999999</v>
      </c>
      <c r="P2301">
        <v>75545.207999999999</v>
      </c>
      <c r="Q2301">
        <v>0.47199999999999998</v>
      </c>
      <c r="R2301">
        <f t="shared" si="246"/>
        <v>46309.212503999996</v>
      </c>
      <c r="S2301">
        <f t="shared" si="247"/>
        <v>1408.5718803299997</v>
      </c>
      <c r="T2301">
        <f t="shared" si="248"/>
        <v>111.8725</v>
      </c>
      <c r="U2301">
        <f t="shared" si="249"/>
        <v>1520.4443803299996</v>
      </c>
      <c r="V2301">
        <f t="shared" si="250"/>
        <v>5185513.4938136516</v>
      </c>
      <c r="W2301" s="3">
        <v>1.6819673580572632</v>
      </c>
      <c r="X2301" s="3">
        <v>5.8721857945419771</v>
      </c>
      <c r="Y2301">
        <f t="shared" si="251"/>
        <v>6.3385703038976455</v>
      </c>
    </row>
    <row r="2302" spans="1:25" ht="15.6" x14ac:dyDescent="0.3">
      <c r="A2302" t="s">
        <v>25</v>
      </c>
      <c r="B2302" t="s">
        <v>2512</v>
      </c>
      <c r="D2302" t="s">
        <v>2082</v>
      </c>
      <c r="E2302" t="s">
        <v>28</v>
      </c>
      <c r="F2302" t="s">
        <v>186</v>
      </c>
      <c r="G2302">
        <v>39710.97940509014</v>
      </c>
      <c r="H2302">
        <v>0</v>
      </c>
      <c r="I2302">
        <v>0.25740000000000002</v>
      </c>
      <c r="J2302">
        <v>1.3211999999999999</v>
      </c>
      <c r="K2302">
        <v>0.5</v>
      </c>
      <c r="M2302">
        <f t="shared" si="245"/>
        <v>0.5</v>
      </c>
      <c r="N2302">
        <v>6447.834852</v>
      </c>
      <c r="O2302">
        <v>2.84</v>
      </c>
      <c r="P2302">
        <v>39711.267</v>
      </c>
      <c r="Q2302">
        <v>1.095</v>
      </c>
      <c r="R2302">
        <f t="shared" si="246"/>
        <v>112779.99828</v>
      </c>
      <c r="S2302">
        <f t="shared" si="247"/>
        <v>3430.3916143499991</v>
      </c>
      <c r="T2302">
        <f t="shared" si="248"/>
        <v>518.29999999999995</v>
      </c>
      <c r="U2302">
        <f t="shared" si="249"/>
        <v>3948.6916143499993</v>
      </c>
      <c r="V2302">
        <f t="shared" si="250"/>
        <v>5185513.4938136516</v>
      </c>
      <c r="W2302" s="3">
        <v>1.7033479848091555</v>
      </c>
      <c r="X2302" s="3">
        <v>7.0934310272993866</v>
      </c>
      <c r="Y2302">
        <f t="shared" si="251"/>
        <v>8.1651819277125206</v>
      </c>
    </row>
    <row r="2303" spans="1:25" ht="15.6" x14ac:dyDescent="0.3">
      <c r="A2303" t="s">
        <v>25</v>
      </c>
      <c r="B2303" t="s">
        <v>2513</v>
      </c>
      <c r="D2303" t="s">
        <v>2082</v>
      </c>
      <c r="E2303" t="s">
        <v>28</v>
      </c>
      <c r="F2303" t="s">
        <v>186</v>
      </c>
      <c r="G2303">
        <v>69594.601052555096</v>
      </c>
      <c r="H2303">
        <v>0</v>
      </c>
      <c r="I2303">
        <v>0.16020000000000001</v>
      </c>
      <c r="J2303">
        <v>1.3396999999999999</v>
      </c>
      <c r="K2303">
        <v>0.5</v>
      </c>
      <c r="M2303">
        <f t="shared" si="245"/>
        <v>0.5</v>
      </c>
      <c r="N2303">
        <v>6428.1498119999997</v>
      </c>
      <c r="O2303">
        <v>1.909</v>
      </c>
      <c r="P2303">
        <v>69595.104000000007</v>
      </c>
      <c r="Q2303">
        <v>1.41</v>
      </c>
      <c r="R2303">
        <f t="shared" si="246"/>
        <v>132857.05353600002</v>
      </c>
      <c r="S2303">
        <f t="shared" si="247"/>
        <v>4041.0687117200014</v>
      </c>
      <c r="T2303">
        <f t="shared" si="248"/>
        <v>348.39249999999998</v>
      </c>
      <c r="U2303">
        <f t="shared" si="249"/>
        <v>4389.4612117200013</v>
      </c>
      <c r="V2303">
        <f t="shared" si="250"/>
        <v>5185513.4938136516</v>
      </c>
      <c r="W2303" s="3">
        <v>1.4494682225843103</v>
      </c>
      <c r="X2303" s="3">
        <v>6.302558029015926</v>
      </c>
      <c r="Y2303">
        <f t="shared" si="251"/>
        <v>6.8459202197541646</v>
      </c>
    </row>
    <row r="2304" spans="1:25" ht="15.6" x14ac:dyDescent="0.3">
      <c r="A2304" t="s">
        <v>25</v>
      </c>
      <c r="B2304" t="s">
        <v>2514</v>
      </c>
      <c r="D2304" t="s">
        <v>2082</v>
      </c>
      <c r="E2304" t="s">
        <v>28</v>
      </c>
      <c r="F2304" t="s">
        <v>186</v>
      </c>
      <c r="G2304">
        <v>180042.59481928949</v>
      </c>
      <c r="H2304">
        <v>0</v>
      </c>
      <c r="I2304">
        <v>0</v>
      </c>
      <c r="J2304">
        <v>1.2298</v>
      </c>
      <c r="K2304">
        <v>0.5</v>
      </c>
      <c r="M2304">
        <f t="shared" si="245"/>
        <v>0.5</v>
      </c>
      <c r="N2304">
        <v>6409.1209399999998</v>
      </c>
      <c r="O2304">
        <v>1.6850000000000001</v>
      </c>
      <c r="P2304">
        <v>36650.123</v>
      </c>
      <c r="Q2304">
        <v>0.877</v>
      </c>
      <c r="R2304">
        <f t="shared" si="246"/>
        <v>61755.457255000001</v>
      </c>
      <c r="S2304">
        <f t="shared" si="247"/>
        <v>1878.3951581729164</v>
      </c>
      <c r="T2304">
        <f t="shared" si="248"/>
        <v>307.51249999999999</v>
      </c>
      <c r="U2304">
        <f t="shared" si="249"/>
        <v>2185.9076581729164</v>
      </c>
      <c r="V2304">
        <f t="shared" si="250"/>
        <v>5185513.4938136516</v>
      </c>
      <c r="W2304" s="3">
        <v>1.6259705116601249</v>
      </c>
      <c r="X2304" s="3">
        <v>6.0745936571922741</v>
      </c>
      <c r="Y2304">
        <f t="shared" si="251"/>
        <v>7.0690667710520456</v>
      </c>
    </row>
    <row r="2305" spans="1:25" ht="15.6" x14ac:dyDescent="0.3">
      <c r="A2305" t="s">
        <v>25</v>
      </c>
      <c r="B2305" t="s">
        <v>2515</v>
      </c>
      <c r="D2305" t="s">
        <v>2082</v>
      </c>
      <c r="E2305" t="s">
        <v>28</v>
      </c>
      <c r="F2305" t="s">
        <v>186</v>
      </c>
      <c r="G2305">
        <v>180042.59481928949</v>
      </c>
      <c r="H2305">
        <v>0</v>
      </c>
      <c r="I2305">
        <v>0</v>
      </c>
      <c r="J2305">
        <v>1.2298</v>
      </c>
      <c r="K2305">
        <v>0.5</v>
      </c>
      <c r="M2305">
        <f t="shared" si="245"/>
        <v>0.5</v>
      </c>
      <c r="N2305">
        <v>6548.5566399999998</v>
      </c>
      <c r="O2305">
        <v>1.327</v>
      </c>
      <c r="P2305">
        <v>25389.81</v>
      </c>
      <c r="Q2305">
        <v>1.01</v>
      </c>
      <c r="R2305">
        <f t="shared" si="246"/>
        <v>33692.277869999998</v>
      </c>
      <c r="S2305">
        <f t="shared" si="247"/>
        <v>1024.8067852124998</v>
      </c>
      <c r="T2305">
        <f t="shared" si="248"/>
        <v>242.17749999999998</v>
      </c>
      <c r="U2305">
        <f t="shared" si="249"/>
        <v>1266.9842852124998</v>
      </c>
      <c r="V2305">
        <f t="shared" si="250"/>
        <v>5185513.4938136516</v>
      </c>
      <c r="W2305" s="3">
        <v>1.7507672996903927</v>
      </c>
      <c r="X2305" s="3">
        <v>6.1493851631866159</v>
      </c>
      <c r="Y2305">
        <f t="shared" si="251"/>
        <v>7.6025788254912845</v>
      </c>
    </row>
    <row r="2306" spans="1:25" ht="15.6" x14ac:dyDescent="0.3">
      <c r="A2306" t="s">
        <v>25</v>
      </c>
      <c r="B2306" t="s">
        <v>2516</v>
      </c>
      <c r="D2306" t="s">
        <v>2082</v>
      </c>
      <c r="E2306" t="s">
        <v>28</v>
      </c>
      <c r="F2306" t="s">
        <v>186</v>
      </c>
      <c r="G2306">
        <v>146915.17912599241</v>
      </c>
      <c r="H2306">
        <v>0</v>
      </c>
      <c r="I2306">
        <v>0</v>
      </c>
      <c r="J2306">
        <v>0.69669999999999999</v>
      </c>
      <c r="K2306">
        <v>0.5</v>
      </c>
      <c r="M2306">
        <f t="shared" si="245"/>
        <v>0.5</v>
      </c>
      <c r="N2306">
        <v>6831.6931320000003</v>
      </c>
      <c r="O2306">
        <v>0.33100000000000002</v>
      </c>
      <c r="P2306">
        <v>293832.48300000001</v>
      </c>
      <c r="Q2306">
        <v>1.573</v>
      </c>
      <c r="R2306">
        <f t="shared" si="246"/>
        <v>97258.551873000004</v>
      </c>
      <c r="S2306">
        <f t="shared" si="247"/>
        <v>2958.2809528037501</v>
      </c>
      <c r="T2306">
        <f t="shared" si="248"/>
        <v>60.407500000000006</v>
      </c>
      <c r="U2306">
        <f t="shared" si="249"/>
        <v>3018.6884528037499</v>
      </c>
      <c r="V2306">
        <f t="shared" si="250"/>
        <v>5185513.4938136516</v>
      </c>
      <c r="W2306" s="3">
        <v>1.2561395467132475</v>
      </c>
      <c r="X2306" s="3">
        <v>5.1320180281558025</v>
      </c>
      <c r="Y2306">
        <f t="shared" si="251"/>
        <v>5.2368128005191252</v>
      </c>
    </row>
    <row r="2307" spans="1:25" ht="15.6" x14ac:dyDescent="0.3">
      <c r="A2307" t="s">
        <v>25</v>
      </c>
      <c r="B2307" t="s">
        <v>2517</v>
      </c>
      <c r="D2307" t="s">
        <v>2082</v>
      </c>
      <c r="E2307" t="s">
        <v>28</v>
      </c>
      <c r="F2307" t="s">
        <v>186</v>
      </c>
      <c r="G2307">
        <v>5364.2267387764286</v>
      </c>
      <c r="H2307">
        <v>0</v>
      </c>
      <c r="I2307">
        <v>0.84409999999999996</v>
      </c>
      <c r="J2307">
        <v>4.1212</v>
      </c>
      <c r="K2307">
        <v>0.5</v>
      </c>
      <c r="M2307">
        <f t="shared" ref="M2307:M2370" si="252">K2307</f>
        <v>0.5</v>
      </c>
      <c r="N2307">
        <v>6243.1104359999999</v>
      </c>
      <c r="O2307">
        <v>7.2649999999999997</v>
      </c>
      <c r="P2307">
        <v>5364.2659999999996</v>
      </c>
      <c r="Q2307">
        <v>0.439</v>
      </c>
      <c r="R2307">
        <f t="shared" ref="R2307:R2370" si="253">O2307*P2307</f>
        <v>38971.392489999998</v>
      </c>
      <c r="S2307">
        <f t="shared" ref="S2307:S2370" si="254">U2307-T2307</f>
        <v>1185.3798549041669</v>
      </c>
      <c r="T2307">
        <f t="shared" ref="T2307:T2370" si="255">365*M2307*O2307</f>
        <v>1325.8625</v>
      </c>
      <c r="U2307">
        <f t="shared" ref="U2307:U2370" si="256">(365*M2307*O2307+(R2307*365*M2307/6000))</f>
        <v>2511.2423549041669</v>
      </c>
      <c r="V2307">
        <f t="shared" ref="V2307:V2370" si="257">SUMIF($D$2:$D$5203,D2307,$U$2:$U$5203)</f>
        <v>5185513.4938136516</v>
      </c>
      <c r="W2307" s="3">
        <v>2.2033181105352209</v>
      </c>
      <c r="X2307" s="3">
        <v>9.6637479645714386</v>
      </c>
      <c r="Y2307">
        <f t="shared" ref="Y2307:Y2370" si="258">X2307*(U2307/S2307)</f>
        <v>20.472773428153708</v>
      </c>
    </row>
    <row r="2308" spans="1:25" ht="15.6" x14ac:dyDescent="0.3">
      <c r="A2308" t="s">
        <v>25</v>
      </c>
      <c r="B2308" t="s">
        <v>2518</v>
      </c>
      <c r="D2308" t="s">
        <v>2082</v>
      </c>
      <c r="E2308" t="s">
        <v>28</v>
      </c>
      <c r="F2308" t="s">
        <v>186</v>
      </c>
      <c r="G2308">
        <v>24324.585426368529</v>
      </c>
      <c r="H2308">
        <v>0</v>
      </c>
      <c r="I2308">
        <v>0.16389999999999999</v>
      </c>
      <c r="J2308">
        <v>0.90710000000000002</v>
      </c>
      <c r="K2308">
        <v>0.5</v>
      </c>
      <c r="M2308">
        <f t="shared" si="252"/>
        <v>0.5</v>
      </c>
      <c r="N2308">
        <v>6245.0789400000003</v>
      </c>
      <c r="O2308">
        <v>7.2789999999999999</v>
      </c>
      <c r="P2308">
        <v>24324.760999999999</v>
      </c>
      <c r="Q2308">
        <v>0.39700000000000002</v>
      </c>
      <c r="R2308">
        <f t="shared" si="253"/>
        <v>177059.93531899998</v>
      </c>
      <c r="S2308">
        <f t="shared" si="254"/>
        <v>5385.5730326195826</v>
      </c>
      <c r="T2308">
        <f t="shared" si="255"/>
        <v>1328.4175</v>
      </c>
      <c r="U2308">
        <f t="shared" si="256"/>
        <v>6713.9905326195822</v>
      </c>
      <c r="V2308">
        <f t="shared" si="257"/>
        <v>5185513.4938136516</v>
      </c>
      <c r="W2308" s="3">
        <v>1.7203496056647039</v>
      </c>
      <c r="X2308" s="3">
        <v>6.3604625573016698</v>
      </c>
      <c r="Y2308">
        <f t="shared" si="258"/>
        <v>7.9293484897805131</v>
      </c>
    </row>
    <row r="2309" spans="1:25" ht="15.6" x14ac:dyDescent="0.3">
      <c r="A2309" t="s">
        <v>25</v>
      </c>
      <c r="B2309" t="s">
        <v>2519</v>
      </c>
      <c r="D2309" t="s">
        <v>2082</v>
      </c>
      <c r="E2309" t="s">
        <v>28</v>
      </c>
      <c r="F2309" t="s">
        <v>186</v>
      </c>
      <c r="G2309">
        <v>1120522.0940174919</v>
      </c>
      <c r="H2309">
        <v>0</v>
      </c>
      <c r="I2309">
        <v>0</v>
      </c>
      <c r="J2309">
        <v>0.33</v>
      </c>
      <c r="K2309">
        <v>0.5</v>
      </c>
      <c r="M2309">
        <f t="shared" si="252"/>
        <v>0.5</v>
      </c>
      <c r="N2309">
        <v>6750.9844679999997</v>
      </c>
      <c r="O2309">
        <v>0.14099999999999999</v>
      </c>
      <c r="P2309">
        <v>2241060.395</v>
      </c>
      <c r="Q2309">
        <v>13.853999999999999</v>
      </c>
      <c r="R2309">
        <f t="shared" si="253"/>
        <v>315989.51569499995</v>
      </c>
      <c r="S2309">
        <f t="shared" si="254"/>
        <v>9611.3477690562486</v>
      </c>
      <c r="T2309">
        <f t="shared" si="255"/>
        <v>25.732499999999998</v>
      </c>
      <c r="U2309">
        <f t="shared" si="256"/>
        <v>9637.0802690562487</v>
      </c>
      <c r="V2309">
        <f t="shared" si="257"/>
        <v>5185513.4938136516</v>
      </c>
      <c r="W2309" s="3">
        <v>1.6132619768373513</v>
      </c>
      <c r="X2309" s="3">
        <v>4.6726509575406014</v>
      </c>
      <c r="Y2309">
        <f t="shared" si="258"/>
        <v>4.6851610647236983</v>
      </c>
    </row>
    <row r="2310" spans="1:25" ht="15.6" x14ac:dyDescent="0.3">
      <c r="A2310" t="s">
        <v>25</v>
      </c>
      <c r="B2310" t="s">
        <v>2520</v>
      </c>
      <c r="D2310" t="s">
        <v>2082</v>
      </c>
      <c r="E2310" t="s">
        <v>28</v>
      </c>
      <c r="F2310" t="s">
        <v>186</v>
      </c>
      <c r="G2310">
        <v>1487312.5730155311</v>
      </c>
      <c r="H2310">
        <v>0</v>
      </c>
      <c r="I2310">
        <v>0</v>
      </c>
      <c r="J2310">
        <v>0.27960000000000002</v>
      </c>
      <c r="K2310">
        <v>0.5</v>
      </c>
      <c r="M2310">
        <f t="shared" si="252"/>
        <v>0.5</v>
      </c>
      <c r="N2310">
        <v>6928.8059960000001</v>
      </c>
      <c r="O2310">
        <v>7.9000000000000001E-2</v>
      </c>
      <c r="P2310">
        <v>3013593.469</v>
      </c>
      <c r="Q2310">
        <v>21.609000000000002</v>
      </c>
      <c r="R2310">
        <f t="shared" si="253"/>
        <v>238073.884051</v>
      </c>
      <c r="S2310">
        <f t="shared" si="254"/>
        <v>7241.4139732179174</v>
      </c>
      <c r="T2310">
        <f t="shared" si="255"/>
        <v>14.4175</v>
      </c>
      <c r="U2310">
        <f t="shared" si="256"/>
        <v>7255.8314732179169</v>
      </c>
      <c r="V2310">
        <f t="shared" si="257"/>
        <v>5185513.4938136516</v>
      </c>
      <c r="W2310" s="3">
        <v>1.5307805721770791</v>
      </c>
      <c r="X2310" s="3">
        <v>4.5592057400208388</v>
      </c>
      <c r="Y2310">
        <f t="shared" si="258"/>
        <v>4.5682830209220349</v>
      </c>
    </row>
    <row r="2311" spans="1:25" ht="15.6" x14ac:dyDescent="0.3">
      <c r="A2311" t="s">
        <v>25</v>
      </c>
      <c r="B2311" t="s">
        <v>2521</v>
      </c>
      <c r="D2311" t="s">
        <v>2082</v>
      </c>
      <c r="E2311" t="s">
        <v>28</v>
      </c>
      <c r="F2311" t="s">
        <v>186</v>
      </c>
      <c r="G2311">
        <v>1487312.5730155311</v>
      </c>
      <c r="H2311">
        <v>0</v>
      </c>
      <c r="I2311">
        <v>0</v>
      </c>
      <c r="J2311">
        <v>0.27960000000000002</v>
      </c>
      <c r="K2311">
        <v>0.5</v>
      </c>
      <c r="M2311">
        <f t="shared" si="252"/>
        <v>0.5</v>
      </c>
      <c r="N2311">
        <v>6918.6353920000001</v>
      </c>
      <c r="O2311">
        <v>0.1</v>
      </c>
      <c r="P2311">
        <v>1764156.548</v>
      </c>
      <c r="Q2311">
        <v>17.344999999999999</v>
      </c>
      <c r="R2311">
        <f t="shared" si="253"/>
        <v>176415.65480000002</v>
      </c>
      <c r="S2311">
        <f t="shared" si="254"/>
        <v>5365.976166833334</v>
      </c>
      <c r="T2311">
        <f t="shared" si="255"/>
        <v>18.25</v>
      </c>
      <c r="U2311">
        <f t="shared" si="256"/>
        <v>5384.226166833334</v>
      </c>
      <c r="V2311">
        <f t="shared" si="257"/>
        <v>5185513.4938136516</v>
      </c>
      <c r="W2311" s="3">
        <v>1.4444586665498038</v>
      </c>
      <c r="X2311" s="3">
        <v>4.5051057519284834</v>
      </c>
      <c r="Y2311">
        <f t="shared" si="258"/>
        <v>4.5204278811024592</v>
      </c>
    </row>
    <row r="2312" spans="1:25" ht="15.6" x14ac:dyDescent="0.3">
      <c r="A2312" t="s">
        <v>25</v>
      </c>
      <c r="B2312" t="s">
        <v>2522</v>
      </c>
      <c r="D2312" t="s">
        <v>2082</v>
      </c>
      <c r="E2312" t="s">
        <v>28</v>
      </c>
      <c r="F2312" t="s">
        <v>186</v>
      </c>
      <c r="G2312">
        <v>280810.18854342308</v>
      </c>
      <c r="H2312">
        <v>0</v>
      </c>
      <c r="I2312">
        <v>0.14680000000000001</v>
      </c>
      <c r="J2312">
        <v>1.2705</v>
      </c>
      <c r="K2312">
        <v>0.5</v>
      </c>
      <c r="M2312">
        <f t="shared" si="252"/>
        <v>0.5</v>
      </c>
      <c r="N2312">
        <v>6761.81124</v>
      </c>
      <c r="O2312">
        <v>2.8000000000000001E-2</v>
      </c>
      <c r="P2312">
        <v>4886134.7489999998</v>
      </c>
      <c r="Q2312">
        <v>19.875</v>
      </c>
      <c r="R2312">
        <f t="shared" si="253"/>
        <v>136811.77297200001</v>
      </c>
      <c r="S2312">
        <f t="shared" si="254"/>
        <v>4161.3580945650001</v>
      </c>
      <c r="T2312">
        <f t="shared" si="255"/>
        <v>5.1100000000000003</v>
      </c>
      <c r="U2312">
        <f t="shared" si="256"/>
        <v>4166.4680945649998</v>
      </c>
      <c r="V2312">
        <f t="shared" si="257"/>
        <v>5185513.4938136516</v>
      </c>
      <c r="W2312" s="3">
        <v>1.6408032605070662</v>
      </c>
      <c r="X2312" s="3">
        <v>6.2654879652696156</v>
      </c>
      <c r="Y2312">
        <f t="shared" si="258"/>
        <v>6.2731817620482069</v>
      </c>
    </row>
    <row r="2313" spans="1:25" ht="15.6" x14ac:dyDescent="0.3">
      <c r="A2313" t="s">
        <v>25</v>
      </c>
      <c r="B2313" t="s">
        <v>2523</v>
      </c>
      <c r="D2313" t="s">
        <v>2082</v>
      </c>
      <c r="E2313" t="s">
        <v>28</v>
      </c>
      <c r="F2313" t="s">
        <v>186</v>
      </c>
      <c r="G2313">
        <v>180042.59481928949</v>
      </c>
      <c r="H2313">
        <v>0</v>
      </c>
      <c r="I2313">
        <v>0</v>
      </c>
      <c r="J2313">
        <v>1.2298</v>
      </c>
      <c r="K2313">
        <v>0.5</v>
      </c>
      <c r="M2313">
        <f t="shared" si="252"/>
        <v>0.5</v>
      </c>
      <c r="N2313">
        <v>6782.1524479999989</v>
      </c>
      <c r="O2313">
        <v>1.768</v>
      </c>
      <c r="P2313">
        <v>59221.796000000002</v>
      </c>
      <c r="Q2313">
        <v>0.89900000000000002</v>
      </c>
      <c r="R2313">
        <f t="shared" si="253"/>
        <v>104704.135328</v>
      </c>
      <c r="S2313">
        <f t="shared" si="254"/>
        <v>3184.7507828933335</v>
      </c>
      <c r="T2313">
        <f t="shared" si="255"/>
        <v>322.66000000000003</v>
      </c>
      <c r="U2313">
        <f t="shared" si="256"/>
        <v>3507.4107828933334</v>
      </c>
      <c r="V2313">
        <f t="shared" si="257"/>
        <v>5185513.4938136516</v>
      </c>
      <c r="W2313" s="3">
        <v>1.6155210950022496</v>
      </c>
      <c r="X2313" s="3">
        <v>5.8034703989385337</v>
      </c>
      <c r="Y2313">
        <f t="shared" si="258"/>
        <v>6.3914434890088039</v>
      </c>
    </row>
    <row r="2314" spans="1:25" ht="15.6" x14ac:dyDescent="0.3">
      <c r="A2314" t="s">
        <v>25</v>
      </c>
      <c r="B2314" t="s">
        <v>2524</v>
      </c>
      <c r="D2314" t="s">
        <v>2082</v>
      </c>
      <c r="E2314" t="s">
        <v>28</v>
      </c>
      <c r="F2314" t="s">
        <v>186</v>
      </c>
      <c r="G2314">
        <v>180042.59481928949</v>
      </c>
      <c r="H2314">
        <v>0</v>
      </c>
      <c r="I2314">
        <v>0</v>
      </c>
      <c r="J2314">
        <v>1.2298</v>
      </c>
      <c r="K2314">
        <v>0.5</v>
      </c>
      <c r="M2314">
        <f t="shared" si="252"/>
        <v>0.5</v>
      </c>
      <c r="N2314">
        <v>6760.1708200000003</v>
      </c>
      <c r="O2314">
        <v>1.234</v>
      </c>
      <c r="P2314">
        <v>195335.92</v>
      </c>
      <c r="Q2314">
        <v>1.4019999999999999</v>
      </c>
      <c r="R2314">
        <f t="shared" si="253"/>
        <v>241044.52528</v>
      </c>
      <c r="S2314">
        <f t="shared" si="254"/>
        <v>7331.7709772666667</v>
      </c>
      <c r="T2314">
        <f t="shared" si="255"/>
        <v>225.20499999999998</v>
      </c>
      <c r="U2314">
        <f t="shared" si="256"/>
        <v>7556.9759772666666</v>
      </c>
      <c r="V2314">
        <f t="shared" si="257"/>
        <v>5185513.4938136516</v>
      </c>
      <c r="W2314" s="3">
        <v>1.6847231730082859</v>
      </c>
      <c r="X2314" s="3">
        <v>5.426184030658936</v>
      </c>
      <c r="Y2314">
        <f t="shared" si="258"/>
        <v>5.592856418328104</v>
      </c>
    </row>
    <row r="2315" spans="1:25" ht="15.6" x14ac:dyDescent="0.3">
      <c r="A2315" t="s">
        <v>25</v>
      </c>
      <c r="B2315" t="s">
        <v>2525</v>
      </c>
      <c r="D2315" t="s">
        <v>2082</v>
      </c>
      <c r="E2315" t="s">
        <v>28</v>
      </c>
      <c r="F2315" t="s">
        <v>186</v>
      </c>
      <c r="G2315">
        <v>1490486.4730541951</v>
      </c>
      <c r="H2315">
        <v>7.3200000000000001E-2</v>
      </c>
      <c r="I2315">
        <v>1.1999999999999999E-3</v>
      </c>
      <c r="J2315">
        <v>0.72899999999999998</v>
      </c>
      <c r="K2315">
        <v>0.5</v>
      </c>
      <c r="M2315">
        <f t="shared" si="252"/>
        <v>0.5</v>
      </c>
      <c r="N2315">
        <v>6727.6905039999992</v>
      </c>
      <c r="O2315">
        <v>1.7000000000000001E-2</v>
      </c>
      <c r="P2315">
        <v>4327759.4539999999</v>
      </c>
      <c r="Q2315">
        <v>22.2</v>
      </c>
      <c r="R2315">
        <f t="shared" si="253"/>
        <v>73571.910717999999</v>
      </c>
      <c r="S2315">
        <f t="shared" si="254"/>
        <v>2237.8122843391666</v>
      </c>
      <c r="T2315">
        <f t="shared" si="255"/>
        <v>3.1025</v>
      </c>
      <c r="U2315">
        <f t="shared" si="256"/>
        <v>2240.9147843391665</v>
      </c>
      <c r="V2315">
        <f t="shared" si="257"/>
        <v>5185513.4938136516</v>
      </c>
      <c r="W2315" s="3">
        <v>1.6116747716737527</v>
      </c>
      <c r="X2315" s="3">
        <v>5.251530455142813</v>
      </c>
      <c r="Y2315">
        <f t="shared" si="258"/>
        <v>5.2588111700406186</v>
      </c>
    </row>
    <row r="2316" spans="1:25" ht="15.6" x14ac:dyDescent="0.3">
      <c r="A2316" t="s">
        <v>25</v>
      </c>
      <c r="B2316" t="s">
        <v>2526</v>
      </c>
      <c r="D2316" t="s">
        <v>2082</v>
      </c>
      <c r="E2316" t="s">
        <v>28</v>
      </c>
      <c r="F2316" t="s">
        <v>186</v>
      </c>
      <c r="G2316">
        <v>480673.68204094731</v>
      </c>
      <c r="H2316">
        <v>0</v>
      </c>
      <c r="I2316">
        <v>1.0699999999999999E-2</v>
      </c>
      <c r="J2316">
        <v>0.26850000000000002</v>
      </c>
      <c r="K2316">
        <v>0.5</v>
      </c>
      <c r="M2316">
        <f t="shared" si="252"/>
        <v>0.5</v>
      </c>
      <c r="N2316">
        <v>6805.1183279999996</v>
      </c>
      <c r="O2316">
        <v>0.63400000000000001</v>
      </c>
      <c r="P2316">
        <v>778694.73199999996</v>
      </c>
      <c r="Q2316">
        <v>3.69</v>
      </c>
      <c r="R2316">
        <f t="shared" si="253"/>
        <v>493692.46008799999</v>
      </c>
      <c r="S2316">
        <f t="shared" si="254"/>
        <v>15016.478994343333</v>
      </c>
      <c r="T2316">
        <f t="shared" si="255"/>
        <v>115.705</v>
      </c>
      <c r="U2316">
        <f t="shared" si="256"/>
        <v>15132.183994343333</v>
      </c>
      <c r="V2316">
        <f t="shared" si="257"/>
        <v>5185513.4938136516</v>
      </c>
      <c r="W2316" s="3">
        <v>1.7587880303302832</v>
      </c>
      <c r="X2316" s="3">
        <v>4.8577949372798557</v>
      </c>
      <c r="Y2316">
        <f t="shared" si="258"/>
        <v>4.8952252272585985</v>
      </c>
    </row>
    <row r="2317" spans="1:25" ht="15.6" x14ac:dyDescent="0.3">
      <c r="A2317" t="s">
        <v>25</v>
      </c>
      <c r="B2317" t="s">
        <v>2527</v>
      </c>
      <c r="D2317" t="s">
        <v>2082</v>
      </c>
      <c r="E2317" t="s">
        <v>28</v>
      </c>
      <c r="F2317" t="s">
        <v>186</v>
      </c>
      <c r="G2317">
        <v>480673.68204094731</v>
      </c>
      <c r="H2317">
        <v>0</v>
      </c>
      <c r="I2317">
        <v>1.0699999999999999E-2</v>
      </c>
      <c r="J2317">
        <v>0.26850000000000002</v>
      </c>
      <c r="K2317">
        <v>0.5</v>
      </c>
      <c r="M2317">
        <f t="shared" si="252"/>
        <v>0.5</v>
      </c>
      <c r="N2317">
        <v>6818.8978560000014</v>
      </c>
      <c r="O2317">
        <v>0.23100000000000001</v>
      </c>
      <c r="P2317">
        <v>982309.45</v>
      </c>
      <c r="Q2317">
        <v>9.2539999999999996</v>
      </c>
      <c r="R2317">
        <f t="shared" si="253"/>
        <v>226913.48295000001</v>
      </c>
      <c r="S2317">
        <f t="shared" si="254"/>
        <v>6901.9517730625003</v>
      </c>
      <c r="T2317">
        <f t="shared" si="255"/>
        <v>42.157499999999999</v>
      </c>
      <c r="U2317">
        <f t="shared" si="256"/>
        <v>6944.1092730625005</v>
      </c>
      <c r="V2317">
        <f t="shared" si="257"/>
        <v>5185513.4938136516</v>
      </c>
      <c r="W2317" s="3">
        <v>1.7051818067932307</v>
      </c>
      <c r="X2317" s="3">
        <v>4.8460567533818395</v>
      </c>
      <c r="Y2317">
        <f t="shared" si="258"/>
        <v>4.8756567338363608</v>
      </c>
    </row>
    <row r="2318" spans="1:25" ht="15.6" x14ac:dyDescent="0.3">
      <c r="A2318" t="s">
        <v>25</v>
      </c>
      <c r="B2318" t="s">
        <v>2528</v>
      </c>
      <c r="D2318" t="s">
        <v>2082</v>
      </c>
      <c r="E2318" t="s">
        <v>28</v>
      </c>
      <c r="F2318" t="s">
        <v>186</v>
      </c>
      <c r="G2318">
        <v>881578.12270685087</v>
      </c>
      <c r="H2318">
        <v>0</v>
      </c>
      <c r="I2318">
        <v>9.9000000000000008E-3</v>
      </c>
      <c r="J2318">
        <v>0.43940000000000001</v>
      </c>
      <c r="K2318">
        <v>0.5</v>
      </c>
      <c r="M2318">
        <f t="shared" si="252"/>
        <v>0.5</v>
      </c>
      <c r="N2318">
        <v>6774.9345999999996</v>
      </c>
      <c r="O2318">
        <v>0.27200000000000002</v>
      </c>
      <c r="P2318">
        <v>781926.54500000004</v>
      </c>
      <c r="Q2318">
        <v>1.911</v>
      </c>
      <c r="R2318">
        <f t="shared" si="253"/>
        <v>212684.02024000001</v>
      </c>
      <c r="S2318">
        <f t="shared" si="254"/>
        <v>6469.1389489666672</v>
      </c>
      <c r="T2318">
        <f t="shared" si="255"/>
        <v>49.64</v>
      </c>
      <c r="U2318">
        <f t="shared" si="256"/>
        <v>6518.7789489666675</v>
      </c>
      <c r="V2318">
        <f t="shared" si="257"/>
        <v>5185513.4938136516</v>
      </c>
      <c r="W2318" s="3" t="e">
        <v>#REF!</v>
      </c>
      <c r="X2318" s="3" t="e">
        <v>#REF!</v>
      </c>
      <c r="Y2318" t="e">
        <f t="shared" si="258"/>
        <v>#REF!</v>
      </c>
    </row>
    <row r="2319" spans="1:25" ht="15.6" x14ac:dyDescent="0.3">
      <c r="A2319" t="s">
        <v>25</v>
      </c>
      <c r="B2319" t="s">
        <v>2529</v>
      </c>
      <c r="D2319" t="s">
        <v>2082</v>
      </c>
      <c r="E2319" t="s">
        <v>28</v>
      </c>
      <c r="F2319" t="s">
        <v>186</v>
      </c>
      <c r="G2319">
        <v>1651360.691999319</v>
      </c>
      <c r="H2319">
        <v>0</v>
      </c>
      <c r="I2319">
        <v>0</v>
      </c>
      <c r="J2319">
        <v>0.91849999999999998</v>
      </c>
      <c r="K2319">
        <v>0.5</v>
      </c>
      <c r="M2319">
        <f t="shared" si="252"/>
        <v>0.5</v>
      </c>
      <c r="N2319">
        <v>6740.8138639999997</v>
      </c>
      <c r="O2319">
        <v>7.5999999999999998E-2</v>
      </c>
      <c r="P2319">
        <v>2257082.642</v>
      </c>
      <c r="Q2319">
        <v>14.727</v>
      </c>
      <c r="R2319">
        <f t="shared" si="253"/>
        <v>171538.28079200001</v>
      </c>
      <c r="S2319">
        <f t="shared" si="254"/>
        <v>5217.6227074233338</v>
      </c>
      <c r="T2319">
        <f t="shared" si="255"/>
        <v>13.87</v>
      </c>
      <c r="U2319">
        <f t="shared" si="256"/>
        <v>5231.4927074233337</v>
      </c>
      <c r="V2319">
        <f t="shared" si="257"/>
        <v>5185513.4938136516</v>
      </c>
      <c r="W2319" s="3" t="e">
        <v>#REF!</v>
      </c>
      <c r="X2319" s="3" t="e">
        <v>#REF!</v>
      </c>
      <c r="Y2319" t="e">
        <f t="shared" si="258"/>
        <v>#REF!</v>
      </c>
    </row>
    <row r="2320" spans="1:25" ht="15.6" x14ac:dyDescent="0.3">
      <c r="A2320" t="s">
        <v>25</v>
      </c>
      <c r="B2320" t="s">
        <v>2530</v>
      </c>
      <c r="D2320" t="s">
        <v>2082</v>
      </c>
      <c r="E2320" t="s">
        <v>28</v>
      </c>
      <c r="F2320" t="s">
        <v>186</v>
      </c>
      <c r="G2320">
        <v>213535.06117954059</v>
      </c>
      <c r="H2320">
        <v>0</v>
      </c>
      <c r="I2320">
        <v>3.3799999999999997E-2</v>
      </c>
      <c r="J2320">
        <v>0.95540000000000003</v>
      </c>
      <c r="K2320">
        <v>0.5</v>
      </c>
      <c r="M2320">
        <f t="shared" si="252"/>
        <v>0.5</v>
      </c>
      <c r="N2320">
        <v>6773.9503479999994</v>
      </c>
      <c r="O2320">
        <v>1.0720000000000001</v>
      </c>
      <c r="P2320">
        <v>213536.60500000001</v>
      </c>
      <c r="Q2320">
        <v>1.768</v>
      </c>
      <c r="R2320">
        <f t="shared" si="253"/>
        <v>228911.24056000003</v>
      </c>
      <c r="S2320">
        <f t="shared" si="254"/>
        <v>6962.7169003666677</v>
      </c>
      <c r="T2320">
        <f t="shared" si="255"/>
        <v>195.64000000000001</v>
      </c>
      <c r="U2320">
        <f t="shared" si="256"/>
        <v>7158.356900366668</v>
      </c>
      <c r="V2320">
        <f t="shared" si="257"/>
        <v>5185513.4938136516</v>
      </c>
      <c r="W2320" s="3" t="e">
        <v>#REF!</v>
      </c>
      <c r="X2320" s="3" t="e">
        <v>#REF!</v>
      </c>
      <c r="Y2320" t="e">
        <f t="shared" si="258"/>
        <v>#REF!</v>
      </c>
    </row>
    <row r="2321" spans="1:25" ht="15.6" x14ac:dyDescent="0.3">
      <c r="A2321" t="s">
        <v>25</v>
      </c>
      <c r="B2321" t="s">
        <v>2531</v>
      </c>
      <c r="D2321" t="s">
        <v>2082</v>
      </c>
      <c r="E2321" t="s">
        <v>28</v>
      </c>
      <c r="F2321" t="s">
        <v>186</v>
      </c>
      <c r="G2321">
        <v>1651360.691999319</v>
      </c>
      <c r="H2321">
        <v>0</v>
      </c>
      <c r="I2321">
        <v>0</v>
      </c>
      <c r="J2321">
        <v>0.91849999999999998</v>
      </c>
      <c r="K2321">
        <v>0.5</v>
      </c>
      <c r="M2321">
        <f t="shared" si="252"/>
        <v>0.5</v>
      </c>
      <c r="N2321">
        <v>6758.5303999999996</v>
      </c>
      <c r="O2321">
        <v>7.9000000000000001E-2</v>
      </c>
      <c r="P2321">
        <v>2651571.6690000002</v>
      </c>
      <c r="Q2321">
        <v>14.782999999999999</v>
      </c>
      <c r="R2321">
        <f t="shared" si="253"/>
        <v>209474.16185100001</v>
      </c>
      <c r="S2321">
        <f t="shared" si="254"/>
        <v>6371.5057563012506</v>
      </c>
      <c r="T2321">
        <f t="shared" si="255"/>
        <v>14.4175</v>
      </c>
      <c r="U2321">
        <f t="shared" si="256"/>
        <v>6385.9232563012501</v>
      </c>
      <c r="V2321">
        <f t="shared" si="257"/>
        <v>5185513.4938136516</v>
      </c>
      <c r="W2321" s="3" t="e">
        <v>#REF!</v>
      </c>
      <c r="X2321" s="3" t="e">
        <v>#REF!</v>
      </c>
      <c r="Y2321" t="e">
        <f t="shared" si="258"/>
        <v>#REF!</v>
      </c>
    </row>
    <row r="2322" spans="1:25" ht="15.6" x14ac:dyDescent="0.3">
      <c r="A2322" t="s">
        <v>25</v>
      </c>
      <c r="B2322" t="s">
        <v>2532</v>
      </c>
      <c r="D2322" t="s">
        <v>2082</v>
      </c>
      <c r="E2322" t="s">
        <v>28</v>
      </c>
      <c r="F2322" t="s">
        <v>186</v>
      </c>
      <c r="G2322">
        <v>1490486.4730541951</v>
      </c>
      <c r="H2322">
        <v>7.3200000000000001E-2</v>
      </c>
      <c r="I2322">
        <v>1.1999999999999999E-3</v>
      </c>
      <c r="J2322">
        <v>0.72899999999999998</v>
      </c>
      <c r="K2322">
        <v>0.5</v>
      </c>
      <c r="M2322">
        <f t="shared" si="252"/>
        <v>0.5</v>
      </c>
      <c r="N2322">
        <v>6762.1393239999998</v>
      </c>
      <c r="O2322">
        <v>0.11</v>
      </c>
      <c r="P2322">
        <v>2049692.1189999999</v>
      </c>
      <c r="Q2322">
        <v>11.563000000000001</v>
      </c>
      <c r="R2322">
        <f t="shared" si="253"/>
        <v>225466.13308999999</v>
      </c>
      <c r="S2322">
        <f t="shared" si="254"/>
        <v>6857.9282148208331</v>
      </c>
      <c r="T2322">
        <f t="shared" si="255"/>
        <v>20.074999999999999</v>
      </c>
      <c r="U2322">
        <f t="shared" si="256"/>
        <v>6878.0032148208329</v>
      </c>
      <c r="V2322">
        <f t="shared" si="257"/>
        <v>5185513.4938136516</v>
      </c>
      <c r="W2322" s="3" t="e">
        <v>#REF!</v>
      </c>
      <c r="X2322" s="3" t="e">
        <v>#REF!</v>
      </c>
      <c r="Y2322" t="e">
        <f t="shared" si="258"/>
        <v>#REF!</v>
      </c>
    </row>
    <row r="2323" spans="1:25" ht="15.6" x14ac:dyDescent="0.3">
      <c r="A2323" t="s">
        <v>25</v>
      </c>
      <c r="B2323" t="s">
        <v>2533</v>
      </c>
      <c r="D2323" t="s">
        <v>2082</v>
      </c>
      <c r="E2323" t="s">
        <v>28</v>
      </c>
      <c r="F2323" t="s">
        <v>186</v>
      </c>
      <c r="G2323">
        <v>73652.540703025355</v>
      </c>
      <c r="H2323">
        <v>0</v>
      </c>
      <c r="I2323">
        <v>0</v>
      </c>
      <c r="J2323">
        <v>1.3764000000000001</v>
      </c>
      <c r="K2323">
        <v>0.5</v>
      </c>
      <c r="M2323">
        <f t="shared" si="252"/>
        <v>0.5</v>
      </c>
      <c r="N2323">
        <v>6786.7456239999992</v>
      </c>
      <c r="O2323">
        <v>0.82699999999999996</v>
      </c>
      <c r="P2323">
        <v>70791.17</v>
      </c>
      <c r="Q2323">
        <v>1.383</v>
      </c>
      <c r="R2323">
        <f t="shared" si="253"/>
        <v>58544.297589999995</v>
      </c>
      <c r="S2323">
        <f t="shared" si="254"/>
        <v>1780.7223850291666</v>
      </c>
      <c r="T2323">
        <f t="shared" si="255"/>
        <v>150.92749999999998</v>
      </c>
      <c r="U2323">
        <f t="shared" si="256"/>
        <v>1931.6498850291666</v>
      </c>
      <c r="V2323">
        <f t="shared" si="257"/>
        <v>5185513.4938136516</v>
      </c>
      <c r="W2323" s="3" t="e">
        <v>#REF!</v>
      </c>
      <c r="X2323" s="3" t="e">
        <v>#REF!</v>
      </c>
      <c r="Y2323" t="e">
        <f t="shared" si="258"/>
        <v>#REF!</v>
      </c>
    </row>
    <row r="2324" spans="1:25" ht="15.6" x14ac:dyDescent="0.3">
      <c r="A2324" t="s">
        <v>25</v>
      </c>
      <c r="B2324" t="s">
        <v>2534</v>
      </c>
      <c r="D2324" t="s">
        <v>2082</v>
      </c>
      <c r="E2324" t="s">
        <v>28</v>
      </c>
      <c r="F2324" t="s">
        <v>186</v>
      </c>
      <c r="G2324">
        <v>11947853.548284531</v>
      </c>
      <c r="H2324">
        <v>0</v>
      </c>
      <c r="I2324">
        <v>0</v>
      </c>
      <c r="J2324">
        <v>0.35239999999999999</v>
      </c>
      <c r="K2324">
        <v>0.5</v>
      </c>
      <c r="M2324">
        <f t="shared" si="252"/>
        <v>0.5</v>
      </c>
      <c r="N2324">
        <v>6795.603892000001</v>
      </c>
      <c r="O2324">
        <v>2.1000000000000001E-2</v>
      </c>
      <c r="P2324">
        <v>6898512.9500000002</v>
      </c>
      <c r="Q2324">
        <v>26.5</v>
      </c>
      <c r="R2324">
        <f t="shared" si="253"/>
        <v>144868.77195000002</v>
      </c>
      <c r="S2324">
        <f t="shared" si="254"/>
        <v>4406.4251468125003</v>
      </c>
      <c r="T2324">
        <f t="shared" si="255"/>
        <v>3.8325</v>
      </c>
      <c r="U2324">
        <f t="shared" si="256"/>
        <v>4410.2576468125008</v>
      </c>
      <c r="V2324">
        <f t="shared" si="257"/>
        <v>5185513.4938136516</v>
      </c>
      <c r="W2324" s="3" t="e">
        <v>#REF!</v>
      </c>
      <c r="X2324" s="3" t="e">
        <v>#REF!</v>
      </c>
      <c r="Y2324" t="e">
        <f t="shared" si="258"/>
        <v>#REF!</v>
      </c>
    </row>
    <row r="2325" spans="1:25" ht="15.6" x14ac:dyDescent="0.3">
      <c r="A2325" t="s">
        <v>25</v>
      </c>
      <c r="B2325" t="s">
        <v>2535</v>
      </c>
      <c r="D2325" t="s">
        <v>2082</v>
      </c>
      <c r="E2325" t="s">
        <v>28</v>
      </c>
      <c r="F2325" t="s">
        <v>186</v>
      </c>
      <c r="G2325">
        <v>2581826.1884488012</v>
      </c>
      <c r="H2325">
        <v>0</v>
      </c>
      <c r="I2325">
        <v>0</v>
      </c>
      <c r="J2325">
        <v>0.93279999999999996</v>
      </c>
      <c r="K2325">
        <v>0.5</v>
      </c>
      <c r="M2325">
        <f t="shared" si="252"/>
        <v>0.5</v>
      </c>
      <c r="N2325">
        <v>6779.5277759999999</v>
      </c>
      <c r="O2325">
        <v>4.1000000000000002E-2</v>
      </c>
      <c r="P2325">
        <v>4021949.0860000001</v>
      </c>
      <c r="Q2325">
        <v>24</v>
      </c>
      <c r="R2325">
        <f t="shared" si="253"/>
        <v>164899.912526</v>
      </c>
      <c r="S2325">
        <f t="shared" si="254"/>
        <v>5015.7056726658329</v>
      </c>
      <c r="T2325">
        <f t="shared" si="255"/>
        <v>7.4824999999999999</v>
      </c>
      <c r="U2325">
        <f t="shared" si="256"/>
        <v>5023.188172665833</v>
      </c>
      <c r="V2325">
        <f t="shared" si="257"/>
        <v>5185513.4938136516</v>
      </c>
      <c r="W2325" s="3" t="e">
        <v>#REF!</v>
      </c>
      <c r="X2325" s="3" t="e">
        <v>#REF!</v>
      </c>
      <c r="Y2325" t="e">
        <f t="shared" si="258"/>
        <v>#REF!</v>
      </c>
    </row>
    <row r="2326" spans="1:25" ht="15.6" x14ac:dyDescent="0.3">
      <c r="A2326" t="s">
        <v>25</v>
      </c>
      <c r="B2326" t="s">
        <v>2536</v>
      </c>
      <c r="D2326" t="s">
        <v>2082</v>
      </c>
      <c r="E2326" t="s">
        <v>28</v>
      </c>
      <c r="F2326" t="s">
        <v>186</v>
      </c>
      <c r="G2326">
        <v>2581826.1884488012</v>
      </c>
      <c r="H2326">
        <v>0</v>
      </c>
      <c r="I2326">
        <v>0</v>
      </c>
      <c r="J2326">
        <v>0.93279999999999996</v>
      </c>
      <c r="K2326">
        <v>0.5</v>
      </c>
      <c r="M2326">
        <f t="shared" si="252"/>
        <v>0.5</v>
      </c>
      <c r="N2326">
        <v>6776.2469359999996</v>
      </c>
      <c r="O2326">
        <v>4.8000000000000001E-2</v>
      </c>
      <c r="P2326">
        <v>3560479.69</v>
      </c>
      <c r="Q2326">
        <v>11.929</v>
      </c>
      <c r="R2326">
        <f t="shared" si="253"/>
        <v>170903.02512000001</v>
      </c>
      <c r="S2326">
        <f t="shared" si="254"/>
        <v>5198.3003474000006</v>
      </c>
      <c r="T2326">
        <f t="shared" si="255"/>
        <v>8.76</v>
      </c>
      <c r="U2326">
        <f t="shared" si="256"/>
        <v>5207.0603474000009</v>
      </c>
      <c r="V2326">
        <f t="shared" si="257"/>
        <v>5185513.4938136516</v>
      </c>
      <c r="W2326" s="3" t="e">
        <v>#REF!</v>
      </c>
      <c r="X2326" s="3" t="e">
        <v>#REF!</v>
      </c>
      <c r="Y2326" t="e">
        <f t="shared" si="258"/>
        <v>#REF!</v>
      </c>
    </row>
    <row r="2327" spans="1:25" ht="15.6" x14ac:dyDescent="0.3">
      <c r="A2327" t="s">
        <v>25</v>
      </c>
      <c r="B2327" t="s">
        <v>2537</v>
      </c>
      <c r="D2327" t="s">
        <v>2082</v>
      </c>
      <c r="E2327" t="s">
        <v>28</v>
      </c>
      <c r="F2327" t="s">
        <v>186</v>
      </c>
      <c r="G2327">
        <v>1490486.4730541951</v>
      </c>
      <c r="H2327">
        <v>7.3200000000000001E-2</v>
      </c>
      <c r="I2327">
        <v>1.1999999999999999E-3</v>
      </c>
      <c r="J2327">
        <v>0.72899999999999998</v>
      </c>
      <c r="K2327">
        <v>0.5</v>
      </c>
      <c r="M2327">
        <f t="shared" si="252"/>
        <v>0.5</v>
      </c>
      <c r="N2327">
        <v>6796.2600599999996</v>
      </c>
      <c r="O2327">
        <v>2.1000000000000001E-2</v>
      </c>
      <c r="P2327">
        <v>5958061.8490000004</v>
      </c>
      <c r="Q2327">
        <v>35.832999999999998</v>
      </c>
      <c r="R2327">
        <f t="shared" si="253"/>
        <v>125119.29882900002</v>
      </c>
      <c r="S2327">
        <f t="shared" si="254"/>
        <v>3805.7120060487509</v>
      </c>
      <c r="T2327">
        <f t="shared" si="255"/>
        <v>3.8325</v>
      </c>
      <c r="U2327">
        <f t="shared" si="256"/>
        <v>3809.5445060487509</v>
      </c>
      <c r="V2327">
        <f t="shared" si="257"/>
        <v>5185513.4938136516</v>
      </c>
      <c r="W2327" s="3" t="e">
        <v>#REF!</v>
      </c>
      <c r="X2327" s="3" t="e">
        <v>#REF!</v>
      </c>
      <c r="Y2327" t="e">
        <f t="shared" si="258"/>
        <v>#REF!</v>
      </c>
    </row>
    <row r="2328" spans="1:25" ht="15.6" x14ac:dyDescent="0.3">
      <c r="A2328" t="s">
        <v>25</v>
      </c>
      <c r="B2328" t="s">
        <v>2538</v>
      </c>
      <c r="D2328" t="s">
        <v>2082</v>
      </c>
      <c r="E2328" t="s">
        <v>28</v>
      </c>
      <c r="F2328" t="s">
        <v>186</v>
      </c>
      <c r="G2328">
        <v>48819.764461051629</v>
      </c>
      <c r="H2328">
        <v>0</v>
      </c>
      <c r="I2328">
        <v>0</v>
      </c>
      <c r="J2328">
        <v>1E-3</v>
      </c>
      <c r="K2328">
        <v>0.5</v>
      </c>
      <c r="M2328">
        <f t="shared" si="252"/>
        <v>0.5</v>
      </c>
      <c r="N2328">
        <v>6729.0028400000001</v>
      </c>
      <c r="O2328">
        <v>2.419</v>
      </c>
      <c r="P2328">
        <v>48820.118000000002</v>
      </c>
      <c r="Q2328">
        <v>0.38</v>
      </c>
      <c r="R2328">
        <f t="shared" si="253"/>
        <v>118095.86544200001</v>
      </c>
      <c r="S2328">
        <f t="shared" si="254"/>
        <v>3592.0825738608332</v>
      </c>
      <c r="T2328">
        <f t="shared" si="255"/>
        <v>441.46750000000003</v>
      </c>
      <c r="U2328">
        <f t="shared" si="256"/>
        <v>4033.5500738608334</v>
      </c>
      <c r="V2328">
        <f t="shared" si="257"/>
        <v>5185513.4938136516</v>
      </c>
      <c r="W2328" s="3" t="e">
        <v>#REF!</v>
      </c>
      <c r="X2328" s="3" t="e">
        <v>#REF!</v>
      </c>
      <c r="Y2328" t="e">
        <f t="shared" si="258"/>
        <v>#REF!</v>
      </c>
    </row>
    <row r="2329" spans="1:25" ht="15.6" x14ac:dyDescent="0.3">
      <c r="A2329" t="s">
        <v>25</v>
      </c>
      <c r="B2329" t="s">
        <v>2539</v>
      </c>
      <c r="D2329" t="s">
        <v>2082</v>
      </c>
      <c r="E2329" t="s">
        <v>28</v>
      </c>
      <c r="F2329" t="s">
        <v>186</v>
      </c>
      <c r="G2329">
        <v>87722.148187749888</v>
      </c>
      <c r="H2329">
        <v>0</v>
      </c>
      <c r="I2329">
        <v>0</v>
      </c>
      <c r="J2329">
        <v>1E-3</v>
      </c>
      <c r="K2329">
        <v>0.5</v>
      </c>
      <c r="M2329">
        <f t="shared" si="252"/>
        <v>0.5</v>
      </c>
      <c r="N2329">
        <v>6743.1104520000008</v>
      </c>
      <c r="O2329">
        <v>1.2370000000000001</v>
      </c>
      <c r="P2329">
        <v>87722.782999999996</v>
      </c>
      <c r="Q2329">
        <v>0.76</v>
      </c>
      <c r="R2329">
        <f t="shared" si="253"/>
        <v>108513.08257100001</v>
      </c>
      <c r="S2329">
        <f t="shared" si="254"/>
        <v>3300.6062615345836</v>
      </c>
      <c r="T2329">
        <f t="shared" si="255"/>
        <v>225.75250000000003</v>
      </c>
      <c r="U2329">
        <f t="shared" si="256"/>
        <v>3526.3587615345837</v>
      </c>
      <c r="V2329">
        <f t="shared" si="257"/>
        <v>5185513.4938136516</v>
      </c>
      <c r="W2329" s="3" t="e">
        <v>#REF!</v>
      </c>
      <c r="X2329" s="3" t="e">
        <v>#REF!</v>
      </c>
      <c r="Y2329" t="e">
        <f t="shared" si="258"/>
        <v>#REF!</v>
      </c>
    </row>
    <row r="2330" spans="1:25" ht="15.6" x14ac:dyDescent="0.3">
      <c r="A2330" t="s">
        <v>25</v>
      </c>
      <c r="B2330" t="s">
        <v>2540</v>
      </c>
      <c r="D2330" t="s">
        <v>2082</v>
      </c>
      <c r="E2330" t="s">
        <v>28</v>
      </c>
      <c r="F2330" t="s">
        <v>186</v>
      </c>
      <c r="G2330">
        <v>98886.227701993717</v>
      </c>
      <c r="H2330">
        <v>0</v>
      </c>
      <c r="I2330">
        <v>0</v>
      </c>
      <c r="J2330">
        <v>1E-3</v>
      </c>
      <c r="K2330">
        <v>0.5</v>
      </c>
      <c r="M2330">
        <f t="shared" si="252"/>
        <v>0.5</v>
      </c>
      <c r="N2330">
        <v>6727.6905039999992</v>
      </c>
      <c r="O2330">
        <v>1.84</v>
      </c>
      <c r="P2330">
        <v>98886.942999999999</v>
      </c>
      <c r="Q2330">
        <v>0.66700000000000004</v>
      </c>
      <c r="R2330">
        <f t="shared" si="253"/>
        <v>181951.97512000002</v>
      </c>
      <c r="S2330">
        <f t="shared" si="254"/>
        <v>5534.3725765666668</v>
      </c>
      <c r="T2330">
        <f t="shared" si="255"/>
        <v>335.8</v>
      </c>
      <c r="U2330">
        <f t="shared" si="256"/>
        <v>5870.172576566667</v>
      </c>
      <c r="V2330">
        <f t="shared" si="257"/>
        <v>5185513.4938136516</v>
      </c>
      <c r="W2330" s="3" t="e">
        <v>#REF!</v>
      </c>
      <c r="X2330" s="3" t="e">
        <v>#REF!</v>
      </c>
      <c r="Y2330" t="e">
        <f t="shared" si="258"/>
        <v>#REF!</v>
      </c>
    </row>
    <row r="2331" spans="1:25" ht="15.6" x14ac:dyDescent="0.3">
      <c r="A2331" t="s">
        <v>25</v>
      </c>
      <c r="B2331" t="s">
        <v>2541</v>
      </c>
      <c r="D2331" t="s">
        <v>2082</v>
      </c>
      <c r="E2331" t="s">
        <v>28</v>
      </c>
      <c r="F2331" t="s">
        <v>186</v>
      </c>
      <c r="G2331">
        <v>82726.825499627841</v>
      </c>
      <c r="H2331">
        <v>0</v>
      </c>
      <c r="I2331">
        <v>0</v>
      </c>
      <c r="J2331">
        <v>1E-3</v>
      </c>
      <c r="K2331">
        <v>0.5</v>
      </c>
      <c r="M2331">
        <f t="shared" si="252"/>
        <v>0.5</v>
      </c>
      <c r="N2331">
        <v>6755.9057279999997</v>
      </c>
      <c r="O2331">
        <v>0.875</v>
      </c>
      <c r="P2331">
        <v>165454.848</v>
      </c>
      <c r="Q2331">
        <v>0.878</v>
      </c>
      <c r="R2331">
        <f t="shared" si="253"/>
        <v>144772.992</v>
      </c>
      <c r="S2331">
        <f t="shared" si="254"/>
        <v>4403.5118400000001</v>
      </c>
      <c r="T2331">
        <f t="shared" si="255"/>
        <v>159.6875</v>
      </c>
      <c r="U2331">
        <f t="shared" si="256"/>
        <v>4563.1993400000001</v>
      </c>
      <c r="V2331">
        <f t="shared" si="257"/>
        <v>5185513.4938136516</v>
      </c>
      <c r="W2331" s="3" t="e">
        <v>#REF!</v>
      </c>
      <c r="X2331" s="3" t="e">
        <v>#REF!</v>
      </c>
      <c r="Y2331" t="e">
        <f t="shared" si="258"/>
        <v>#REF!</v>
      </c>
    </row>
    <row r="2332" spans="1:25" ht="15.6" x14ac:dyDescent="0.3">
      <c r="A2332" t="s">
        <v>25</v>
      </c>
      <c r="B2332" t="s">
        <v>2542</v>
      </c>
      <c r="D2332" t="s">
        <v>2082</v>
      </c>
      <c r="E2332" t="s">
        <v>28</v>
      </c>
      <c r="F2332" t="s">
        <v>186</v>
      </c>
      <c r="G2332">
        <v>80453.417059803905</v>
      </c>
      <c r="H2332">
        <v>0</v>
      </c>
      <c r="I2332">
        <v>0</v>
      </c>
      <c r="J2332">
        <v>1E-3</v>
      </c>
      <c r="K2332">
        <v>0.5</v>
      </c>
      <c r="M2332">
        <f t="shared" si="252"/>
        <v>0.5</v>
      </c>
      <c r="N2332">
        <v>6742.7823679999992</v>
      </c>
      <c r="O2332">
        <v>2.302</v>
      </c>
      <c r="P2332">
        <v>80453.998999999996</v>
      </c>
      <c r="Q2332">
        <v>0.70199999999999996</v>
      </c>
      <c r="R2332">
        <f t="shared" si="253"/>
        <v>185205.105698</v>
      </c>
      <c r="S2332">
        <f t="shared" si="254"/>
        <v>5633.3219649808334</v>
      </c>
      <c r="T2332">
        <f t="shared" si="255"/>
        <v>420.11500000000001</v>
      </c>
      <c r="U2332">
        <f t="shared" si="256"/>
        <v>6053.4369649808332</v>
      </c>
      <c r="V2332">
        <f t="shared" si="257"/>
        <v>5185513.4938136516</v>
      </c>
      <c r="W2332" s="3" t="e">
        <v>#REF!</v>
      </c>
      <c r="X2332" s="3" t="e">
        <v>#REF!</v>
      </c>
      <c r="Y2332" t="e">
        <f t="shared" si="258"/>
        <v>#REF!</v>
      </c>
    </row>
    <row r="2333" spans="1:25" ht="15.6" x14ac:dyDescent="0.3">
      <c r="A2333" t="s">
        <v>25</v>
      </c>
      <c r="B2333" t="s">
        <v>2543</v>
      </c>
      <c r="D2333" t="s">
        <v>2082</v>
      </c>
      <c r="E2333" t="s">
        <v>28</v>
      </c>
      <c r="F2333" t="s">
        <v>186</v>
      </c>
      <c r="G2333">
        <v>120898.6576460739</v>
      </c>
      <c r="H2333">
        <v>0</v>
      </c>
      <c r="I2333">
        <v>0</v>
      </c>
      <c r="J2333">
        <v>1E-3</v>
      </c>
      <c r="K2333">
        <v>0.5</v>
      </c>
      <c r="M2333">
        <f t="shared" si="252"/>
        <v>0.5</v>
      </c>
      <c r="N2333">
        <v>6802.1655720000008</v>
      </c>
      <c r="O2333">
        <v>1.7270000000000001</v>
      </c>
      <c r="P2333">
        <v>120899.53200000001</v>
      </c>
      <c r="Q2333">
        <v>0.79400000000000004</v>
      </c>
      <c r="R2333">
        <f t="shared" si="253"/>
        <v>208793.49176400003</v>
      </c>
      <c r="S2333">
        <f t="shared" si="254"/>
        <v>6350.8020411550006</v>
      </c>
      <c r="T2333">
        <f t="shared" si="255"/>
        <v>315.17750000000001</v>
      </c>
      <c r="U2333">
        <f t="shared" si="256"/>
        <v>6665.9795411550003</v>
      </c>
      <c r="V2333">
        <f t="shared" si="257"/>
        <v>5185513.4938136516</v>
      </c>
      <c r="W2333" s="3" t="e">
        <v>#REF!</v>
      </c>
      <c r="X2333" s="3" t="e">
        <v>#REF!</v>
      </c>
      <c r="Y2333" t="e">
        <f t="shared" si="258"/>
        <v>#REF!</v>
      </c>
    </row>
    <row r="2334" spans="1:25" ht="15.6" x14ac:dyDescent="0.3">
      <c r="A2334" t="s">
        <v>25</v>
      </c>
      <c r="B2334" t="s">
        <v>2544</v>
      </c>
      <c r="D2334" t="s">
        <v>2082</v>
      </c>
      <c r="E2334" t="s">
        <v>28</v>
      </c>
      <c r="F2334" t="s">
        <v>186</v>
      </c>
      <c r="G2334">
        <v>187226.90128215641</v>
      </c>
      <c r="H2334">
        <v>0</v>
      </c>
      <c r="I2334">
        <v>0</v>
      </c>
      <c r="J2334">
        <v>1E-3</v>
      </c>
      <c r="K2334">
        <v>0.5</v>
      </c>
      <c r="M2334">
        <f t="shared" si="252"/>
        <v>0.5</v>
      </c>
      <c r="N2334">
        <v>6739.173444</v>
      </c>
      <c r="O2334">
        <v>1.2230000000000001</v>
      </c>
      <c r="P2334">
        <v>187228.255</v>
      </c>
      <c r="Q2334">
        <v>1.6679999999999999</v>
      </c>
      <c r="R2334">
        <f t="shared" si="253"/>
        <v>228980.15586500001</v>
      </c>
      <c r="S2334">
        <f t="shared" si="254"/>
        <v>6964.8130742270832</v>
      </c>
      <c r="T2334">
        <f t="shared" si="255"/>
        <v>223.19750000000002</v>
      </c>
      <c r="U2334">
        <f t="shared" si="256"/>
        <v>7188.0105742270835</v>
      </c>
      <c r="V2334">
        <f t="shared" si="257"/>
        <v>5185513.4938136516</v>
      </c>
      <c r="W2334" s="3" t="e">
        <v>#REF!</v>
      </c>
      <c r="X2334" s="3" t="e">
        <v>#REF!</v>
      </c>
      <c r="Y2334" t="e">
        <f t="shared" si="258"/>
        <v>#REF!</v>
      </c>
    </row>
    <row r="2335" spans="1:25" ht="15.6" x14ac:dyDescent="0.3">
      <c r="A2335" t="s">
        <v>25</v>
      </c>
      <c r="B2335" t="s">
        <v>2545</v>
      </c>
      <c r="D2335" t="s">
        <v>2082</v>
      </c>
      <c r="E2335" t="s">
        <v>28</v>
      </c>
      <c r="F2335" t="s">
        <v>186</v>
      </c>
      <c r="G2335">
        <v>155796.0484799814</v>
      </c>
      <c r="H2335">
        <v>0</v>
      </c>
      <c r="I2335">
        <v>0</v>
      </c>
      <c r="J2335">
        <v>1E-3</v>
      </c>
      <c r="K2335">
        <v>0.5</v>
      </c>
      <c r="M2335">
        <f t="shared" si="252"/>
        <v>0.5</v>
      </c>
      <c r="N2335">
        <v>6822.8348639999986</v>
      </c>
      <c r="O2335">
        <v>1.63</v>
      </c>
      <c r="P2335">
        <v>155797.17499999999</v>
      </c>
      <c r="Q2335">
        <v>1.4550000000000001</v>
      </c>
      <c r="R2335">
        <f t="shared" si="253"/>
        <v>253949.39524999997</v>
      </c>
      <c r="S2335">
        <f t="shared" si="254"/>
        <v>7724.2941055208321</v>
      </c>
      <c r="T2335">
        <f t="shared" si="255"/>
        <v>297.47499999999997</v>
      </c>
      <c r="U2335">
        <f t="shared" si="256"/>
        <v>8021.7691055208325</v>
      </c>
      <c r="V2335">
        <f t="shared" si="257"/>
        <v>5185513.4938136516</v>
      </c>
      <c r="W2335" s="3" t="e">
        <v>#REF!</v>
      </c>
      <c r="X2335" s="3" t="e">
        <v>#REF!</v>
      </c>
      <c r="Y2335" t="e">
        <f t="shared" si="258"/>
        <v>#REF!</v>
      </c>
    </row>
    <row r="2336" spans="1:25" ht="15.6" x14ac:dyDescent="0.3">
      <c r="A2336" t="s">
        <v>25</v>
      </c>
      <c r="B2336" t="s">
        <v>2546</v>
      </c>
      <c r="D2336" t="s">
        <v>2082</v>
      </c>
      <c r="E2336" t="s">
        <v>28</v>
      </c>
      <c r="F2336" t="s">
        <v>186</v>
      </c>
      <c r="G2336">
        <v>189935.4845390938</v>
      </c>
      <c r="H2336">
        <v>0</v>
      </c>
      <c r="I2336">
        <v>0</v>
      </c>
      <c r="J2336">
        <v>1E-3</v>
      </c>
      <c r="K2336">
        <v>0.5</v>
      </c>
      <c r="M2336">
        <f t="shared" si="252"/>
        <v>0.5</v>
      </c>
      <c r="N2336">
        <v>6882.2180679999992</v>
      </c>
      <c r="O2336">
        <v>0.90600000000000003</v>
      </c>
      <c r="P2336">
        <v>189936.85800000001</v>
      </c>
      <c r="Q2336">
        <v>1.129</v>
      </c>
      <c r="R2336">
        <f t="shared" si="253"/>
        <v>172082.79334800001</v>
      </c>
      <c r="S2336">
        <f t="shared" si="254"/>
        <v>5234.1849643350006</v>
      </c>
      <c r="T2336">
        <f t="shared" si="255"/>
        <v>165.345</v>
      </c>
      <c r="U2336">
        <f t="shared" si="256"/>
        <v>5399.5299643350008</v>
      </c>
      <c r="V2336">
        <f t="shared" si="257"/>
        <v>5185513.4938136516</v>
      </c>
      <c r="W2336" s="3" t="e">
        <v>#REF!</v>
      </c>
      <c r="X2336" s="3" t="e">
        <v>#REF!</v>
      </c>
      <c r="Y2336" t="e">
        <f t="shared" si="258"/>
        <v>#REF!</v>
      </c>
    </row>
    <row r="2337" spans="1:25" ht="15.6" x14ac:dyDescent="0.3">
      <c r="A2337" t="s">
        <v>25</v>
      </c>
      <c r="B2337" t="s">
        <v>2547</v>
      </c>
      <c r="D2337" t="s">
        <v>2082</v>
      </c>
      <c r="E2337" t="s">
        <v>28</v>
      </c>
      <c r="F2337" t="s">
        <v>186</v>
      </c>
      <c r="G2337">
        <v>204287.03276285969</v>
      </c>
      <c r="H2337">
        <v>0</v>
      </c>
      <c r="I2337">
        <v>0</v>
      </c>
      <c r="J2337">
        <v>1E-3</v>
      </c>
      <c r="K2337">
        <v>0.5</v>
      </c>
      <c r="M2337">
        <f t="shared" si="252"/>
        <v>0.5</v>
      </c>
      <c r="N2337">
        <v>6888.4516639999993</v>
      </c>
      <c r="O2337">
        <v>1.3340000000000001</v>
      </c>
      <c r="P2337">
        <v>204288.51</v>
      </c>
      <c r="Q2337">
        <v>1.171</v>
      </c>
      <c r="R2337">
        <f t="shared" si="253"/>
        <v>272520.87234</v>
      </c>
      <c r="S2337">
        <f t="shared" si="254"/>
        <v>8289.1765336749995</v>
      </c>
      <c r="T2337">
        <f t="shared" si="255"/>
        <v>243.45500000000001</v>
      </c>
      <c r="U2337">
        <f t="shared" si="256"/>
        <v>8532.6315336749994</v>
      </c>
      <c r="V2337">
        <f t="shared" si="257"/>
        <v>5185513.4938136516</v>
      </c>
      <c r="W2337" s="3" t="e">
        <v>#REF!</v>
      </c>
      <c r="X2337" s="3" t="e">
        <v>#REF!</v>
      </c>
      <c r="Y2337" t="e">
        <f t="shared" si="258"/>
        <v>#REF!</v>
      </c>
    </row>
    <row r="2338" spans="1:25" ht="15.6" x14ac:dyDescent="0.3">
      <c r="A2338" t="s">
        <v>25</v>
      </c>
      <c r="B2338" t="s">
        <v>2548</v>
      </c>
      <c r="D2338" t="s">
        <v>2082</v>
      </c>
      <c r="E2338" t="s">
        <v>28</v>
      </c>
      <c r="F2338" t="s">
        <v>186</v>
      </c>
      <c r="G2338">
        <v>176551.18012278041</v>
      </c>
      <c r="H2338">
        <v>0</v>
      </c>
      <c r="I2338">
        <v>0</v>
      </c>
      <c r="J2338">
        <v>1E-3</v>
      </c>
      <c r="K2338">
        <v>0.5</v>
      </c>
      <c r="M2338">
        <f t="shared" si="252"/>
        <v>0.5</v>
      </c>
      <c r="N2338">
        <v>6818.2416879999992</v>
      </c>
      <c r="O2338">
        <v>1.2549999999999999</v>
      </c>
      <c r="P2338">
        <v>176552.45699999999</v>
      </c>
      <c r="Q2338">
        <v>1.69</v>
      </c>
      <c r="R2338">
        <f t="shared" si="253"/>
        <v>221573.33353499998</v>
      </c>
      <c r="S2338">
        <f t="shared" si="254"/>
        <v>6739.5222283562498</v>
      </c>
      <c r="T2338">
        <f t="shared" si="255"/>
        <v>229.03749999999999</v>
      </c>
      <c r="U2338">
        <f t="shared" si="256"/>
        <v>6968.5597283562502</v>
      </c>
      <c r="V2338">
        <f t="shared" si="257"/>
        <v>5185513.4938136516</v>
      </c>
      <c r="W2338" s="3">
        <v>1.1949891173796869</v>
      </c>
      <c r="X2338" s="3">
        <v>4.3255992210652074</v>
      </c>
      <c r="Y2338">
        <f t="shared" si="258"/>
        <v>4.4726013968910099</v>
      </c>
    </row>
    <row r="2339" spans="1:25" ht="15.6" x14ac:dyDescent="0.3">
      <c r="A2339" t="s">
        <v>25</v>
      </c>
      <c r="B2339" t="s">
        <v>2549</v>
      </c>
      <c r="D2339" t="s">
        <v>2082</v>
      </c>
      <c r="E2339" t="s">
        <v>28</v>
      </c>
      <c r="F2339" t="s">
        <v>186</v>
      </c>
      <c r="G2339">
        <v>179182.95402737439</v>
      </c>
      <c r="H2339">
        <v>0</v>
      </c>
      <c r="I2339">
        <v>0</v>
      </c>
      <c r="J2339">
        <v>1E-3</v>
      </c>
      <c r="K2339">
        <v>0.5</v>
      </c>
      <c r="M2339">
        <f t="shared" si="252"/>
        <v>0.5</v>
      </c>
      <c r="N2339">
        <v>6836.6143920000004</v>
      </c>
      <c r="O2339">
        <v>0.999</v>
      </c>
      <c r="P2339">
        <v>179184.25</v>
      </c>
      <c r="Q2339">
        <v>0.92800000000000005</v>
      </c>
      <c r="R2339">
        <f t="shared" si="253"/>
        <v>179005.06575000001</v>
      </c>
      <c r="S2339">
        <f t="shared" si="254"/>
        <v>5444.7374165624997</v>
      </c>
      <c r="T2339">
        <f t="shared" si="255"/>
        <v>182.3175</v>
      </c>
      <c r="U2339">
        <f t="shared" si="256"/>
        <v>5627.0549165624998</v>
      </c>
      <c r="V2339">
        <f t="shared" si="257"/>
        <v>5185513.4938136516</v>
      </c>
      <c r="W2339" s="3">
        <v>1.4698125634177399</v>
      </c>
      <c r="X2339" s="3">
        <v>4.719261563098855</v>
      </c>
      <c r="Y2339">
        <f t="shared" si="258"/>
        <v>4.8772864418401127</v>
      </c>
    </row>
    <row r="2340" spans="1:25" ht="15.6" x14ac:dyDescent="0.3">
      <c r="A2340" t="s">
        <v>25</v>
      </c>
      <c r="B2340" t="s">
        <v>2550</v>
      </c>
      <c r="D2340" t="s">
        <v>2082</v>
      </c>
      <c r="E2340" t="s">
        <v>28</v>
      </c>
      <c r="F2340" t="s">
        <v>186</v>
      </c>
      <c r="G2340">
        <v>39964.187987043631</v>
      </c>
      <c r="H2340">
        <v>0</v>
      </c>
      <c r="I2340">
        <v>0</v>
      </c>
      <c r="J2340">
        <v>1E-3</v>
      </c>
      <c r="K2340">
        <v>0.5</v>
      </c>
      <c r="M2340">
        <f t="shared" si="252"/>
        <v>0.5</v>
      </c>
      <c r="N2340">
        <v>6766.4044160000003</v>
      </c>
      <c r="O2340">
        <v>1.52</v>
      </c>
      <c r="P2340">
        <v>79928.953999999998</v>
      </c>
      <c r="Q2340">
        <v>0.82799999999999996</v>
      </c>
      <c r="R2340">
        <f t="shared" si="253"/>
        <v>121492.01007999999</v>
      </c>
      <c r="S2340">
        <f t="shared" si="254"/>
        <v>3695.3819732666666</v>
      </c>
      <c r="T2340">
        <f t="shared" si="255"/>
        <v>277.39999999999998</v>
      </c>
      <c r="U2340">
        <f t="shared" si="256"/>
        <v>3972.7819732666667</v>
      </c>
      <c r="V2340">
        <f t="shared" si="257"/>
        <v>5185513.4938136516</v>
      </c>
      <c r="W2340" s="3">
        <v>1.4621659607315254</v>
      </c>
      <c r="X2340" s="3">
        <v>4.8129960136827039</v>
      </c>
      <c r="Y2340">
        <f t="shared" si="258"/>
        <v>5.1742915722620921</v>
      </c>
    </row>
    <row r="2341" spans="1:25" ht="15.6" x14ac:dyDescent="0.3">
      <c r="A2341" t="s">
        <v>25</v>
      </c>
      <c r="B2341" t="s">
        <v>2551</v>
      </c>
      <c r="D2341" t="s">
        <v>2082</v>
      </c>
      <c r="E2341" t="s">
        <v>28</v>
      </c>
      <c r="F2341" t="s">
        <v>186</v>
      </c>
      <c r="G2341">
        <v>38179.231263315218</v>
      </c>
      <c r="H2341">
        <v>0</v>
      </c>
      <c r="I2341">
        <v>0</v>
      </c>
      <c r="J2341">
        <v>1E-3</v>
      </c>
      <c r="K2341">
        <v>0.5</v>
      </c>
      <c r="M2341">
        <f t="shared" si="252"/>
        <v>0.5</v>
      </c>
      <c r="N2341">
        <v>6748.3597960000006</v>
      </c>
      <c r="O2341">
        <v>2.4300000000000002</v>
      </c>
      <c r="P2341">
        <v>76359.014999999999</v>
      </c>
      <c r="Q2341">
        <v>1.024</v>
      </c>
      <c r="R2341">
        <f t="shared" si="253"/>
        <v>185552.40645000001</v>
      </c>
      <c r="S2341">
        <f t="shared" si="254"/>
        <v>5643.8856961874999</v>
      </c>
      <c r="T2341">
        <f t="shared" si="255"/>
        <v>443.47500000000002</v>
      </c>
      <c r="U2341">
        <f t="shared" si="256"/>
        <v>6087.3606961875003</v>
      </c>
      <c r="V2341">
        <f t="shared" si="257"/>
        <v>5185513.4938136516</v>
      </c>
      <c r="W2341" s="3">
        <v>1.63623727606568</v>
      </c>
      <c r="X2341" s="3">
        <v>5.2927437336688028</v>
      </c>
      <c r="Y2341">
        <f t="shared" si="258"/>
        <v>5.7086273382702091</v>
      </c>
    </row>
    <row r="2342" spans="1:25" ht="15.6" x14ac:dyDescent="0.3">
      <c r="A2342" t="s">
        <v>25</v>
      </c>
      <c r="B2342" t="s">
        <v>2552</v>
      </c>
      <c r="D2342" t="s">
        <v>2082</v>
      </c>
      <c r="E2342" t="s">
        <v>28</v>
      </c>
      <c r="F2342" t="s">
        <v>186</v>
      </c>
      <c r="G2342">
        <v>2230546.3271233472</v>
      </c>
      <c r="H2342">
        <v>0</v>
      </c>
      <c r="I2342">
        <v>0</v>
      </c>
      <c r="J2342">
        <v>0.91049999999999998</v>
      </c>
      <c r="K2342">
        <v>0.5</v>
      </c>
      <c r="M2342">
        <f t="shared" si="252"/>
        <v>0.5</v>
      </c>
      <c r="N2342">
        <v>6844.8164920000008</v>
      </c>
      <c r="O2342">
        <v>8.5999999999999993E-2</v>
      </c>
      <c r="P2342">
        <v>2222945.6710000001</v>
      </c>
      <c r="Q2342">
        <v>33.159999999999997</v>
      </c>
      <c r="R2342">
        <f t="shared" si="253"/>
        <v>191173.32770599998</v>
      </c>
      <c r="S2342">
        <f t="shared" si="254"/>
        <v>5814.8553843908321</v>
      </c>
      <c r="T2342">
        <f t="shared" si="255"/>
        <v>15.694999999999999</v>
      </c>
      <c r="U2342">
        <f t="shared" si="256"/>
        <v>5830.5503843908318</v>
      </c>
      <c r="V2342">
        <f t="shared" si="257"/>
        <v>5185513.4938136516</v>
      </c>
      <c r="W2342" s="3">
        <v>1.5258244764541478</v>
      </c>
      <c r="X2342" s="3">
        <v>4.9772895275090629</v>
      </c>
      <c r="Y2342">
        <f t="shared" si="258"/>
        <v>4.9907238356681187</v>
      </c>
    </row>
    <row r="2343" spans="1:25" ht="15.6" x14ac:dyDescent="0.3">
      <c r="A2343" t="s">
        <v>25</v>
      </c>
      <c r="B2343" t="s">
        <v>2553</v>
      </c>
      <c r="D2343" t="s">
        <v>2082</v>
      </c>
      <c r="E2343" t="s">
        <v>28</v>
      </c>
      <c r="F2343" t="s">
        <v>186</v>
      </c>
      <c r="G2343">
        <v>2230546.3271233472</v>
      </c>
      <c r="H2343">
        <v>0</v>
      </c>
      <c r="I2343">
        <v>0</v>
      </c>
      <c r="J2343">
        <v>0.91049999999999998</v>
      </c>
      <c r="K2343">
        <v>0.5</v>
      </c>
      <c r="M2343">
        <f t="shared" si="252"/>
        <v>0.5</v>
      </c>
      <c r="N2343">
        <v>6847.7692479999996</v>
      </c>
      <c r="O2343">
        <v>3.7999999999999999E-2</v>
      </c>
      <c r="P2343">
        <v>4478435.7980000004</v>
      </c>
      <c r="Q2343">
        <v>66.454999999999998</v>
      </c>
      <c r="R2343">
        <f t="shared" si="253"/>
        <v>170180.56032400002</v>
      </c>
      <c r="S2343">
        <f t="shared" si="254"/>
        <v>5176.3253765216677</v>
      </c>
      <c r="T2343">
        <f t="shared" si="255"/>
        <v>6.9349999999999996</v>
      </c>
      <c r="U2343">
        <f t="shared" si="256"/>
        <v>5183.2603765216681</v>
      </c>
      <c r="V2343">
        <f t="shared" si="257"/>
        <v>5185513.4938136516</v>
      </c>
      <c r="W2343" s="3">
        <v>1.4415375321288608</v>
      </c>
      <c r="X2343" s="3">
        <v>4.9039284575653053</v>
      </c>
      <c r="Y2343">
        <f t="shared" si="258"/>
        <v>4.9104985128418672</v>
      </c>
    </row>
    <row r="2344" spans="1:25" ht="15.6" x14ac:dyDescent="0.3">
      <c r="A2344" t="s">
        <v>25</v>
      </c>
      <c r="B2344" t="s">
        <v>2554</v>
      </c>
      <c r="D2344" t="s">
        <v>2082</v>
      </c>
      <c r="E2344" t="s">
        <v>28</v>
      </c>
      <c r="F2344" t="s">
        <v>186</v>
      </c>
      <c r="G2344">
        <v>3287491.856071067</v>
      </c>
      <c r="H2344">
        <v>0</v>
      </c>
      <c r="I2344">
        <v>0</v>
      </c>
      <c r="J2344">
        <v>1.0157</v>
      </c>
      <c r="K2344">
        <v>0.5</v>
      </c>
      <c r="M2344">
        <f t="shared" si="252"/>
        <v>0.5</v>
      </c>
      <c r="N2344">
        <v>6900.9188560000002</v>
      </c>
      <c r="O2344">
        <v>6.5000000000000002E-2</v>
      </c>
      <c r="P2344">
        <v>1994967.912</v>
      </c>
      <c r="Q2344">
        <v>27.736999999999998</v>
      </c>
      <c r="R2344">
        <f t="shared" si="253"/>
        <v>129672.91428000001</v>
      </c>
      <c r="S2344">
        <f t="shared" si="254"/>
        <v>3944.2178093500002</v>
      </c>
      <c r="T2344">
        <f t="shared" si="255"/>
        <v>11.862500000000001</v>
      </c>
      <c r="U2344">
        <f t="shared" si="256"/>
        <v>3956.0803093500003</v>
      </c>
      <c r="V2344">
        <f t="shared" si="257"/>
        <v>5185513.4938136516</v>
      </c>
      <c r="W2344" s="3">
        <v>1.3461857267643507</v>
      </c>
      <c r="X2344" s="3">
        <v>4.9234165686362559</v>
      </c>
      <c r="Y2344">
        <f t="shared" si="258"/>
        <v>4.9382240746788986</v>
      </c>
    </row>
    <row r="2345" spans="1:25" ht="15.6" x14ac:dyDescent="0.3">
      <c r="A2345" t="s">
        <v>25</v>
      </c>
      <c r="B2345" t="s">
        <v>2555</v>
      </c>
      <c r="D2345" t="s">
        <v>2082</v>
      </c>
      <c r="E2345" t="s">
        <v>28</v>
      </c>
      <c r="F2345" t="s">
        <v>186</v>
      </c>
      <c r="G2345">
        <v>280810.18854342308</v>
      </c>
      <c r="H2345">
        <v>0</v>
      </c>
      <c r="I2345">
        <v>0.14680000000000001</v>
      </c>
      <c r="J2345">
        <v>1.2705</v>
      </c>
      <c r="K2345">
        <v>0.5</v>
      </c>
      <c r="M2345">
        <f t="shared" si="252"/>
        <v>0.5</v>
      </c>
      <c r="N2345">
        <v>6809.3834200000001</v>
      </c>
      <c r="O2345">
        <v>3.7999999999999999E-2</v>
      </c>
      <c r="P2345">
        <v>2719013.8470000001</v>
      </c>
      <c r="Q2345">
        <v>11.455</v>
      </c>
      <c r="R2345">
        <f t="shared" si="253"/>
        <v>103322.526186</v>
      </c>
      <c r="S2345">
        <f t="shared" si="254"/>
        <v>3142.7268381575</v>
      </c>
      <c r="T2345">
        <f t="shared" si="255"/>
        <v>6.9349999999999996</v>
      </c>
      <c r="U2345">
        <f t="shared" si="256"/>
        <v>3149.6618381574999</v>
      </c>
      <c r="V2345">
        <f t="shared" si="257"/>
        <v>5185513.4938136516</v>
      </c>
      <c r="W2345" s="3">
        <v>1.6355025617491148</v>
      </c>
      <c r="X2345" s="3">
        <v>6.19251528166967</v>
      </c>
      <c r="Y2345">
        <f t="shared" si="258"/>
        <v>6.2061801961499743</v>
      </c>
    </row>
    <row r="2346" spans="1:25" ht="15.6" x14ac:dyDescent="0.3">
      <c r="A2346" t="s">
        <v>25</v>
      </c>
      <c r="B2346" t="s">
        <v>2556</v>
      </c>
      <c r="D2346" t="s">
        <v>2082</v>
      </c>
      <c r="E2346" t="s">
        <v>28</v>
      </c>
      <c r="F2346" t="s">
        <v>186</v>
      </c>
      <c r="G2346">
        <v>31260.817462219831</v>
      </c>
      <c r="H2346">
        <v>0</v>
      </c>
      <c r="I2346">
        <v>0</v>
      </c>
      <c r="J2346">
        <v>1E-3</v>
      </c>
      <c r="K2346">
        <v>0.5</v>
      </c>
      <c r="M2346">
        <f t="shared" si="252"/>
        <v>0.5</v>
      </c>
      <c r="N2346">
        <v>6701.4437840000001</v>
      </c>
      <c r="O2346">
        <v>1.754</v>
      </c>
      <c r="P2346">
        <v>62522.087</v>
      </c>
      <c r="Q2346">
        <v>0.51500000000000001</v>
      </c>
      <c r="R2346">
        <f t="shared" si="253"/>
        <v>109663.740598</v>
      </c>
      <c r="S2346">
        <f t="shared" si="254"/>
        <v>3335.6054431891666</v>
      </c>
      <c r="T2346">
        <f t="shared" si="255"/>
        <v>320.10500000000002</v>
      </c>
      <c r="U2346">
        <f t="shared" si="256"/>
        <v>3655.7104431891667</v>
      </c>
      <c r="V2346">
        <f t="shared" si="257"/>
        <v>5185513.4938136516</v>
      </c>
      <c r="W2346" s="3">
        <v>1.7886911674748307</v>
      </c>
      <c r="X2346" s="3">
        <v>4.9160322751066481</v>
      </c>
      <c r="Y2346">
        <f t="shared" si="258"/>
        <v>5.3878046529327417</v>
      </c>
    </row>
    <row r="2347" spans="1:25" ht="15.6" x14ac:dyDescent="0.3">
      <c r="A2347" t="s">
        <v>25</v>
      </c>
      <c r="B2347" t="s">
        <v>2557</v>
      </c>
      <c r="D2347" t="s">
        <v>2082</v>
      </c>
      <c r="E2347" t="s">
        <v>28</v>
      </c>
      <c r="F2347" t="s">
        <v>186</v>
      </c>
      <c r="G2347">
        <v>82444.634466428819</v>
      </c>
      <c r="H2347">
        <v>0</v>
      </c>
      <c r="I2347">
        <v>0</v>
      </c>
      <c r="J2347">
        <v>1E-3</v>
      </c>
      <c r="K2347">
        <v>0.5</v>
      </c>
      <c r="M2347">
        <f t="shared" si="252"/>
        <v>0.5</v>
      </c>
      <c r="N2347">
        <v>6704.068456</v>
      </c>
      <c r="O2347">
        <v>1.6579999999999999</v>
      </c>
      <c r="P2347">
        <v>82445.231</v>
      </c>
      <c r="Q2347">
        <v>0.71499999999999997</v>
      </c>
      <c r="R2347">
        <f t="shared" si="253"/>
        <v>136694.19299799998</v>
      </c>
      <c r="S2347">
        <f t="shared" si="254"/>
        <v>4157.7817036891656</v>
      </c>
      <c r="T2347">
        <f t="shared" si="255"/>
        <v>302.58499999999998</v>
      </c>
      <c r="U2347">
        <f t="shared" si="256"/>
        <v>4460.3667036891657</v>
      </c>
      <c r="V2347">
        <f t="shared" si="257"/>
        <v>5185513.4938136516</v>
      </c>
      <c r="W2347" s="3">
        <v>1.6259591336941146</v>
      </c>
      <c r="X2347" s="3">
        <v>4.9079657236950336</v>
      </c>
      <c r="Y2347">
        <f t="shared" si="258"/>
        <v>5.2651458053685296</v>
      </c>
    </row>
    <row r="2348" spans="1:25" ht="15.6" x14ac:dyDescent="0.3">
      <c r="A2348" t="s">
        <v>25</v>
      </c>
      <c r="B2348" t="s">
        <v>2558</v>
      </c>
      <c r="D2348" t="s">
        <v>2082</v>
      </c>
      <c r="E2348" t="s">
        <v>28</v>
      </c>
      <c r="F2348" t="s">
        <v>186</v>
      </c>
      <c r="G2348">
        <v>2937554.9701421349</v>
      </c>
      <c r="H2348">
        <v>0</v>
      </c>
      <c r="I2348">
        <v>0</v>
      </c>
      <c r="J2348">
        <v>0.57340000000000002</v>
      </c>
      <c r="K2348">
        <v>0.5</v>
      </c>
      <c r="M2348">
        <f t="shared" si="252"/>
        <v>0.5</v>
      </c>
      <c r="N2348">
        <v>6917.3230560000002</v>
      </c>
      <c r="O2348">
        <v>3.4000000000000002E-2</v>
      </c>
      <c r="P2348">
        <v>2937576.2140000002</v>
      </c>
      <c r="Q2348">
        <v>47.1</v>
      </c>
      <c r="R2348">
        <f t="shared" si="253"/>
        <v>99877.591276000006</v>
      </c>
      <c r="S2348">
        <f t="shared" si="254"/>
        <v>3037.943401311667</v>
      </c>
      <c r="T2348">
        <f t="shared" si="255"/>
        <v>6.2050000000000001</v>
      </c>
      <c r="U2348">
        <f t="shared" si="256"/>
        <v>3044.1484013116669</v>
      </c>
      <c r="V2348">
        <f t="shared" si="257"/>
        <v>5185513.4938136516</v>
      </c>
      <c r="W2348" s="3">
        <v>1.7429153175610621</v>
      </c>
      <c r="X2348" s="3">
        <v>5.1346314514094056</v>
      </c>
      <c r="Y2348">
        <f t="shared" si="258"/>
        <v>5.1451189371677772</v>
      </c>
    </row>
    <row r="2349" spans="1:25" ht="15.6" x14ac:dyDescent="0.3">
      <c r="A2349" t="s">
        <v>25</v>
      </c>
      <c r="B2349" t="s">
        <v>2559</v>
      </c>
      <c r="D2349" t="s">
        <v>2082</v>
      </c>
      <c r="E2349" t="s">
        <v>28</v>
      </c>
      <c r="F2349" t="s">
        <v>186</v>
      </c>
      <c r="G2349">
        <v>3837012.7419631798</v>
      </c>
      <c r="H2349">
        <v>0</v>
      </c>
      <c r="I2349">
        <v>0</v>
      </c>
      <c r="J2349">
        <v>0.52680000000000005</v>
      </c>
      <c r="K2349">
        <v>0.5</v>
      </c>
      <c r="M2349">
        <f t="shared" si="252"/>
        <v>0.5</v>
      </c>
      <c r="N2349">
        <v>6894.6852600000002</v>
      </c>
      <c r="O2349">
        <v>3.4000000000000002E-2</v>
      </c>
      <c r="P2349">
        <v>3837040.4909999999</v>
      </c>
      <c r="Q2349">
        <v>57.3</v>
      </c>
      <c r="R2349">
        <f t="shared" si="253"/>
        <v>130459.37669400001</v>
      </c>
      <c r="S2349">
        <f t="shared" si="254"/>
        <v>3968.1393744425004</v>
      </c>
      <c r="T2349">
        <f t="shared" si="255"/>
        <v>6.2050000000000001</v>
      </c>
      <c r="U2349">
        <f t="shared" si="256"/>
        <v>3974.3443744425003</v>
      </c>
      <c r="V2349">
        <f t="shared" si="257"/>
        <v>5185513.4938136516</v>
      </c>
      <c r="W2349" s="3">
        <v>1.6242679377623042</v>
      </c>
      <c r="X2349" s="3">
        <v>4.9064613150435994</v>
      </c>
      <c r="Y2349">
        <f t="shared" si="258"/>
        <v>4.9141335739002132</v>
      </c>
    </row>
    <row r="2350" spans="1:25" ht="15.6" x14ac:dyDescent="0.3">
      <c r="A2350" t="s">
        <v>25</v>
      </c>
      <c r="B2350" t="s">
        <v>2560</v>
      </c>
      <c r="D2350" t="s">
        <v>2082</v>
      </c>
      <c r="E2350" t="s">
        <v>28</v>
      </c>
      <c r="F2350" t="s">
        <v>186</v>
      </c>
      <c r="G2350">
        <v>2587391.5304673179</v>
      </c>
      <c r="H2350">
        <v>0</v>
      </c>
      <c r="I2350">
        <v>0</v>
      </c>
      <c r="J2350">
        <v>0.217</v>
      </c>
      <c r="K2350">
        <v>0.5</v>
      </c>
      <c r="M2350">
        <f t="shared" si="252"/>
        <v>0.5</v>
      </c>
      <c r="N2350">
        <v>6817.9136039999994</v>
      </c>
      <c r="O2350">
        <v>4.1000000000000002E-2</v>
      </c>
      <c r="P2350">
        <v>2587410.2420000001</v>
      </c>
      <c r="Q2350">
        <v>39.582999999999998</v>
      </c>
      <c r="R2350">
        <f t="shared" si="253"/>
        <v>106083.81992200001</v>
      </c>
      <c r="S2350">
        <f t="shared" si="254"/>
        <v>3226.7161892941667</v>
      </c>
      <c r="T2350">
        <f t="shared" si="255"/>
        <v>7.4824999999999999</v>
      </c>
      <c r="U2350">
        <f t="shared" si="256"/>
        <v>3234.1986892941668</v>
      </c>
      <c r="V2350">
        <f t="shared" si="257"/>
        <v>5185513.4938136516</v>
      </c>
      <c r="W2350" s="3">
        <v>1.7480144906419703</v>
      </c>
      <c r="X2350" s="3">
        <v>4.9024696652845785</v>
      </c>
      <c r="Y2350">
        <f t="shared" si="258"/>
        <v>4.9138381052459863</v>
      </c>
    </row>
    <row r="2351" spans="1:25" ht="15.6" x14ac:dyDescent="0.3">
      <c r="A2351" t="s">
        <v>25</v>
      </c>
      <c r="B2351" t="s">
        <v>2561</v>
      </c>
      <c r="D2351" t="s">
        <v>2082</v>
      </c>
      <c r="E2351" t="s">
        <v>28</v>
      </c>
      <c r="F2351" t="s">
        <v>186</v>
      </c>
      <c r="G2351">
        <v>280810.18854342308</v>
      </c>
      <c r="H2351">
        <v>0</v>
      </c>
      <c r="I2351">
        <v>0.14680000000000001</v>
      </c>
      <c r="J2351">
        <v>1.2705</v>
      </c>
      <c r="K2351">
        <v>0.5</v>
      </c>
      <c r="M2351">
        <f t="shared" si="252"/>
        <v>0.5</v>
      </c>
      <c r="N2351">
        <v>6790.3545479999993</v>
      </c>
      <c r="O2351">
        <v>5.1999999999999998E-2</v>
      </c>
      <c r="P2351">
        <v>1014002.799</v>
      </c>
      <c r="Q2351">
        <v>9.8000000000000007</v>
      </c>
      <c r="R2351">
        <f t="shared" si="253"/>
        <v>52728.145548</v>
      </c>
      <c r="S2351">
        <f t="shared" si="254"/>
        <v>1603.814427085</v>
      </c>
      <c r="T2351">
        <f t="shared" si="255"/>
        <v>9.49</v>
      </c>
      <c r="U2351">
        <f t="shared" si="256"/>
        <v>1613.304427085</v>
      </c>
      <c r="V2351">
        <f t="shared" si="257"/>
        <v>5185513.4938136516</v>
      </c>
      <c r="W2351" s="3">
        <v>1.6402092855192818</v>
      </c>
      <c r="X2351" s="3">
        <v>6.3727502207702011</v>
      </c>
      <c r="Y2351">
        <f t="shared" si="258"/>
        <v>6.410458697869406</v>
      </c>
    </row>
    <row r="2352" spans="1:25" ht="15.6" x14ac:dyDescent="0.3">
      <c r="A2352" t="s">
        <v>25</v>
      </c>
      <c r="B2352" t="s">
        <v>2562</v>
      </c>
      <c r="D2352" t="s">
        <v>2082</v>
      </c>
      <c r="E2352" t="s">
        <v>28</v>
      </c>
      <c r="F2352" t="s">
        <v>186</v>
      </c>
      <c r="G2352">
        <v>608566.11534965201</v>
      </c>
      <c r="H2352">
        <v>0</v>
      </c>
      <c r="I2352">
        <v>0</v>
      </c>
      <c r="J2352">
        <v>0.81789999999999996</v>
      </c>
      <c r="K2352">
        <v>0.5</v>
      </c>
      <c r="M2352">
        <f t="shared" si="252"/>
        <v>0.5</v>
      </c>
      <c r="N2352">
        <v>6759.1865679999992</v>
      </c>
      <c r="O2352">
        <v>0.124</v>
      </c>
      <c r="P2352">
        <v>890543.24800000002</v>
      </c>
      <c r="Q2352">
        <v>19.056000000000001</v>
      </c>
      <c r="R2352">
        <f t="shared" si="253"/>
        <v>110427.362752</v>
      </c>
      <c r="S2352">
        <f t="shared" si="254"/>
        <v>3358.8322837066671</v>
      </c>
      <c r="T2352">
        <f t="shared" si="255"/>
        <v>22.63</v>
      </c>
      <c r="U2352">
        <f t="shared" si="256"/>
        <v>3381.4622837066672</v>
      </c>
      <c r="V2352">
        <f t="shared" si="257"/>
        <v>5185513.4938136516</v>
      </c>
      <c r="W2352" s="3">
        <v>1.7648077676939</v>
      </c>
      <c r="X2352" s="3">
        <v>5.3006515444576179</v>
      </c>
      <c r="Y2352">
        <f t="shared" si="258"/>
        <v>5.3363644751189545</v>
      </c>
    </row>
    <row r="2353" spans="1:25" ht="15.6" x14ac:dyDescent="0.3">
      <c r="A2353" t="s">
        <v>25</v>
      </c>
      <c r="B2353" t="s">
        <v>2563</v>
      </c>
      <c r="D2353" t="s">
        <v>2082</v>
      </c>
      <c r="E2353" t="s">
        <v>28</v>
      </c>
      <c r="F2353" t="s">
        <v>186</v>
      </c>
      <c r="G2353">
        <v>608566.11534965201</v>
      </c>
      <c r="H2353">
        <v>0</v>
      </c>
      <c r="I2353">
        <v>0</v>
      </c>
      <c r="J2353">
        <v>0.81789999999999996</v>
      </c>
      <c r="K2353">
        <v>0.5</v>
      </c>
      <c r="M2353">
        <f t="shared" si="252"/>
        <v>0.5</v>
      </c>
      <c r="N2353">
        <v>6760.1708200000003</v>
      </c>
      <c r="O2353">
        <v>0.13400000000000001</v>
      </c>
      <c r="P2353">
        <v>834996.76800000004</v>
      </c>
      <c r="Q2353">
        <v>20.359000000000002</v>
      </c>
      <c r="R2353">
        <f t="shared" si="253"/>
        <v>111889.56691200001</v>
      </c>
      <c r="S2353">
        <f t="shared" si="254"/>
        <v>3403.3076602400001</v>
      </c>
      <c r="T2353">
        <f t="shared" si="255"/>
        <v>24.455000000000002</v>
      </c>
      <c r="U2353">
        <f t="shared" si="256"/>
        <v>3427.7626602400001</v>
      </c>
      <c r="V2353">
        <f t="shared" si="257"/>
        <v>5185513.4938136516</v>
      </c>
      <c r="W2353" s="3">
        <v>1.7127309042369445</v>
      </c>
      <c r="X2353" s="3">
        <v>5.2334778831864588</v>
      </c>
      <c r="Y2353">
        <f t="shared" si="258"/>
        <v>5.271083857847092</v>
      </c>
    </row>
    <row r="2354" spans="1:25" ht="15.6" x14ac:dyDescent="0.3">
      <c r="A2354" t="s">
        <v>25</v>
      </c>
      <c r="B2354" t="s">
        <v>2564</v>
      </c>
      <c r="D2354" t="s">
        <v>2082</v>
      </c>
      <c r="E2354" t="s">
        <v>28</v>
      </c>
      <c r="F2354" t="s">
        <v>186</v>
      </c>
      <c r="G2354">
        <v>939288.35391754739</v>
      </c>
      <c r="H2354">
        <v>0</v>
      </c>
      <c r="I2354">
        <v>0</v>
      </c>
      <c r="J2354">
        <v>1.3186</v>
      </c>
      <c r="K2354">
        <v>0.5</v>
      </c>
      <c r="M2354">
        <f t="shared" si="252"/>
        <v>0.5</v>
      </c>
      <c r="N2354">
        <v>6267.0605679999999</v>
      </c>
      <c r="O2354">
        <v>6.2E-2</v>
      </c>
      <c r="P2354">
        <v>1774224.166</v>
      </c>
      <c r="Q2354">
        <v>6.5</v>
      </c>
      <c r="R2354">
        <f t="shared" si="253"/>
        <v>110001.898292</v>
      </c>
      <c r="S2354">
        <f t="shared" si="254"/>
        <v>3345.8910730483335</v>
      </c>
      <c r="T2354">
        <f t="shared" si="255"/>
        <v>11.315</v>
      </c>
      <c r="U2354">
        <f t="shared" si="256"/>
        <v>3357.2060730483336</v>
      </c>
      <c r="V2354">
        <f t="shared" si="257"/>
        <v>5185513.4938136516</v>
      </c>
      <c r="W2354" s="3">
        <v>1.3404838232631029</v>
      </c>
      <c r="X2354" s="3">
        <v>5.4924366624335965</v>
      </c>
      <c r="Y2354">
        <f t="shared" si="258"/>
        <v>5.5110107640641131</v>
      </c>
    </row>
    <row r="2355" spans="1:25" ht="15.6" x14ac:dyDescent="0.3">
      <c r="A2355" t="s">
        <v>25</v>
      </c>
      <c r="B2355" t="s">
        <v>2565</v>
      </c>
      <c r="D2355" t="s">
        <v>2082</v>
      </c>
      <c r="E2355" t="s">
        <v>28</v>
      </c>
      <c r="F2355" t="s">
        <v>186</v>
      </c>
      <c r="G2355">
        <v>628553.66763649078</v>
      </c>
      <c r="H2355">
        <v>0</v>
      </c>
      <c r="I2355">
        <v>0</v>
      </c>
      <c r="J2355">
        <v>2.7244000000000002</v>
      </c>
      <c r="K2355">
        <v>0.5</v>
      </c>
      <c r="M2355">
        <f t="shared" si="252"/>
        <v>0.5</v>
      </c>
      <c r="N2355">
        <v>6111.5487519999997</v>
      </c>
      <c r="O2355">
        <v>6.9000000000000006E-2</v>
      </c>
      <c r="P2355">
        <v>628558.21299999999</v>
      </c>
      <c r="Q2355">
        <v>4.95</v>
      </c>
      <c r="R2355">
        <f t="shared" si="253"/>
        <v>43370.516697000006</v>
      </c>
      <c r="S2355">
        <f t="shared" si="254"/>
        <v>1319.1865495337502</v>
      </c>
      <c r="T2355">
        <f t="shared" si="255"/>
        <v>12.592500000000001</v>
      </c>
      <c r="U2355">
        <f t="shared" si="256"/>
        <v>1331.7790495337501</v>
      </c>
      <c r="V2355">
        <f t="shared" si="257"/>
        <v>5185513.4938136516</v>
      </c>
      <c r="W2355" s="3">
        <v>1.4493374159649492</v>
      </c>
      <c r="X2355" s="3">
        <v>6.859428162463078</v>
      </c>
      <c r="Y2355">
        <f t="shared" si="258"/>
        <v>6.9249058988502066</v>
      </c>
    </row>
    <row r="2356" spans="1:25" ht="15.6" x14ac:dyDescent="0.3">
      <c r="A2356" t="s">
        <v>25</v>
      </c>
      <c r="B2356" t="s">
        <v>2566</v>
      </c>
      <c r="D2356" t="s">
        <v>2082</v>
      </c>
      <c r="E2356" t="s">
        <v>28</v>
      </c>
      <c r="F2356" t="s">
        <v>186</v>
      </c>
      <c r="G2356">
        <v>895575.95850040752</v>
      </c>
      <c r="H2356">
        <v>0</v>
      </c>
      <c r="I2356">
        <v>0</v>
      </c>
      <c r="J2356">
        <v>0.50800000000000001</v>
      </c>
      <c r="K2356">
        <v>0.5</v>
      </c>
      <c r="M2356">
        <f t="shared" si="252"/>
        <v>0.5</v>
      </c>
      <c r="N2356">
        <v>6137.7954719999998</v>
      </c>
      <c r="O2356">
        <v>0.4</v>
      </c>
      <c r="P2356">
        <v>332183.011</v>
      </c>
      <c r="Q2356">
        <v>3.2240000000000002</v>
      </c>
      <c r="R2356">
        <f t="shared" si="253"/>
        <v>132873.20440000002</v>
      </c>
      <c r="S2356">
        <f t="shared" si="254"/>
        <v>4041.5599671666678</v>
      </c>
      <c r="T2356">
        <f t="shared" si="255"/>
        <v>73</v>
      </c>
      <c r="U2356">
        <f t="shared" si="256"/>
        <v>4114.5599671666678</v>
      </c>
      <c r="V2356">
        <f t="shared" si="257"/>
        <v>5185513.4938136516</v>
      </c>
      <c r="W2356" s="3">
        <v>1.2615877053809521</v>
      </c>
      <c r="X2356" s="3">
        <v>4.9360175067340899</v>
      </c>
      <c r="Y2356">
        <f t="shared" si="258"/>
        <v>5.0251734962329166</v>
      </c>
    </row>
    <row r="2357" spans="1:25" ht="15.6" x14ac:dyDescent="0.3">
      <c r="A2357" t="s">
        <v>25</v>
      </c>
      <c r="B2357" t="s">
        <v>2567</v>
      </c>
      <c r="D2357" t="s">
        <v>2082</v>
      </c>
      <c r="E2357" t="s">
        <v>28</v>
      </c>
      <c r="F2357" t="s">
        <v>186</v>
      </c>
      <c r="G2357">
        <v>366126.51330040791</v>
      </c>
      <c r="H2357">
        <v>0</v>
      </c>
      <c r="I2357">
        <v>5.7999999999999996E-3</v>
      </c>
      <c r="J2357">
        <v>1.5906</v>
      </c>
      <c r="K2357">
        <v>0.5</v>
      </c>
      <c r="M2357">
        <f t="shared" si="252"/>
        <v>0.5</v>
      </c>
      <c r="N2357">
        <v>6368.1104400000004</v>
      </c>
      <c r="O2357">
        <v>8.3000000000000004E-2</v>
      </c>
      <c r="P2357">
        <v>1398277.669</v>
      </c>
      <c r="Q2357">
        <v>4.9169999999999998</v>
      </c>
      <c r="R2357">
        <f t="shared" si="253"/>
        <v>116057.046527</v>
      </c>
      <c r="S2357">
        <f t="shared" si="254"/>
        <v>3530.0684985295834</v>
      </c>
      <c r="T2357">
        <f t="shared" si="255"/>
        <v>15.147500000000001</v>
      </c>
      <c r="U2357">
        <f t="shared" si="256"/>
        <v>3545.2159985295834</v>
      </c>
      <c r="V2357">
        <f t="shared" si="257"/>
        <v>5185513.4938136516</v>
      </c>
      <c r="W2357" s="3">
        <v>1.2099849706553356</v>
      </c>
      <c r="X2357" s="3">
        <v>5.3098359044854453</v>
      </c>
      <c r="Y2357">
        <f t="shared" si="258"/>
        <v>5.3326203743609435</v>
      </c>
    </row>
    <row r="2358" spans="1:25" ht="15.6" x14ac:dyDescent="0.3">
      <c r="A2358" t="s">
        <v>25</v>
      </c>
      <c r="B2358" t="s">
        <v>2568</v>
      </c>
      <c r="D2358" t="s">
        <v>2082</v>
      </c>
      <c r="E2358" t="s">
        <v>28</v>
      </c>
      <c r="F2358" t="s">
        <v>186</v>
      </c>
      <c r="G2358">
        <v>463911.43870046933</v>
      </c>
      <c r="H2358">
        <v>0</v>
      </c>
      <c r="I2358">
        <v>0</v>
      </c>
      <c r="J2358">
        <v>0.66910000000000003</v>
      </c>
      <c r="K2358">
        <v>0.5</v>
      </c>
      <c r="M2358">
        <f t="shared" si="252"/>
        <v>0.5</v>
      </c>
      <c r="N2358">
        <v>6216.5356320000001</v>
      </c>
      <c r="O2358">
        <v>0.26900000000000002</v>
      </c>
      <c r="P2358">
        <v>474868.42</v>
      </c>
      <c r="Q2358">
        <v>2.141</v>
      </c>
      <c r="R2358">
        <f t="shared" si="253"/>
        <v>127739.60498</v>
      </c>
      <c r="S2358">
        <f t="shared" si="254"/>
        <v>3885.412984808333</v>
      </c>
      <c r="T2358">
        <f t="shared" si="255"/>
        <v>49.092500000000001</v>
      </c>
      <c r="U2358">
        <f t="shared" si="256"/>
        <v>3934.5054848083332</v>
      </c>
      <c r="V2358">
        <f t="shared" si="257"/>
        <v>5185513.4938136516</v>
      </c>
      <c r="W2358" s="3">
        <v>1.3494647784715386</v>
      </c>
      <c r="X2358" s="3">
        <v>4.9302615957115661</v>
      </c>
      <c r="Y2358">
        <f t="shared" si="258"/>
        <v>4.9925558404504971</v>
      </c>
    </row>
    <row r="2359" spans="1:25" ht="15.6" x14ac:dyDescent="0.3">
      <c r="A2359" t="s">
        <v>25</v>
      </c>
      <c r="B2359" t="s">
        <v>2569</v>
      </c>
      <c r="D2359" t="s">
        <v>2082</v>
      </c>
      <c r="E2359" t="s">
        <v>28</v>
      </c>
      <c r="F2359" t="s">
        <v>186</v>
      </c>
      <c r="G2359">
        <v>15581.36774529353</v>
      </c>
      <c r="H2359">
        <v>0</v>
      </c>
      <c r="I2359">
        <v>0.1535</v>
      </c>
      <c r="J2359">
        <v>0.49780000000000002</v>
      </c>
      <c r="K2359">
        <v>0.5</v>
      </c>
      <c r="M2359">
        <f t="shared" si="252"/>
        <v>0.5</v>
      </c>
      <c r="N2359">
        <v>6227.6904880000002</v>
      </c>
      <c r="O2359">
        <v>14.968</v>
      </c>
      <c r="P2359">
        <v>20221.989000000001</v>
      </c>
      <c r="Q2359">
        <v>0.379</v>
      </c>
      <c r="R2359">
        <f t="shared" si="253"/>
        <v>302682.73135200003</v>
      </c>
      <c r="S2359">
        <f t="shared" si="254"/>
        <v>9206.599745290001</v>
      </c>
      <c r="T2359">
        <f t="shared" si="255"/>
        <v>2731.66</v>
      </c>
      <c r="U2359">
        <f t="shared" si="256"/>
        <v>11938.259745290001</v>
      </c>
      <c r="V2359">
        <f t="shared" si="257"/>
        <v>5185513.4938136516</v>
      </c>
      <c r="W2359" s="3">
        <v>1.5866355989838632</v>
      </c>
      <c r="X2359" s="3">
        <v>5.6147526427984182</v>
      </c>
      <c r="Y2359">
        <f t="shared" si="258"/>
        <v>7.2806874752617583</v>
      </c>
    </row>
    <row r="2360" spans="1:25" ht="15.6" x14ac:dyDescent="0.3">
      <c r="A2360" t="s">
        <v>25</v>
      </c>
      <c r="B2360" t="s">
        <v>2570</v>
      </c>
      <c r="D2360" t="s">
        <v>2082</v>
      </c>
      <c r="E2360" t="s">
        <v>28</v>
      </c>
      <c r="F2360" t="s">
        <v>186</v>
      </c>
      <c r="G2360">
        <v>97225.323326061887</v>
      </c>
      <c r="H2360">
        <v>0</v>
      </c>
      <c r="I2360">
        <v>0</v>
      </c>
      <c r="J2360">
        <v>2.2605</v>
      </c>
      <c r="K2360">
        <v>0.5</v>
      </c>
      <c r="M2360">
        <f t="shared" si="252"/>
        <v>0.5</v>
      </c>
      <c r="N2360">
        <v>6172.2442919999994</v>
      </c>
      <c r="O2360">
        <v>2.9710000000000001</v>
      </c>
      <c r="P2360">
        <v>37882.491999999998</v>
      </c>
      <c r="Q2360">
        <v>0.40699999999999997</v>
      </c>
      <c r="R2360">
        <f t="shared" si="253"/>
        <v>112548.883732</v>
      </c>
      <c r="S2360">
        <f t="shared" si="254"/>
        <v>3423.3618801816665</v>
      </c>
      <c r="T2360">
        <f t="shared" si="255"/>
        <v>542.20749999999998</v>
      </c>
      <c r="U2360">
        <f t="shared" si="256"/>
        <v>3965.5693801816665</v>
      </c>
      <c r="V2360">
        <f t="shared" si="257"/>
        <v>5185513.4938136516</v>
      </c>
      <c r="W2360" s="3">
        <v>1.7192180084238216</v>
      </c>
      <c r="X2360" s="3">
        <v>7.0162348026305343</v>
      </c>
      <c r="Y2360">
        <f t="shared" si="258"/>
        <v>8.1274977262994206</v>
      </c>
    </row>
    <row r="2361" spans="1:25" ht="15.6" x14ac:dyDescent="0.3">
      <c r="A2361" t="s">
        <v>25</v>
      </c>
      <c r="B2361" t="s">
        <v>2571</v>
      </c>
      <c r="D2361" t="s">
        <v>2082</v>
      </c>
      <c r="E2361" t="s">
        <v>28</v>
      </c>
      <c r="F2361" t="s">
        <v>186</v>
      </c>
      <c r="G2361">
        <v>140169.2228623362</v>
      </c>
      <c r="H2361">
        <v>0</v>
      </c>
      <c r="I2361">
        <v>4.0500000000000001E-2</v>
      </c>
      <c r="J2361">
        <v>1.6898</v>
      </c>
      <c r="K2361">
        <v>0.5</v>
      </c>
      <c r="M2361">
        <f t="shared" si="252"/>
        <v>0.5</v>
      </c>
      <c r="N2361">
        <v>6285.4332720000002</v>
      </c>
      <c r="O2361">
        <v>0.10299999999999999</v>
      </c>
      <c r="P2361">
        <v>167690.38500000001</v>
      </c>
      <c r="Q2361">
        <v>2.2000000000000002</v>
      </c>
      <c r="R2361">
        <f t="shared" si="253"/>
        <v>17272.109655</v>
      </c>
      <c r="S2361">
        <f t="shared" si="254"/>
        <v>525.36000200624994</v>
      </c>
      <c r="T2361">
        <f t="shared" si="255"/>
        <v>18.797499999999999</v>
      </c>
      <c r="U2361">
        <f t="shared" si="256"/>
        <v>544.15750200624996</v>
      </c>
      <c r="V2361">
        <f t="shared" si="257"/>
        <v>5185513.4938136516</v>
      </c>
      <c r="W2361" s="3">
        <v>1.5753906655230292</v>
      </c>
      <c r="X2361" s="3">
        <v>6.9083725314198912</v>
      </c>
      <c r="Y2361">
        <f t="shared" si="258"/>
        <v>7.155555667104859</v>
      </c>
    </row>
    <row r="2362" spans="1:25" ht="15.6" x14ac:dyDescent="0.3">
      <c r="A2362" t="s">
        <v>25</v>
      </c>
      <c r="B2362" t="s">
        <v>2572</v>
      </c>
      <c r="D2362" t="s">
        <v>2082</v>
      </c>
      <c r="E2362" t="s">
        <v>28</v>
      </c>
      <c r="F2362" t="s">
        <v>186</v>
      </c>
      <c r="G2362">
        <v>140169.2228623362</v>
      </c>
      <c r="H2362">
        <v>0</v>
      </c>
      <c r="I2362">
        <v>4.0500000000000001E-2</v>
      </c>
      <c r="J2362">
        <v>1.6898</v>
      </c>
      <c r="K2362">
        <v>0.5</v>
      </c>
      <c r="M2362">
        <f t="shared" si="252"/>
        <v>0.5</v>
      </c>
      <c r="N2362">
        <v>6280.1839280000004</v>
      </c>
      <c r="O2362">
        <v>0.38600000000000001</v>
      </c>
      <c r="P2362">
        <v>195008.25099999999</v>
      </c>
      <c r="Q2362">
        <v>1.071</v>
      </c>
      <c r="R2362">
        <f t="shared" si="253"/>
        <v>75273.184886000003</v>
      </c>
      <c r="S2362">
        <f t="shared" si="254"/>
        <v>2289.5593736158335</v>
      </c>
      <c r="T2362">
        <f t="shared" si="255"/>
        <v>70.445000000000007</v>
      </c>
      <c r="U2362">
        <f t="shared" si="256"/>
        <v>2360.0043736158336</v>
      </c>
      <c r="V2362">
        <f t="shared" si="257"/>
        <v>5185513.4938136516</v>
      </c>
      <c r="W2362" s="3">
        <v>1.5321462935778871</v>
      </c>
      <c r="X2362" s="3">
        <v>6.254594523790816</v>
      </c>
      <c r="Y2362">
        <f t="shared" si="258"/>
        <v>6.4470354433432142</v>
      </c>
    </row>
    <row r="2363" spans="1:25" ht="15.6" x14ac:dyDescent="0.3">
      <c r="A2363" t="s">
        <v>25</v>
      </c>
      <c r="B2363" t="s">
        <v>2573</v>
      </c>
      <c r="D2363" t="s">
        <v>2082</v>
      </c>
      <c r="E2363" t="s">
        <v>28</v>
      </c>
      <c r="F2363" t="s">
        <v>186</v>
      </c>
      <c r="G2363">
        <v>366126.51330040791</v>
      </c>
      <c r="H2363">
        <v>0</v>
      </c>
      <c r="I2363">
        <v>5.7999999999999996E-3</v>
      </c>
      <c r="J2363">
        <v>1.5906</v>
      </c>
      <c r="K2363">
        <v>0.5</v>
      </c>
      <c r="M2363">
        <f t="shared" si="252"/>
        <v>0.5</v>
      </c>
      <c r="N2363">
        <v>6321.8505960000002</v>
      </c>
      <c r="O2363">
        <v>3.839</v>
      </c>
      <c r="P2363">
        <v>25870.657999999999</v>
      </c>
      <c r="Q2363">
        <v>0.53100000000000003</v>
      </c>
      <c r="R2363">
        <f t="shared" si="253"/>
        <v>99317.456061999997</v>
      </c>
      <c r="S2363">
        <f t="shared" si="254"/>
        <v>3020.9059552191666</v>
      </c>
      <c r="T2363">
        <f t="shared" si="255"/>
        <v>700.61749999999995</v>
      </c>
      <c r="U2363">
        <f t="shared" si="256"/>
        <v>3721.5234552191664</v>
      </c>
      <c r="V2363">
        <f t="shared" si="257"/>
        <v>5185513.4938136516</v>
      </c>
      <c r="W2363" s="3">
        <v>1.8462162952483279</v>
      </c>
      <c r="X2363" s="3">
        <v>6.0779826672857871</v>
      </c>
      <c r="Y2363">
        <f t="shared" si="258"/>
        <v>7.4876064968657969</v>
      </c>
    </row>
    <row r="2364" spans="1:25" ht="15.6" x14ac:dyDescent="0.3">
      <c r="A2364" t="s">
        <v>25</v>
      </c>
      <c r="B2364" t="s">
        <v>2574</v>
      </c>
      <c r="D2364" t="s">
        <v>2082</v>
      </c>
      <c r="E2364" t="s">
        <v>28</v>
      </c>
      <c r="F2364" t="s">
        <v>186</v>
      </c>
      <c r="G2364">
        <v>366126.51330040791</v>
      </c>
      <c r="H2364">
        <v>0</v>
      </c>
      <c r="I2364">
        <v>5.7999999999999996E-3</v>
      </c>
      <c r="J2364">
        <v>1.5906</v>
      </c>
      <c r="K2364">
        <v>0.5</v>
      </c>
      <c r="M2364">
        <f t="shared" si="252"/>
        <v>0.5</v>
      </c>
      <c r="N2364">
        <v>6160.7613520000004</v>
      </c>
      <c r="O2364">
        <v>0.255</v>
      </c>
      <c r="P2364">
        <v>345224.08299999998</v>
      </c>
      <c r="Q2364">
        <v>2.0680000000000001</v>
      </c>
      <c r="R2364">
        <f t="shared" si="253"/>
        <v>88032.141164999994</v>
      </c>
      <c r="S2364">
        <f t="shared" si="254"/>
        <v>2677.6442937687498</v>
      </c>
      <c r="T2364">
        <f t="shared" si="255"/>
        <v>46.537500000000001</v>
      </c>
      <c r="U2364">
        <f t="shared" si="256"/>
        <v>2724.1817937687497</v>
      </c>
      <c r="V2364">
        <f t="shared" si="257"/>
        <v>5185513.4938136516</v>
      </c>
      <c r="W2364" s="3">
        <v>1.6399229212305781</v>
      </c>
      <c r="X2364" s="3">
        <v>5.7992365502627647</v>
      </c>
      <c r="Y2364">
        <f t="shared" si="258"/>
        <v>5.900027372847342</v>
      </c>
    </row>
    <row r="2365" spans="1:25" ht="15.6" x14ac:dyDescent="0.3">
      <c r="A2365" t="s">
        <v>25</v>
      </c>
      <c r="B2365" t="s">
        <v>2575</v>
      </c>
      <c r="D2365" t="s">
        <v>2082</v>
      </c>
      <c r="E2365" t="s">
        <v>28</v>
      </c>
      <c r="F2365" t="s">
        <v>186</v>
      </c>
      <c r="G2365">
        <v>366126.51330040791</v>
      </c>
      <c r="H2365">
        <v>0</v>
      </c>
      <c r="I2365">
        <v>5.7999999999999996E-3</v>
      </c>
      <c r="J2365">
        <v>1.5906</v>
      </c>
      <c r="K2365">
        <v>0.5</v>
      </c>
      <c r="M2365">
        <f t="shared" si="252"/>
        <v>0.5</v>
      </c>
      <c r="N2365">
        <v>6502.6248800000003</v>
      </c>
      <c r="O2365">
        <v>0.245</v>
      </c>
      <c r="P2365">
        <v>58123.317999999999</v>
      </c>
      <c r="Q2365">
        <v>0.40799999999999997</v>
      </c>
      <c r="R2365">
        <f t="shared" si="253"/>
        <v>14240.21291</v>
      </c>
      <c r="S2365">
        <f t="shared" si="254"/>
        <v>433.13980934583333</v>
      </c>
      <c r="T2365">
        <f t="shared" si="255"/>
        <v>44.712499999999999</v>
      </c>
      <c r="U2365">
        <f t="shared" si="256"/>
        <v>477.85230934583331</v>
      </c>
      <c r="V2365">
        <f t="shared" si="257"/>
        <v>5185513.4938136516</v>
      </c>
      <c r="W2365" s="3">
        <v>1.4718177463511932</v>
      </c>
      <c r="X2365" s="3">
        <v>7.2191495793280618</v>
      </c>
      <c r="Y2365">
        <f t="shared" si="258"/>
        <v>7.9643736815716464</v>
      </c>
    </row>
    <row r="2366" spans="1:25" ht="15.6" x14ac:dyDescent="0.3">
      <c r="A2366" t="s">
        <v>25</v>
      </c>
      <c r="B2366" t="s">
        <v>2576</v>
      </c>
      <c r="D2366" t="s">
        <v>2082</v>
      </c>
      <c r="E2366" t="s">
        <v>28</v>
      </c>
      <c r="F2366" t="s">
        <v>186</v>
      </c>
      <c r="G2366">
        <v>109637.2583718263</v>
      </c>
      <c r="H2366">
        <v>0</v>
      </c>
      <c r="I2366">
        <v>0</v>
      </c>
      <c r="J2366">
        <v>2.0569999999999999</v>
      </c>
      <c r="K2366">
        <v>0.5</v>
      </c>
      <c r="M2366">
        <f t="shared" si="252"/>
        <v>0.5</v>
      </c>
      <c r="N2366">
        <v>6691.6012639999999</v>
      </c>
      <c r="O2366">
        <v>7.1999999999999995E-2</v>
      </c>
      <c r="P2366">
        <v>148654.10399999999</v>
      </c>
      <c r="Q2366">
        <v>0.81</v>
      </c>
      <c r="R2366">
        <f t="shared" si="253"/>
        <v>10703.095487999999</v>
      </c>
      <c r="S2366">
        <f t="shared" si="254"/>
        <v>325.55248775999996</v>
      </c>
      <c r="T2366">
        <f t="shared" si="255"/>
        <v>13.139999999999999</v>
      </c>
      <c r="U2366">
        <f t="shared" si="256"/>
        <v>338.69248775999995</v>
      </c>
      <c r="V2366">
        <f t="shared" si="257"/>
        <v>5185513.4938136516</v>
      </c>
      <c r="W2366" s="3">
        <v>1.4664887758601703</v>
      </c>
      <c r="X2366" s="3">
        <v>7.4771292177067519</v>
      </c>
      <c r="Y2366">
        <f t="shared" si="258"/>
        <v>7.7789222667990288</v>
      </c>
    </row>
    <row r="2367" spans="1:25" ht="15.6" x14ac:dyDescent="0.3">
      <c r="A2367" t="s">
        <v>25</v>
      </c>
      <c r="B2367" t="s">
        <v>2577</v>
      </c>
      <c r="D2367" t="s">
        <v>2082</v>
      </c>
      <c r="E2367" t="s">
        <v>28</v>
      </c>
      <c r="F2367" t="s">
        <v>186</v>
      </c>
      <c r="G2367">
        <v>97225.323326061887</v>
      </c>
      <c r="H2367">
        <v>0</v>
      </c>
      <c r="I2367">
        <v>0</v>
      </c>
      <c r="J2367">
        <v>2.2605</v>
      </c>
      <c r="K2367">
        <v>0.5</v>
      </c>
      <c r="M2367">
        <f t="shared" si="252"/>
        <v>0.5</v>
      </c>
      <c r="N2367">
        <v>6203.0841879999998</v>
      </c>
      <c r="O2367">
        <v>4.9320000000000004</v>
      </c>
      <c r="P2367">
        <v>26931.406999999999</v>
      </c>
      <c r="Q2367">
        <v>0.184</v>
      </c>
      <c r="R2367">
        <f t="shared" si="253"/>
        <v>132825.69932400002</v>
      </c>
      <c r="S2367">
        <f t="shared" si="254"/>
        <v>4040.1150211050008</v>
      </c>
      <c r="T2367">
        <f t="shared" si="255"/>
        <v>900.09</v>
      </c>
      <c r="U2367">
        <f t="shared" si="256"/>
        <v>4940.2050211050009</v>
      </c>
      <c r="V2367">
        <f t="shared" si="257"/>
        <v>5185513.4938136516</v>
      </c>
      <c r="W2367" s="3">
        <v>1.861671075944441</v>
      </c>
      <c r="X2367" s="3">
        <v>6.850099218212172</v>
      </c>
      <c r="Y2367">
        <f t="shared" si="258"/>
        <v>8.3762205719636871</v>
      </c>
    </row>
    <row r="2368" spans="1:25" ht="15.6" x14ac:dyDescent="0.3">
      <c r="A2368" t="s">
        <v>25</v>
      </c>
      <c r="B2368" t="s">
        <v>2578</v>
      </c>
      <c r="D2368" t="s">
        <v>2082</v>
      </c>
      <c r="E2368" t="s">
        <v>28</v>
      </c>
      <c r="F2368" t="s">
        <v>186</v>
      </c>
      <c r="G2368">
        <v>28795.127683893661</v>
      </c>
      <c r="H2368">
        <v>0</v>
      </c>
      <c r="I2368">
        <v>9.5200000000000007E-2</v>
      </c>
      <c r="J2368">
        <v>0.37459999999999999</v>
      </c>
      <c r="K2368">
        <v>0.5</v>
      </c>
      <c r="M2368">
        <f t="shared" si="252"/>
        <v>0.5</v>
      </c>
      <c r="N2368">
        <v>6325.1314360000006</v>
      </c>
      <c r="O2368">
        <v>10.257</v>
      </c>
      <c r="P2368">
        <v>50563.773999999998</v>
      </c>
      <c r="Q2368">
        <v>0.38100000000000001</v>
      </c>
      <c r="R2368">
        <f t="shared" si="253"/>
        <v>518632.62991799996</v>
      </c>
      <c r="S2368">
        <f t="shared" si="254"/>
        <v>15775.075826672499</v>
      </c>
      <c r="T2368">
        <f t="shared" si="255"/>
        <v>1871.9024999999999</v>
      </c>
      <c r="U2368">
        <f t="shared" si="256"/>
        <v>17646.978326672499</v>
      </c>
      <c r="V2368">
        <f t="shared" si="257"/>
        <v>5185513.4938136516</v>
      </c>
      <c r="W2368" s="3">
        <v>1.5272409126706352</v>
      </c>
      <c r="X2368" s="3">
        <v>5.1320202714184839</v>
      </c>
      <c r="Y2368">
        <f t="shared" si="258"/>
        <v>5.740996207995348</v>
      </c>
    </row>
    <row r="2369" spans="1:25" ht="15.6" x14ac:dyDescent="0.3">
      <c r="A2369" t="s">
        <v>25</v>
      </c>
      <c r="B2369" t="s">
        <v>2579</v>
      </c>
      <c r="D2369" t="s">
        <v>2082</v>
      </c>
      <c r="E2369" t="s">
        <v>28</v>
      </c>
      <c r="F2369" t="s">
        <v>186</v>
      </c>
      <c r="G2369">
        <v>366126.51330040791</v>
      </c>
      <c r="H2369">
        <v>0</v>
      </c>
      <c r="I2369">
        <v>5.7999999999999996E-3</v>
      </c>
      <c r="J2369">
        <v>1.5906</v>
      </c>
      <c r="K2369">
        <v>0.5</v>
      </c>
      <c r="M2369">
        <f t="shared" si="252"/>
        <v>0.5</v>
      </c>
      <c r="N2369">
        <v>6354.3309119999994</v>
      </c>
      <c r="O2369">
        <v>0.09</v>
      </c>
      <c r="P2369">
        <v>1600818.372</v>
      </c>
      <c r="Q2369">
        <v>11.231</v>
      </c>
      <c r="R2369">
        <f t="shared" si="253"/>
        <v>144073.65347999998</v>
      </c>
      <c r="S2369">
        <f t="shared" si="254"/>
        <v>4382.2402933499989</v>
      </c>
      <c r="T2369">
        <f t="shared" si="255"/>
        <v>16.425000000000001</v>
      </c>
      <c r="U2369">
        <f t="shared" si="256"/>
        <v>4398.665293349999</v>
      </c>
      <c r="V2369">
        <f t="shared" si="257"/>
        <v>5185513.4938136516</v>
      </c>
      <c r="W2369" s="3">
        <v>1.3816840887759736</v>
      </c>
      <c r="X2369" s="3">
        <v>5.3778430950091645</v>
      </c>
      <c r="Y2369">
        <f t="shared" si="258"/>
        <v>5.3979996968663402</v>
      </c>
    </row>
    <row r="2370" spans="1:25" ht="15.6" x14ac:dyDescent="0.3">
      <c r="A2370" t="s">
        <v>25</v>
      </c>
      <c r="B2370" t="s">
        <v>2580</v>
      </c>
      <c r="D2370" t="s">
        <v>2082</v>
      </c>
      <c r="E2370" t="s">
        <v>28</v>
      </c>
      <c r="F2370" t="s">
        <v>186</v>
      </c>
      <c r="G2370">
        <v>9854234.2652831245</v>
      </c>
      <c r="H2370">
        <v>0</v>
      </c>
      <c r="I2370">
        <v>0</v>
      </c>
      <c r="J2370">
        <v>0.90529999999999999</v>
      </c>
      <c r="K2370">
        <v>0.5</v>
      </c>
      <c r="M2370">
        <f t="shared" si="252"/>
        <v>0.5</v>
      </c>
      <c r="N2370">
        <v>6296.2600439999997</v>
      </c>
      <c r="O2370">
        <v>2.1000000000000001E-2</v>
      </c>
      <c r="P2370">
        <v>8387326.5829999996</v>
      </c>
      <c r="Q2370">
        <v>38</v>
      </c>
      <c r="R2370">
        <f t="shared" si="253"/>
        <v>176133.858243</v>
      </c>
      <c r="S2370">
        <f t="shared" si="254"/>
        <v>5357.4048548912497</v>
      </c>
      <c r="T2370">
        <f t="shared" si="255"/>
        <v>3.8325</v>
      </c>
      <c r="U2370">
        <f t="shared" si="256"/>
        <v>5361.2373548912501</v>
      </c>
      <c r="V2370">
        <f t="shared" si="257"/>
        <v>5185513.4938136516</v>
      </c>
      <c r="W2370" s="3">
        <v>1.3796347165924925</v>
      </c>
      <c r="X2370" s="3">
        <v>5.593412334387903</v>
      </c>
      <c r="Y2370">
        <f t="shared" si="258"/>
        <v>5.5974136658818203</v>
      </c>
    </row>
    <row r="2371" spans="1:25" ht="15.6" x14ac:dyDescent="0.3">
      <c r="A2371" t="s">
        <v>25</v>
      </c>
      <c r="B2371" t="s">
        <v>2581</v>
      </c>
      <c r="D2371" t="s">
        <v>2082</v>
      </c>
      <c r="E2371" t="s">
        <v>28</v>
      </c>
      <c r="F2371" t="s">
        <v>186</v>
      </c>
      <c r="G2371">
        <v>577094.36471438792</v>
      </c>
      <c r="H2371">
        <v>0</v>
      </c>
      <c r="I2371">
        <v>0</v>
      </c>
      <c r="J2371">
        <v>0.62160000000000004</v>
      </c>
      <c r="K2371">
        <v>0.5</v>
      </c>
      <c r="M2371">
        <f t="shared" ref="M2371:M2434" si="259">K2371</f>
        <v>0.5</v>
      </c>
      <c r="N2371">
        <v>6174.5408799999996</v>
      </c>
      <c r="O2371">
        <v>0.28599999999999998</v>
      </c>
      <c r="P2371">
        <v>452891.21500000003</v>
      </c>
      <c r="Q2371">
        <v>3</v>
      </c>
      <c r="R2371">
        <f t="shared" ref="R2371:R2434" si="260">O2371*P2371</f>
        <v>129526.88748999999</v>
      </c>
      <c r="S2371">
        <f t="shared" ref="S2371:S2434" si="261">U2371-T2371</f>
        <v>3939.7761611541664</v>
      </c>
      <c r="T2371">
        <f t="shared" ref="T2371:T2434" si="262">365*M2371*O2371</f>
        <v>52.194999999999993</v>
      </c>
      <c r="U2371">
        <f t="shared" ref="U2371:U2434" si="263">(365*M2371*O2371+(R2371*365*M2371/6000))</f>
        <v>3991.9711611541666</v>
      </c>
      <c r="V2371">
        <f t="shared" ref="V2371:V2434" si="264">SUMIF($D$2:$D$5203,D2371,$U$2:$U$5203)</f>
        <v>5185513.4938136516</v>
      </c>
      <c r="W2371" s="3">
        <v>1.3993049638652792</v>
      </c>
      <c r="X2371" s="3">
        <v>4.6652399962166626</v>
      </c>
      <c r="Y2371">
        <f t="shared" ref="Y2371:Y2434" si="265">X2371*(U2371/S2371)</f>
        <v>4.7270460967772578</v>
      </c>
    </row>
    <row r="2372" spans="1:25" ht="15.6" x14ac:dyDescent="0.3">
      <c r="A2372" t="s">
        <v>25</v>
      </c>
      <c r="B2372" t="s">
        <v>2582</v>
      </c>
      <c r="D2372" t="s">
        <v>2082</v>
      </c>
      <c r="E2372" t="s">
        <v>28</v>
      </c>
      <c r="F2372" t="s">
        <v>186</v>
      </c>
      <c r="G2372">
        <v>1728807.8785850841</v>
      </c>
      <c r="H2372">
        <v>0</v>
      </c>
      <c r="I2372">
        <v>0</v>
      </c>
      <c r="J2372">
        <v>1.0336000000000001</v>
      </c>
      <c r="K2372">
        <v>0.5</v>
      </c>
      <c r="M2372">
        <f t="shared" si="259"/>
        <v>0.5</v>
      </c>
      <c r="N2372">
        <v>6114.5015080000003</v>
      </c>
      <c r="O2372">
        <v>0.13100000000000001</v>
      </c>
      <c r="P2372">
        <v>1649963.463</v>
      </c>
      <c r="Q2372">
        <v>2.105</v>
      </c>
      <c r="R2372">
        <f t="shared" si="260"/>
        <v>216145.21365300001</v>
      </c>
      <c r="S2372">
        <f t="shared" si="261"/>
        <v>6574.4169152787499</v>
      </c>
      <c r="T2372">
        <f t="shared" si="262"/>
        <v>23.907500000000002</v>
      </c>
      <c r="U2372">
        <f t="shared" si="263"/>
        <v>6598.3244152787502</v>
      </c>
      <c r="V2372">
        <f t="shared" si="264"/>
        <v>5185513.4938136516</v>
      </c>
      <c r="W2372" s="3">
        <v>1.2916608891945174</v>
      </c>
      <c r="X2372" s="3">
        <v>5.1864094155665352</v>
      </c>
      <c r="Y2372">
        <f t="shared" si="265"/>
        <v>5.2052695037995313</v>
      </c>
    </row>
    <row r="2373" spans="1:25" ht="15.6" x14ac:dyDescent="0.3">
      <c r="A2373" t="s">
        <v>25</v>
      </c>
      <c r="B2373" t="s">
        <v>2583</v>
      </c>
      <c r="D2373" t="s">
        <v>2082</v>
      </c>
      <c r="E2373" t="s">
        <v>28</v>
      </c>
      <c r="F2373" t="s">
        <v>186</v>
      </c>
      <c r="G2373">
        <v>3105949.565951711</v>
      </c>
      <c r="H2373">
        <v>0</v>
      </c>
      <c r="I2373">
        <v>0</v>
      </c>
      <c r="J2373">
        <v>0.82740000000000002</v>
      </c>
      <c r="K2373">
        <v>0.5</v>
      </c>
      <c r="M2373">
        <f t="shared" si="259"/>
        <v>0.5</v>
      </c>
      <c r="N2373">
        <v>6055.4463880000003</v>
      </c>
      <c r="O2373">
        <v>4.4999999999999998E-2</v>
      </c>
      <c r="P2373">
        <v>2972300.5630000001</v>
      </c>
      <c r="Q2373">
        <v>12.231</v>
      </c>
      <c r="R2373">
        <f t="shared" si="260"/>
        <v>133753.52533500001</v>
      </c>
      <c r="S2373">
        <f t="shared" si="261"/>
        <v>4068.3363956062503</v>
      </c>
      <c r="T2373">
        <f t="shared" si="262"/>
        <v>8.2125000000000004</v>
      </c>
      <c r="U2373">
        <f t="shared" si="263"/>
        <v>4076.5488956062504</v>
      </c>
      <c r="V2373">
        <f t="shared" si="264"/>
        <v>5185513.4938136516</v>
      </c>
      <c r="W2373" s="3">
        <v>1.2151239365498818</v>
      </c>
      <c r="X2373" s="3">
        <v>5.0860818004698549</v>
      </c>
      <c r="Y2373">
        <f t="shared" si="265"/>
        <v>5.0963487604074533</v>
      </c>
    </row>
    <row r="2374" spans="1:25" ht="15.6" x14ac:dyDescent="0.3">
      <c r="A2374" t="s">
        <v>25</v>
      </c>
      <c r="B2374" t="s">
        <v>2584</v>
      </c>
      <c r="D2374" t="s">
        <v>2082</v>
      </c>
      <c r="E2374" t="s">
        <v>28</v>
      </c>
      <c r="F2374" t="s">
        <v>186</v>
      </c>
      <c r="G2374">
        <v>219732.03178930271</v>
      </c>
      <c r="H2374">
        <v>0</v>
      </c>
      <c r="I2374">
        <v>2.8400000000000002E-2</v>
      </c>
      <c r="J2374">
        <v>0.15440000000000001</v>
      </c>
      <c r="K2374">
        <v>0.5</v>
      </c>
      <c r="M2374">
        <f t="shared" si="259"/>
        <v>0.5</v>
      </c>
      <c r="N2374">
        <v>6116.7980960000004</v>
      </c>
      <c r="O2374">
        <v>3.4980000000000002</v>
      </c>
      <c r="P2374">
        <v>241998.99900000001</v>
      </c>
      <c r="Q2374">
        <v>1.0920000000000001</v>
      </c>
      <c r="R2374">
        <f t="shared" si="260"/>
        <v>846512.49850200012</v>
      </c>
      <c r="S2374">
        <f t="shared" si="261"/>
        <v>25748.0884961025</v>
      </c>
      <c r="T2374">
        <f t="shared" si="262"/>
        <v>638.38499999999999</v>
      </c>
      <c r="U2374">
        <f t="shared" si="263"/>
        <v>26386.473496102499</v>
      </c>
      <c r="V2374">
        <f t="shared" si="264"/>
        <v>5185513.4938136516</v>
      </c>
      <c r="W2374" s="3">
        <v>1.6762570231742013</v>
      </c>
      <c r="X2374" s="3">
        <v>4.7757764252020269</v>
      </c>
      <c r="Y2374">
        <f t="shared" si="265"/>
        <v>4.8941845949449609</v>
      </c>
    </row>
    <row r="2375" spans="1:25" ht="15.6" x14ac:dyDescent="0.3">
      <c r="A2375" t="s">
        <v>25</v>
      </c>
      <c r="B2375" t="s">
        <v>2585</v>
      </c>
      <c r="D2375" t="s">
        <v>2082</v>
      </c>
      <c r="E2375" t="s">
        <v>28</v>
      </c>
      <c r="F2375" t="s">
        <v>186</v>
      </c>
      <c r="G2375">
        <v>219732.03178930271</v>
      </c>
      <c r="H2375">
        <v>0</v>
      </c>
      <c r="I2375">
        <v>2.8400000000000002E-2</v>
      </c>
      <c r="J2375">
        <v>0.15440000000000001</v>
      </c>
      <c r="K2375">
        <v>0.5</v>
      </c>
      <c r="M2375">
        <f t="shared" si="259"/>
        <v>0.5</v>
      </c>
      <c r="N2375">
        <v>6094.816468</v>
      </c>
      <c r="O2375">
        <v>0.13100000000000001</v>
      </c>
      <c r="P2375">
        <v>5386206.5089999996</v>
      </c>
      <c r="Q2375">
        <v>0</v>
      </c>
      <c r="R2375">
        <f t="shared" si="260"/>
        <v>705593.05267899996</v>
      </c>
      <c r="S2375">
        <f t="shared" si="261"/>
        <v>21461.788685652915</v>
      </c>
      <c r="T2375">
        <f t="shared" si="262"/>
        <v>23.907500000000002</v>
      </c>
      <c r="U2375">
        <f t="shared" si="263"/>
        <v>21485.696185652916</v>
      </c>
      <c r="V2375">
        <f t="shared" si="264"/>
        <v>5185513.4938136516</v>
      </c>
      <c r="W2375" s="3">
        <v>1.7248461860776862</v>
      </c>
      <c r="X2375" s="3">
        <v>4.8017168586667438</v>
      </c>
      <c r="Y2375">
        <f t="shared" si="265"/>
        <v>4.807065762594557</v>
      </c>
    </row>
    <row r="2376" spans="1:25" ht="15.6" x14ac:dyDescent="0.3">
      <c r="A2376" t="s">
        <v>25</v>
      </c>
      <c r="B2376" t="s">
        <v>2586</v>
      </c>
      <c r="D2376" t="s">
        <v>2082</v>
      </c>
      <c r="E2376" t="s">
        <v>28</v>
      </c>
      <c r="F2376" t="s">
        <v>186</v>
      </c>
      <c r="G2376">
        <v>366126.51330040791</v>
      </c>
      <c r="H2376">
        <v>0</v>
      </c>
      <c r="I2376">
        <v>5.7999999999999996E-3</v>
      </c>
      <c r="J2376">
        <v>1.5906</v>
      </c>
      <c r="K2376">
        <v>0.5</v>
      </c>
      <c r="M2376">
        <f t="shared" si="259"/>
        <v>0.5</v>
      </c>
      <c r="N2376">
        <v>6304.4621440000001</v>
      </c>
      <c r="O2376">
        <v>2.8000000000000001E-2</v>
      </c>
      <c r="P2376">
        <v>3481774.56</v>
      </c>
      <c r="Q2376">
        <v>16</v>
      </c>
      <c r="R2376">
        <f t="shared" si="260"/>
        <v>97489.687680000003</v>
      </c>
      <c r="S2376">
        <f t="shared" si="261"/>
        <v>2965.3113336000001</v>
      </c>
      <c r="T2376">
        <f t="shared" si="262"/>
        <v>5.1100000000000003</v>
      </c>
      <c r="U2376">
        <f t="shared" si="263"/>
        <v>2970.4213336000003</v>
      </c>
      <c r="V2376">
        <f t="shared" si="264"/>
        <v>5185513.4938136516</v>
      </c>
      <c r="W2376" s="3">
        <v>1.6267646273560497</v>
      </c>
      <c r="X2376" s="3">
        <v>5.7581001681910315</v>
      </c>
      <c r="Y2376">
        <f t="shared" si="265"/>
        <v>5.7680228672095311</v>
      </c>
    </row>
    <row r="2377" spans="1:25" ht="15.6" x14ac:dyDescent="0.3">
      <c r="A2377" t="s">
        <v>25</v>
      </c>
      <c r="B2377" t="s">
        <v>2587</v>
      </c>
      <c r="D2377" t="s">
        <v>2082</v>
      </c>
      <c r="E2377" t="s">
        <v>28</v>
      </c>
      <c r="F2377" t="s">
        <v>186</v>
      </c>
      <c r="G2377">
        <v>366126.51330040791</v>
      </c>
      <c r="H2377">
        <v>0</v>
      </c>
      <c r="I2377">
        <v>5.7999999999999996E-3</v>
      </c>
      <c r="J2377">
        <v>1.5906</v>
      </c>
      <c r="K2377">
        <v>0.5</v>
      </c>
      <c r="M2377">
        <f t="shared" si="259"/>
        <v>0.5</v>
      </c>
      <c r="N2377">
        <v>6306.7587320000002</v>
      </c>
      <c r="O2377">
        <v>1.2230000000000001</v>
      </c>
      <c r="P2377">
        <v>203534.416</v>
      </c>
      <c r="Q2377">
        <v>1.155</v>
      </c>
      <c r="R2377">
        <f t="shared" si="260"/>
        <v>248922.59076800002</v>
      </c>
      <c r="S2377">
        <f t="shared" si="261"/>
        <v>7571.3954691933341</v>
      </c>
      <c r="T2377">
        <f t="shared" si="262"/>
        <v>223.19750000000002</v>
      </c>
      <c r="U2377">
        <f t="shared" si="263"/>
        <v>7794.5929691933343</v>
      </c>
      <c r="V2377">
        <f t="shared" si="264"/>
        <v>5185513.4938136516</v>
      </c>
      <c r="W2377" s="3">
        <v>1.7351420099244752</v>
      </c>
      <c r="X2377" s="3">
        <v>5.764308342227709</v>
      </c>
      <c r="Y2377">
        <f t="shared" si="265"/>
        <v>5.9342346413424805</v>
      </c>
    </row>
    <row r="2378" spans="1:25" ht="15.6" x14ac:dyDescent="0.3">
      <c r="A2378" t="s">
        <v>25</v>
      </c>
      <c r="B2378" t="s">
        <v>2588</v>
      </c>
      <c r="D2378" t="s">
        <v>2082</v>
      </c>
      <c r="E2378" t="s">
        <v>28</v>
      </c>
      <c r="F2378" t="s">
        <v>186</v>
      </c>
      <c r="G2378">
        <v>366126.51330040791</v>
      </c>
      <c r="H2378">
        <v>0</v>
      </c>
      <c r="I2378">
        <v>5.7999999999999996E-3</v>
      </c>
      <c r="J2378">
        <v>1.5906</v>
      </c>
      <c r="K2378">
        <v>0.5</v>
      </c>
      <c r="M2378">
        <f t="shared" si="259"/>
        <v>0.5</v>
      </c>
      <c r="N2378">
        <v>6607.6117599999998</v>
      </c>
      <c r="O2378">
        <v>0.33100000000000002</v>
      </c>
      <c r="P2378">
        <v>276345.24</v>
      </c>
      <c r="Q2378">
        <v>1.552</v>
      </c>
      <c r="R2378">
        <f t="shared" si="260"/>
        <v>91470.274440000008</v>
      </c>
      <c r="S2378">
        <f t="shared" si="261"/>
        <v>2782.2208475500006</v>
      </c>
      <c r="T2378">
        <f t="shared" si="262"/>
        <v>60.407500000000006</v>
      </c>
      <c r="U2378">
        <f t="shared" si="263"/>
        <v>2842.6283475500004</v>
      </c>
      <c r="V2378">
        <f t="shared" si="264"/>
        <v>5185513.4938136516</v>
      </c>
      <c r="W2378" s="3">
        <v>1.2554732714368591</v>
      </c>
      <c r="X2378" s="3">
        <v>5.4648567054111572</v>
      </c>
      <c r="Y2378">
        <f t="shared" si="265"/>
        <v>5.5835095189442105</v>
      </c>
    </row>
    <row r="2379" spans="1:25" ht="15.6" x14ac:dyDescent="0.3">
      <c r="A2379" t="s">
        <v>25</v>
      </c>
      <c r="B2379" t="s">
        <v>2589</v>
      </c>
      <c r="D2379" t="s">
        <v>2082</v>
      </c>
      <c r="E2379" t="s">
        <v>28</v>
      </c>
      <c r="F2379" t="s">
        <v>186</v>
      </c>
      <c r="G2379">
        <v>28795.127683893661</v>
      </c>
      <c r="H2379">
        <v>0</v>
      </c>
      <c r="I2379">
        <v>9.5200000000000007E-2</v>
      </c>
      <c r="J2379">
        <v>0.37459999999999999</v>
      </c>
      <c r="K2379">
        <v>0.5</v>
      </c>
      <c r="M2379">
        <f t="shared" si="259"/>
        <v>0.5</v>
      </c>
      <c r="N2379">
        <v>6332.6773679999997</v>
      </c>
      <c r="O2379">
        <v>0.65500000000000003</v>
      </c>
      <c r="P2379">
        <v>138858.75</v>
      </c>
      <c r="Q2379">
        <v>0.59499999999999997</v>
      </c>
      <c r="R2379">
        <f t="shared" si="260"/>
        <v>90952.481249999997</v>
      </c>
      <c r="S2379">
        <f t="shared" si="261"/>
        <v>2766.4713046874999</v>
      </c>
      <c r="T2379">
        <f t="shared" si="262"/>
        <v>119.53750000000001</v>
      </c>
      <c r="U2379">
        <f t="shared" si="263"/>
        <v>2886.0088046874998</v>
      </c>
      <c r="V2379">
        <f t="shared" si="264"/>
        <v>5185513.4938136516</v>
      </c>
      <c r="W2379" s="3">
        <v>1.7842414309113874</v>
      </c>
      <c r="X2379" s="3">
        <v>5.6116976384907158</v>
      </c>
      <c r="Y2379">
        <f t="shared" si="265"/>
        <v>5.8541755941899014</v>
      </c>
    </row>
    <row r="2380" spans="1:25" ht="15.6" x14ac:dyDescent="0.3">
      <c r="A2380" t="s">
        <v>25</v>
      </c>
      <c r="B2380" t="s">
        <v>2590</v>
      </c>
      <c r="D2380" t="s">
        <v>2082</v>
      </c>
      <c r="E2380" t="s">
        <v>28</v>
      </c>
      <c r="F2380" t="s">
        <v>186</v>
      </c>
      <c r="G2380">
        <v>328178.57817701949</v>
      </c>
      <c r="H2380">
        <v>0</v>
      </c>
      <c r="I2380">
        <v>2.4799999999999999E-2</v>
      </c>
      <c r="J2380">
        <v>0.3906</v>
      </c>
      <c r="K2380">
        <v>0.5</v>
      </c>
      <c r="M2380">
        <f t="shared" si="259"/>
        <v>0.5</v>
      </c>
      <c r="N2380">
        <v>6435.0395760000001</v>
      </c>
      <c r="O2380">
        <v>0.16200000000000001</v>
      </c>
      <c r="P2380">
        <v>446781.46899999998</v>
      </c>
      <c r="Q2380">
        <v>2.851</v>
      </c>
      <c r="R2380">
        <f t="shared" si="260"/>
        <v>72378.597978000005</v>
      </c>
      <c r="S2380">
        <f t="shared" si="261"/>
        <v>2201.5156884975004</v>
      </c>
      <c r="T2380">
        <f t="shared" si="262"/>
        <v>29.565000000000001</v>
      </c>
      <c r="U2380">
        <f t="shared" si="263"/>
        <v>2231.0806884975004</v>
      </c>
      <c r="V2380">
        <f t="shared" si="264"/>
        <v>5185513.4938136516</v>
      </c>
      <c r="W2380" s="3">
        <v>1.3357202341037802</v>
      </c>
      <c r="X2380" s="3">
        <v>4.9380258023498085</v>
      </c>
      <c r="Y2380">
        <f t="shared" si="265"/>
        <v>5.0043404480319884</v>
      </c>
    </row>
    <row r="2381" spans="1:25" ht="15.6" x14ac:dyDescent="0.3">
      <c r="A2381" t="s">
        <v>25</v>
      </c>
      <c r="B2381" t="s">
        <v>2591</v>
      </c>
      <c r="D2381" t="s">
        <v>2082</v>
      </c>
      <c r="E2381" t="s">
        <v>28</v>
      </c>
      <c r="F2381" t="s">
        <v>186</v>
      </c>
      <c r="G2381">
        <v>366126.51330040791</v>
      </c>
      <c r="H2381">
        <v>0</v>
      </c>
      <c r="I2381">
        <v>5.7999999999999996E-3</v>
      </c>
      <c r="J2381">
        <v>1.5906</v>
      </c>
      <c r="K2381">
        <v>0.5</v>
      </c>
      <c r="M2381">
        <f t="shared" si="259"/>
        <v>0.5</v>
      </c>
      <c r="N2381">
        <v>6028.215416</v>
      </c>
      <c r="O2381">
        <v>0.22700000000000001</v>
      </c>
      <c r="P2381">
        <v>1045427.732</v>
      </c>
      <c r="Q2381">
        <v>5.3940000000000001</v>
      </c>
      <c r="R2381">
        <f t="shared" si="260"/>
        <v>237312.095164</v>
      </c>
      <c r="S2381">
        <f t="shared" si="261"/>
        <v>7218.2428945716665</v>
      </c>
      <c r="T2381">
        <f t="shared" si="262"/>
        <v>41.427500000000002</v>
      </c>
      <c r="U2381">
        <f t="shared" si="263"/>
        <v>7259.6703945716663</v>
      </c>
      <c r="V2381">
        <f t="shared" si="264"/>
        <v>5185513.4938136516</v>
      </c>
      <c r="W2381" s="3">
        <v>1.6202788685848688</v>
      </c>
      <c r="X2381" s="3">
        <v>5.5406046680312278</v>
      </c>
      <c r="Y2381">
        <f t="shared" si="265"/>
        <v>5.5724037364800711</v>
      </c>
    </row>
    <row r="2382" spans="1:25" ht="15.6" x14ac:dyDescent="0.3">
      <c r="A2382" t="s">
        <v>25</v>
      </c>
      <c r="B2382" t="s">
        <v>2592</v>
      </c>
      <c r="D2382" t="s">
        <v>2082</v>
      </c>
      <c r="E2382" t="s">
        <v>28</v>
      </c>
      <c r="F2382" t="s">
        <v>186</v>
      </c>
      <c r="G2382">
        <v>328178.57817701949</v>
      </c>
      <c r="H2382">
        <v>0</v>
      </c>
      <c r="I2382">
        <v>2.4799999999999999E-2</v>
      </c>
      <c r="J2382">
        <v>0.3906</v>
      </c>
      <c r="K2382">
        <v>0.5</v>
      </c>
      <c r="M2382">
        <f t="shared" si="259"/>
        <v>0.5</v>
      </c>
      <c r="N2382">
        <v>6429.7902319999994</v>
      </c>
      <c r="O2382">
        <v>9.7000000000000003E-2</v>
      </c>
      <c r="P2382">
        <v>367959.01299999998</v>
      </c>
      <c r="Q2382">
        <v>2.6789999999999998</v>
      </c>
      <c r="R2382">
        <f t="shared" si="260"/>
        <v>35692.024260999999</v>
      </c>
      <c r="S2382">
        <f t="shared" si="261"/>
        <v>1085.6324046054165</v>
      </c>
      <c r="T2382">
        <f t="shared" si="262"/>
        <v>17.702500000000001</v>
      </c>
      <c r="U2382">
        <f t="shared" si="263"/>
        <v>1103.3349046054166</v>
      </c>
      <c r="V2382">
        <f t="shared" si="264"/>
        <v>5185513.4938136516</v>
      </c>
      <c r="W2382" s="3">
        <v>1.2749271673014584</v>
      </c>
      <c r="X2382" s="3">
        <v>5.1274874979177305</v>
      </c>
      <c r="Y2382">
        <f t="shared" si="265"/>
        <v>5.2110971498098735</v>
      </c>
    </row>
    <row r="2383" spans="1:25" ht="15.6" x14ac:dyDescent="0.3">
      <c r="A2383" t="s">
        <v>25</v>
      </c>
      <c r="B2383" t="s">
        <v>2593</v>
      </c>
      <c r="D2383" t="s">
        <v>2082</v>
      </c>
      <c r="E2383" t="s">
        <v>28</v>
      </c>
      <c r="F2383" t="s">
        <v>186</v>
      </c>
      <c r="G2383">
        <v>2593464.0510843969</v>
      </c>
      <c r="H2383">
        <v>0</v>
      </c>
      <c r="I2383">
        <v>0</v>
      </c>
      <c r="J2383">
        <v>0.40529999999999999</v>
      </c>
      <c r="K2383">
        <v>0.5</v>
      </c>
      <c r="M2383">
        <f t="shared" si="259"/>
        <v>0.5</v>
      </c>
      <c r="N2383">
        <v>6199.4752639999997</v>
      </c>
      <c r="O2383">
        <v>2.1000000000000001E-2</v>
      </c>
      <c r="P2383">
        <v>8374225.7719999999</v>
      </c>
      <c r="Q2383">
        <v>32</v>
      </c>
      <c r="R2383">
        <f t="shared" si="260"/>
        <v>175858.74121200002</v>
      </c>
      <c r="S2383">
        <f t="shared" si="261"/>
        <v>5349.0367118650001</v>
      </c>
      <c r="T2383">
        <f t="shared" si="262"/>
        <v>3.8325</v>
      </c>
      <c r="U2383">
        <f t="shared" si="263"/>
        <v>5352.8692118650006</v>
      </c>
      <c r="V2383">
        <f t="shared" si="264"/>
        <v>5185513.4938136516</v>
      </c>
      <c r="W2383" s="3">
        <v>1.5969812708471549</v>
      </c>
      <c r="X2383" s="3">
        <v>4.7810793552188864</v>
      </c>
      <c r="Y2383">
        <f t="shared" si="265"/>
        <v>4.7845049227772902</v>
      </c>
    </row>
    <row r="2384" spans="1:25" ht="15.6" x14ac:dyDescent="0.3">
      <c r="A2384" t="s">
        <v>25</v>
      </c>
      <c r="B2384" t="s">
        <v>2594</v>
      </c>
      <c r="D2384" t="s">
        <v>2082</v>
      </c>
      <c r="E2384" t="s">
        <v>28</v>
      </c>
      <c r="F2384" t="s">
        <v>186</v>
      </c>
      <c r="G2384">
        <v>2593464.0510843969</v>
      </c>
      <c r="H2384">
        <v>0</v>
      </c>
      <c r="I2384">
        <v>0</v>
      </c>
      <c r="J2384">
        <v>0.40529999999999999</v>
      </c>
      <c r="K2384">
        <v>0.5</v>
      </c>
      <c r="M2384">
        <f t="shared" si="259"/>
        <v>0.5</v>
      </c>
      <c r="N2384">
        <v>6201.1156839999994</v>
      </c>
      <c r="O2384">
        <v>6.9000000000000006E-2</v>
      </c>
      <c r="P2384">
        <v>3582416.8650000002</v>
      </c>
      <c r="Q2384">
        <v>9.5500000000000007</v>
      </c>
      <c r="R2384">
        <f t="shared" si="260"/>
        <v>247186.76368500004</v>
      </c>
      <c r="S2384">
        <f t="shared" si="261"/>
        <v>7518.5973954187511</v>
      </c>
      <c r="T2384">
        <f t="shared" si="262"/>
        <v>12.592500000000001</v>
      </c>
      <c r="U2384">
        <f t="shared" si="263"/>
        <v>7531.1898954187509</v>
      </c>
      <c r="V2384">
        <f t="shared" si="264"/>
        <v>5185513.4938136516</v>
      </c>
      <c r="W2384" s="3">
        <v>1.6161517096316673</v>
      </c>
      <c r="X2384" s="3">
        <v>4.7717527110057221</v>
      </c>
      <c r="Y2384">
        <f t="shared" si="265"/>
        <v>4.7797446665332188</v>
      </c>
    </row>
    <row r="2385" spans="1:25" ht="15.6" x14ac:dyDescent="0.3">
      <c r="A2385" t="s">
        <v>25</v>
      </c>
      <c r="B2385" t="s">
        <v>2595</v>
      </c>
      <c r="D2385" t="s">
        <v>2082</v>
      </c>
      <c r="E2385" t="s">
        <v>28</v>
      </c>
      <c r="F2385" t="s">
        <v>186</v>
      </c>
      <c r="G2385">
        <v>328178.57817701949</v>
      </c>
      <c r="H2385">
        <v>0</v>
      </c>
      <c r="I2385">
        <v>2.4799999999999999E-2</v>
      </c>
      <c r="J2385">
        <v>0.3906</v>
      </c>
      <c r="K2385">
        <v>0.5</v>
      </c>
      <c r="M2385">
        <f t="shared" si="259"/>
        <v>0.5</v>
      </c>
      <c r="N2385">
        <v>6151.2469160000001</v>
      </c>
      <c r="O2385">
        <v>2.1440000000000001</v>
      </c>
      <c r="P2385">
        <v>423480.56800000003</v>
      </c>
      <c r="Q2385">
        <v>1.4390000000000001</v>
      </c>
      <c r="R2385">
        <f t="shared" si="260"/>
        <v>907942.33779200015</v>
      </c>
      <c r="S2385">
        <f t="shared" si="261"/>
        <v>27616.57944117334</v>
      </c>
      <c r="T2385">
        <f t="shared" si="262"/>
        <v>391.28000000000003</v>
      </c>
      <c r="U2385">
        <f t="shared" si="263"/>
        <v>28007.859441173339</v>
      </c>
      <c r="V2385">
        <f t="shared" si="264"/>
        <v>5185513.4938136516</v>
      </c>
      <c r="W2385" s="3">
        <v>1.6641851678506134</v>
      </c>
      <c r="X2385" s="3">
        <v>4.8890242205540995</v>
      </c>
      <c r="Y2385">
        <f t="shared" si="265"/>
        <v>4.9582933855168809</v>
      </c>
    </row>
    <row r="2386" spans="1:25" ht="15.6" x14ac:dyDescent="0.3">
      <c r="A2386" t="s">
        <v>25</v>
      </c>
      <c r="B2386" t="s">
        <v>2596</v>
      </c>
      <c r="D2386" t="s">
        <v>2082</v>
      </c>
      <c r="E2386" t="s">
        <v>28</v>
      </c>
      <c r="F2386" t="s">
        <v>186</v>
      </c>
      <c r="G2386">
        <v>468194.65789408621</v>
      </c>
      <c r="H2386">
        <v>0</v>
      </c>
      <c r="I2386">
        <v>0</v>
      </c>
      <c r="J2386">
        <v>1.5799000000000001</v>
      </c>
      <c r="K2386">
        <v>0.5</v>
      </c>
      <c r="M2386">
        <f t="shared" si="259"/>
        <v>0.5</v>
      </c>
      <c r="N2386">
        <v>6331.3650319999997</v>
      </c>
      <c r="O2386">
        <v>3.7999999999999999E-2</v>
      </c>
      <c r="P2386">
        <v>3131944.6159999999</v>
      </c>
      <c r="Q2386">
        <v>5.8179999999999996</v>
      </c>
      <c r="R2386">
        <f t="shared" si="260"/>
        <v>119013.895408</v>
      </c>
      <c r="S2386">
        <f t="shared" si="261"/>
        <v>3620.0059853266662</v>
      </c>
      <c r="T2386">
        <f t="shared" si="262"/>
        <v>6.9349999999999996</v>
      </c>
      <c r="U2386">
        <f t="shared" si="263"/>
        <v>3626.9409853266661</v>
      </c>
      <c r="V2386">
        <f t="shared" si="264"/>
        <v>5185513.4938136516</v>
      </c>
      <c r="W2386" s="3">
        <v>1.4430678403689925</v>
      </c>
      <c r="X2386" s="3">
        <v>5.8332292590155967</v>
      </c>
      <c r="Y2386">
        <f t="shared" si="265"/>
        <v>5.8444042253209698</v>
      </c>
    </row>
    <row r="2387" spans="1:25" ht="15.6" x14ac:dyDescent="0.3">
      <c r="A2387" t="s">
        <v>25</v>
      </c>
      <c r="B2387" t="s">
        <v>2597</v>
      </c>
      <c r="D2387" t="s">
        <v>2082</v>
      </c>
      <c r="E2387" t="s">
        <v>28</v>
      </c>
      <c r="F2387" t="s">
        <v>186</v>
      </c>
      <c r="G2387">
        <v>1174635.5924755631</v>
      </c>
      <c r="H2387">
        <v>0</v>
      </c>
      <c r="I2387">
        <v>3.0000000000000001E-3</v>
      </c>
      <c r="J2387">
        <v>0.95299999999999996</v>
      </c>
      <c r="K2387">
        <v>0.5</v>
      </c>
      <c r="M2387">
        <f t="shared" si="259"/>
        <v>0.5</v>
      </c>
      <c r="N2387">
        <v>5982.6117400000003</v>
      </c>
      <c r="O2387">
        <v>0.224</v>
      </c>
      <c r="P2387">
        <v>1464296.4</v>
      </c>
      <c r="Q2387">
        <v>4.8620000000000001</v>
      </c>
      <c r="R2387">
        <f t="shared" si="260"/>
        <v>328002.39360000001</v>
      </c>
      <c r="S2387">
        <f t="shared" si="261"/>
        <v>9976.7394720000011</v>
      </c>
      <c r="T2387">
        <f t="shared" si="262"/>
        <v>40.880000000000003</v>
      </c>
      <c r="U2387">
        <f t="shared" si="263"/>
        <v>10017.619472</v>
      </c>
      <c r="V2387">
        <f t="shared" si="264"/>
        <v>5185513.4938136516</v>
      </c>
      <c r="W2387" s="3">
        <v>1.60458058927838</v>
      </c>
      <c r="X2387" s="3">
        <v>5.1343427737363561</v>
      </c>
      <c r="Y2387">
        <f t="shared" si="265"/>
        <v>5.1553809027943922</v>
      </c>
    </row>
    <row r="2388" spans="1:25" ht="15.6" x14ac:dyDescent="0.3">
      <c r="A2388" t="s">
        <v>25</v>
      </c>
      <c r="B2388" t="s">
        <v>2598</v>
      </c>
      <c r="D2388" t="s">
        <v>2082</v>
      </c>
      <c r="E2388" t="s">
        <v>28</v>
      </c>
      <c r="F2388" t="s">
        <v>186</v>
      </c>
      <c r="G2388">
        <v>1174635.5924755631</v>
      </c>
      <c r="H2388">
        <v>0</v>
      </c>
      <c r="I2388">
        <v>3.0000000000000001E-3</v>
      </c>
      <c r="J2388">
        <v>0.95299999999999996</v>
      </c>
      <c r="K2388">
        <v>0.5</v>
      </c>
      <c r="M2388">
        <f t="shared" si="259"/>
        <v>0.5</v>
      </c>
      <c r="N2388">
        <v>5993.7665960000004</v>
      </c>
      <c r="O2388">
        <v>0.107</v>
      </c>
      <c r="P2388">
        <v>3030272.0010000002</v>
      </c>
      <c r="Q2388">
        <v>10.032</v>
      </c>
      <c r="R2388">
        <f t="shared" si="260"/>
        <v>324239.10410699999</v>
      </c>
      <c r="S2388">
        <f t="shared" si="261"/>
        <v>9862.2727499212506</v>
      </c>
      <c r="T2388">
        <f t="shared" si="262"/>
        <v>19.5275</v>
      </c>
      <c r="U2388">
        <f t="shared" si="263"/>
        <v>9881.8002499212507</v>
      </c>
      <c r="V2388">
        <f t="shared" si="264"/>
        <v>5185513.4938136516</v>
      </c>
      <c r="W2388" s="3">
        <v>1.5191780672941089</v>
      </c>
      <c r="X2388" s="3">
        <v>5.0102256888391281</v>
      </c>
      <c r="Y2388">
        <f t="shared" si="265"/>
        <v>5.0201460372841238</v>
      </c>
    </row>
    <row r="2389" spans="1:25" ht="15.6" x14ac:dyDescent="0.3">
      <c r="A2389" t="s">
        <v>25</v>
      </c>
      <c r="B2389" t="s">
        <v>2599</v>
      </c>
      <c r="D2389" t="s">
        <v>2082</v>
      </c>
      <c r="E2389" t="s">
        <v>28</v>
      </c>
      <c r="F2389" t="s">
        <v>186</v>
      </c>
      <c r="G2389">
        <v>1294232.1186140319</v>
      </c>
      <c r="H2389">
        <v>0</v>
      </c>
      <c r="I2389">
        <v>0</v>
      </c>
      <c r="J2389">
        <v>0.77239999999999998</v>
      </c>
      <c r="K2389">
        <v>0.5</v>
      </c>
      <c r="M2389">
        <f t="shared" si="259"/>
        <v>0.5</v>
      </c>
      <c r="N2389">
        <v>5993.7665960000004</v>
      </c>
      <c r="O2389">
        <v>0.14099999999999999</v>
      </c>
      <c r="P2389">
        <v>2588482.9569999999</v>
      </c>
      <c r="Q2389">
        <v>7.415</v>
      </c>
      <c r="R2389">
        <f t="shared" si="260"/>
        <v>364976.09693699994</v>
      </c>
      <c r="S2389">
        <f t="shared" si="261"/>
        <v>11101.356281833749</v>
      </c>
      <c r="T2389">
        <f t="shared" si="262"/>
        <v>25.732499999999998</v>
      </c>
      <c r="U2389">
        <f t="shared" si="263"/>
        <v>11127.088781833749</v>
      </c>
      <c r="V2389">
        <f t="shared" si="264"/>
        <v>5185513.4938136516</v>
      </c>
      <c r="W2389" s="3">
        <v>1.4372054831966676</v>
      </c>
      <c r="X2389" s="3">
        <v>4.7764397905552816</v>
      </c>
      <c r="Y2389">
        <f t="shared" si="265"/>
        <v>4.7875113870152202</v>
      </c>
    </row>
    <row r="2390" spans="1:25" ht="15.6" x14ac:dyDescent="0.3">
      <c r="A2390" t="s">
        <v>25</v>
      </c>
      <c r="B2390" t="s">
        <v>2600</v>
      </c>
      <c r="D2390" t="s">
        <v>2082</v>
      </c>
      <c r="E2390" t="s">
        <v>28</v>
      </c>
      <c r="F2390" t="s">
        <v>186</v>
      </c>
      <c r="G2390">
        <v>366126.51330040791</v>
      </c>
      <c r="H2390">
        <v>0</v>
      </c>
      <c r="I2390">
        <v>5.7999999999999996E-3</v>
      </c>
      <c r="J2390">
        <v>1.5906</v>
      </c>
      <c r="K2390">
        <v>0.5</v>
      </c>
      <c r="M2390">
        <f t="shared" si="259"/>
        <v>0.5</v>
      </c>
      <c r="N2390">
        <v>6370.4070280000014</v>
      </c>
      <c r="O2390">
        <v>0.186</v>
      </c>
      <c r="P2390">
        <v>627799.19799999997</v>
      </c>
      <c r="Q2390">
        <v>3.0739999999999998</v>
      </c>
      <c r="R2390">
        <f t="shared" si="260"/>
        <v>116770.650828</v>
      </c>
      <c r="S2390">
        <f t="shared" si="261"/>
        <v>3551.7739626850002</v>
      </c>
      <c r="T2390">
        <f t="shared" si="262"/>
        <v>33.945</v>
      </c>
      <c r="U2390">
        <f t="shared" si="263"/>
        <v>3585.7189626850004</v>
      </c>
      <c r="V2390">
        <f t="shared" si="264"/>
        <v>5185513.4938136516</v>
      </c>
      <c r="W2390" s="3">
        <v>1.2430001887691429</v>
      </c>
      <c r="X2390" s="3">
        <v>5.4669680381674484</v>
      </c>
      <c r="Y2390">
        <f t="shared" si="265"/>
        <v>5.519216923373901</v>
      </c>
    </row>
    <row r="2391" spans="1:25" ht="15.6" x14ac:dyDescent="0.3">
      <c r="A2391" t="s">
        <v>25</v>
      </c>
      <c r="B2391" t="s">
        <v>2601</v>
      </c>
      <c r="D2391" t="s">
        <v>2082</v>
      </c>
      <c r="E2391" t="s">
        <v>28</v>
      </c>
      <c r="F2391" t="s">
        <v>186</v>
      </c>
      <c r="G2391">
        <v>366126.51330040791</v>
      </c>
      <c r="H2391">
        <v>0</v>
      </c>
      <c r="I2391">
        <v>5.7999999999999996E-3</v>
      </c>
      <c r="J2391">
        <v>1.5906</v>
      </c>
      <c r="K2391">
        <v>0.5</v>
      </c>
      <c r="M2391">
        <f t="shared" si="259"/>
        <v>0.5</v>
      </c>
      <c r="N2391">
        <v>6310.0395719999997</v>
      </c>
      <c r="O2391">
        <v>9.2999999999999999E-2</v>
      </c>
      <c r="P2391">
        <v>1008762.474</v>
      </c>
      <c r="Q2391">
        <v>11.481</v>
      </c>
      <c r="R2391">
        <f t="shared" si="260"/>
        <v>93814.910082000002</v>
      </c>
      <c r="S2391">
        <f t="shared" si="261"/>
        <v>2853.5368483275001</v>
      </c>
      <c r="T2391">
        <f t="shared" si="262"/>
        <v>16.9725</v>
      </c>
      <c r="U2391">
        <f t="shared" si="263"/>
        <v>2870.5093483275</v>
      </c>
      <c r="V2391">
        <f t="shared" si="264"/>
        <v>5185513.4938136516</v>
      </c>
      <c r="W2391" s="3">
        <v>1.6219529175816556</v>
      </c>
      <c r="X2391" s="3">
        <v>5.6810907566853981</v>
      </c>
      <c r="Y2391">
        <f t="shared" si="265"/>
        <v>5.714881213228602</v>
      </c>
    </row>
    <row r="2392" spans="1:25" ht="15.6" x14ac:dyDescent="0.3">
      <c r="A2392" t="s">
        <v>25</v>
      </c>
      <c r="B2392" t="s">
        <v>2602</v>
      </c>
      <c r="D2392" t="s">
        <v>2082</v>
      </c>
      <c r="E2392" t="s">
        <v>28</v>
      </c>
      <c r="F2392" t="s">
        <v>186</v>
      </c>
      <c r="G2392">
        <v>1179293.6619509009</v>
      </c>
      <c r="H2392">
        <v>0</v>
      </c>
      <c r="I2392">
        <v>0</v>
      </c>
      <c r="J2392">
        <v>0.34489999999999998</v>
      </c>
      <c r="K2392">
        <v>0.5</v>
      </c>
      <c r="M2392">
        <f t="shared" si="259"/>
        <v>0.5</v>
      </c>
      <c r="N2392">
        <v>6072.5067560000007</v>
      </c>
      <c r="O2392">
        <v>0.16900000000000001</v>
      </c>
      <c r="P2392">
        <v>2358604.3810000001</v>
      </c>
      <c r="Q2392">
        <v>8</v>
      </c>
      <c r="R2392">
        <f t="shared" si="260"/>
        <v>398604.14038900001</v>
      </c>
      <c r="S2392">
        <f t="shared" si="261"/>
        <v>12124.209270165416</v>
      </c>
      <c r="T2392">
        <f t="shared" si="262"/>
        <v>30.842500000000001</v>
      </c>
      <c r="U2392">
        <f t="shared" si="263"/>
        <v>12155.051770165417</v>
      </c>
      <c r="V2392">
        <f t="shared" si="264"/>
        <v>5185513.4938136516</v>
      </c>
      <c r="W2392" s="3">
        <v>1.5930353686016376</v>
      </c>
      <c r="X2392" s="3">
        <v>4.6654886144234258</v>
      </c>
      <c r="Y2392">
        <f t="shared" si="265"/>
        <v>4.6773570447172226</v>
      </c>
    </row>
    <row r="2393" spans="1:25" ht="15.6" x14ac:dyDescent="0.3">
      <c r="A2393" t="s">
        <v>25</v>
      </c>
      <c r="B2393" t="s">
        <v>2603</v>
      </c>
      <c r="D2393" t="s">
        <v>2082</v>
      </c>
      <c r="E2393" t="s">
        <v>28</v>
      </c>
      <c r="F2393" t="s">
        <v>186</v>
      </c>
      <c r="G2393">
        <v>366126.51330040791</v>
      </c>
      <c r="H2393">
        <v>0</v>
      </c>
      <c r="I2393">
        <v>5.7999999999999996E-3</v>
      </c>
      <c r="J2393">
        <v>1.5906</v>
      </c>
      <c r="K2393">
        <v>0.5</v>
      </c>
      <c r="M2393">
        <f t="shared" si="259"/>
        <v>0.5</v>
      </c>
      <c r="N2393">
        <v>6125.000196</v>
      </c>
      <c r="O2393">
        <v>4.8000000000000001E-2</v>
      </c>
      <c r="P2393">
        <v>4132771.2549999999</v>
      </c>
      <c r="Q2393">
        <v>15.214</v>
      </c>
      <c r="R2393">
        <f t="shared" si="260"/>
        <v>198373.02024000001</v>
      </c>
      <c r="S2393">
        <f t="shared" si="261"/>
        <v>6033.8460323000008</v>
      </c>
      <c r="T2393">
        <f t="shared" si="262"/>
        <v>8.76</v>
      </c>
      <c r="U2393">
        <f t="shared" si="263"/>
        <v>6042.6060323000011</v>
      </c>
      <c r="V2393">
        <f t="shared" si="264"/>
        <v>5185513.4938136516</v>
      </c>
      <c r="W2393" s="3">
        <v>1.5019900929244991</v>
      </c>
      <c r="X2393" s="3">
        <v>5.5524351079650485</v>
      </c>
      <c r="Y2393">
        <f t="shared" si="265"/>
        <v>5.5604961906120698</v>
      </c>
    </row>
    <row r="2394" spans="1:25" ht="15.6" x14ac:dyDescent="0.3">
      <c r="A2394" t="s">
        <v>25</v>
      </c>
      <c r="B2394" t="s">
        <v>2604</v>
      </c>
      <c r="D2394" t="s">
        <v>2082</v>
      </c>
      <c r="E2394" t="s">
        <v>28</v>
      </c>
      <c r="F2394" t="s">
        <v>186</v>
      </c>
      <c r="G2394">
        <v>355875.35211675998</v>
      </c>
      <c r="H2394">
        <v>0</v>
      </c>
      <c r="I2394">
        <v>9.9000000000000008E-3</v>
      </c>
      <c r="J2394">
        <v>1.6859</v>
      </c>
      <c r="K2394">
        <v>0.5</v>
      </c>
      <c r="M2394">
        <f t="shared" si="259"/>
        <v>0.5</v>
      </c>
      <c r="N2394">
        <v>6133.5303800000002</v>
      </c>
      <c r="O2394">
        <v>4.8000000000000001E-2</v>
      </c>
      <c r="P2394">
        <v>4180896.6850000001</v>
      </c>
      <c r="Q2394">
        <v>18.356999999999999</v>
      </c>
      <c r="R2394">
        <f t="shared" si="260"/>
        <v>200683.04088000002</v>
      </c>
      <c r="S2394">
        <f t="shared" si="261"/>
        <v>6104.1091601000007</v>
      </c>
      <c r="T2394">
        <f t="shared" si="262"/>
        <v>8.76</v>
      </c>
      <c r="U2394">
        <f t="shared" si="263"/>
        <v>6112.869160100001</v>
      </c>
      <c r="V2394">
        <f t="shared" si="264"/>
        <v>5185513.4938136516</v>
      </c>
      <c r="W2394" s="3">
        <v>1.3279593131037635</v>
      </c>
      <c r="X2394" s="3">
        <v>5.2739204561294146</v>
      </c>
      <c r="Y2394">
        <f t="shared" si="265"/>
        <v>5.2814890532799508</v>
      </c>
    </row>
    <row r="2395" spans="1:25" ht="15.6" x14ac:dyDescent="0.3">
      <c r="A2395" t="s">
        <v>25</v>
      </c>
      <c r="B2395" t="s">
        <v>2605</v>
      </c>
      <c r="D2395" t="s">
        <v>2082</v>
      </c>
      <c r="E2395" t="s">
        <v>28</v>
      </c>
      <c r="F2395" t="s">
        <v>186</v>
      </c>
      <c r="G2395">
        <v>180042.59481928949</v>
      </c>
      <c r="H2395">
        <v>0</v>
      </c>
      <c r="I2395">
        <v>0</v>
      </c>
      <c r="J2395">
        <v>1.2298</v>
      </c>
      <c r="K2395">
        <v>0.5</v>
      </c>
      <c r="M2395">
        <f t="shared" si="259"/>
        <v>0.5</v>
      </c>
      <c r="N2395">
        <v>6221.7849759999999</v>
      </c>
      <c r="O2395">
        <v>1.403</v>
      </c>
      <c r="P2395">
        <v>191297.59700000001</v>
      </c>
      <c r="Q2395">
        <v>1.1990000000000001</v>
      </c>
      <c r="R2395">
        <f t="shared" si="260"/>
        <v>268390.52859100001</v>
      </c>
      <c r="S2395">
        <f t="shared" si="261"/>
        <v>8163.5452446429181</v>
      </c>
      <c r="T2395">
        <f t="shared" si="262"/>
        <v>256.04750000000001</v>
      </c>
      <c r="U2395">
        <f t="shared" si="263"/>
        <v>8419.5927446429178</v>
      </c>
      <c r="V2395">
        <f t="shared" si="264"/>
        <v>5185513.4938136516</v>
      </c>
      <c r="W2395" s="3">
        <v>1.4851633707332379</v>
      </c>
      <c r="X2395" s="3">
        <v>5.6666391153308941</v>
      </c>
      <c r="Y2395">
        <f t="shared" si="265"/>
        <v>5.8443717958516297</v>
      </c>
    </row>
    <row r="2396" spans="1:25" ht="15.6" x14ac:dyDescent="0.3">
      <c r="A2396" t="s">
        <v>25</v>
      </c>
      <c r="B2396" t="s">
        <v>2606</v>
      </c>
      <c r="D2396" t="s">
        <v>2082</v>
      </c>
      <c r="E2396" t="s">
        <v>28</v>
      </c>
      <c r="F2396" t="s">
        <v>186</v>
      </c>
      <c r="G2396">
        <v>180042.59481928949</v>
      </c>
      <c r="H2396">
        <v>0</v>
      </c>
      <c r="I2396">
        <v>0</v>
      </c>
      <c r="J2396">
        <v>1.2298</v>
      </c>
      <c r="K2396">
        <v>0.5</v>
      </c>
      <c r="M2396">
        <f t="shared" si="259"/>
        <v>0.5</v>
      </c>
      <c r="N2396">
        <v>6249.344032</v>
      </c>
      <c r="O2396">
        <v>1.482</v>
      </c>
      <c r="P2396">
        <v>375592.86200000002</v>
      </c>
      <c r="Q2396">
        <v>2.36</v>
      </c>
      <c r="R2396">
        <f t="shared" si="260"/>
        <v>556628.621484</v>
      </c>
      <c r="S2396">
        <f t="shared" si="261"/>
        <v>16930.787236805001</v>
      </c>
      <c r="T2396">
        <f t="shared" si="262"/>
        <v>270.46499999999997</v>
      </c>
      <c r="U2396">
        <f t="shared" si="263"/>
        <v>17201.252236805001</v>
      </c>
      <c r="V2396">
        <f t="shared" si="264"/>
        <v>5185513.4938136516</v>
      </c>
      <c r="W2396" s="3">
        <v>1.1859830579041584</v>
      </c>
      <c r="X2396" s="3">
        <v>4.9882385352561158</v>
      </c>
      <c r="Y2396">
        <f t="shared" si="265"/>
        <v>5.0679243712759083</v>
      </c>
    </row>
    <row r="2397" spans="1:25" ht="15.6" x14ac:dyDescent="0.3">
      <c r="A2397" t="s">
        <v>25</v>
      </c>
      <c r="B2397" t="s">
        <v>2607</v>
      </c>
      <c r="D2397" t="s">
        <v>2082</v>
      </c>
      <c r="E2397" t="s">
        <v>28</v>
      </c>
      <c r="F2397" t="s">
        <v>186</v>
      </c>
      <c r="G2397">
        <v>149540.73596724489</v>
      </c>
      <c r="H2397">
        <v>0</v>
      </c>
      <c r="I2397">
        <v>7.3700000000000002E-2</v>
      </c>
      <c r="J2397">
        <v>1.4602999999999999</v>
      </c>
      <c r="K2397">
        <v>0.5</v>
      </c>
      <c r="M2397">
        <f t="shared" si="259"/>
        <v>0.5</v>
      </c>
      <c r="N2397">
        <v>6284.44902</v>
      </c>
      <c r="O2397">
        <v>1.3680000000000001</v>
      </c>
      <c r="P2397">
        <v>147451.30499999999</v>
      </c>
      <c r="Q2397">
        <v>1.232</v>
      </c>
      <c r="R2397">
        <f t="shared" si="260"/>
        <v>201713.38524</v>
      </c>
      <c r="S2397">
        <f t="shared" si="261"/>
        <v>6135.4488010499999</v>
      </c>
      <c r="T2397">
        <f t="shared" si="262"/>
        <v>249.66000000000003</v>
      </c>
      <c r="U2397">
        <f t="shared" si="263"/>
        <v>6385.1088010499998</v>
      </c>
      <c r="V2397">
        <f t="shared" si="264"/>
        <v>5185513.4938136516</v>
      </c>
      <c r="W2397" s="3">
        <v>1.4596117258900174</v>
      </c>
      <c r="X2397" s="3">
        <v>6.0371543625856008</v>
      </c>
      <c r="Y2397">
        <f t="shared" si="265"/>
        <v>6.2828146242937875</v>
      </c>
    </row>
    <row r="2398" spans="1:25" ht="15.6" x14ac:dyDescent="0.3">
      <c r="A2398" t="s">
        <v>25</v>
      </c>
      <c r="B2398" t="s">
        <v>2608</v>
      </c>
      <c r="D2398" t="s">
        <v>2082</v>
      </c>
      <c r="E2398" t="s">
        <v>28</v>
      </c>
      <c r="F2398" t="s">
        <v>186</v>
      </c>
      <c r="G2398">
        <v>149540.73596724489</v>
      </c>
      <c r="H2398">
        <v>0</v>
      </c>
      <c r="I2398">
        <v>7.3700000000000002E-2</v>
      </c>
      <c r="J2398">
        <v>1.4602999999999999</v>
      </c>
      <c r="K2398">
        <v>0.5</v>
      </c>
      <c r="M2398">
        <f t="shared" si="259"/>
        <v>0.5</v>
      </c>
      <c r="N2398">
        <v>6302.8217239999994</v>
      </c>
      <c r="O2398">
        <v>1.034</v>
      </c>
      <c r="P2398">
        <v>118786.928</v>
      </c>
      <c r="Q2398">
        <v>1.1970000000000001</v>
      </c>
      <c r="R2398">
        <f t="shared" si="260"/>
        <v>122825.683552</v>
      </c>
      <c r="S2398">
        <f t="shared" si="261"/>
        <v>3735.9478747066669</v>
      </c>
      <c r="T2398">
        <f t="shared" si="262"/>
        <v>188.70500000000001</v>
      </c>
      <c r="U2398">
        <f t="shared" si="263"/>
        <v>3924.6528747066668</v>
      </c>
      <c r="V2398">
        <f t="shared" si="264"/>
        <v>5185513.4938136516</v>
      </c>
      <c r="W2398" s="3">
        <v>1.4031759461271192</v>
      </c>
      <c r="X2398" s="3">
        <v>6.2034501248759719</v>
      </c>
      <c r="Y2398">
        <f t="shared" si="265"/>
        <v>6.516790164692944</v>
      </c>
    </row>
    <row r="2399" spans="1:25" ht="15.6" x14ac:dyDescent="0.3">
      <c r="A2399" t="s">
        <v>25</v>
      </c>
      <c r="B2399" t="s">
        <v>2609</v>
      </c>
      <c r="D2399" t="s">
        <v>2082</v>
      </c>
      <c r="E2399" t="s">
        <v>28</v>
      </c>
      <c r="F2399" t="s">
        <v>186</v>
      </c>
      <c r="G2399">
        <v>149540.73596724489</v>
      </c>
      <c r="H2399">
        <v>0</v>
      </c>
      <c r="I2399">
        <v>7.3700000000000002E-2</v>
      </c>
      <c r="J2399">
        <v>1.4602999999999999</v>
      </c>
      <c r="K2399">
        <v>0.5</v>
      </c>
      <c r="M2399">
        <f t="shared" si="259"/>
        <v>0.5</v>
      </c>
      <c r="N2399">
        <v>6309.0553200000004</v>
      </c>
      <c r="O2399">
        <v>3.5019999999999998</v>
      </c>
      <c r="P2399">
        <v>132910.973</v>
      </c>
      <c r="Q2399">
        <v>1.1659999999999999</v>
      </c>
      <c r="R2399">
        <f t="shared" si="260"/>
        <v>465454.22744599998</v>
      </c>
      <c r="S2399">
        <f t="shared" si="261"/>
        <v>14157.566084815833</v>
      </c>
      <c r="T2399">
        <f t="shared" si="262"/>
        <v>639.11500000000001</v>
      </c>
      <c r="U2399">
        <f t="shared" si="263"/>
        <v>14796.681084815833</v>
      </c>
      <c r="V2399">
        <f t="shared" si="264"/>
        <v>5185513.4938136516</v>
      </c>
      <c r="W2399" s="3">
        <v>1.585180521836792</v>
      </c>
      <c r="X2399" s="3">
        <v>5.8367601155144495</v>
      </c>
      <c r="Y2399">
        <f t="shared" si="265"/>
        <v>6.1002489750316142</v>
      </c>
    </row>
    <row r="2400" spans="1:25" ht="15.6" x14ac:dyDescent="0.3">
      <c r="A2400" t="s">
        <v>25</v>
      </c>
      <c r="B2400" t="s">
        <v>2610</v>
      </c>
      <c r="D2400" t="s">
        <v>2082</v>
      </c>
      <c r="E2400" t="s">
        <v>28</v>
      </c>
      <c r="F2400" t="s">
        <v>186</v>
      </c>
      <c r="G2400">
        <v>180042.59481928949</v>
      </c>
      <c r="H2400">
        <v>0</v>
      </c>
      <c r="I2400">
        <v>0</v>
      </c>
      <c r="J2400">
        <v>1.2298</v>
      </c>
      <c r="K2400">
        <v>0.5</v>
      </c>
      <c r="M2400">
        <f t="shared" si="259"/>
        <v>0.5</v>
      </c>
      <c r="N2400">
        <v>6496.0631999999996</v>
      </c>
      <c r="O2400">
        <v>0.11</v>
      </c>
      <c r="P2400">
        <v>382847.81800000003</v>
      </c>
      <c r="Q2400">
        <v>0.437</v>
      </c>
      <c r="R2400">
        <f t="shared" si="260"/>
        <v>42113.259980000003</v>
      </c>
      <c r="S2400">
        <f t="shared" si="261"/>
        <v>1280.9449910583335</v>
      </c>
      <c r="T2400">
        <f t="shared" si="262"/>
        <v>20.074999999999999</v>
      </c>
      <c r="U2400">
        <f t="shared" si="263"/>
        <v>1301.0199910583335</v>
      </c>
      <c r="V2400">
        <f t="shared" si="264"/>
        <v>5185513.4938136516</v>
      </c>
      <c r="W2400" s="3">
        <v>1.1644677656119298</v>
      </c>
      <c r="X2400" s="3">
        <v>5.5002131762890913</v>
      </c>
      <c r="Y2400">
        <f t="shared" si="265"/>
        <v>5.5864126464340007</v>
      </c>
    </row>
    <row r="2401" spans="1:25" ht="15.6" x14ac:dyDescent="0.3">
      <c r="A2401" t="s">
        <v>25</v>
      </c>
      <c r="B2401" t="s">
        <v>2611</v>
      </c>
      <c r="D2401" t="s">
        <v>2082</v>
      </c>
      <c r="E2401" t="s">
        <v>28</v>
      </c>
      <c r="F2401" t="s">
        <v>186</v>
      </c>
      <c r="G2401">
        <v>180042.59481928949</v>
      </c>
      <c r="H2401">
        <v>0</v>
      </c>
      <c r="I2401">
        <v>0</v>
      </c>
      <c r="J2401">
        <v>1.2298</v>
      </c>
      <c r="K2401">
        <v>0.5</v>
      </c>
      <c r="M2401">
        <f t="shared" si="259"/>
        <v>0.5</v>
      </c>
      <c r="N2401">
        <v>6251.9687039999999</v>
      </c>
      <c r="O2401">
        <v>1.1100000000000001</v>
      </c>
      <c r="P2401">
        <v>123208.07399999999</v>
      </c>
      <c r="Q2401">
        <v>0</v>
      </c>
      <c r="R2401">
        <f t="shared" si="260"/>
        <v>136760.96214000002</v>
      </c>
      <c r="S2401">
        <f t="shared" si="261"/>
        <v>4159.812598425</v>
      </c>
      <c r="T2401">
        <f t="shared" si="262"/>
        <v>202.57500000000002</v>
      </c>
      <c r="U2401">
        <f t="shared" si="263"/>
        <v>4362.3875984249999</v>
      </c>
      <c r="V2401">
        <f t="shared" si="264"/>
        <v>5185513.4938136516</v>
      </c>
      <c r="W2401" s="3">
        <v>2.0924065200956079</v>
      </c>
      <c r="X2401" s="3">
        <v>7.7426110948916804</v>
      </c>
      <c r="Y2401">
        <f t="shared" si="265"/>
        <v>8.1196616002777979</v>
      </c>
    </row>
    <row r="2402" spans="1:25" ht="15.6" x14ac:dyDescent="0.3">
      <c r="A2402" t="s">
        <v>25</v>
      </c>
      <c r="B2402" t="s">
        <v>2612</v>
      </c>
      <c r="D2402" t="s">
        <v>2082</v>
      </c>
      <c r="E2402" t="s">
        <v>28</v>
      </c>
      <c r="F2402" t="s">
        <v>186</v>
      </c>
      <c r="G2402">
        <v>180042.59481928949</v>
      </c>
      <c r="H2402">
        <v>0</v>
      </c>
      <c r="I2402">
        <v>0</v>
      </c>
      <c r="J2402">
        <v>1.2298</v>
      </c>
      <c r="K2402">
        <v>0.5</v>
      </c>
      <c r="M2402">
        <f t="shared" si="259"/>
        <v>0.5</v>
      </c>
      <c r="N2402">
        <v>6180.1183080000001</v>
      </c>
      <c r="O2402">
        <v>0.9</v>
      </c>
      <c r="P2402">
        <v>179797.342</v>
      </c>
      <c r="Q2402">
        <v>1.7549999999999999</v>
      </c>
      <c r="R2402">
        <f t="shared" si="260"/>
        <v>161817.6078</v>
      </c>
      <c r="S2402">
        <f t="shared" si="261"/>
        <v>4921.9522372500005</v>
      </c>
      <c r="T2402">
        <f t="shared" si="262"/>
        <v>164.25</v>
      </c>
      <c r="U2402">
        <f t="shared" si="263"/>
        <v>5086.2022372500005</v>
      </c>
      <c r="V2402">
        <f t="shared" si="264"/>
        <v>5185513.4938136516</v>
      </c>
      <c r="W2402" s="3">
        <v>1.633641291416019</v>
      </c>
      <c r="X2402" s="3">
        <v>5.8361516795677408</v>
      </c>
      <c r="Y2402">
        <f t="shared" si="265"/>
        <v>6.0309093422110873</v>
      </c>
    </row>
    <row r="2403" spans="1:25" ht="15.6" x14ac:dyDescent="0.3">
      <c r="A2403" t="s">
        <v>25</v>
      </c>
      <c r="B2403" t="s">
        <v>2613</v>
      </c>
      <c r="D2403" t="s">
        <v>2082</v>
      </c>
      <c r="E2403" t="s">
        <v>28</v>
      </c>
      <c r="F2403" t="s">
        <v>186</v>
      </c>
      <c r="G2403">
        <v>97225.323326061887</v>
      </c>
      <c r="H2403">
        <v>0</v>
      </c>
      <c r="I2403">
        <v>0</v>
      </c>
      <c r="J2403">
        <v>2.2605</v>
      </c>
      <c r="K2403">
        <v>0.5</v>
      </c>
      <c r="M2403">
        <f t="shared" si="259"/>
        <v>0.5</v>
      </c>
      <c r="N2403">
        <v>6370.4070280000014</v>
      </c>
      <c r="O2403">
        <v>3.4000000000000002E-2</v>
      </c>
      <c r="P2403">
        <v>825912.57900000003</v>
      </c>
      <c r="Q2403">
        <v>3.1</v>
      </c>
      <c r="R2403">
        <f t="shared" si="260"/>
        <v>28081.027686000001</v>
      </c>
      <c r="S2403">
        <f t="shared" si="261"/>
        <v>854.13125878250014</v>
      </c>
      <c r="T2403">
        <f t="shared" si="262"/>
        <v>6.2050000000000001</v>
      </c>
      <c r="U2403">
        <f t="shared" si="263"/>
        <v>860.33625878250018</v>
      </c>
      <c r="V2403">
        <f t="shared" si="264"/>
        <v>5185513.4938136516</v>
      </c>
      <c r="W2403" s="3" t="e">
        <v>#REF!</v>
      </c>
      <c r="X2403" s="3" t="e">
        <v>#REF!</v>
      </c>
      <c r="Y2403" t="e">
        <f t="shared" si="265"/>
        <v>#REF!</v>
      </c>
    </row>
    <row r="2404" spans="1:25" ht="15.6" x14ac:dyDescent="0.3">
      <c r="A2404" t="s">
        <v>25</v>
      </c>
      <c r="B2404" t="s">
        <v>2614</v>
      </c>
      <c r="D2404" t="s">
        <v>2082</v>
      </c>
      <c r="E2404" t="s">
        <v>28</v>
      </c>
      <c r="F2404" t="s">
        <v>186</v>
      </c>
      <c r="G2404">
        <v>180042.59481928949</v>
      </c>
      <c r="H2404">
        <v>0</v>
      </c>
      <c r="I2404">
        <v>0</v>
      </c>
      <c r="J2404">
        <v>1.2298</v>
      </c>
      <c r="K2404">
        <v>0.5</v>
      </c>
      <c r="M2404">
        <f t="shared" si="259"/>
        <v>0.5</v>
      </c>
      <c r="N2404">
        <v>6153.2154200000004</v>
      </c>
      <c r="O2404">
        <v>0.94099999999999995</v>
      </c>
      <c r="P2404">
        <v>299961.277</v>
      </c>
      <c r="Q2404">
        <v>2.7290000000000001</v>
      </c>
      <c r="R2404">
        <f t="shared" si="260"/>
        <v>282263.56165699998</v>
      </c>
      <c r="S2404">
        <f t="shared" si="261"/>
        <v>8585.5166670670824</v>
      </c>
      <c r="T2404">
        <f t="shared" si="262"/>
        <v>171.73249999999999</v>
      </c>
      <c r="U2404">
        <f t="shared" si="263"/>
        <v>8757.2491670670825</v>
      </c>
      <c r="V2404">
        <f t="shared" si="264"/>
        <v>5185513.4938136516</v>
      </c>
      <c r="W2404" s="3" t="e">
        <v>#REF!</v>
      </c>
      <c r="X2404" s="3" t="e">
        <v>#REF!</v>
      </c>
      <c r="Y2404" t="e">
        <f t="shared" si="265"/>
        <v>#REF!</v>
      </c>
    </row>
    <row r="2405" spans="1:25" ht="15.6" x14ac:dyDescent="0.3">
      <c r="A2405" t="s">
        <v>25</v>
      </c>
      <c r="B2405" t="s">
        <v>2615</v>
      </c>
      <c r="D2405" t="s">
        <v>2082</v>
      </c>
      <c r="E2405" t="s">
        <v>28</v>
      </c>
      <c r="F2405" t="s">
        <v>186</v>
      </c>
      <c r="G2405">
        <v>180042.59481928949</v>
      </c>
      <c r="H2405">
        <v>0</v>
      </c>
      <c r="I2405">
        <v>0</v>
      </c>
      <c r="J2405">
        <v>1.2298</v>
      </c>
      <c r="K2405">
        <v>0.5</v>
      </c>
      <c r="M2405">
        <f t="shared" si="259"/>
        <v>0.5</v>
      </c>
      <c r="N2405">
        <v>6166.9949479999996</v>
      </c>
      <c r="O2405">
        <v>1.024</v>
      </c>
      <c r="P2405">
        <v>403516.33199999999</v>
      </c>
      <c r="Q2405">
        <v>3.8479999999999999</v>
      </c>
      <c r="R2405">
        <f t="shared" si="260"/>
        <v>413200.72396799998</v>
      </c>
      <c r="S2405">
        <f t="shared" si="261"/>
        <v>12568.188687359998</v>
      </c>
      <c r="T2405">
        <f t="shared" si="262"/>
        <v>186.88</v>
      </c>
      <c r="U2405">
        <f t="shared" si="263"/>
        <v>12755.068687359997</v>
      </c>
      <c r="V2405">
        <f t="shared" si="264"/>
        <v>5185513.4938136516</v>
      </c>
      <c r="W2405" s="3" t="e">
        <v>#REF!</v>
      </c>
      <c r="X2405" s="3" t="e">
        <v>#REF!</v>
      </c>
      <c r="Y2405" t="e">
        <f t="shared" si="265"/>
        <v>#REF!</v>
      </c>
    </row>
    <row r="2406" spans="1:25" ht="15.6" x14ac:dyDescent="0.3">
      <c r="A2406" t="s">
        <v>25</v>
      </c>
      <c r="B2406" t="s">
        <v>2616</v>
      </c>
      <c r="D2406" t="s">
        <v>2082</v>
      </c>
      <c r="E2406" t="s">
        <v>28</v>
      </c>
      <c r="F2406" t="s">
        <v>186</v>
      </c>
      <c r="G2406">
        <v>180042.59481928949</v>
      </c>
      <c r="H2406">
        <v>0</v>
      </c>
      <c r="I2406">
        <v>0</v>
      </c>
      <c r="J2406">
        <v>1.2298</v>
      </c>
      <c r="K2406">
        <v>0.5</v>
      </c>
      <c r="M2406">
        <f t="shared" si="259"/>
        <v>0.5</v>
      </c>
      <c r="N2406">
        <v>6226.3781520000002</v>
      </c>
      <c r="O2406">
        <v>1.113</v>
      </c>
      <c r="P2406">
        <v>171220.24600000001</v>
      </c>
      <c r="Q2406">
        <v>1.353</v>
      </c>
      <c r="R2406">
        <f t="shared" si="260"/>
        <v>190568.13379800002</v>
      </c>
      <c r="S2406">
        <f t="shared" si="261"/>
        <v>5796.4474030225001</v>
      </c>
      <c r="T2406">
        <f t="shared" si="262"/>
        <v>203.1225</v>
      </c>
      <c r="U2406">
        <f t="shared" si="263"/>
        <v>5999.5699030225005</v>
      </c>
      <c r="V2406">
        <f t="shared" si="264"/>
        <v>5185513.4938136516</v>
      </c>
      <c r="W2406" s="3" t="e">
        <v>#REF!</v>
      </c>
      <c r="X2406" s="3" t="e">
        <v>#REF!</v>
      </c>
      <c r="Y2406" t="e">
        <f t="shared" si="265"/>
        <v>#REF!</v>
      </c>
    </row>
    <row r="2407" spans="1:25" ht="15.6" x14ac:dyDescent="0.3">
      <c r="A2407" t="s">
        <v>25</v>
      </c>
      <c r="B2407" t="s">
        <v>2617</v>
      </c>
      <c r="D2407" t="s">
        <v>2082</v>
      </c>
      <c r="E2407" t="s">
        <v>28</v>
      </c>
      <c r="F2407" t="s">
        <v>186</v>
      </c>
      <c r="G2407">
        <v>149540.73596724489</v>
      </c>
      <c r="H2407">
        <v>0</v>
      </c>
      <c r="I2407">
        <v>7.3700000000000002E-2</v>
      </c>
      <c r="J2407">
        <v>1.4602999999999999</v>
      </c>
      <c r="K2407">
        <v>0.5</v>
      </c>
      <c r="M2407">
        <f t="shared" si="259"/>
        <v>0.5</v>
      </c>
      <c r="N2407">
        <v>6401.246924</v>
      </c>
      <c r="O2407">
        <v>4.6390000000000002</v>
      </c>
      <c r="P2407">
        <v>133700.02299999999</v>
      </c>
      <c r="Q2407">
        <v>0.77200000000000002</v>
      </c>
      <c r="R2407">
        <f t="shared" si="260"/>
        <v>620234.40669699991</v>
      </c>
      <c r="S2407">
        <f t="shared" si="261"/>
        <v>18865.463203700412</v>
      </c>
      <c r="T2407">
        <f t="shared" si="262"/>
        <v>846.61750000000006</v>
      </c>
      <c r="U2407">
        <f t="shared" si="263"/>
        <v>19712.080703700412</v>
      </c>
      <c r="V2407">
        <f t="shared" si="264"/>
        <v>5185513.4938136516</v>
      </c>
      <c r="W2407" s="3" t="e">
        <v>#REF!</v>
      </c>
      <c r="X2407" s="3" t="e">
        <v>#REF!</v>
      </c>
      <c r="Y2407" t="e">
        <f t="shared" si="265"/>
        <v>#REF!</v>
      </c>
    </row>
    <row r="2408" spans="1:25" ht="15.6" x14ac:dyDescent="0.3">
      <c r="A2408" t="s">
        <v>25</v>
      </c>
      <c r="B2408" t="s">
        <v>2618</v>
      </c>
      <c r="D2408" t="s">
        <v>2082</v>
      </c>
      <c r="E2408" t="s">
        <v>28</v>
      </c>
      <c r="F2408" t="s">
        <v>186</v>
      </c>
      <c r="G2408">
        <v>180042.59481928949</v>
      </c>
      <c r="H2408">
        <v>0</v>
      </c>
      <c r="I2408">
        <v>0</v>
      </c>
      <c r="J2408">
        <v>1.2298</v>
      </c>
      <c r="K2408">
        <v>0.5</v>
      </c>
      <c r="M2408">
        <f t="shared" si="259"/>
        <v>0.5</v>
      </c>
      <c r="N2408">
        <v>6221.7849759999999</v>
      </c>
      <c r="O2408">
        <v>0.307</v>
      </c>
      <c r="P2408">
        <v>483552.41899999999</v>
      </c>
      <c r="Q2408">
        <v>4.9660000000000002</v>
      </c>
      <c r="R2408">
        <f t="shared" si="260"/>
        <v>148450.59263299999</v>
      </c>
      <c r="S2408">
        <f t="shared" si="261"/>
        <v>4515.3721925870832</v>
      </c>
      <c r="T2408">
        <f t="shared" si="262"/>
        <v>56.027499999999996</v>
      </c>
      <c r="U2408">
        <f t="shared" si="263"/>
        <v>4571.3996925870833</v>
      </c>
      <c r="V2408">
        <f t="shared" si="264"/>
        <v>5185513.4938136516</v>
      </c>
      <c r="W2408" s="3" t="e">
        <v>#REF!</v>
      </c>
      <c r="X2408" s="3" t="e">
        <v>#REF!</v>
      </c>
      <c r="Y2408" t="e">
        <f t="shared" si="265"/>
        <v>#REF!</v>
      </c>
    </row>
    <row r="2409" spans="1:25" ht="15.6" x14ac:dyDescent="0.3">
      <c r="A2409" t="s">
        <v>25</v>
      </c>
      <c r="B2409" t="s">
        <v>2619</v>
      </c>
      <c r="D2409" t="s">
        <v>2082</v>
      </c>
      <c r="E2409" t="s">
        <v>28</v>
      </c>
      <c r="F2409" t="s">
        <v>186</v>
      </c>
      <c r="G2409">
        <v>180042.59481928949</v>
      </c>
      <c r="H2409">
        <v>0</v>
      </c>
      <c r="I2409">
        <v>0</v>
      </c>
      <c r="J2409">
        <v>1.2298</v>
      </c>
      <c r="K2409">
        <v>0.5</v>
      </c>
      <c r="M2409">
        <f t="shared" si="259"/>
        <v>0.5</v>
      </c>
      <c r="N2409">
        <v>6165.6826119999996</v>
      </c>
      <c r="O2409">
        <v>0.755</v>
      </c>
      <c r="P2409">
        <v>368335.33600000001</v>
      </c>
      <c r="Q2409">
        <v>4.306</v>
      </c>
      <c r="R2409">
        <f t="shared" si="260"/>
        <v>278093.17868000001</v>
      </c>
      <c r="S2409">
        <f t="shared" si="261"/>
        <v>8458.6675181833325</v>
      </c>
      <c r="T2409">
        <f t="shared" si="262"/>
        <v>137.78749999999999</v>
      </c>
      <c r="U2409">
        <f t="shared" si="263"/>
        <v>8596.4550181833329</v>
      </c>
      <c r="V2409">
        <f t="shared" si="264"/>
        <v>5185513.4938136516</v>
      </c>
      <c r="W2409" s="3" t="e">
        <v>#REF!</v>
      </c>
      <c r="X2409" s="3" t="e">
        <v>#REF!</v>
      </c>
      <c r="Y2409" t="e">
        <f t="shared" si="265"/>
        <v>#REF!</v>
      </c>
    </row>
    <row r="2410" spans="1:25" ht="15.6" x14ac:dyDescent="0.3">
      <c r="A2410" t="s">
        <v>25</v>
      </c>
      <c r="B2410" t="s">
        <v>2620</v>
      </c>
      <c r="D2410" t="s">
        <v>2082</v>
      </c>
      <c r="E2410" t="s">
        <v>28</v>
      </c>
      <c r="F2410" t="s">
        <v>186</v>
      </c>
      <c r="G2410">
        <v>180042.59481928949</v>
      </c>
      <c r="H2410">
        <v>0</v>
      </c>
      <c r="I2410">
        <v>0</v>
      </c>
      <c r="J2410">
        <v>1.2298</v>
      </c>
      <c r="K2410">
        <v>0.5</v>
      </c>
      <c r="M2410">
        <f t="shared" si="259"/>
        <v>0.5</v>
      </c>
      <c r="N2410">
        <v>6160.7613520000004</v>
      </c>
      <c r="O2410">
        <v>0.88200000000000001</v>
      </c>
      <c r="P2410">
        <v>256343.10800000001</v>
      </c>
      <c r="Q2410">
        <v>2.41</v>
      </c>
      <c r="R2410">
        <f t="shared" si="260"/>
        <v>226094.62125600001</v>
      </c>
      <c r="S2410">
        <f t="shared" si="261"/>
        <v>6877.0447298700001</v>
      </c>
      <c r="T2410">
        <f t="shared" si="262"/>
        <v>160.965</v>
      </c>
      <c r="U2410">
        <f t="shared" si="263"/>
        <v>7038.0097298700002</v>
      </c>
      <c r="V2410">
        <f t="shared" si="264"/>
        <v>5185513.4938136516</v>
      </c>
      <c r="W2410" s="3" t="e">
        <v>#REF!</v>
      </c>
      <c r="X2410" s="3" t="e">
        <v>#REF!</v>
      </c>
      <c r="Y2410" t="e">
        <f t="shared" si="265"/>
        <v>#REF!</v>
      </c>
    </row>
    <row r="2411" spans="1:25" ht="15.6" x14ac:dyDescent="0.3">
      <c r="A2411" t="s">
        <v>25</v>
      </c>
      <c r="B2411" t="s">
        <v>2621</v>
      </c>
      <c r="D2411" t="s">
        <v>2082</v>
      </c>
      <c r="E2411" t="s">
        <v>28</v>
      </c>
      <c r="F2411" t="s">
        <v>186</v>
      </c>
      <c r="G2411">
        <v>97225.323326061887</v>
      </c>
      <c r="H2411">
        <v>0</v>
      </c>
      <c r="I2411">
        <v>0</v>
      </c>
      <c r="J2411">
        <v>2.2605</v>
      </c>
      <c r="K2411">
        <v>0.5</v>
      </c>
      <c r="M2411">
        <f t="shared" si="259"/>
        <v>0.5</v>
      </c>
      <c r="N2411">
        <v>6506.8899719999999</v>
      </c>
      <c r="O2411">
        <v>0.314</v>
      </c>
      <c r="P2411">
        <v>269502.40500000003</v>
      </c>
      <c r="Q2411">
        <v>1.89</v>
      </c>
      <c r="R2411">
        <f t="shared" si="260"/>
        <v>84623.755170000004</v>
      </c>
      <c r="S2411">
        <f t="shared" si="261"/>
        <v>2573.9725530875003</v>
      </c>
      <c r="T2411">
        <f t="shared" si="262"/>
        <v>57.305</v>
      </c>
      <c r="U2411">
        <f t="shared" si="263"/>
        <v>2631.2775530875001</v>
      </c>
      <c r="V2411">
        <f t="shared" si="264"/>
        <v>5185513.4938136516</v>
      </c>
      <c r="W2411" s="3" t="e">
        <v>#REF!</v>
      </c>
      <c r="X2411" s="3" t="e">
        <v>#REF!</v>
      </c>
      <c r="Y2411" t="e">
        <f t="shared" si="265"/>
        <v>#REF!</v>
      </c>
    </row>
    <row r="2412" spans="1:25" ht="15.6" x14ac:dyDescent="0.3">
      <c r="A2412" t="s">
        <v>25</v>
      </c>
      <c r="B2412" t="s">
        <v>2622</v>
      </c>
      <c r="D2412" t="s">
        <v>2082</v>
      </c>
      <c r="E2412" t="s">
        <v>28</v>
      </c>
      <c r="F2412" t="s">
        <v>186</v>
      </c>
      <c r="G2412">
        <v>752068.56259456591</v>
      </c>
      <c r="H2412">
        <v>0</v>
      </c>
      <c r="I2412">
        <v>0</v>
      </c>
      <c r="J2412">
        <v>0.55579999999999996</v>
      </c>
      <c r="K2412">
        <v>0.5</v>
      </c>
      <c r="M2412">
        <f t="shared" si="259"/>
        <v>0.5</v>
      </c>
      <c r="N2412">
        <v>6311.3519080000005</v>
      </c>
      <c r="O2412">
        <v>0.20699999999999999</v>
      </c>
      <c r="P2412">
        <v>618732.60499999998</v>
      </c>
      <c r="Q2412">
        <v>4.9329999999999998</v>
      </c>
      <c r="R2412">
        <f t="shared" si="260"/>
        <v>128077.64923499999</v>
      </c>
      <c r="S2412">
        <f t="shared" si="261"/>
        <v>3895.6951642312492</v>
      </c>
      <c r="T2412">
        <f t="shared" si="262"/>
        <v>37.777499999999996</v>
      </c>
      <c r="U2412">
        <f t="shared" si="263"/>
        <v>3933.4726642312494</v>
      </c>
      <c r="V2412">
        <f t="shared" si="264"/>
        <v>5185513.4938136516</v>
      </c>
      <c r="W2412" s="3" t="e">
        <v>#REF!</v>
      </c>
      <c r="X2412" s="3" t="e">
        <v>#REF!</v>
      </c>
      <c r="Y2412" t="e">
        <f t="shared" si="265"/>
        <v>#REF!</v>
      </c>
    </row>
    <row r="2413" spans="1:25" ht="15.6" x14ac:dyDescent="0.3">
      <c r="A2413" t="s">
        <v>25</v>
      </c>
      <c r="B2413" t="s">
        <v>2623</v>
      </c>
      <c r="D2413" t="s">
        <v>2082</v>
      </c>
      <c r="E2413" t="s">
        <v>28</v>
      </c>
      <c r="F2413" t="s">
        <v>186</v>
      </c>
      <c r="G2413">
        <v>752068.56259456591</v>
      </c>
      <c r="H2413">
        <v>0</v>
      </c>
      <c r="I2413">
        <v>0</v>
      </c>
      <c r="J2413">
        <v>0.55579999999999996</v>
      </c>
      <c r="K2413">
        <v>0.5</v>
      </c>
      <c r="M2413">
        <f t="shared" si="259"/>
        <v>0.5</v>
      </c>
      <c r="N2413">
        <v>6321.8505960000002</v>
      </c>
      <c r="O2413">
        <v>4.4999999999999998E-2</v>
      </c>
      <c r="P2413">
        <v>5070013.9939999999</v>
      </c>
      <c r="Q2413">
        <v>16.308</v>
      </c>
      <c r="R2413">
        <f t="shared" si="260"/>
        <v>228150.62972999999</v>
      </c>
      <c r="S2413">
        <f t="shared" si="261"/>
        <v>6939.5816542875</v>
      </c>
      <c r="T2413">
        <f t="shared" si="262"/>
        <v>8.2125000000000004</v>
      </c>
      <c r="U2413">
        <f t="shared" si="263"/>
        <v>6947.7941542874996</v>
      </c>
      <c r="V2413">
        <f t="shared" si="264"/>
        <v>5185513.4938136516</v>
      </c>
      <c r="W2413" s="3" t="e">
        <v>#REF!</v>
      </c>
      <c r="X2413" s="3" t="e">
        <v>#REF!</v>
      </c>
      <c r="Y2413" t="e">
        <f t="shared" si="265"/>
        <v>#REF!</v>
      </c>
    </row>
    <row r="2414" spans="1:25" ht="15.6" x14ac:dyDescent="0.3">
      <c r="A2414" t="s">
        <v>25</v>
      </c>
      <c r="B2414" t="s">
        <v>2624</v>
      </c>
      <c r="D2414" t="s">
        <v>2082</v>
      </c>
      <c r="E2414" t="s">
        <v>28</v>
      </c>
      <c r="F2414" t="s">
        <v>186</v>
      </c>
      <c r="G2414">
        <v>366126.51330040791</v>
      </c>
      <c r="H2414">
        <v>0</v>
      </c>
      <c r="I2414">
        <v>5.7999999999999996E-3</v>
      </c>
      <c r="J2414">
        <v>1.5906</v>
      </c>
      <c r="K2414">
        <v>0.5</v>
      </c>
      <c r="M2414">
        <f t="shared" si="259"/>
        <v>0.5</v>
      </c>
      <c r="N2414">
        <v>6329.724612</v>
      </c>
      <c r="O2414">
        <v>0.16200000000000001</v>
      </c>
      <c r="P2414">
        <v>927370.19900000002</v>
      </c>
      <c r="Q2414">
        <v>7.2549999999999999</v>
      </c>
      <c r="R2414">
        <f t="shared" si="260"/>
        <v>150233.97223800002</v>
      </c>
      <c r="S2414">
        <f t="shared" si="261"/>
        <v>4569.6166555725003</v>
      </c>
      <c r="T2414">
        <f t="shared" si="262"/>
        <v>29.565000000000001</v>
      </c>
      <c r="U2414">
        <f t="shared" si="263"/>
        <v>4599.1816555724999</v>
      </c>
      <c r="V2414">
        <f t="shared" si="264"/>
        <v>5185513.4938136516</v>
      </c>
      <c r="W2414" s="3" t="e">
        <v>#REF!</v>
      </c>
      <c r="X2414" s="3" t="e">
        <v>#REF!</v>
      </c>
      <c r="Y2414" t="e">
        <f t="shared" si="265"/>
        <v>#REF!</v>
      </c>
    </row>
    <row r="2415" spans="1:25" ht="15.6" x14ac:dyDescent="0.3">
      <c r="A2415" t="s">
        <v>25</v>
      </c>
      <c r="B2415" t="s">
        <v>2625</v>
      </c>
      <c r="D2415" t="s">
        <v>2082</v>
      </c>
      <c r="E2415" t="s">
        <v>28</v>
      </c>
      <c r="F2415" t="s">
        <v>186</v>
      </c>
      <c r="G2415">
        <v>239572.23504998439</v>
      </c>
      <c r="H2415">
        <v>0</v>
      </c>
      <c r="I2415">
        <v>0</v>
      </c>
      <c r="J2415">
        <v>1.345</v>
      </c>
      <c r="K2415">
        <v>0.5</v>
      </c>
      <c r="M2415">
        <f t="shared" si="259"/>
        <v>0.5</v>
      </c>
      <c r="N2415">
        <v>6223.4253960000005</v>
      </c>
      <c r="O2415">
        <v>0.39600000000000002</v>
      </c>
      <c r="P2415">
        <v>479147.935</v>
      </c>
      <c r="Q2415">
        <v>3.843</v>
      </c>
      <c r="R2415">
        <f t="shared" si="260"/>
        <v>189742.58226</v>
      </c>
      <c r="S2415">
        <f t="shared" si="261"/>
        <v>5771.3368770750003</v>
      </c>
      <c r="T2415">
        <f t="shared" si="262"/>
        <v>72.27000000000001</v>
      </c>
      <c r="U2415">
        <f t="shared" si="263"/>
        <v>5843.6068770750007</v>
      </c>
      <c r="V2415">
        <f t="shared" si="264"/>
        <v>5185513.4938136516</v>
      </c>
      <c r="W2415" s="3" t="e">
        <v>#REF!</v>
      </c>
      <c r="X2415" s="3" t="e">
        <v>#REF!</v>
      </c>
      <c r="Y2415" t="e">
        <f t="shared" si="265"/>
        <v>#REF!</v>
      </c>
    </row>
    <row r="2416" spans="1:25" ht="15.6" x14ac:dyDescent="0.3">
      <c r="A2416" t="s">
        <v>25</v>
      </c>
      <c r="B2416" t="s">
        <v>2626</v>
      </c>
      <c r="D2416" t="s">
        <v>2082</v>
      </c>
      <c r="E2416" t="s">
        <v>28</v>
      </c>
      <c r="F2416" t="s">
        <v>186</v>
      </c>
      <c r="G2416">
        <v>100814.96836615021</v>
      </c>
      <c r="H2416">
        <v>0</v>
      </c>
      <c r="I2416">
        <v>0</v>
      </c>
      <c r="J2416">
        <v>2.1621999999999999</v>
      </c>
      <c r="K2416">
        <v>0.5</v>
      </c>
      <c r="M2416">
        <f t="shared" si="259"/>
        <v>0.5</v>
      </c>
      <c r="N2416">
        <v>6228.3466560000006</v>
      </c>
      <c r="O2416">
        <v>0.58599999999999997</v>
      </c>
      <c r="P2416">
        <v>201631.39499999999</v>
      </c>
      <c r="Q2416">
        <v>1.3759999999999999</v>
      </c>
      <c r="R2416">
        <f t="shared" si="260"/>
        <v>118155.99746999999</v>
      </c>
      <c r="S2416">
        <f t="shared" si="261"/>
        <v>3593.9115897124993</v>
      </c>
      <c r="T2416">
        <f t="shared" si="262"/>
        <v>106.94499999999999</v>
      </c>
      <c r="U2416">
        <f t="shared" si="263"/>
        <v>3700.8565897124995</v>
      </c>
      <c r="V2416">
        <f t="shared" si="264"/>
        <v>5185513.4938136516</v>
      </c>
      <c r="W2416" s="3" t="e">
        <v>#REF!</v>
      </c>
      <c r="X2416" s="3" t="e">
        <v>#REF!</v>
      </c>
      <c r="Y2416" t="e">
        <f t="shared" si="265"/>
        <v>#REF!</v>
      </c>
    </row>
    <row r="2417" spans="1:25" ht="15.6" x14ac:dyDescent="0.3">
      <c r="A2417" t="s">
        <v>25</v>
      </c>
      <c r="B2417" t="s">
        <v>2627</v>
      </c>
      <c r="D2417" t="s">
        <v>2082</v>
      </c>
      <c r="E2417" t="s">
        <v>28</v>
      </c>
      <c r="F2417" t="s">
        <v>186</v>
      </c>
      <c r="G2417">
        <v>180042.59481928949</v>
      </c>
      <c r="H2417">
        <v>0</v>
      </c>
      <c r="I2417">
        <v>0</v>
      </c>
      <c r="J2417">
        <v>1.2298</v>
      </c>
      <c r="K2417">
        <v>0.5</v>
      </c>
      <c r="M2417">
        <f t="shared" si="259"/>
        <v>0.5</v>
      </c>
      <c r="N2417">
        <v>6195.2101720000001</v>
      </c>
      <c r="O2417">
        <v>0.61699999999999999</v>
      </c>
      <c r="P2417">
        <v>287914.63900000002</v>
      </c>
      <c r="Q2417">
        <v>2.581</v>
      </c>
      <c r="R2417">
        <f t="shared" si="260"/>
        <v>177643.33226300002</v>
      </c>
      <c r="S2417">
        <f t="shared" si="261"/>
        <v>5403.3180229995842</v>
      </c>
      <c r="T2417">
        <f t="shared" si="262"/>
        <v>112.60249999999999</v>
      </c>
      <c r="U2417">
        <f t="shared" si="263"/>
        <v>5515.9205229995841</v>
      </c>
      <c r="V2417">
        <f t="shared" si="264"/>
        <v>5185513.4938136516</v>
      </c>
      <c r="W2417" s="3" t="e">
        <v>#REF!</v>
      </c>
      <c r="X2417" s="3" t="e">
        <v>#REF!</v>
      </c>
      <c r="Y2417" t="e">
        <f t="shared" si="265"/>
        <v>#REF!</v>
      </c>
    </row>
    <row r="2418" spans="1:25" ht="15.6" x14ac:dyDescent="0.3">
      <c r="A2418" t="s">
        <v>25</v>
      </c>
      <c r="B2418" t="s">
        <v>2628</v>
      </c>
      <c r="D2418" t="s">
        <v>2082</v>
      </c>
      <c r="E2418" t="s">
        <v>28</v>
      </c>
      <c r="F2418" t="s">
        <v>186</v>
      </c>
      <c r="G2418">
        <v>309048.5003828468</v>
      </c>
      <c r="H2418">
        <v>0</v>
      </c>
      <c r="I2418">
        <v>1.9900000000000001E-2</v>
      </c>
      <c r="J2418">
        <v>0.73599999999999999</v>
      </c>
      <c r="K2418">
        <v>0.5</v>
      </c>
      <c r="M2418">
        <f t="shared" si="259"/>
        <v>0.5</v>
      </c>
      <c r="N2418">
        <v>6193.5697519999994</v>
      </c>
      <c r="O2418">
        <v>0.24099999999999999</v>
      </c>
      <c r="P2418">
        <v>341209.29499999998</v>
      </c>
      <c r="Q2418">
        <v>3.8860000000000001</v>
      </c>
      <c r="R2418">
        <f t="shared" si="260"/>
        <v>82231.440094999998</v>
      </c>
      <c r="S2418">
        <f t="shared" si="261"/>
        <v>2501.2063028895832</v>
      </c>
      <c r="T2418">
        <f t="shared" si="262"/>
        <v>43.982500000000002</v>
      </c>
      <c r="U2418">
        <f t="shared" si="263"/>
        <v>2545.1888028895833</v>
      </c>
      <c r="V2418">
        <f t="shared" si="264"/>
        <v>5185513.4938136516</v>
      </c>
      <c r="W2418" s="3" t="e">
        <v>#REF!</v>
      </c>
      <c r="X2418" s="3" t="e">
        <v>#REF!</v>
      </c>
      <c r="Y2418" t="e">
        <f t="shared" si="265"/>
        <v>#REF!</v>
      </c>
    </row>
    <row r="2419" spans="1:25" ht="15.6" x14ac:dyDescent="0.3">
      <c r="A2419" t="s">
        <v>25</v>
      </c>
      <c r="B2419" t="s">
        <v>2629</v>
      </c>
      <c r="D2419" t="s">
        <v>2082</v>
      </c>
      <c r="E2419" t="s">
        <v>28</v>
      </c>
      <c r="F2419" t="s">
        <v>186</v>
      </c>
      <c r="G2419">
        <v>309048.5003828468</v>
      </c>
      <c r="H2419">
        <v>0</v>
      </c>
      <c r="I2419">
        <v>1.9900000000000001E-2</v>
      </c>
      <c r="J2419">
        <v>0.73599999999999999</v>
      </c>
      <c r="K2419">
        <v>0.5</v>
      </c>
      <c r="M2419">
        <f t="shared" si="259"/>
        <v>0.5</v>
      </c>
      <c r="N2419">
        <v>6273.6222479999997</v>
      </c>
      <c r="O2419">
        <v>0.376</v>
      </c>
      <c r="P2419">
        <v>141396.04399999999</v>
      </c>
      <c r="Q2419">
        <v>2.661</v>
      </c>
      <c r="R2419">
        <f t="shared" si="260"/>
        <v>53164.912543999999</v>
      </c>
      <c r="S2419">
        <f t="shared" si="261"/>
        <v>1617.0994232133335</v>
      </c>
      <c r="T2419">
        <f t="shared" si="262"/>
        <v>68.62</v>
      </c>
      <c r="U2419">
        <f t="shared" si="263"/>
        <v>1685.7194232133334</v>
      </c>
      <c r="V2419">
        <f t="shared" si="264"/>
        <v>5185513.4938136516</v>
      </c>
      <c r="W2419" s="3" t="e">
        <v>#REF!</v>
      </c>
      <c r="X2419" s="3" t="e">
        <v>#REF!</v>
      </c>
      <c r="Y2419" t="e">
        <f t="shared" si="265"/>
        <v>#REF!</v>
      </c>
    </row>
    <row r="2420" spans="1:25" ht="15.6" x14ac:dyDescent="0.3">
      <c r="A2420" t="s">
        <v>25</v>
      </c>
      <c r="B2420" t="s">
        <v>2630</v>
      </c>
      <c r="D2420" t="s">
        <v>2082</v>
      </c>
      <c r="E2420" t="s">
        <v>28</v>
      </c>
      <c r="F2420" t="s">
        <v>186</v>
      </c>
      <c r="G2420">
        <v>180110.2279798036</v>
      </c>
      <c r="H2420">
        <v>0</v>
      </c>
      <c r="I2420">
        <v>0</v>
      </c>
      <c r="J2420">
        <v>1.9688000000000001</v>
      </c>
      <c r="K2420">
        <v>0.41699999999999998</v>
      </c>
      <c r="M2420">
        <f t="shared" si="259"/>
        <v>0.41699999999999998</v>
      </c>
      <c r="N2420">
        <v>6286.0894399999997</v>
      </c>
      <c r="O2420">
        <v>0.314</v>
      </c>
      <c r="P2420">
        <v>180111.53099999999</v>
      </c>
      <c r="Q2420">
        <v>0.94699999999999995</v>
      </c>
      <c r="R2420">
        <f t="shared" si="260"/>
        <v>56555.020733999998</v>
      </c>
      <c r="S2420">
        <f t="shared" si="261"/>
        <v>1434.6594884697449</v>
      </c>
      <c r="T2420">
        <f t="shared" si="262"/>
        <v>47.792369999999998</v>
      </c>
      <c r="U2420">
        <f t="shared" si="263"/>
        <v>1482.4518584697448</v>
      </c>
      <c r="V2420">
        <f t="shared" si="264"/>
        <v>5185513.4938136516</v>
      </c>
      <c r="W2420" s="3" t="e">
        <v>#REF!</v>
      </c>
      <c r="X2420" s="3" t="e">
        <v>#REF!</v>
      </c>
      <c r="Y2420" t="e">
        <f t="shared" si="265"/>
        <v>#REF!</v>
      </c>
    </row>
    <row r="2421" spans="1:25" ht="15.6" x14ac:dyDescent="0.3">
      <c r="A2421" t="s">
        <v>25</v>
      </c>
      <c r="B2421" t="s">
        <v>2631</v>
      </c>
      <c r="D2421" t="s">
        <v>2082</v>
      </c>
      <c r="E2421" t="s">
        <v>28</v>
      </c>
      <c r="F2421" t="s">
        <v>186</v>
      </c>
      <c r="G2421">
        <v>98412.325549320478</v>
      </c>
      <c r="H2421">
        <v>0</v>
      </c>
      <c r="I2421">
        <v>0</v>
      </c>
      <c r="J2421">
        <v>2.2483</v>
      </c>
      <c r="K2421">
        <v>0.5</v>
      </c>
      <c r="M2421">
        <f t="shared" si="259"/>
        <v>0.5</v>
      </c>
      <c r="N2421">
        <v>6424.8689720000002</v>
      </c>
      <c r="O2421">
        <v>0.11700000000000001</v>
      </c>
      <c r="P2421">
        <v>462546.71299999999</v>
      </c>
      <c r="Q2421">
        <v>3.5289999999999999</v>
      </c>
      <c r="R2421">
        <f t="shared" si="260"/>
        <v>54117.965421000001</v>
      </c>
      <c r="S2421">
        <f t="shared" si="261"/>
        <v>1646.0881148887499</v>
      </c>
      <c r="T2421">
        <f t="shared" si="262"/>
        <v>21.352500000000003</v>
      </c>
      <c r="U2421">
        <f t="shared" si="263"/>
        <v>1667.4406148887499</v>
      </c>
      <c r="V2421">
        <f t="shared" si="264"/>
        <v>5185513.4938136516</v>
      </c>
      <c r="W2421" s="3" t="e">
        <v>#REF!</v>
      </c>
      <c r="X2421" s="3" t="e">
        <v>#REF!</v>
      </c>
      <c r="Y2421" t="e">
        <f t="shared" si="265"/>
        <v>#REF!</v>
      </c>
    </row>
    <row r="2422" spans="1:25" ht="15.6" x14ac:dyDescent="0.3">
      <c r="A2422" t="s">
        <v>25</v>
      </c>
      <c r="B2422" t="s">
        <v>2632</v>
      </c>
      <c r="D2422" t="s">
        <v>2082</v>
      </c>
      <c r="E2422" t="s">
        <v>28</v>
      </c>
      <c r="F2422" t="s">
        <v>186</v>
      </c>
      <c r="G2422">
        <v>99597.478447949034</v>
      </c>
      <c r="H2422">
        <v>0</v>
      </c>
      <c r="I2422">
        <v>0</v>
      </c>
      <c r="J2422">
        <v>2.2364999999999999</v>
      </c>
      <c r="K2422">
        <v>0.5</v>
      </c>
      <c r="M2422">
        <f t="shared" si="259"/>
        <v>0.5</v>
      </c>
      <c r="N2422">
        <v>6420.6038799999997</v>
      </c>
      <c r="O2422">
        <v>0.16900000000000001</v>
      </c>
      <c r="P2422">
        <v>193991.31400000001</v>
      </c>
      <c r="Q2422">
        <v>1.8779999999999999</v>
      </c>
      <c r="R2422">
        <f t="shared" si="260"/>
        <v>32784.532066000007</v>
      </c>
      <c r="S2422">
        <f t="shared" si="261"/>
        <v>997.19618367416706</v>
      </c>
      <c r="T2422">
        <f t="shared" si="262"/>
        <v>30.842500000000001</v>
      </c>
      <c r="U2422">
        <f t="shared" si="263"/>
        <v>1028.038683674167</v>
      </c>
      <c r="V2422">
        <f t="shared" si="264"/>
        <v>5185513.4938136516</v>
      </c>
      <c r="W2422" s="3" t="e">
        <v>#REF!</v>
      </c>
      <c r="X2422" s="3" t="e">
        <v>#REF!</v>
      </c>
      <c r="Y2422" t="e">
        <f t="shared" si="265"/>
        <v>#REF!</v>
      </c>
    </row>
    <row r="2423" spans="1:25" ht="15.6" x14ac:dyDescent="0.3">
      <c r="A2423" t="s">
        <v>25</v>
      </c>
      <c r="B2423" t="s">
        <v>2633</v>
      </c>
      <c r="D2423" t="s">
        <v>2082</v>
      </c>
      <c r="E2423" t="s">
        <v>28</v>
      </c>
      <c r="F2423" t="s">
        <v>186</v>
      </c>
      <c r="G2423">
        <v>157582.9055083892</v>
      </c>
      <c r="H2423">
        <v>0</v>
      </c>
      <c r="I2423">
        <v>5.0900000000000001E-2</v>
      </c>
      <c r="J2423">
        <v>2.2734999999999999</v>
      </c>
      <c r="K2423">
        <v>0.5</v>
      </c>
      <c r="M2423">
        <f t="shared" si="259"/>
        <v>0.5</v>
      </c>
      <c r="N2423">
        <v>6479.6589999999997</v>
      </c>
      <c r="O2423">
        <v>0.214</v>
      </c>
      <c r="P2423">
        <v>57414.154999999999</v>
      </c>
      <c r="Q2423">
        <v>0.14499999999999999</v>
      </c>
      <c r="R2423">
        <f t="shared" si="260"/>
        <v>12286.62917</v>
      </c>
      <c r="S2423">
        <f t="shared" si="261"/>
        <v>373.71830392083331</v>
      </c>
      <c r="T2423">
        <f t="shared" si="262"/>
        <v>39.055</v>
      </c>
      <c r="U2423">
        <f t="shared" si="263"/>
        <v>412.77330392083331</v>
      </c>
      <c r="V2423">
        <f t="shared" si="264"/>
        <v>5185513.4938136516</v>
      </c>
      <c r="W2423" s="3" t="e">
        <v>#REF!</v>
      </c>
      <c r="X2423" s="3" t="e">
        <v>#REF!</v>
      </c>
      <c r="Y2423" t="e">
        <f t="shared" si="265"/>
        <v>#REF!</v>
      </c>
    </row>
    <row r="2424" spans="1:25" ht="15.6" x14ac:dyDescent="0.3">
      <c r="A2424" t="s">
        <v>25</v>
      </c>
      <c r="B2424" t="s">
        <v>2634</v>
      </c>
      <c r="D2424" t="s">
        <v>2082</v>
      </c>
      <c r="E2424" t="s">
        <v>28</v>
      </c>
      <c r="F2424" t="s">
        <v>186</v>
      </c>
      <c r="G2424">
        <v>366126.51330040791</v>
      </c>
      <c r="H2424">
        <v>0</v>
      </c>
      <c r="I2424">
        <v>5.7999999999999996E-3</v>
      </c>
      <c r="J2424">
        <v>1.5906</v>
      </c>
      <c r="K2424">
        <v>0.5</v>
      </c>
      <c r="M2424">
        <f t="shared" si="259"/>
        <v>0.5</v>
      </c>
      <c r="N2424">
        <v>6319.2259239999994</v>
      </c>
      <c r="O2424">
        <v>0.31</v>
      </c>
      <c r="P2424">
        <v>450355.98700000002</v>
      </c>
      <c r="Q2424">
        <v>2.8</v>
      </c>
      <c r="R2424">
        <f t="shared" si="260"/>
        <v>139610.35597</v>
      </c>
      <c r="S2424">
        <f t="shared" si="261"/>
        <v>4246.4816607541661</v>
      </c>
      <c r="T2424">
        <f t="shared" si="262"/>
        <v>56.575000000000003</v>
      </c>
      <c r="U2424">
        <f t="shared" si="263"/>
        <v>4303.0566607541659</v>
      </c>
      <c r="V2424">
        <f t="shared" si="264"/>
        <v>5185513.4938136516</v>
      </c>
      <c r="W2424" s="3" t="e">
        <v>#REF!</v>
      </c>
      <c r="X2424" s="3" t="e">
        <v>#REF!</v>
      </c>
      <c r="Y2424" t="e">
        <f t="shared" si="265"/>
        <v>#REF!</v>
      </c>
    </row>
    <row r="2425" spans="1:25" ht="15.6" x14ac:dyDescent="0.3">
      <c r="A2425" t="s">
        <v>25</v>
      </c>
      <c r="B2425" t="s">
        <v>2635</v>
      </c>
      <c r="D2425" t="s">
        <v>2082</v>
      </c>
      <c r="E2425" t="s">
        <v>28</v>
      </c>
      <c r="F2425" t="s">
        <v>186</v>
      </c>
      <c r="G2425">
        <v>124628.0517712322</v>
      </c>
      <c r="H2425">
        <v>0</v>
      </c>
      <c r="I2425">
        <v>0.64710000000000001</v>
      </c>
      <c r="J2425">
        <v>1.3067</v>
      </c>
      <c r="K2425">
        <v>0.5</v>
      </c>
      <c r="M2425">
        <f t="shared" si="259"/>
        <v>0.5</v>
      </c>
      <c r="N2425">
        <v>5612.8610719999997</v>
      </c>
      <c r="O2425">
        <v>1.8779999999999999</v>
      </c>
      <c r="P2425">
        <v>102474.787</v>
      </c>
      <c r="Q2425">
        <v>2.0510000000000002</v>
      </c>
      <c r="R2425">
        <f t="shared" si="260"/>
        <v>192447.64998599997</v>
      </c>
      <c r="S2425">
        <f t="shared" si="261"/>
        <v>5853.6160204074995</v>
      </c>
      <c r="T2425">
        <f t="shared" si="262"/>
        <v>342.73499999999996</v>
      </c>
      <c r="U2425">
        <f t="shared" si="263"/>
        <v>6196.3510204074992</v>
      </c>
      <c r="V2425">
        <f t="shared" si="264"/>
        <v>5185513.4938136516</v>
      </c>
      <c r="W2425" s="3">
        <v>1.4659147750159065</v>
      </c>
      <c r="X2425" s="3">
        <v>8.3455229480673516</v>
      </c>
      <c r="Y2425">
        <f t="shared" si="265"/>
        <v>8.8341615601037358</v>
      </c>
    </row>
    <row r="2426" spans="1:25" ht="15.6" x14ac:dyDescent="0.3">
      <c r="A2426" t="s">
        <v>25</v>
      </c>
      <c r="B2426" t="s">
        <v>2636</v>
      </c>
      <c r="D2426" t="s">
        <v>2082</v>
      </c>
      <c r="E2426" t="s">
        <v>28</v>
      </c>
      <c r="F2426" t="s">
        <v>186</v>
      </c>
      <c r="G2426">
        <v>124628.0517712322</v>
      </c>
      <c r="H2426">
        <v>0</v>
      </c>
      <c r="I2426">
        <v>0.64710000000000001</v>
      </c>
      <c r="J2426">
        <v>1.3067</v>
      </c>
      <c r="K2426">
        <v>0.5</v>
      </c>
      <c r="M2426">
        <f t="shared" si="259"/>
        <v>0.5</v>
      </c>
      <c r="N2426">
        <v>5889.1077999999998</v>
      </c>
      <c r="O2426">
        <v>2.0299999999999998</v>
      </c>
      <c r="P2426">
        <v>36757.260999999999</v>
      </c>
      <c r="Q2426">
        <v>0.27800000000000002</v>
      </c>
      <c r="R2426">
        <f t="shared" si="260"/>
        <v>74617.239829999991</v>
      </c>
      <c r="S2426">
        <f t="shared" si="261"/>
        <v>2269.607711495833</v>
      </c>
      <c r="T2426">
        <f t="shared" si="262"/>
        <v>370.47499999999997</v>
      </c>
      <c r="U2426">
        <f t="shared" si="263"/>
        <v>2640.0827114958329</v>
      </c>
      <c r="V2426">
        <f t="shared" si="264"/>
        <v>5185513.4938136516</v>
      </c>
      <c r="W2426" s="3">
        <v>1.3873524648742543</v>
      </c>
      <c r="X2426" s="3">
        <v>8.1889035339797598</v>
      </c>
      <c r="Y2426">
        <f t="shared" si="265"/>
        <v>9.5256032734918676</v>
      </c>
    </row>
    <row r="2427" spans="1:25" ht="15.6" x14ac:dyDescent="0.3">
      <c r="A2427" t="s">
        <v>25</v>
      </c>
      <c r="B2427" t="s">
        <v>2637</v>
      </c>
      <c r="D2427" t="s">
        <v>2082</v>
      </c>
      <c r="E2427" t="s">
        <v>28</v>
      </c>
      <c r="F2427" t="s">
        <v>186</v>
      </c>
      <c r="G2427">
        <v>30849.34321920828</v>
      </c>
      <c r="H2427">
        <v>0</v>
      </c>
      <c r="I2427">
        <v>0</v>
      </c>
      <c r="J2427">
        <v>2.2048999999999999</v>
      </c>
      <c r="K2427">
        <v>0.5</v>
      </c>
      <c r="M2427">
        <f t="shared" si="259"/>
        <v>0.5</v>
      </c>
      <c r="N2427">
        <v>5832.6773519999997</v>
      </c>
      <c r="O2427">
        <v>3.129</v>
      </c>
      <c r="P2427">
        <v>30849.565999999999</v>
      </c>
      <c r="Q2427">
        <v>1.226</v>
      </c>
      <c r="R2427">
        <f t="shared" si="260"/>
        <v>96528.292013999991</v>
      </c>
      <c r="S2427">
        <f t="shared" si="261"/>
        <v>2936.0688820924993</v>
      </c>
      <c r="T2427">
        <f t="shared" si="262"/>
        <v>571.04250000000002</v>
      </c>
      <c r="U2427">
        <f t="shared" si="263"/>
        <v>3507.1113820924993</v>
      </c>
      <c r="V2427">
        <f t="shared" si="264"/>
        <v>5185513.4938136516</v>
      </c>
      <c r="W2427" s="3">
        <v>1.704948106862995</v>
      </c>
      <c r="X2427" s="3">
        <v>6.6450155813677894</v>
      </c>
      <c r="Y2427">
        <f t="shared" si="265"/>
        <v>7.9374192893553426</v>
      </c>
    </row>
    <row r="2428" spans="1:25" ht="15.6" x14ac:dyDescent="0.3">
      <c r="A2428" t="s">
        <v>25</v>
      </c>
      <c r="B2428" t="s">
        <v>2638</v>
      </c>
      <c r="D2428" t="s">
        <v>2082</v>
      </c>
      <c r="E2428" t="s">
        <v>28</v>
      </c>
      <c r="F2428" t="s">
        <v>186</v>
      </c>
      <c r="G2428">
        <v>355875.35211675998</v>
      </c>
      <c r="H2428">
        <v>0</v>
      </c>
      <c r="I2428">
        <v>9.9000000000000008E-3</v>
      </c>
      <c r="J2428">
        <v>1.6859</v>
      </c>
      <c r="K2428">
        <v>0.5</v>
      </c>
      <c r="M2428">
        <f t="shared" si="259"/>
        <v>0.5</v>
      </c>
      <c r="N2428">
        <v>5541.6668439999994</v>
      </c>
      <c r="O2428">
        <v>3.8119999999999998</v>
      </c>
      <c r="P2428">
        <v>38205.904999999999</v>
      </c>
      <c r="Q2428">
        <v>1.0189999999999999</v>
      </c>
      <c r="R2428">
        <f t="shared" si="260"/>
        <v>145640.90985999999</v>
      </c>
      <c r="S2428">
        <f t="shared" si="261"/>
        <v>4429.9110082416664</v>
      </c>
      <c r="T2428">
        <f t="shared" si="262"/>
        <v>695.68999999999994</v>
      </c>
      <c r="U2428">
        <f t="shared" si="263"/>
        <v>5125.601008241666</v>
      </c>
      <c r="V2428">
        <f t="shared" si="264"/>
        <v>5185513.4938136516</v>
      </c>
      <c r="W2428" s="3">
        <v>1.7579164362518278</v>
      </c>
      <c r="X2428" s="3">
        <v>6.0339446928452043</v>
      </c>
      <c r="Y2428">
        <f t="shared" si="265"/>
        <v>6.9815382168586044</v>
      </c>
    </row>
    <row r="2429" spans="1:25" ht="15.6" x14ac:dyDescent="0.3">
      <c r="A2429" t="s">
        <v>25</v>
      </c>
      <c r="B2429" t="s">
        <v>2639</v>
      </c>
      <c r="D2429" t="s">
        <v>2082</v>
      </c>
      <c r="E2429" t="s">
        <v>28</v>
      </c>
      <c r="F2429" t="s">
        <v>186</v>
      </c>
      <c r="G2429">
        <v>84755.849838737617</v>
      </c>
      <c r="H2429">
        <v>0</v>
      </c>
      <c r="I2429">
        <v>0</v>
      </c>
      <c r="J2429">
        <v>1E-3</v>
      </c>
      <c r="K2429">
        <v>0.5</v>
      </c>
      <c r="M2429">
        <f t="shared" si="259"/>
        <v>0.5</v>
      </c>
      <c r="N2429">
        <v>5552.8217000000004</v>
      </c>
      <c r="O2429">
        <v>0.35499999999999998</v>
      </c>
      <c r="P2429">
        <v>483076.52</v>
      </c>
      <c r="Q2429">
        <v>3.524</v>
      </c>
      <c r="R2429">
        <f t="shared" si="260"/>
        <v>171492.16459999999</v>
      </c>
      <c r="S2429">
        <f t="shared" si="261"/>
        <v>5216.2200065833331</v>
      </c>
      <c r="T2429">
        <f t="shared" si="262"/>
        <v>64.787499999999994</v>
      </c>
      <c r="U2429">
        <f t="shared" si="263"/>
        <v>5281.0075065833335</v>
      </c>
      <c r="V2429">
        <f t="shared" si="264"/>
        <v>5185513.4938136516</v>
      </c>
      <c r="W2429" s="3">
        <v>1.4818902193053849</v>
      </c>
      <c r="X2429" s="3">
        <v>4.9621481950680941</v>
      </c>
      <c r="Y2429">
        <f t="shared" si="265"/>
        <v>5.0237800234384906</v>
      </c>
    </row>
    <row r="2430" spans="1:25" ht="15.6" x14ac:dyDescent="0.3">
      <c r="A2430" t="s">
        <v>25</v>
      </c>
      <c r="B2430" t="s">
        <v>2640</v>
      </c>
      <c r="D2430" t="s">
        <v>2082</v>
      </c>
      <c r="E2430" t="s">
        <v>28</v>
      </c>
      <c r="F2430" t="s">
        <v>186</v>
      </c>
      <c r="G2430">
        <v>355875.35211675998</v>
      </c>
      <c r="H2430">
        <v>0</v>
      </c>
      <c r="I2430">
        <v>9.9000000000000008E-3</v>
      </c>
      <c r="J2430">
        <v>1.6859</v>
      </c>
      <c r="K2430">
        <v>0.5</v>
      </c>
      <c r="M2430">
        <f t="shared" si="259"/>
        <v>0.5</v>
      </c>
      <c r="N2430">
        <v>5514.7639560000007</v>
      </c>
      <c r="O2430">
        <v>0.60699999999999998</v>
      </c>
      <c r="P2430">
        <v>438547.533</v>
      </c>
      <c r="Q2430">
        <v>6.165</v>
      </c>
      <c r="R2430">
        <f t="shared" si="260"/>
        <v>266198.35253099998</v>
      </c>
      <c r="S2430">
        <f t="shared" si="261"/>
        <v>8096.8665561512498</v>
      </c>
      <c r="T2430">
        <f t="shared" si="262"/>
        <v>110.7775</v>
      </c>
      <c r="U2430">
        <f t="shared" si="263"/>
        <v>8207.64405615125</v>
      </c>
      <c r="V2430">
        <f t="shared" si="264"/>
        <v>5185513.4938136516</v>
      </c>
      <c r="W2430" s="3" t="e">
        <v>#REF!</v>
      </c>
      <c r="X2430" s="3" t="e">
        <v>#REF!</v>
      </c>
      <c r="Y2430" t="e">
        <f t="shared" si="265"/>
        <v>#REF!</v>
      </c>
    </row>
    <row r="2431" spans="1:25" ht="15.6" x14ac:dyDescent="0.3">
      <c r="A2431" t="s">
        <v>25</v>
      </c>
      <c r="B2431" t="s">
        <v>2641</v>
      </c>
      <c r="D2431" t="s">
        <v>2082</v>
      </c>
      <c r="E2431" t="s">
        <v>28</v>
      </c>
      <c r="F2431" t="s">
        <v>186</v>
      </c>
      <c r="G2431">
        <v>355875.35211675998</v>
      </c>
      <c r="H2431">
        <v>0</v>
      </c>
      <c r="I2431">
        <v>9.9000000000000008E-3</v>
      </c>
      <c r="J2431">
        <v>1.6859</v>
      </c>
      <c r="K2431">
        <v>0.5</v>
      </c>
      <c r="M2431">
        <f t="shared" si="259"/>
        <v>0.5</v>
      </c>
      <c r="N2431">
        <v>5922.2442839999994</v>
      </c>
      <c r="O2431">
        <v>0.56899999999999995</v>
      </c>
      <c r="P2431">
        <v>174836.28200000001</v>
      </c>
      <c r="Q2431">
        <v>7.9210000000000003</v>
      </c>
      <c r="R2431">
        <f t="shared" si="260"/>
        <v>99481.844457999992</v>
      </c>
      <c r="S2431">
        <f t="shared" si="261"/>
        <v>3025.9061022641663</v>
      </c>
      <c r="T2431">
        <f t="shared" si="262"/>
        <v>103.84249999999999</v>
      </c>
      <c r="U2431">
        <f t="shared" si="263"/>
        <v>3129.7486022641665</v>
      </c>
      <c r="V2431">
        <f t="shared" si="264"/>
        <v>5185513.4938136516</v>
      </c>
      <c r="W2431" s="3" t="e">
        <v>#REF!</v>
      </c>
      <c r="X2431" s="3" t="e">
        <v>#REF!</v>
      </c>
      <c r="Y2431" t="e">
        <f t="shared" si="265"/>
        <v>#REF!</v>
      </c>
    </row>
    <row r="2432" spans="1:25" ht="15.6" x14ac:dyDescent="0.3">
      <c r="A2432" t="s">
        <v>25</v>
      </c>
      <c r="B2432" t="s">
        <v>2642</v>
      </c>
      <c r="D2432" t="s">
        <v>2082</v>
      </c>
      <c r="E2432" t="s">
        <v>28</v>
      </c>
      <c r="F2432" t="s">
        <v>186</v>
      </c>
      <c r="G2432">
        <v>355875.35211675998</v>
      </c>
      <c r="H2432">
        <v>0</v>
      </c>
      <c r="I2432">
        <v>9.9000000000000008E-3</v>
      </c>
      <c r="J2432">
        <v>1.6859</v>
      </c>
      <c r="K2432">
        <v>0.5</v>
      </c>
      <c r="M2432">
        <f t="shared" si="259"/>
        <v>0.5</v>
      </c>
      <c r="N2432">
        <v>5897.9660679999997</v>
      </c>
      <c r="O2432">
        <v>0.32400000000000001</v>
      </c>
      <c r="P2432">
        <v>344224.81400000001</v>
      </c>
      <c r="Q2432">
        <v>11.787000000000001</v>
      </c>
      <c r="R2432">
        <f t="shared" si="260"/>
        <v>111528.83973600001</v>
      </c>
      <c r="S2432">
        <f t="shared" si="261"/>
        <v>3392.3355419700001</v>
      </c>
      <c r="T2432">
        <f t="shared" si="262"/>
        <v>59.13</v>
      </c>
      <c r="U2432">
        <f t="shared" si="263"/>
        <v>3451.4655419700002</v>
      </c>
      <c r="V2432">
        <f t="shared" si="264"/>
        <v>5185513.4938136516</v>
      </c>
      <c r="W2432" s="3" t="e">
        <v>#REF!</v>
      </c>
      <c r="X2432" s="3" t="e">
        <v>#REF!</v>
      </c>
      <c r="Y2432" t="e">
        <f t="shared" si="265"/>
        <v>#REF!</v>
      </c>
    </row>
    <row r="2433" spans="1:25" ht="15.6" x14ac:dyDescent="0.3">
      <c r="A2433" t="s">
        <v>25</v>
      </c>
      <c r="B2433" t="s">
        <v>2643</v>
      </c>
      <c r="D2433" t="s">
        <v>2082</v>
      </c>
      <c r="E2433" t="s">
        <v>28</v>
      </c>
      <c r="F2433" t="s">
        <v>186</v>
      </c>
      <c r="G2433">
        <v>2316556.2325674812</v>
      </c>
      <c r="H2433">
        <v>0</v>
      </c>
      <c r="I2433">
        <v>0.1075</v>
      </c>
      <c r="J2433">
        <v>7.1760000000000002</v>
      </c>
      <c r="K2433">
        <v>0.5</v>
      </c>
      <c r="M2433">
        <f t="shared" si="259"/>
        <v>0.5</v>
      </c>
      <c r="N2433">
        <v>6099.4096439999994</v>
      </c>
      <c r="O2433">
        <v>0.01</v>
      </c>
      <c r="P2433">
        <v>4328882.38</v>
      </c>
      <c r="Q2433">
        <v>25</v>
      </c>
      <c r="R2433">
        <f t="shared" si="260"/>
        <v>43288.823799999998</v>
      </c>
      <c r="S2433">
        <f t="shared" si="261"/>
        <v>1316.7017239166667</v>
      </c>
      <c r="T2433">
        <f t="shared" si="262"/>
        <v>1.825</v>
      </c>
      <c r="U2433">
        <f t="shared" si="263"/>
        <v>1318.5267239166667</v>
      </c>
      <c r="V2433">
        <f t="shared" si="264"/>
        <v>5185513.4938136516</v>
      </c>
      <c r="W2433" s="3" t="e">
        <v>#REF!</v>
      </c>
      <c r="X2433" s="3" t="e">
        <v>#REF!</v>
      </c>
      <c r="Y2433" t="e">
        <f t="shared" si="265"/>
        <v>#REF!</v>
      </c>
    </row>
    <row r="2434" spans="1:25" ht="15.6" x14ac:dyDescent="0.3">
      <c r="A2434" t="s">
        <v>25</v>
      </c>
      <c r="B2434" t="s">
        <v>2644</v>
      </c>
      <c r="D2434" t="s">
        <v>2082</v>
      </c>
      <c r="E2434" t="s">
        <v>28</v>
      </c>
      <c r="F2434" t="s">
        <v>186</v>
      </c>
      <c r="G2434">
        <v>1351111.660988539</v>
      </c>
      <c r="H2434">
        <v>0</v>
      </c>
      <c r="I2434">
        <v>8.8999999999999999E-3</v>
      </c>
      <c r="J2434">
        <v>0.50160000000000005</v>
      </c>
      <c r="K2434">
        <v>0.5</v>
      </c>
      <c r="M2434">
        <f t="shared" si="259"/>
        <v>0.5</v>
      </c>
      <c r="N2434">
        <v>5916.3387720000001</v>
      </c>
      <c r="O2434">
        <v>0.186</v>
      </c>
      <c r="P2434">
        <v>849057.34499999997</v>
      </c>
      <c r="Q2434">
        <v>5.4809999999999999</v>
      </c>
      <c r="R2434">
        <f t="shared" si="260"/>
        <v>157924.66616999998</v>
      </c>
      <c r="S2434">
        <f t="shared" si="261"/>
        <v>4803.5419293374998</v>
      </c>
      <c r="T2434">
        <f t="shared" si="262"/>
        <v>33.945</v>
      </c>
      <c r="U2434">
        <f t="shared" si="263"/>
        <v>4837.4869293374995</v>
      </c>
      <c r="V2434">
        <f t="shared" si="264"/>
        <v>5185513.4938136516</v>
      </c>
      <c r="W2434" s="3" t="e">
        <v>#REF!</v>
      </c>
      <c r="X2434" s="3" t="e">
        <v>#REF!</v>
      </c>
      <c r="Y2434" t="e">
        <f t="shared" si="265"/>
        <v>#REF!</v>
      </c>
    </row>
    <row r="2435" spans="1:25" ht="15.6" x14ac:dyDescent="0.3">
      <c r="A2435" t="s">
        <v>25</v>
      </c>
      <c r="B2435" t="s">
        <v>2645</v>
      </c>
      <c r="D2435" t="s">
        <v>2082</v>
      </c>
      <c r="E2435" t="s">
        <v>28</v>
      </c>
      <c r="F2435" t="s">
        <v>186</v>
      </c>
      <c r="G2435">
        <v>24463.583057376341</v>
      </c>
      <c r="H2435">
        <v>0</v>
      </c>
      <c r="I2435">
        <v>0.19520000000000001</v>
      </c>
      <c r="J2435">
        <v>2.2248000000000001</v>
      </c>
      <c r="K2435">
        <v>0.5</v>
      </c>
      <c r="M2435">
        <f t="shared" ref="M2435:M2498" si="266">K2435</f>
        <v>0.5</v>
      </c>
      <c r="N2435">
        <v>5806.4306319999996</v>
      </c>
      <c r="O2435">
        <v>1.0129999999999999</v>
      </c>
      <c r="P2435">
        <v>48927.519999999997</v>
      </c>
      <c r="Q2435">
        <v>1.7350000000000001</v>
      </c>
      <c r="R2435">
        <f t="shared" ref="R2435:R2498" si="267">O2435*P2435</f>
        <v>49563.577759999993</v>
      </c>
      <c r="S2435">
        <f t="shared" ref="S2435:S2498" si="268">U2435-T2435</f>
        <v>1507.5588235333332</v>
      </c>
      <c r="T2435">
        <f t="shared" ref="T2435:T2498" si="269">365*M2435*O2435</f>
        <v>184.87249999999997</v>
      </c>
      <c r="U2435">
        <f t="shared" ref="U2435:U2498" si="270">(365*M2435*O2435+(R2435*365*M2435/6000))</f>
        <v>1692.4313235333332</v>
      </c>
      <c r="V2435">
        <f t="shared" ref="V2435:V2498" si="271">SUMIF($D$2:$D$5203,D2435,$U$2:$U$5203)</f>
        <v>5185513.4938136516</v>
      </c>
      <c r="W2435" s="3" t="e">
        <v>#REF!</v>
      </c>
      <c r="X2435" s="3" t="e">
        <v>#REF!</v>
      </c>
      <c r="Y2435" t="e">
        <f t="shared" ref="Y2435:Y2498" si="272">X2435*(U2435/S2435)</f>
        <v>#REF!</v>
      </c>
    </row>
    <row r="2436" spans="1:25" ht="15.6" x14ac:dyDescent="0.3">
      <c r="A2436" t="s">
        <v>25</v>
      </c>
      <c r="B2436" t="s">
        <v>2646</v>
      </c>
      <c r="D2436" t="s">
        <v>2082</v>
      </c>
      <c r="E2436" t="s">
        <v>28</v>
      </c>
      <c r="F2436" t="s">
        <v>186</v>
      </c>
      <c r="G2436">
        <v>73637.544461484678</v>
      </c>
      <c r="H2436">
        <v>0</v>
      </c>
      <c r="I2436">
        <v>0</v>
      </c>
      <c r="J2436">
        <v>1.94</v>
      </c>
      <c r="K2436">
        <v>0.5</v>
      </c>
      <c r="M2436">
        <f t="shared" si="266"/>
        <v>0.5</v>
      </c>
      <c r="N2436">
        <v>5950.1314239999992</v>
      </c>
      <c r="O2436">
        <v>0.58199999999999996</v>
      </c>
      <c r="P2436">
        <v>147276.15400000001</v>
      </c>
      <c r="Q2436">
        <v>4.4080000000000004</v>
      </c>
      <c r="R2436">
        <f t="shared" si="267"/>
        <v>85714.721627999999</v>
      </c>
      <c r="S2436">
        <f t="shared" si="268"/>
        <v>2607.156116185</v>
      </c>
      <c r="T2436">
        <f t="shared" si="269"/>
        <v>106.21499999999999</v>
      </c>
      <c r="U2436">
        <f t="shared" si="270"/>
        <v>2713.3711161850001</v>
      </c>
      <c r="V2436">
        <f t="shared" si="271"/>
        <v>5185513.4938136516</v>
      </c>
      <c r="W2436" s="3" t="e">
        <v>#REF!</v>
      </c>
      <c r="X2436" s="3" t="e">
        <v>#REF!</v>
      </c>
      <c r="Y2436" t="e">
        <f t="shared" si="272"/>
        <v>#REF!</v>
      </c>
    </row>
    <row r="2437" spans="1:25" ht="15.6" x14ac:dyDescent="0.3">
      <c r="A2437" t="s">
        <v>25</v>
      </c>
      <c r="B2437" t="s">
        <v>2647</v>
      </c>
      <c r="D2437" t="s">
        <v>2082</v>
      </c>
      <c r="E2437" t="s">
        <v>28</v>
      </c>
      <c r="F2437" t="s">
        <v>186</v>
      </c>
      <c r="G2437">
        <v>355875.35211675998</v>
      </c>
      <c r="H2437">
        <v>0</v>
      </c>
      <c r="I2437">
        <v>9.9000000000000008E-3</v>
      </c>
      <c r="J2437">
        <v>1.6859</v>
      </c>
      <c r="K2437">
        <v>0.5</v>
      </c>
      <c r="M2437">
        <f t="shared" si="266"/>
        <v>0.5</v>
      </c>
      <c r="N2437">
        <v>5884.5146239999985</v>
      </c>
      <c r="O2437">
        <v>0.11</v>
      </c>
      <c r="P2437">
        <v>2110049.429</v>
      </c>
      <c r="Q2437">
        <v>7.6559999999999997</v>
      </c>
      <c r="R2437">
        <f t="shared" si="267"/>
        <v>232105.43719</v>
      </c>
      <c r="S2437">
        <f t="shared" si="268"/>
        <v>7059.873714529167</v>
      </c>
      <c r="T2437">
        <f t="shared" si="269"/>
        <v>20.074999999999999</v>
      </c>
      <c r="U2437">
        <f t="shared" si="270"/>
        <v>7079.9487145291669</v>
      </c>
      <c r="V2437">
        <f t="shared" si="271"/>
        <v>5185513.4938136516</v>
      </c>
      <c r="W2437" s="3" t="e">
        <v>#REF!</v>
      </c>
      <c r="X2437" s="3" t="e">
        <v>#REF!</v>
      </c>
      <c r="Y2437" t="e">
        <f t="shared" si="272"/>
        <v>#REF!</v>
      </c>
    </row>
    <row r="2438" spans="1:25" ht="15.6" x14ac:dyDescent="0.3">
      <c r="A2438" t="s">
        <v>25</v>
      </c>
      <c r="B2438" t="s">
        <v>2648</v>
      </c>
      <c r="D2438" t="s">
        <v>2082</v>
      </c>
      <c r="E2438" t="s">
        <v>28</v>
      </c>
      <c r="F2438" t="s">
        <v>186</v>
      </c>
      <c r="G2438">
        <v>436534.59275334672</v>
      </c>
      <c r="H2438">
        <v>0</v>
      </c>
      <c r="I2438">
        <v>0</v>
      </c>
      <c r="J2438">
        <v>2.4437000000000002</v>
      </c>
      <c r="K2438">
        <v>0.5</v>
      </c>
      <c r="M2438">
        <f t="shared" si="266"/>
        <v>0.5</v>
      </c>
      <c r="N2438">
        <v>6043.9634480000004</v>
      </c>
      <c r="O2438">
        <v>3.4000000000000002E-2</v>
      </c>
      <c r="P2438">
        <v>873075.5</v>
      </c>
      <c r="Q2438">
        <v>8.1999999999999993</v>
      </c>
      <c r="R2438">
        <f t="shared" si="267"/>
        <v>29684.567000000003</v>
      </c>
      <c r="S2438">
        <f t="shared" si="268"/>
        <v>902.90557958333329</v>
      </c>
      <c r="T2438">
        <f t="shared" si="269"/>
        <v>6.2050000000000001</v>
      </c>
      <c r="U2438">
        <f t="shared" si="270"/>
        <v>909.11057958333333</v>
      </c>
      <c r="V2438">
        <f t="shared" si="271"/>
        <v>5185513.4938136516</v>
      </c>
      <c r="W2438" s="3">
        <v>1.4383826286584338</v>
      </c>
      <c r="X2438" s="3">
        <v>6.6367504664912635</v>
      </c>
      <c r="Y2438">
        <f t="shared" si="272"/>
        <v>6.6823599272984309</v>
      </c>
    </row>
    <row r="2439" spans="1:25" ht="15.6" x14ac:dyDescent="0.3">
      <c r="A2439" t="s">
        <v>25</v>
      </c>
      <c r="B2439" t="s">
        <v>2649</v>
      </c>
      <c r="D2439" t="s">
        <v>2082</v>
      </c>
      <c r="E2439" t="s">
        <v>28</v>
      </c>
      <c r="F2439" t="s">
        <v>186</v>
      </c>
      <c r="G2439">
        <v>355875.35211675998</v>
      </c>
      <c r="H2439">
        <v>0</v>
      </c>
      <c r="I2439">
        <v>9.9000000000000008E-3</v>
      </c>
      <c r="J2439">
        <v>1.6859</v>
      </c>
      <c r="K2439">
        <v>0.5</v>
      </c>
      <c r="M2439">
        <f t="shared" si="266"/>
        <v>0.5</v>
      </c>
      <c r="N2439">
        <v>5958.9896920000001</v>
      </c>
      <c r="O2439">
        <v>0.13400000000000001</v>
      </c>
      <c r="P2439">
        <v>1299139.798</v>
      </c>
      <c r="Q2439">
        <v>11.795</v>
      </c>
      <c r="R2439">
        <f t="shared" si="267"/>
        <v>174084.73293200001</v>
      </c>
      <c r="S2439">
        <f t="shared" si="268"/>
        <v>5295.0772933483331</v>
      </c>
      <c r="T2439">
        <f t="shared" si="269"/>
        <v>24.455000000000002</v>
      </c>
      <c r="U2439">
        <f t="shared" si="270"/>
        <v>5319.532293348333</v>
      </c>
      <c r="V2439">
        <f t="shared" si="271"/>
        <v>5185513.4938136516</v>
      </c>
      <c r="W2439" s="3">
        <v>1.6135663682631274</v>
      </c>
      <c r="X2439" s="3">
        <v>5.7521810787817822</v>
      </c>
      <c r="Y2439">
        <f t="shared" si="272"/>
        <v>5.7787471854670081</v>
      </c>
    </row>
    <row r="2440" spans="1:25" ht="15.6" x14ac:dyDescent="0.3">
      <c r="A2440" t="s">
        <v>25</v>
      </c>
      <c r="B2440" t="s">
        <v>2650</v>
      </c>
      <c r="D2440" t="s">
        <v>2082</v>
      </c>
      <c r="E2440" t="s">
        <v>28</v>
      </c>
      <c r="F2440" t="s">
        <v>186</v>
      </c>
      <c r="G2440">
        <v>265185.67003018648</v>
      </c>
      <c r="H2440">
        <v>0</v>
      </c>
      <c r="I2440">
        <v>2.7E-2</v>
      </c>
      <c r="J2440">
        <v>0.20660000000000001</v>
      </c>
      <c r="K2440">
        <v>0.5</v>
      </c>
      <c r="M2440">
        <f t="shared" si="266"/>
        <v>0.5</v>
      </c>
      <c r="N2440">
        <v>5852.362392</v>
      </c>
      <c r="O2440">
        <v>1.0509999999999999</v>
      </c>
      <c r="P2440">
        <v>208809.13800000001</v>
      </c>
      <c r="Q2440">
        <v>2.4390000000000001</v>
      </c>
      <c r="R2440">
        <f t="shared" si="267"/>
        <v>219458.40403799998</v>
      </c>
      <c r="S2440">
        <f t="shared" si="268"/>
        <v>6675.1931228224994</v>
      </c>
      <c r="T2440">
        <f t="shared" si="269"/>
        <v>191.80749999999998</v>
      </c>
      <c r="U2440">
        <f t="shared" si="270"/>
        <v>6867.0006228224993</v>
      </c>
      <c r="V2440">
        <f t="shared" si="271"/>
        <v>5185513.4938136516</v>
      </c>
      <c r="W2440" s="3">
        <v>1.5888300518257403</v>
      </c>
      <c r="X2440" s="3">
        <v>4.7650564526687642</v>
      </c>
      <c r="Y2440">
        <f t="shared" si="272"/>
        <v>4.9019773699708251</v>
      </c>
    </row>
    <row r="2441" spans="1:25" ht="15.6" x14ac:dyDescent="0.3">
      <c r="A2441" t="s">
        <v>25</v>
      </c>
      <c r="B2441" t="s">
        <v>2651</v>
      </c>
      <c r="D2441" t="s">
        <v>2082</v>
      </c>
      <c r="E2441" t="s">
        <v>28</v>
      </c>
      <c r="F2441" t="s">
        <v>186</v>
      </c>
      <c r="G2441">
        <v>265185.67003018648</v>
      </c>
      <c r="H2441">
        <v>0</v>
      </c>
      <c r="I2441">
        <v>2.7E-2</v>
      </c>
      <c r="J2441">
        <v>0.20660000000000001</v>
      </c>
      <c r="K2441">
        <v>0.5</v>
      </c>
      <c r="M2441">
        <f t="shared" si="266"/>
        <v>0.5</v>
      </c>
      <c r="N2441">
        <v>5859.2521559999996</v>
      </c>
      <c r="O2441">
        <v>4.4999999999999998E-2</v>
      </c>
      <c r="P2441">
        <v>5674666.8260000004</v>
      </c>
      <c r="Q2441">
        <v>8.6920000000000002</v>
      </c>
      <c r="R2441">
        <f t="shared" si="267"/>
        <v>255360.00717</v>
      </c>
      <c r="S2441">
        <f t="shared" si="268"/>
        <v>7767.2002180874997</v>
      </c>
      <c r="T2441">
        <f t="shared" si="269"/>
        <v>8.2125000000000004</v>
      </c>
      <c r="U2441">
        <f t="shared" si="270"/>
        <v>7775.4127180874993</v>
      </c>
      <c r="V2441">
        <f t="shared" si="271"/>
        <v>5185513.4938136516</v>
      </c>
      <c r="W2441" s="3">
        <v>1.6388445666968723</v>
      </c>
      <c r="X2441" s="3">
        <v>4.7874156520835474</v>
      </c>
      <c r="Y2441">
        <f t="shared" si="272"/>
        <v>4.7924775340923533</v>
      </c>
    </row>
    <row r="2442" spans="1:25" ht="15.6" x14ac:dyDescent="0.3">
      <c r="A2442" t="s">
        <v>25</v>
      </c>
      <c r="B2442" t="s">
        <v>2652</v>
      </c>
      <c r="D2442" t="s">
        <v>2082</v>
      </c>
      <c r="E2442" t="s">
        <v>28</v>
      </c>
      <c r="F2442" t="s">
        <v>186</v>
      </c>
      <c r="G2442">
        <v>1351111.660988539</v>
      </c>
      <c r="H2442">
        <v>0</v>
      </c>
      <c r="I2442">
        <v>8.8999999999999999E-3</v>
      </c>
      <c r="J2442">
        <v>0.50160000000000005</v>
      </c>
      <c r="K2442">
        <v>0.5</v>
      </c>
      <c r="M2442">
        <f t="shared" si="266"/>
        <v>0.5</v>
      </c>
      <c r="N2442">
        <v>5868.1104240000004</v>
      </c>
      <c r="O2442">
        <v>0.14799999999999999</v>
      </c>
      <c r="P2442">
        <v>3332741.95</v>
      </c>
      <c r="Q2442">
        <v>19.581</v>
      </c>
      <c r="R2442">
        <f t="shared" si="267"/>
        <v>493245.80859999999</v>
      </c>
      <c r="S2442">
        <f t="shared" si="268"/>
        <v>15002.893344916667</v>
      </c>
      <c r="T2442">
        <f t="shared" si="269"/>
        <v>27.009999999999998</v>
      </c>
      <c r="U2442">
        <f t="shared" si="270"/>
        <v>15029.903344916667</v>
      </c>
      <c r="V2442">
        <f t="shared" si="271"/>
        <v>5185513.4938136516</v>
      </c>
      <c r="W2442" s="3">
        <v>1.4325819731352123</v>
      </c>
      <c r="X2442" s="3">
        <v>4.7580233505976217</v>
      </c>
      <c r="Y2442">
        <f t="shared" si="272"/>
        <v>4.7665893123588035</v>
      </c>
    </row>
    <row r="2443" spans="1:25" ht="15.6" x14ac:dyDescent="0.3">
      <c r="A2443" t="s">
        <v>25</v>
      </c>
      <c r="B2443" t="s">
        <v>2653</v>
      </c>
      <c r="D2443" t="s">
        <v>2082</v>
      </c>
      <c r="E2443" t="s">
        <v>28</v>
      </c>
      <c r="F2443" t="s">
        <v>186</v>
      </c>
      <c r="G2443">
        <v>355875.35211675998</v>
      </c>
      <c r="H2443">
        <v>0</v>
      </c>
      <c r="I2443">
        <v>9.9000000000000008E-3</v>
      </c>
      <c r="J2443">
        <v>1.6859</v>
      </c>
      <c r="K2443">
        <v>0.5</v>
      </c>
      <c r="M2443">
        <f t="shared" si="266"/>
        <v>0.5</v>
      </c>
      <c r="N2443">
        <v>6145.01332</v>
      </c>
      <c r="O2443">
        <v>0.21</v>
      </c>
      <c r="P2443">
        <v>1208526.8370000001</v>
      </c>
      <c r="Q2443">
        <v>10.836</v>
      </c>
      <c r="R2443">
        <f t="shared" si="267"/>
        <v>253790.63576999999</v>
      </c>
      <c r="S2443">
        <f t="shared" si="268"/>
        <v>7719.4651713375006</v>
      </c>
      <c r="T2443">
        <f t="shared" si="269"/>
        <v>38.324999999999996</v>
      </c>
      <c r="U2443">
        <f t="shared" si="270"/>
        <v>7757.7901713375004</v>
      </c>
      <c r="V2443">
        <f t="shared" si="271"/>
        <v>5185513.4938136516</v>
      </c>
      <c r="W2443" s="3">
        <v>1.5813222336136972</v>
      </c>
      <c r="X2443" s="3">
        <v>5.5684201486110041</v>
      </c>
      <c r="Y2443">
        <f t="shared" si="272"/>
        <v>5.5960658076636429</v>
      </c>
    </row>
    <row r="2444" spans="1:25" ht="15.6" x14ac:dyDescent="0.3">
      <c r="A2444" t="s">
        <v>25</v>
      </c>
      <c r="B2444" t="s">
        <v>2654</v>
      </c>
      <c r="D2444" t="s">
        <v>2082</v>
      </c>
      <c r="E2444" t="s">
        <v>28</v>
      </c>
      <c r="F2444" t="s">
        <v>186</v>
      </c>
      <c r="G2444">
        <v>434930.42337253521</v>
      </c>
      <c r="H2444">
        <v>0</v>
      </c>
      <c r="I2444">
        <v>0</v>
      </c>
      <c r="J2444">
        <v>3.3195000000000001</v>
      </c>
      <c r="K2444">
        <v>0.5</v>
      </c>
      <c r="M2444">
        <f t="shared" si="266"/>
        <v>0.5</v>
      </c>
      <c r="N2444">
        <v>6592.8479799999996</v>
      </c>
      <c r="O2444">
        <v>4.8000000000000001E-2</v>
      </c>
      <c r="P2444">
        <v>869867.13800000004</v>
      </c>
      <c r="Q2444">
        <v>4.1429999999999998</v>
      </c>
      <c r="R2444">
        <f t="shared" si="267"/>
        <v>41753.622624000003</v>
      </c>
      <c r="S2444">
        <f t="shared" si="268"/>
        <v>1270.0060214800001</v>
      </c>
      <c r="T2444">
        <f t="shared" si="269"/>
        <v>8.76</v>
      </c>
      <c r="U2444">
        <f t="shared" si="270"/>
        <v>1278.7660214800001</v>
      </c>
      <c r="V2444">
        <f t="shared" si="271"/>
        <v>5185513.4938136516</v>
      </c>
      <c r="W2444" s="3">
        <v>1.4086071862860121</v>
      </c>
      <c r="X2444" s="3">
        <v>7.0748560251697379</v>
      </c>
      <c r="Y2444">
        <f t="shared" si="272"/>
        <v>7.1236555881105996</v>
      </c>
    </row>
    <row r="2445" spans="1:25" ht="15.6" x14ac:dyDescent="0.3">
      <c r="A2445" t="s">
        <v>25</v>
      </c>
      <c r="B2445" t="s">
        <v>2655</v>
      </c>
      <c r="D2445" t="s">
        <v>2082</v>
      </c>
      <c r="E2445" t="s">
        <v>28</v>
      </c>
      <c r="F2445" t="s">
        <v>186</v>
      </c>
      <c r="G2445">
        <v>309048.5003828468</v>
      </c>
      <c r="H2445">
        <v>0</v>
      </c>
      <c r="I2445">
        <v>1.9900000000000001E-2</v>
      </c>
      <c r="J2445">
        <v>0.73599999999999999</v>
      </c>
      <c r="K2445">
        <v>0.5</v>
      </c>
      <c r="M2445">
        <f t="shared" si="266"/>
        <v>0.5</v>
      </c>
      <c r="N2445">
        <v>6548.5566399999998</v>
      </c>
      <c r="O2445">
        <v>2.4E-2</v>
      </c>
      <c r="P2445">
        <v>1783047.162</v>
      </c>
      <c r="Q2445">
        <v>2.4289999999999998</v>
      </c>
      <c r="R2445">
        <f t="shared" si="267"/>
        <v>42793.131888000004</v>
      </c>
      <c r="S2445">
        <f t="shared" si="268"/>
        <v>1301.6244282600001</v>
      </c>
      <c r="T2445">
        <f t="shared" si="269"/>
        <v>4.38</v>
      </c>
      <c r="U2445">
        <f t="shared" si="270"/>
        <v>1306.0044282600002</v>
      </c>
      <c r="V2445">
        <f t="shared" si="271"/>
        <v>5185513.4938136516</v>
      </c>
      <c r="W2445" s="3">
        <v>1.3285319143297121</v>
      </c>
      <c r="X2445" s="3">
        <v>5.2835133126944873</v>
      </c>
      <c r="Y2445">
        <f t="shared" si="272"/>
        <v>5.3012924721871668</v>
      </c>
    </row>
    <row r="2446" spans="1:25" ht="15.6" x14ac:dyDescent="0.3">
      <c r="A2446" t="s">
        <v>25</v>
      </c>
      <c r="B2446" t="s">
        <v>2656</v>
      </c>
      <c r="D2446" t="s">
        <v>2082</v>
      </c>
      <c r="E2446" t="s">
        <v>28</v>
      </c>
      <c r="F2446" t="s">
        <v>186</v>
      </c>
      <c r="G2446">
        <v>309048.5003828468</v>
      </c>
      <c r="H2446">
        <v>0</v>
      </c>
      <c r="I2446">
        <v>1.9900000000000001E-2</v>
      </c>
      <c r="J2446">
        <v>0.73599999999999999</v>
      </c>
      <c r="K2446">
        <v>0.5</v>
      </c>
      <c r="M2446">
        <f t="shared" si="266"/>
        <v>0.5</v>
      </c>
      <c r="N2446">
        <v>6611.8768519999994</v>
      </c>
      <c r="O2446">
        <v>0.10299999999999999</v>
      </c>
      <c r="P2446">
        <v>237124.68599999999</v>
      </c>
      <c r="Q2446">
        <v>1.1000000000000001</v>
      </c>
      <c r="R2446">
        <f t="shared" si="267"/>
        <v>24423.842657999998</v>
      </c>
      <c r="S2446">
        <f t="shared" si="268"/>
        <v>742.89188084749981</v>
      </c>
      <c r="T2446">
        <f t="shared" si="269"/>
        <v>18.797499999999999</v>
      </c>
      <c r="U2446">
        <f t="shared" si="270"/>
        <v>761.68938084749982</v>
      </c>
      <c r="V2446">
        <f t="shared" si="271"/>
        <v>5185513.4938136516</v>
      </c>
      <c r="W2446" s="3">
        <v>1.4578406571690821</v>
      </c>
      <c r="X2446" s="3">
        <v>5.5340070583052032</v>
      </c>
      <c r="Y2446">
        <f t="shared" si="272"/>
        <v>5.6740348340292002</v>
      </c>
    </row>
    <row r="2447" spans="1:25" ht="15.6" x14ac:dyDescent="0.3">
      <c r="A2447" t="s">
        <v>25</v>
      </c>
      <c r="B2447" t="s">
        <v>2657</v>
      </c>
      <c r="D2447" t="s">
        <v>2082</v>
      </c>
      <c r="E2447" t="s">
        <v>28</v>
      </c>
      <c r="F2447" t="s">
        <v>186</v>
      </c>
      <c r="G2447">
        <v>2749715.0420277719</v>
      </c>
      <c r="H2447">
        <v>0</v>
      </c>
      <c r="I2447">
        <v>0</v>
      </c>
      <c r="J2447">
        <v>1.2754000000000001</v>
      </c>
      <c r="K2447">
        <v>0.5</v>
      </c>
      <c r="M2447">
        <f t="shared" si="266"/>
        <v>0.5</v>
      </c>
      <c r="N2447">
        <v>7644.3572000000004</v>
      </c>
      <c r="O2447">
        <v>0.183</v>
      </c>
      <c r="P2447">
        <v>275540.78399999999</v>
      </c>
      <c r="Q2447">
        <v>3.2450000000000001</v>
      </c>
      <c r="R2447">
        <f t="shared" si="267"/>
        <v>50423.963471999996</v>
      </c>
      <c r="S2447">
        <f t="shared" si="268"/>
        <v>1533.7288889399999</v>
      </c>
      <c r="T2447">
        <f t="shared" si="269"/>
        <v>33.397500000000001</v>
      </c>
      <c r="U2447">
        <f t="shared" si="270"/>
        <v>1567.12638894</v>
      </c>
      <c r="V2447">
        <f t="shared" si="271"/>
        <v>5185513.4938136516</v>
      </c>
      <c r="W2447" s="3">
        <v>1.4565039120026229</v>
      </c>
      <c r="X2447" s="3">
        <v>5.4391057392482445</v>
      </c>
      <c r="Y2447">
        <f t="shared" si="272"/>
        <v>5.5575442294119712</v>
      </c>
    </row>
    <row r="2448" spans="1:25" ht="15.6" x14ac:dyDescent="0.3">
      <c r="A2448" t="s">
        <v>25</v>
      </c>
      <c r="B2448" t="s">
        <v>2658</v>
      </c>
      <c r="D2448" t="s">
        <v>2082</v>
      </c>
      <c r="E2448" t="s">
        <v>28</v>
      </c>
      <c r="F2448" t="s">
        <v>186</v>
      </c>
      <c r="G2448">
        <v>355875.35211675998</v>
      </c>
      <c r="H2448">
        <v>0</v>
      </c>
      <c r="I2448">
        <v>9.9000000000000008E-3</v>
      </c>
      <c r="J2448">
        <v>1.6859</v>
      </c>
      <c r="K2448">
        <v>0.5</v>
      </c>
      <c r="M2448">
        <f t="shared" si="266"/>
        <v>0.5</v>
      </c>
      <c r="N2448">
        <v>5433.7272080000002</v>
      </c>
      <c r="O2448">
        <v>0.38300000000000001</v>
      </c>
      <c r="P2448">
        <v>192111.51199999999</v>
      </c>
      <c r="Q2448">
        <v>1.5680000000000001</v>
      </c>
      <c r="R2448">
        <f t="shared" si="267"/>
        <v>73578.709095999991</v>
      </c>
      <c r="S2448">
        <f t="shared" si="268"/>
        <v>2238.0190683366664</v>
      </c>
      <c r="T2448">
        <f t="shared" si="269"/>
        <v>69.897500000000008</v>
      </c>
      <c r="U2448">
        <f t="shared" si="270"/>
        <v>2307.9165683366664</v>
      </c>
      <c r="V2448">
        <f t="shared" si="271"/>
        <v>5185513.4938136516</v>
      </c>
      <c r="W2448" s="3">
        <v>1.6765098777913132</v>
      </c>
      <c r="X2448" s="3">
        <v>5.8924096927862246</v>
      </c>
      <c r="Y2448">
        <f t="shared" si="272"/>
        <v>6.0764406120614707</v>
      </c>
    </row>
    <row r="2449" spans="1:25" ht="15.6" x14ac:dyDescent="0.3">
      <c r="A2449" t="s">
        <v>25</v>
      </c>
      <c r="B2449" t="s">
        <v>2659</v>
      </c>
      <c r="D2449" t="s">
        <v>2082</v>
      </c>
      <c r="E2449" t="s">
        <v>28</v>
      </c>
      <c r="F2449" t="s">
        <v>186</v>
      </c>
      <c r="G2449">
        <v>307129.57056815742</v>
      </c>
      <c r="H2449">
        <v>0</v>
      </c>
      <c r="I2449">
        <v>0</v>
      </c>
      <c r="J2449">
        <v>0.99709999999999999</v>
      </c>
      <c r="K2449">
        <v>0.5</v>
      </c>
      <c r="M2449">
        <f t="shared" si="266"/>
        <v>0.5</v>
      </c>
      <c r="N2449">
        <v>5644.0290519999999</v>
      </c>
      <c r="O2449">
        <v>0.34100000000000003</v>
      </c>
      <c r="P2449">
        <v>614263.58299999998</v>
      </c>
      <c r="Q2449">
        <v>3.859</v>
      </c>
      <c r="R2449">
        <f t="shared" si="267"/>
        <v>209463.881803</v>
      </c>
      <c r="S2449">
        <f t="shared" si="268"/>
        <v>6371.193071507917</v>
      </c>
      <c r="T2449">
        <f t="shared" si="269"/>
        <v>62.232500000000002</v>
      </c>
      <c r="U2449">
        <f t="shared" si="270"/>
        <v>6433.4255715079171</v>
      </c>
      <c r="V2449">
        <f t="shared" si="271"/>
        <v>5185513.4938136516</v>
      </c>
      <c r="W2449" s="3">
        <v>1.4538648679632051</v>
      </c>
      <c r="X2449" s="3">
        <v>4.9366205563942671</v>
      </c>
      <c r="Y2449">
        <f t="shared" si="272"/>
        <v>4.9848404479165778</v>
      </c>
    </row>
    <row r="2450" spans="1:25" ht="15.6" x14ac:dyDescent="0.3">
      <c r="A2450" t="s">
        <v>25</v>
      </c>
      <c r="B2450" t="s">
        <v>2660</v>
      </c>
      <c r="D2450" t="s">
        <v>2082</v>
      </c>
      <c r="E2450" t="s">
        <v>28</v>
      </c>
      <c r="F2450" t="s">
        <v>186</v>
      </c>
      <c r="G2450">
        <v>79446.488584692692</v>
      </c>
      <c r="H2450">
        <v>0</v>
      </c>
      <c r="I2450">
        <v>0</v>
      </c>
      <c r="J2450">
        <v>1E-3</v>
      </c>
      <c r="K2450">
        <v>0.5</v>
      </c>
      <c r="M2450">
        <f t="shared" si="266"/>
        <v>0.5</v>
      </c>
      <c r="N2450">
        <v>5646.6537239999998</v>
      </c>
      <c r="O2450">
        <v>0.379</v>
      </c>
      <c r="P2450">
        <v>158894.12599999999</v>
      </c>
      <c r="Q2450">
        <v>6.1820000000000004</v>
      </c>
      <c r="R2450">
        <f t="shared" si="267"/>
        <v>60220.873753999993</v>
      </c>
      <c r="S2450">
        <f t="shared" si="268"/>
        <v>1831.7182433508331</v>
      </c>
      <c r="T2450">
        <f t="shared" si="269"/>
        <v>69.167500000000004</v>
      </c>
      <c r="U2450">
        <f t="shared" si="270"/>
        <v>1900.8857433508331</v>
      </c>
      <c r="V2450">
        <f t="shared" si="271"/>
        <v>5185513.4938136516</v>
      </c>
      <c r="W2450" s="3">
        <v>1.4191937448848539</v>
      </c>
      <c r="X2450" s="3">
        <v>4.6520010603372279</v>
      </c>
      <c r="Y2450">
        <f t="shared" si="272"/>
        <v>4.827665240409079</v>
      </c>
    </row>
    <row r="2451" spans="1:25" ht="15.6" x14ac:dyDescent="0.3">
      <c r="A2451" t="s">
        <v>25</v>
      </c>
      <c r="B2451" t="s">
        <v>2661</v>
      </c>
      <c r="D2451" t="s">
        <v>2082</v>
      </c>
      <c r="E2451" t="s">
        <v>28</v>
      </c>
      <c r="F2451" t="s">
        <v>186</v>
      </c>
      <c r="G2451">
        <v>261322.67945894459</v>
      </c>
      <c r="H2451">
        <v>0</v>
      </c>
      <c r="I2451">
        <v>0</v>
      </c>
      <c r="J2451">
        <v>0.2802</v>
      </c>
      <c r="K2451">
        <v>0.5</v>
      </c>
      <c r="M2451">
        <f t="shared" si="266"/>
        <v>0.5</v>
      </c>
      <c r="N2451">
        <v>5605.6432239999986</v>
      </c>
      <c r="O2451">
        <v>0.23799999999999999</v>
      </c>
      <c r="P2451">
        <v>522649.13900000002</v>
      </c>
      <c r="Q2451">
        <v>1.696</v>
      </c>
      <c r="R2451">
        <f t="shared" si="267"/>
        <v>124390.49508199999</v>
      </c>
      <c r="S2451">
        <f t="shared" si="268"/>
        <v>3783.5442254108334</v>
      </c>
      <c r="T2451">
        <f t="shared" si="269"/>
        <v>43.434999999999995</v>
      </c>
      <c r="U2451">
        <f t="shared" si="270"/>
        <v>3826.9792254108334</v>
      </c>
      <c r="V2451">
        <f t="shared" si="271"/>
        <v>5185513.4938136516</v>
      </c>
      <c r="W2451" s="3">
        <v>1.4005614598232103</v>
      </c>
      <c r="X2451" s="3">
        <v>4.458104353803745</v>
      </c>
      <c r="Y2451">
        <f t="shared" si="272"/>
        <v>4.5092832884404714</v>
      </c>
    </row>
    <row r="2452" spans="1:25" ht="15.6" x14ac:dyDescent="0.3">
      <c r="A2452" t="s">
        <v>25</v>
      </c>
      <c r="B2452" t="s">
        <v>2662</v>
      </c>
      <c r="D2452" t="s">
        <v>2082</v>
      </c>
      <c r="E2452" t="s">
        <v>28</v>
      </c>
      <c r="F2452" t="s">
        <v>186</v>
      </c>
      <c r="G2452">
        <v>265185.67003018648</v>
      </c>
      <c r="H2452">
        <v>0</v>
      </c>
      <c r="I2452">
        <v>2.7E-2</v>
      </c>
      <c r="J2452">
        <v>0.20660000000000001</v>
      </c>
      <c r="K2452">
        <v>0.5</v>
      </c>
      <c r="M2452">
        <f t="shared" si="266"/>
        <v>0.5</v>
      </c>
      <c r="N2452">
        <v>5872.0474319999994</v>
      </c>
      <c r="O2452">
        <v>3.2570000000000001</v>
      </c>
      <c r="P2452">
        <v>294557.33500000002</v>
      </c>
      <c r="Q2452">
        <v>3.306</v>
      </c>
      <c r="R2452">
        <f t="shared" si="267"/>
        <v>959373.24009500013</v>
      </c>
      <c r="S2452">
        <f t="shared" si="268"/>
        <v>29180.936052889585</v>
      </c>
      <c r="T2452">
        <f t="shared" si="269"/>
        <v>594.40250000000003</v>
      </c>
      <c r="U2452">
        <f t="shared" si="270"/>
        <v>29775.338552889585</v>
      </c>
      <c r="V2452">
        <f t="shared" si="271"/>
        <v>5185513.4938136516</v>
      </c>
      <c r="W2452" s="3">
        <v>1.6093342555573771</v>
      </c>
      <c r="X2452" s="3">
        <v>4.6976456435532628</v>
      </c>
      <c r="Y2452">
        <f t="shared" si="272"/>
        <v>4.7933345655803432</v>
      </c>
    </row>
    <row r="2453" spans="1:25" ht="15.6" x14ac:dyDescent="0.3">
      <c r="A2453" t="s">
        <v>25</v>
      </c>
      <c r="B2453" t="s">
        <v>2663</v>
      </c>
      <c r="D2453" t="s">
        <v>2082</v>
      </c>
      <c r="E2453" t="s">
        <v>28</v>
      </c>
      <c r="F2453" t="s">
        <v>186</v>
      </c>
      <c r="G2453">
        <v>69569.909374196039</v>
      </c>
      <c r="H2453">
        <v>0</v>
      </c>
      <c r="I2453">
        <v>0</v>
      </c>
      <c r="J2453">
        <v>2.4211</v>
      </c>
      <c r="K2453">
        <v>0.5</v>
      </c>
      <c r="M2453">
        <f t="shared" si="266"/>
        <v>0.5</v>
      </c>
      <c r="N2453">
        <v>5715.2232800000002</v>
      </c>
      <c r="O2453">
        <v>0.19</v>
      </c>
      <c r="P2453">
        <v>139140.82500000001</v>
      </c>
      <c r="Q2453">
        <v>4.5090000000000003</v>
      </c>
      <c r="R2453">
        <f t="shared" si="267"/>
        <v>26436.756750000004</v>
      </c>
      <c r="S2453">
        <f t="shared" si="268"/>
        <v>804.11801781250006</v>
      </c>
      <c r="T2453">
        <f t="shared" si="269"/>
        <v>34.674999999999997</v>
      </c>
      <c r="U2453">
        <f t="shared" si="270"/>
        <v>838.79301781250001</v>
      </c>
      <c r="V2453">
        <f t="shared" si="271"/>
        <v>5185513.4938136516</v>
      </c>
      <c r="W2453" s="3">
        <v>1.2886371864858843</v>
      </c>
      <c r="X2453" s="3">
        <v>6.2542199235860441</v>
      </c>
      <c r="Y2453">
        <f t="shared" si="272"/>
        <v>6.523913017194741</v>
      </c>
    </row>
    <row r="2454" spans="1:25" ht="15.6" x14ac:dyDescent="0.3">
      <c r="A2454" t="s">
        <v>25</v>
      </c>
      <c r="B2454" t="s">
        <v>2664</v>
      </c>
      <c r="D2454" t="s">
        <v>2082</v>
      </c>
      <c r="E2454" t="s">
        <v>28</v>
      </c>
      <c r="F2454" t="s">
        <v>186</v>
      </c>
      <c r="G2454">
        <v>456653.55040435848</v>
      </c>
      <c r="H2454">
        <v>0</v>
      </c>
      <c r="I2454">
        <v>0</v>
      </c>
      <c r="J2454">
        <v>1E-3</v>
      </c>
      <c r="K2454">
        <v>0.5</v>
      </c>
      <c r="M2454">
        <f t="shared" si="266"/>
        <v>0.5</v>
      </c>
      <c r="N2454">
        <v>6260.4988880000001</v>
      </c>
      <c r="O2454">
        <v>0.16500000000000001</v>
      </c>
      <c r="P2454">
        <v>913313.70600000001</v>
      </c>
      <c r="Q2454">
        <v>1.3129999999999999</v>
      </c>
      <c r="R2454">
        <f t="shared" si="267"/>
        <v>150696.76149</v>
      </c>
      <c r="S2454">
        <f t="shared" si="268"/>
        <v>4583.6931619875004</v>
      </c>
      <c r="T2454">
        <f t="shared" si="269"/>
        <v>30.112500000000001</v>
      </c>
      <c r="U2454">
        <f t="shared" si="270"/>
        <v>4613.8056619875006</v>
      </c>
      <c r="V2454">
        <f t="shared" si="271"/>
        <v>5185513.4938136516</v>
      </c>
      <c r="W2454" s="3">
        <v>1.3918047302303469</v>
      </c>
      <c r="X2454" s="3">
        <v>4.2662847375067763</v>
      </c>
      <c r="Y2454">
        <f t="shared" si="272"/>
        <v>4.2943120278637226</v>
      </c>
    </row>
    <row r="2455" spans="1:25" ht="15.6" x14ac:dyDescent="0.3">
      <c r="A2455" t="s">
        <v>25</v>
      </c>
      <c r="B2455" t="s">
        <v>2665</v>
      </c>
      <c r="D2455" t="s">
        <v>2082</v>
      </c>
      <c r="E2455" t="s">
        <v>28</v>
      </c>
      <c r="F2455" t="s">
        <v>186</v>
      </c>
      <c r="G2455">
        <v>14250.930854556491</v>
      </c>
      <c r="H2455">
        <v>0</v>
      </c>
      <c r="I2455">
        <v>0</v>
      </c>
      <c r="J2455">
        <v>0.71850000000000003</v>
      </c>
      <c r="K2455">
        <v>0.5</v>
      </c>
      <c r="M2455">
        <f t="shared" si="266"/>
        <v>0.5</v>
      </c>
      <c r="N2455">
        <v>5133.858432</v>
      </c>
      <c r="O2455">
        <v>10.432</v>
      </c>
      <c r="P2455">
        <v>10500.311</v>
      </c>
      <c r="Q2455">
        <v>0.48799999999999999</v>
      </c>
      <c r="R2455">
        <f t="shared" si="267"/>
        <v>109539.24435199999</v>
      </c>
      <c r="S2455">
        <f t="shared" si="268"/>
        <v>3331.8186823733331</v>
      </c>
      <c r="T2455">
        <f t="shared" si="269"/>
        <v>1903.8400000000001</v>
      </c>
      <c r="U2455">
        <f t="shared" si="270"/>
        <v>5235.6586823733332</v>
      </c>
      <c r="V2455">
        <f t="shared" si="271"/>
        <v>5185513.4938136516</v>
      </c>
      <c r="W2455" s="3">
        <v>1.7873515575846251</v>
      </c>
      <c r="X2455" s="3">
        <v>5.6468879737734987</v>
      </c>
      <c r="Y2455">
        <f t="shared" si="272"/>
        <v>8.873585529935502</v>
      </c>
    </row>
    <row r="2456" spans="1:25" ht="15.6" x14ac:dyDescent="0.3">
      <c r="A2456" t="s">
        <v>25</v>
      </c>
      <c r="B2456" t="s">
        <v>2666</v>
      </c>
      <c r="D2456" t="s">
        <v>2082</v>
      </c>
      <c r="E2456" t="s">
        <v>28</v>
      </c>
      <c r="F2456" t="s">
        <v>186</v>
      </c>
      <c r="G2456">
        <v>14250.930854556491</v>
      </c>
      <c r="H2456">
        <v>0</v>
      </c>
      <c r="I2456">
        <v>0</v>
      </c>
      <c r="J2456">
        <v>0.71850000000000003</v>
      </c>
      <c r="K2456">
        <v>0.5</v>
      </c>
      <c r="M2456">
        <f t="shared" si="266"/>
        <v>0.5</v>
      </c>
      <c r="N2456">
        <v>5133.858432</v>
      </c>
      <c r="O2456">
        <v>17.632000000000001</v>
      </c>
      <c r="P2456">
        <v>16278.706</v>
      </c>
      <c r="Q2456">
        <v>0.52300000000000002</v>
      </c>
      <c r="R2456">
        <f t="shared" si="267"/>
        <v>287026.14419200004</v>
      </c>
      <c r="S2456">
        <f t="shared" si="268"/>
        <v>8730.3785525066687</v>
      </c>
      <c r="T2456">
        <f t="shared" si="269"/>
        <v>3217.84</v>
      </c>
      <c r="U2456">
        <f t="shared" si="270"/>
        <v>11948.218552506669</v>
      </c>
      <c r="V2456">
        <f t="shared" si="271"/>
        <v>5185513.4938136516</v>
      </c>
      <c r="W2456" s="3">
        <v>1.5450900084144548</v>
      </c>
      <c r="X2456" s="3">
        <v>4.8108312129405491</v>
      </c>
      <c r="Y2456">
        <f t="shared" si="272"/>
        <v>6.5840057685620641</v>
      </c>
    </row>
    <row r="2457" spans="1:25" ht="15.6" x14ac:dyDescent="0.3">
      <c r="A2457" t="s">
        <v>25</v>
      </c>
      <c r="B2457" t="s">
        <v>2667</v>
      </c>
      <c r="D2457" t="s">
        <v>2082</v>
      </c>
      <c r="E2457" t="s">
        <v>28</v>
      </c>
      <c r="F2457" t="s">
        <v>186</v>
      </c>
      <c r="G2457">
        <v>14250.930854556491</v>
      </c>
      <c r="H2457">
        <v>0</v>
      </c>
      <c r="I2457">
        <v>0</v>
      </c>
      <c r="J2457">
        <v>0.71850000000000003</v>
      </c>
      <c r="K2457">
        <v>0.5</v>
      </c>
      <c r="M2457">
        <f t="shared" si="266"/>
        <v>0.5</v>
      </c>
      <c r="N2457">
        <v>5073.490976</v>
      </c>
      <c r="O2457">
        <v>6.6340000000000003</v>
      </c>
      <c r="P2457">
        <v>12139.275</v>
      </c>
      <c r="Q2457">
        <v>0.46200000000000002</v>
      </c>
      <c r="R2457">
        <f t="shared" si="267"/>
        <v>80531.950349999999</v>
      </c>
      <c r="S2457">
        <f t="shared" si="268"/>
        <v>2449.5134898124998</v>
      </c>
      <c r="T2457">
        <f t="shared" si="269"/>
        <v>1210.7050000000002</v>
      </c>
      <c r="U2457">
        <f t="shared" si="270"/>
        <v>3660.2184898124997</v>
      </c>
      <c r="V2457">
        <f t="shared" si="271"/>
        <v>5185513.4938136516</v>
      </c>
      <c r="W2457" s="3">
        <v>1.915231486428824</v>
      </c>
      <c r="X2457" s="3">
        <v>5.8455555534275181</v>
      </c>
      <c r="Y2457">
        <f t="shared" si="272"/>
        <v>8.7348000363612268</v>
      </c>
    </row>
    <row r="2458" spans="1:25" ht="15.6" x14ac:dyDescent="0.3">
      <c r="A2458" t="s">
        <v>25</v>
      </c>
      <c r="B2458" t="s">
        <v>2668</v>
      </c>
      <c r="D2458" t="s">
        <v>2082</v>
      </c>
      <c r="E2458" t="s">
        <v>28</v>
      </c>
      <c r="F2458" t="s">
        <v>186</v>
      </c>
      <c r="G2458">
        <v>5871.8135801754042</v>
      </c>
      <c r="H2458">
        <v>0</v>
      </c>
      <c r="I2458">
        <v>0</v>
      </c>
      <c r="J2458">
        <v>10.469900000000001</v>
      </c>
      <c r="K2458">
        <v>0.5</v>
      </c>
      <c r="M2458">
        <f t="shared" si="266"/>
        <v>0.5</v>
      </c>
      <c r="N2458">
        <v>5409.4489919999996</v>
      </c>
      <c r="O2458">
        <v>8.5640000000000001</v>
      </c>
      <c r="P2458">
        <v>10379.728999999999</v>
      </c>
      <c r="Q2458">
        <v>0.65600000000000003</v>
      </c>
      <c r="R2458">
        <f t="shared" si="267"/>
        <v>88891.999155999991</v>
      </c>
      <c r="S2458">
        <f t="shared" si="268"/>
        <v>2703.7983076616665</v>
      </c>
      <c r="T2458">
        <f t="shared" si="269"/>
        <v>1562.93</v>
      </c>
      <c r="U2458">
        <f t="shared" si="270"/>
        <v>4266.7283076616668</v>
      </c>
      <c r="V2458">
        <f t="shared" si="271"/>
        <v>5185513.4938136516</v>
      </c>
      <c r="W2458" s="3">
        <v>1.96852018334877</v>
      </c>
      <c r="X2458" s="3">
        <v>10.211431678759983</v>
      </c>
      <c r="Y2458">
        <f t="shared" si="272"/>
        <v>16.11414745029505</v>
      </c>
    </row>
    <row r="2459" spans="1:25" ht="15.6" x14ac:dyDescent="0.3">
      <c r="A2459" t="s">
        <v>25</v>
      </c>
      <c r="B2459" t="s">
        <v>2669</v>
      </c>
      <c r="D2459" t="s">
        <v>2082</v>
      </c>
      <c r="E2459" t="s">
        <v>28</v>
      </c>
      <c r="F2459" t="s">
        <v>186</v>
      </c>
      <c r="G2459">
        <v>86254.182394511765</v>
      </c>
      <c r="H2459">
        <v>0</v>
      </c>
      <c r="I2459">
        <v>0</v>
      </c>
      <c r="J2459">
        <v>1E-3</v>
      </c>
      <c r="K2459">
        <v>0.5</v>
      </c>
      <c r="M2459">
        <f t="shared" si="266"/>
        <v>0.5</v>
      </c>
      <c r="N2459">
        <v>5787.4017599999997</v>
      </c>
      <c r="O2459">
        <v>0.13800000000000001</v>
      </c>
      <c r="P2459">
        <v>172509.61199999999</v>
      </c>
      <c r="Q2459">
        <v>1.2749999999999999</v>
      </c>
      <c r="R2459">
        <f t="shared" si="267"/>
        <v>23806.326456000003</v>
      </c>
      <c r="S2459">
        <f t="shared" si="268"/>
        <v>724.10909637000009</v>
      </c>
      <c r="T2459">
        <f t="shared" si="269"/>
        <v>25.185000000000002</v>
      </c>
      <c r="U2459">
        <f t="shared" si="270"/>
        <v>749.29409637000003</v>
      </c>
      <c r="V2459">
        <f t="shared" si="271"/>
        <v>5185513.4938136516</v>
      </c>
      <c r="W2459" s="3">
        <v>1.2889269581645384</v>
      </c>
      <c r="X2459" s="3">
        <v>4.4836769159650069</v>
      </c>
      <c r="Y2459">
        <f t="shared" si="272"/>
        <v>4.6396222061079699</v>
      </c>
    </row>
    <row r="2460" spans="1:25" ht="15.6" x14ac:dyDescent="0.3">
      <c r="A2460" t="s">
        <v>25</v>
      </c>
      <c r="B2460" t="s">
        <v>2670</v>
      </c>
      <c r="D2460" t="s">
        <v>2082</v>
      </c>
      <c r="E2460" t="s">
        <v>28</v>
      </c>
      <c r="F2460" t="s">
        <v>186</v>
      </c>
      <c r="G2460">
        <v>6434.9153113292314</v>
      </c>
      <c r="H2460">
        <v>0</v>
      </c>
      <c r="I2460">
        <v>0</v>
      </c>
      <c r="J2460">
        <v>0.1057</v>
      </c>
      <c r="K2460">
        <v>0.5</v>
      </c>
      <c r="M2460">
        <f t="shared" si="266"/>
        <v>0.5</v>
      </c>
      <c r="N2460">
        <v>5079.3964880000003</v>
      </c>
      <c r="O2460">
        <v>13.913</v>
      </c>
      <c r="P2460">
        <v>20857.73</v>
      </c>
      <c r="Q2460">
        <v>2.2650000000000001</v>
      </c>
      <c r="R2460">
        <f t="shared" si="267"/>
        <v>290193.59749000001</v>
      </c>
      <c r="S2460">
        <f t="shared" si="268"/>
        <v>8826.7219236541678</v>
      </c>
      <c r="T2460">
        <f t="shared" si="269"/>
        <v>2539.1224999999999</v>
      </c>
      <c r="U2460">
        <f t="shared" si="270"/>
        <v>11365.844423654167</v>
      </c>
      <c r="V2460">
        <f t="shared" si="271"/>
        <v>5185513.4938136516</v>
      </c>
      <c r="W2460" s="3">
        <v>1.8177720800020747</v>
      </c>
      <c r="X2460" s="3">
        <v>5.0930515585281304</v>
      </c>
      <c r="Y2460">
        <f t="shared" si="272"/>
        <v>6.5581347363796398</v>
      </c>
    </row>
    <row r="2461" spans="1:25" ht="15.6" x14ac:dyDescent="0.3">
      <c r="A2461" t="s">
        <v>25</v>
      </c>
      <c r="B2461" t="s">
        <v>2671</v>
      </c>
      <c r="D2461" s="7" t="s">
        <v>2082</v>
      </c>
      <c r="E2461" s="7" t="s">
        <v>28</v>
      </c>
      <c r="F2461" s="8" t="s">
        <v>2673</v>
      </c>
      <c r="G2461">
        <v>14250.930854556491</v>
      </c>
      <c r="H2461">
        <v>0</v>
      </c>
      <c r="I2461">
        <v>0</v>
      </c>
      <c r="J2461">
        <v>0.71850000000000003</v>
      </c>
      <c r="K2461">
        <v>0.5</v>
      </c>
      <c r="M2461">
        <f t="shared" si="266"/>
        <v>0.5</v>
      </c>
      <c r="N2461">
        <v>5104.0027879999998</v>
      </c>
      <c r="O2461">
        <v>9.7330000000000005</v>
      </c>
      <c r="P2461">
        <v>25874.235000000001</v>
      </c>
      <c r="Q2461">
        <v>1.9490000000000001</v>
      </c>
      <c r="R2461">
        <f t="shared" si="267"/>
        <v>251833.92925500002</v>
      </c>
      <c r="S2461">
        <f t="shared" si="268"/>
        <v>7659.948681506251</v>
      </c>
      <c r="T2461">
        <f t="shared" si="269"/>
        <v>1776.2725</v>
      </c>
      <c r="U2461">
        <f t="shared" si="270"/>
        <v>9436.221181506251</v>
      </c>
      <c r="V2461">
        <f t="shared" si="271"/>
        <v>5185513.4938136516</v>
      </c>
      <c r="W2461" s="3">
        <v>1.8401216398239777</v>
      </c>
      <c r="X2461" s="3">
        <v>5.4606190023392394</v>
      </c>
      <c r="Y2461">
        <f t="shared" si="272"/>
        <v>6.7268869331219445</v>
      </c>
    </row>
    <row r="2462" spans="1:25" ht="15.6" x14ac:dyDescent="0.3">
      <c r="A2462" t="s">
        <v>25</v>
      </c>
      <c r="B2462" s="8" t="s">
        <v>2672</v>
      </c>
      <c r="D2462" s="7" t="s">
        <v>2082</v>
      </c>
      <c r="E2462" s="7" t="s">
        <v>28</v>
      </c>
      <c r="F2462" s="8" t="s">
        <v>2673</v>
      </c>
      <c r="G2462" s="8">
        <v>3067.5698169205421</v>
      </c>
      <c r="H2462" s="10">
        <v>2.0598999999999998</v>
      </c>
      <c r="I2462" s="10">
        <v>0</v>
      </c>
      <c r="J2462" s="10">
        <v>1.8716999999999999</v>
      </c>
      <c r="K2462" s="12">
        <v>0.5</v>
      </c>
      <c r="M2462">
        <f t="shared" si="266"/>
        <v>0.5</v>
      </c>
      <c r="N2462" s="12">
        <v>3179.1339600000001</v>
      </c>
      <c r="O2462" s="12">
        <v>15.368</v>
      </c>
      <c r="P2462" s="12">
        <v>27842.739000000001</v>
      </c>
      <c r="Q2462" s="13">
        <v>2.7850000000000001</v>
      </c>
      <c r="R2462">
        <f t="shared" si="267"/>
        <v>427887.21295200003</v>
      </c>
      <c r="S2462">
        <f t="shared" si="268"/>
        <v>13014.902727290002</v>
      </c>
      <c r="T2462">
        <f t="shared" si="269"/>
        <v>2804.66</v>
      </c>
      <c r="U2462">
        <f t="shared" si="270"/>
        <v>15819.562727290002</v>
      </c>
      <c r="V2462">
        <f t="shared" si="271"/>
        <v>5185513.4938136516</v>
      </c>
      <c r="W2462" s="3">
        <v>1.7866243410472842</v>
      </c>
      <c r="X2462" s="3">
        <v>7.3837707200581777</v>
      </c>
      <c r="Y2462">
        <f t="shared" si="272"/>
        <v>8.9749440712270072</v>
      </c>
    </row>
    <row r="2463" spans="1:25" ht="15.6" x14ac:dyDescent="0.3">
      <c r="A2463" t="s">
        <v>25</v>
      </c>
      <c r="B2463" s="8" t="s">
        <v>2674</v>
      </c>
      <c r="D2463" s="7" t="s">
        <v>2082</v>
      </c>
      <c r="E2463" s="7" t="s">
        <v>28</v>
      </c>
      <c r="F2463" s="8" t="s">
        <v>2673</v>
      </c>
      <c r="G2463" s="8">
        <v>3067.5698169205421</v>
      </c>
      <c r="H2463" s="10">
        <v>2.0598999999999998</v>
      </c>
      <c r="I2463" s="10">
        <v>0</v>
      </c>
      <c r="J2463" s="10">
        <v>1.8716999999999999</v>
      </c>
      <c r="K2463" s="12">
        <v>0.16700000000000001</v>
      </c>
      <c r="M2463">
        <f t="shared" si="266"/>
        <v>0.16700000000000001</v>
      </c>
      <c r="N2463" s="12">
        <v>3175.525036</v>
      </c>
      <c r="O2463" s="12">
        <v>26.521000000000001</v>
      </c>
      <c r="P2463" s="12">
        <v>26685.379000000001</v>
      </c>
      <c r="Q2463" s="13">
        <v>6.4130000000000003</v>
      </c>
      <c r="R2463">
        <f t="shared" si="267"/>
        <v>707722.93645899999</v>
      </c>
      <c r="S2463">
        <f t="shared" si="268"/>
        <v>7189.8752653097254</v>
      </c>
      <c r="T2463">
        <f t="shared" si="269"/>
        <v>1616.5875550000003</v>
      </c>
      <c r="U2463">
        <f t="shared" si="270"/>
        <v>8806.4628203097254</v>
      </c>
      <c r="V2463">
        <f t="shared" si="271"/>
        <v>5185513.4938136516</v>
      </c>
      <c r="W2463" s="3">
        <v>1.7228185456044092</v>
      </c>
      <c r="X2463" s="3">
        <v>7.4853218235620931</v>
      </c>
      <c r="Y2463">
        <f t="shared" si="272"/>
        <v>9.1683382402062978</v>
      </c>
    </row>
    <row r="2464" spans="1:25" ht="15.6" x14ac:dyDescent="0.3">
      <c r="A2464" t="s">
        <v>25</v>
      </c>
      <c r="B2464" s="8" t="s">
        <v>2675</v>
      </c>
      <c r="D2464" s="7" t="s">
        <v>2082</v>
      </c>
      <c r="E2464" s="7" t="s">
        <v>28</v>
      </c>
      <c r="F2464" s="8" t="s">
        <v>2673</v>
      </c>
      <c r="G2464" s="8">
        <v>3067.5698169205421</v>
      </c>
      <c r="H2464" s="10">
        <v>2.0598999999999998</v>
      </c>
      <c r="I2464" s="10">
        <v>0</v>
      </c>
      <c r="J2464" s="10">
        <v>1.8716999999999999</v>
      </c>
      <c r="K2464" s="12">
        <v>0.33300000000000002</v>
      </c>
      <c r="M2464">
        <f t="shared" si="266"/>
        <v>0.33300000000000002</v>
      </c>
      <c r="N2464" s="12">
        <v>3233.26782</v>
      </c>
      <c r="O2464" s="12">
        <v>51.076999999999998</v>
      </c>
      <c r="P2464" s="12">
        <v>14805.47</v>
      </c>
      <c r="Q2464" s="13">
        <v>2.2959999999999998</v>
      </c>
      <c r="R2464">
        <f t="shared" si="267"/>
        <v>756218.99118999997</v>
      </c>
      <c r="S2464">
        <f t="shared" si="268"/>
        <v>15319.106214031426</v>
      </c>
      <c r="T2464">
        <f t="shared" si="269"/>
        <v>6208.1539649999995</v>
      </c>
      <c r="U2464">
        <f t="shared" si="270"/>
        <v>21527.260179031426</v>
      </c>
      <c r="V2464">
        <f t="shared" si="271"/>
        <v>5185513.4938136516</v>
      </c>
      <c r="W2464" s="3">
        <v>1.7953062891700704</v>
      </c>
      <c r="X2464" s="3">
        <v>7.3993366763116617</v>
      </c>
      <c r="Y2464">
        <f t="shared" si="272"/>
        <v>10.397959486520994</v>
      </c>
    </row>
    <row r="2465" spans="1:25" ht="15.6" x14ac:dyDescent="0.3">
      <c r="A2465" t="s">
        <v>25</v>
      </c>
      <c r="B2465" s="8" t="s">
        <v>2676</v>
      </c>
      <c r="D2465" s="7" t="s">
        <v>2082</v>
      </c>
      <c r="E2465" s="7" t="s">
        <v>28</v>
      </c>
      <c r="F2465" s="8" t="s">
        <v>1666</v>
      </c>
      <c r="G2465" s="8">
        <v>3042.9515830382138</v>
      </c>
      <c r="H2465" s="10">
        <v>2.0525000000000002</v>
      </c>
      <c r="I2465" s="10">
        <v>1.37E-2</v>
      </c>
      <c r="J2465" s="10">
        <v>1.8703000000000001</v>
      </c>
      <c r="K2465" s="8">
        <v>0.5</v>
      </c>
      <c r="M2465">
        <f t="shared" si="266"/>
        <v>0.5</v>
      </c>
      <c r="N2465" s="8">
        <v>3433.070976</v>
      </c>
      <c r="O2465" s="8">
        <v>7.7169999999999996</v>
      </c>
      <c r="P2465" s="8">
        <v>2537.7440000000001</v>
      </c>
      <c r="Q2465" s="10">
        <v>0.27400000000000002</v>
      </c>
      <c r="R2465">
        <f t="shared" si="267"/>
        <v>19583.770447999999</v>
      </c>
      <c r="S2465">
        <f t="shared" si="268"/>
        <v>595.6730177933332</v>
      </c>
      <c r="T2465">
        <f t="shared" si="269"/>
        <v>1408.3525</v>
      </c>
      <c r="U2465">
        <f t="shared" si="270"/>
        <v>2004.0255177933332</v>
      </c>
      <c r="V2465">
        <f t="shared" si="271"/>
        <v>5185513.4938136516</v>
      </c>
      <c r="W2465" s="3">
        <v>2.3393591153512867</v>
      </c>
      <c r="X2465" s="3">
        <v>7.7337893347144275</v>
      </c>
      <c r="Y2465">
        <f t="shared" si="272"/>
        <v>26.018823604635497</v>
      </c>
    </row>
    <row r="2466" spans="1:25" ht="15.6" x14ac:dyDescent="0.3">
      <c r="A2466" t="s">
        <v>25</v>
      </c>
      <c r="B2466" s="8" t="s">
        <v>2677</v>
      </c>
      <c r="D2466" s="7" t="s">
        <v>2082</v>
      </c>
      <c r="E2466" s="7" t="s">
        <v>28</v>
      </c>
      <c r="F2466" s="8" t="s">
        <v>2679</v>
      </c>
      <c r="G2466" s="8">
        <v>30990.77057077158</v>
      </c>
      <c r="H2466" s="10">
        <v>0</v>
      </c>
      <c r="I2466" s="10">
        <v>0.48099999999999998</v>
      </c>
      <c r="J2466" s="10">
        <v>0.21010000000000001</v>
      </c>
      <c r="K2466" s="12">
        <v>0.5</v>
      </c>
      <c r="M2466">
        <f t="shared" si="266"/>
        <v>0.5</v>
      </c>
      <c r="N2466" s="12">
        <v>3440.9449920000002</v>
      </c>
      <c r="O2466" s="12">
        <v>11.294</v>
      </c>
      <c r="P2466" s="12">
        <v>30990.994999999999</v>
      </c>
      <c r="Q2466" s="12">
        <v>0.44900000000000001</v>
      </c>
      <c r="R2466">
        <f t="shared" si="267"/>
        <v>350012.29752999998</v>
      </c>
      <c r="S2466">
        <f t="shared" si="268"/>
        <v>10646.207383204166</v>
      </c>
      <c r="T2466">
        <f t="shared" si="269"/>
        <v>2061.1550000000002</v>
      </c>
      <c r="U2466">
        <f t="shared" si="270"/>
        <v>12707.362383204167</v>
      </c>
      <c r="V2466">
        <f t="shared" si="271"/>
        <v>5185513.4938136516</v>
      </c>
      <c r="W2466" s="3">
        <v>1.6019167338422833</v>
      </c>
      <c r="X2466" s="3">
        <v>6.1276335938341306</v>
      </c>
      <c r="Y2466">
        <f t="shared" si="272"/>
        <v>7.3139718047565223</v>
      </c>
    </row>
    <row r="2467" spans="1:25" ht="15.6" x14ac:dyDescent="0.3">
      <c r="A2467" t="s">
        <v>25</v>
      </c>
      <c r="B2467" s="8" t="s">
        <v>2678</v>
      </c>
      <c r="D2467" s="7" t="s">
        <v>2082</v>
      </c>
      <c r="E2467" s="7" t="s">
        <v>28</v>
      </c>
      <c r="F2467" s="8" t="s">
        <v>2679</v>
      </c>
      <c r="G2467" s="8">
        <v>2917.0972242782709</v>
      </c>
      <c r="H2467" s="10">
        <v>1.7543</v>
      </c>
      <c r="I2467" s="10">
        <v>0</v>
      </c>
      <c r="J2467" s="10">
        <v>1.0557000000000001</v>
      </c>
      <c r="K2467" s="12">
        <v>0.5</v>
      </c>
      <c r="M2467">
        <f t="shared" si="266"/>
        <v>0.5</v>
      </c>
      <c r="N2467" s="12">
        <v>3168.3071880000002</v>
      </c>
      <c r="O2467" s="12">
        <v>6.9720000000000004</v>
      </c>
      <c r="P2467" s="12">
        <v>13893.651</v>
      </c>
      <c r="Q2467" s="12">
        <v>5.7619999999999996</v>
      </c>
      <c r="R2467">
        <f t="shared" si="267"/>
        <v>96866.534771999999</v>
      </c>
      <c r="S2467">
        <f t="shared" si="268"/>
        <v>2946.3570993149997</v>
      </c>
      <c r="T2467">
        <f t="shared" si="269"/>
        <v>1272.3900000000001</v>
      </c>
      <c r="U2467">
        <f t="shared" si="270"/>
        <v>4218.747099315</v>
      </c>
      <c r="V2467">
        <f t="shared" si="271"/>
        <v>5185513.4938136516</v>
      </c>
      <c r="W2467" s="3">
        <v>1.7238095419570936</v>
      </c>
      <c r="X2467" s="3">
        <v>6.8014450461025824</v>
      </c>
      <c r="Y2467">
        <f t="shared" si="272"/>
        <v>9.7386622164932533</v>
      </c>
    </row>
    <row r="2468" spans="1:25" ht="15.6" x14ac:dyDescent="0.3">
      <c r="A2468" t="s">
        <v>25</v>
      </c>
      <c r="B2468" s="8" t="s">
        <v>2680</v>
      </c>
      <c r="D2468" s="7" t="s">
        <v>2082</v>
      </c>
      <c r="E2468" s="7" t="s">
        <v>28</v>
      </c>
      <c r="F2468" s="8" t="s">
        <v>2679</v>
      </c>
      <c r="G2468" s="8">
        <v>498126.67612960673</v>
      </c>
      <c r="H2468" s="10">
        <v>0</v>
      </c>
      <c r="I2468" s="10">
        <v>0</v>
      </c>
      <c r="J2468" s="10">
        <v>0.36070000000000002</v>
      </c>
      <c r="K2468" s="12">
        <v>0.5</v>
      </c>
      <c r="M2468">
        <f t="shared" si="266"/>
        <v>0.5</v>
      </c>
      <c r="N2468" s="12">
        <v>3707.3492000000001</v>
      </c>
      <c r="O2468" s="12">
        <v>8.5999999999999993E-2</v>
      </c>
      <c r="P2468" s="12">
        <v>498130.27899999998</v>
      </c>
      <c r="Q2468" s="12">
        <v>0.76</v>
      </c>
      <c r="R2468">
        <f t="shared" si="267"/>
        <v>42839.203993999996</v>
      </c>
      <c r="S2468">
        <f t="shared" si="268"/>
        <v>1303.0257881508333</v>
      </c>
      <c r="T2468">
        <f t="shared" si="269"/>
        <v>15.694999999999999</v>
      </c>
      <c r="U2468">
        <f t="shared" si="270"/>
        <v>1318.7207881508332</v>
      </c>
      <c r="V2468">
        <f t="shared" si="271"/>
        <v>5185513.4938136516</v>
      </c>
      <c r="W2468" s="3">
        <v>1.3279216362359318</v>
      </c>
      <c r="X2468" s="3">
        <v>6.86493972430483</v>
      </c>
      <c r="Y2468">
        <f t="shared" si="272"/>
        <v>6.9476282097920343</v>
      </c>
    </row>
    <row r="2469" spans="1:25" ht="15.6" x14ac:dyDescent="0.3">
      <c r="A2469" t="s">
        <v>25</v>
      </c>
      <c r="B2469" s="8" t="s">
        <v>2681</v>
      </c>
      <c r="D2469" s="7" t="s">
        <v>2082</v>
      </c>
      <c r="E2469" s="7" t="s">
        <v>28</v>
      </c>
      <c r="F2469" s="8" t="s">
        <v>2679</v>
      </c>
      <c r="G2469" s="8">
        <v>8932817.1970491931</v>
      </c>
      <c r="H2469" s="10">
        <v>0</v>
      </c>
      <c r="I2469" s="10">
        <v>0</v>
      </c>
      <c r="J2469" s="10">
        <v>0.35620000000000002</v>
      </c>
      <c r="K2469" s="12">
        <v>0.5</v>
      </c>
      <c r="M2469">
        <f t="shared" si="266"/>
        <v>0.5</v>
      </c>
      <c r="N2469" s="12">
        <v>3687.6641599999998</v>
      </c>
      <c r="O2469" s="12">
        <v>0.01</v>
      </c>
      <c r="P2469" s="12">
        <v>8932881.7990000006</v>
      </c>
      <c r="Q2469" s="12">
        <v>6.3330000000000002</v>
      </c>
      <c r="R2469">
        <f t="shared" si="267"/>
        <v>89328.81799000001</v>
      </c>
      <c r="S2469">
        <f t="shared" si="268"/>
        <v>2717.0848805291671</v>
      </c>
      <c r="T2469">
        <f t="shared" si="269"/>
        <v>1.825</v>
      </c>
      <c r="U2469">
        <f t="shared" si="270"/>
        <v>2718.9098805291669</v>
      </c>
      <c r="V2469">
        <f t="shared" si="271"/>
        <v>5185513.4938136516</v>
      </c>
      <c r="W2469" s="3">
        <v>1.3445908007617153</v>
      </c>
      <c r="X2469" s="3">
        <v>10.298886408534994</v>
      </c>
      <c r="Y2469">
        <f t="shared" si="272"/>
        <v>10.305803920693066</v>
      </c>
    </row>
    <row r="2470" spans="1:25" ht="15.6" x14ac:dyDescent="0.3">
      <c r="A2470" t="s">
        <v>25</v>
      </c>
      <c r="B2470" s="8" t="s">
        <v>2682</v>
      </c>
      <c r="D2470" s="7" t="s">
        <v>2082</v>
      </c>
      <c r="E2470" s="7" t="s">
        <v>28</v>
      </c>
      <c r="F2470" s="8" t="s">
        <v>2679</v>
      </c>
      <c r="G2470" s="8">
        <v>19299.294984771939</v>
      </c>
      <c r="H2470" s="10">
        <v>0</v>
      </c>
      <c r="I2470" s="10">
        <v>0</v>
      </c>
      <c r="J2470" s="10">
        <v>5.3243999999999998</v>
      </c>
      <c r="K2470" s="12">
        <v>0.5</v>
      </c>
      <c r="M2470">
        <f t="shared" si="266"/>
        <v>0.5</v>
      </c>
      <c r="N2470" s="12">
        <v>3759.8426399999998</v>
      </c>
      <c r="O2470" s="12">
        <v>0.75800000000000001</v>
      </c>
      <c r="P2470" s="12">
        <v>36724.807000000001</v>
      </c>
      <c r="Q2470" s="12">
        <v>0</v>
      </c>
      <c r="R2470">
        <f t="shared" si="267"/>
        <v>27837.403706000001</v>
      </c>
      <c r="S2470">
        <f t="shared" si="268"/>
        <v>846.72102939083334</v>
      </c>
      <c r="T2470">
        <f t="shared" si="269"/>
        <v>138.33500000000001</v>
      </c>
      <c r="U2470">
        <f t="shared" si="270"/>
        <v>985.05602939083337</v>
      </c>
      <c r="V2470">
        <f t="shared" si="271"/>
        <v>5185513.4938136516</v>
      </c>
      <c r="W2470" s="3">
        <v>1.2989591819062851</v>
      </c>
      <c r="X2470" s="3">
        <v>10.666562534152959</v>
      </c>
      <c r="Y2470">
        <f t="shared" si="272"/>
        <v>12.409236776250889</v>
      </c>
    </row>
    <row r="2471" spans="1:25" ht="15.6" x14ac:dyDescent="0.3">
      <c r="A2471" t="s">
        <v>25</v>
      </c>
      <c r="B2471" s="8" t="s">
        <v>2683</v>
      </c>
      <c r="D2471" t="s">
        <v>2082</v>
      </c>
      <c r="E2471" t="s">
        <v>28</v>
      </c>
      <c r="F2471" t="s">
        <v>1683</v>
      </c>
      <c r="G2471" s="8">
        <v>19299.294984771939</v>
      </c>
      <c r="H2471" s="10">
        <v>0</v>
      </c>
      <c r="I2471" s="10">
        <v>0</v>
      </c>
      <c r="J2471" s="10">
        <v>5.3243999999999998</v>
      </c>
      <c r="K2471" s="12">
        <v>0.5</v>
      </c>
      <c r="M2471">
        <f t="shared" si="266"/>
        <v>0.5</v>
      </c>
      <c r="N2471" s="12">
        <v>3713.9108799999999</v>
      </c>
      <c r="O2471" s="12">
        <v>0.14799999999999999</v>
      </c>
      <c r="P2471" s="12">
        <v>684854.70700000005</v>
      </c>
      <c r="Q2471" s="12">
        <v>2.0230000000000001</v>
      </c>
      <c r="R2471">
        <f t="shared" si="267"/>
        <v>101358.496636</v>
      </c>
      <c r="S2471">
        <f t="shared" si="268"/>
        <v>3082.9876060116662</v>
      </c>
      <c r="T2471">
        <f t="shared" si="269"/>
        <v>27.009999999999998</v>
      </c>
      <c r="U2471">
        <f t="shared" si="270"/>
        <v>3109.9976060116664</v>
      </c>
      <c r="V2471">
        <f t="shared" si="271"/>
        <v>5185513.4938136516</v>
      </c>
      <c r="W2471" s="3">
        <v>1.468316496501747</v>
      </c>
      <c r="X2471" s="3">
        <v>12.915995934128064</v>
      </c>
      <c r="Y2471">
        <f t="shared" si="272"/>
        <v>13.029152746533194</v>
      </c>
    </row>
    <row r="2472" spans="1:25" ht="15.6" x14ac:dyDescent="0.3">
      <c r="A2472" t="s">
        <v>25</v>
      </c>
      <c r="B2472" t="s">
        <v>2684</v>
      </c>
      <c r="D2472" t="s">
        <v>2082</v>
      </c>
      <c r="E2472" t="s">
        <v>28</v>
      </c>
      <c r="F2472" t="s">
        <v>2686</v>
      </c>
      <c r="G2472">
        <v>20702.865216511502</v>
      </c>
      <c r="H2472">
        <v>0</v>
      </c>
      <c r="I2472">
        <v>0.87719999999999998</v>
      </c>
      <c r="J2472">
        <v>0.29239999999999999</v>
      </c>
      <c r="K2472">
        <v>0.5</v>
      </c>
      <c r="M2472">
        <f t="shared" si="266"/>
        <v>0.5</v>
      </c>
      <c r="N2472">
        <v>4409.4489599999997</v>
      </c>
      <c r="O2472">
        <v>1.2789999999999999</v>
      </c>
      <c r="P2472">
        <v>20703.014999999999</v>
      </c>
      <c r="Q2472">
        <v>0.1</v>
      </c>
      <c r="R2472">
        <f t="shared" si="267"/>
        <v>26479.156184999996</v>
      </c>
      <c r="S2472">
        <f t="shared" si="268"/>
        <v>805.40766729374991</v>
      </c>
      <c r="T2472">
        <f t="shared" si="269"/>
        <v>233.41749999999999</v>
      </c>
      <c r="U2472">
        <f t="shared" si="270"/>
        <v>1038.8251672937499</v>
      </c>
      <c r="V2472">
        <f t="shared" si="271"/>
        <v>5185513.4938136516</v>
      </c>
      <c r="W2472" s="3">
        <v>1.5783133822385167</v>
      </c>
      <c r="X2472" s="3">
        <v>8.9398359294496927</v>
      </c>
      <c r="Y2472">
        <f t="shared" si="272"/>
        <v>11.53071535337409</v>
      </c>
    </row>
    <row r="2473" spans="1:25" ht="15.6" x14ac:dyDescent="0.3">
      <c r="A2473" t="s">
        <v>25</v>
      </c>
      <c r="B2473" t="s">
        <v>2685</v>
      </c>
      <c r="D2473" s="7" t="s">
        <v>2082</v>
      </c>
      <c r="E2473" s="7" t="s">
        <v>28</v>
      </c>
      <c r="F2473" s="8" t="s">
        <v>2688</v>
      </c>
      <c r="G2473">
        <v>2994.23039409786</v>
      </c>
      <c r="H2473">
        <v>0</v>
      </c>
      <c r="I2473">
        <v>0</v>
      </c>
      <c r="J2473">
        <v>17.082899999999999</v>
      </c>
      <c r="K2473">
        <v>0.5</v>
      </c>
      <c r="M2473">
        <f t="shared" si="266"/>
        <v>0.5</v>
      </c>
      <c r="N2473">
        <v>4150.2626</v>
      </c>
      <c r="O2473">
        <v>16.305</v>
      </c>
      <c r="P2473">
        <v>4755.4080000000004</v>
      </c>
      <c r="Q2473">
        <v>6.0670000000000002</v>
      </c>
      <c r="R2473">
        <f t="shared" si="267"/>
        <v>77536.927439999999</v>
      </c>
      <c r="S2473">
        <f t="shared" si="268"/>
        <v>2358.4148762999998</v>
      </c>
      <c r="T2473">
        <f t="shared" si="269"/>
        <v>2975.6624999999999</v>
      </c>
      <c r="U2473">
        <f t="shared" si="270"/>
        <v>5334.0773762999997</v>
      </c>
      <c r="V2473">
        <f t="shared" si="271"/>
        <v>5185513.4938136516</v>
      </c>
      <c r="W2473" s="3">
        <v>2.0052299885952287</v>
      </c>
      <c r="X2473" s="3">
        <v>10.561461857029681</v>
      </c>
      <c r="Y2473">
        <f t="shared" si="272"/>
        <v>23.887084209975647</v>
      </c>
    </row>
    <row r="2474" spans="1:25" ht="15.6" x14ac:dyDescent="0.3">
      <c r="A2474" t="s">
        <v>25</v>
      </c>
      <c r="B2474" s="8" t="s">
        <v>2687</v>
      </c>
      <c r="D2474" s="7" t="s">
        <v>2082</v>
      </c>
      <c r="E2474" s="7" t="s">
        <v>28</v>
      </c>
      <c r="F2474" s="8" t="s">
        <v>2690</v>
      </c>
      <c r="G2474" s="8">
        <v>2613191.9213420372</v>
      </c>
      <c r="H2474" s="10">
        <v>0</v>
      </c>
      <c r="I2474" s="10">
        <v>0</v>
      </c>
      <c r="J2474" s="10">
        <v>0.1842</v>
      </c>
      <c r="K2474" s="8">
        <v>0.5</v>
      </c>
      <c r="M2474">
        <f t="shared" si="266"/>
        <v>0.5</v>
      </c>
      <c r="N2474" s="8">
        <v>3530.1838400000001</v>
      </c>
      <c r="O2474" s="8">
        <v>2.4E-2</v>
      </c>
      <c r="P2474" s="8">
        <v>2613210.8199999998</v>
      </c>
      <c r="Q2474" s="10">
        <v>0.57099999999999995</v>
      </c>
      <c r="R2474">
        <f t="shared" si="267"/>
        <v>62717.059679999998</v>
      </c>
      <c r="S2474">
        <f t="shared" si="268"/>
        <v>1907.6438986000001</v>
      </c>
      <c r="T2474">
        <f t="shared" si="269"/>
        <v>4.38</v>
      </c>
      <c r="U2474">
        <f t="shared" si="270"/>
        <v>1912.0238986000002</v>
      </c>
      <c r="V2474">
        <f t="shared" si="271"/>
        <v>5185513.4938136516</v>
      </c>
      <c r="W2474" s="3">
        <v>1.2849947632475833</v>
      </c>
      <c r="X2474" s="3">
        <v>3.836081496636528</v>
      </c>
      <c r="Y2474">
        <f t="shared" si="272"/>
        <v>3.8448892395111804</v>
      </c>
    </row>
    <row r="2475" spans="1:25" ht="15.6" x14ac:dyDescent="0.3">
      <c r="A2475" t="s">
        <v>25</v>
      </c>
      <c r="B2475" s="8" t="s">
        <v>2689</v>
      </c>
      <c r="D2475" s="7" t="s">
        <v>2082</v>
      </c>
      <c r="E2475" s="7" t="s">
        <v>28</v>
      </c>
      <c r="F2475" s="8" t="s">
        <v>2692</v>
      </c>
      <c r="G2475" s="8">
        <v>1052.308328653532</v>
      </c>
      <c r="H2475" s="10">
        <v>0.60309999999999997</v>
      </c>
      <c r="I2475" s="10">
        <v>0</v>
      </c>
      <c r="J2475" s="10">
        <v>1.7446999999999999</v>
      </c>
      <c r="K2475" s="12">
        <v>0.5</v>
      </c>
      <c r="M2475">
        <f t="shared" si="266"/>
        <v>0.5</v>
      </c>
      <c r="N2475" s="12">
        <v>3097.7691279999999</v>
      </c>
      <c r="O2475" s="12">
        <v>2.9950000000000001</v>
      </c>
      <c r="P2475" s="12">
        <v>3430.806</v>
      </c>
      <c r="Q2475" s="12">
        <v>41.127000000000002</v>
      </c>
      <c r="R2475">
        <f t="shared" si="267"/>
        <v>10275.26397</v>
      </c>
      <c r="S2475">
        <f t="shared" si="268"/>
        <v>312.53927908749995</v>
      </c>
      <c r="T2475">
        <f t="shared" si="269"/>
        <v>546.58749999999998</v>
      </c>
      <c r="U2475">
        <f t="shared" si="270"/>
        <v>859.12677908749993</v>
      </c>
      <c r="V2475">
        <f t="shared" si="271"/>
        <v>5185513.4938136516</v>
      </c>
      <c r="W2475" s="3">
        <v>2.1663481667620852</v>
      </c>
      <c r="X2475" s="3">
        <v>7.8240360245767935</v>
      </c>
      <c r="Y2475">
        <f t="shared" si="272"/>
        <v>21.507181077797746</v>
      </c>
    </row>
    <row r="2476" spans="1:25" ht="15.6" x14ac:dyDescent="0.3">
      <c r="A2476" t="s">
        <v>25</v>
      </c>
      <c r="B2476" s="8" t="s">
        <v>2691</v>
      </c>
      <c r="D2476" t="s">
        <v>2082</v>
      </c>
      <c r="E2476" t="s">
        <v>28</v>
      </c>
      <c r="F2476" t="s">
        <v>2694</v>
      </c>
      <c r="G2476" s="8">
        <v>19265.75972053103</v>
      </c>
      <c r="H2476" s="10">
        <v>0</v>
      </c>
      <c r="I2476" s="10">
        <v>0</v>
      </c>
      <c r="J2476" s="10">
        <v>1E-3</v>
      </c>
      <c r="K2476" s="12">
        <v>0.5</v>
      </c>
      <c r="M2476">
        <f t="shared" si="266"/>
        <v>0.5</v>
      </c>
      <c r="N2476" s="12">
        <v>3428.4778000000001</v>
      </c>
      <c r="O2476" s="12">
        <v>0.70299999999999996</v>
      </c>
      <c r="P2476" s="12">
        <v>19265.899000000001</v>
      </c>
      <c r="Q2476" s="12">
        <v>4.0049999999999999</v>
      </c>
      <c r="R2476">
        <f t="shared" si="267"/>
        <v>13543.926997</v>
      </c>
      <c r="S2476">
        <f t="shared" si="268"/>
        <v>411.96111282541665</v>
      </c>
      <c r="T2476">
        <f t="shared" si="269"/>
        <v>128.29749999999999</v>
      </c>
      <c r="U2476">
        <f t="shared" si="270"/>
        <v>540.25861282541666</v>
      </c>
      <c r="V2476">
        <f t="shared" si="271"/>
        <v>5185513.4938136516</v>
      </c>
      <c r="W2476" s="3">
        <v>1.4881954375164159</v>
      </c>
      <c r="X2476" s="3">
        <v>5.9526226306395849</v>
      </c>
      <c r="Y2476">
        <f t="shared" si="272"/>
        <v>7.8064544079076752</v>
      </c>
    </row>
    <row r="2477" spans="1:25" ht="15.6" x14ac:dyDescent="0.3">
      <c r="A2477" t="s">
        <v>25</v>
      </c>
      <c r="B2477" t="s">
        <v>2693</v>
      </c>
      <c r="D2477" t="s">
        <v>2082</v>
      </c>
      <c r="E2477" t="s">
        <v>28</v>
      </c>
      <c r="F2477" t="s">
        <v>2694</v>
      </c>
      <c r="G2477">
        <v>6434.9153113292314</v>
      </c>
      <c r="H2477">
        <v>0</v>
      </c>
      <c r="I2477">
        <v>0</v>
      </c>
      <c r="J2477">
        <v>0.1057</v>
      </c>
      <c r="K2477">
        <v>0.5</v>
      </c>
      <c r="M2477">
        <f t="shared" si="266"/>
        <v>0.5</v>
      </c>
      <c r="N2477">
        <v>4896.6536999999998</v>
      </c>
      <c r="O2477">
        <v>8.8539999999999992</v>
      </c>
      <c r="P2477">
        <v>7551.0150000000003</v>
      </c>
      <c r="Q2477">
        <v>7.4550000000000001</v>
      </c>
      <c r="R2477">
        <f t="shared" si="267"/>
        <v>66856.686809999999</v>
      </c>
      <c r="S2477">
        <f t="shared" si="268"/>
        <v>2033.5575571375</v>
      </c>
      <c r="T2477">
        <f t="shared" si="269"/>
        <v>1615.8549999999998</v>
      </c>
      <c r="U2477">
        <f t="shared" si="270"/>
        <v>3649.4125571374998</v>
      </c>
      <c r="V2477">
        <f t="shared" si="271"/>
        <v>5185513.4938136516</v>
      </c>
      <c r="W2477" s="3">
        <v>1.9728524770492886</v>
      </c>
      <c r="X2477" s="3">
        <v>5.7589097510465628</v>
      </c>
      <c r="Y2477">
        <f t="shared" si="272"/>
        <v>10.334911587392984</v>
      </c>
    </row>
    <row r="2478" spans="1:25" ht="15.6" x14ac:dyDescent="0.3">
      <c r="A2478" t="s">
        <v>25</v>
      </c>
      <c r="B2478" t="s">
        <v>2695</v>
      </c>
      <c r="D2478" t="s">
        <v>2082</v>
      </c>
      <c r="E2478" t="s">
        <v>28</v>
      </c>
      <c r="F2478" t="s">
        <v>2694</v>
      </c>
      <c r="G2478">
        <v>452832.36008928169</v>
      </c>
      <c r="H2478">
        <v>0</v>
      </c>
      <c r="I2478">
        <v>0</v>
      </c>
      <c r="J2478">
        <v>1E-3</v>
      </c>
      <c r="K2478">
        <v>0.5</v>
      </c>
      <c r="M2478">
        <f t="shared" si="266"/>
        <v>0.5</v>
      </c>
      <c r="N2478">
        <v>5203.4122399999997</v>
      </c>
      <c r="O2478">
        <v>1.8160000000000001</v>
      </c>
      <c r="P2478">
        <v>452835.63500000001</v>
      </c>
      <c r="Q2478">
        <v>36.554000000000002</v>
      </c>
      <c r="R2478">
        <f t="shared" si="267"/>
        <v>822349.51316000009</v>
      </c>
      <c r="S2478">
        <f t="shared" si="268"/>
        <v>25013.131025283335</v>
      </c>
      <c r="T2478">
        <f t="shared" si="269"/>
        <v>331.42</v>
      </c>
      <c r="U2478">
        <f t="shared" si="270"/>
        <v>25344.551025283334</v>
      </c>
      <c r="V2478">
        <f t="shared" si="271"/>
        <v>5185513.4938136516</v>
      </c>
      <c r="W2478" s="3">
        <v>1.3733011682017007</v>
      </c>
      <c r="X2478" s="3">
        <v>4.141698647265553</v>
      </c>
      <c r="Y2478">
        <f t="shared" si="272"/>
        <v>4.1965754943219764</v>
      </c>
    </row>
    <row r="2479" spans="1:25" ht="15.6" x14ac:dyDescent="0.3">
      <c r="A2479" t="s">
        <v>25</v>
      </c>
      <c r="B2479" t="s">
        <v>2696</v>
      </c>
      <c r="D2479" t="s">
        <v>2082</v>
      </c>
      <c r="E2479" t="s">
        <v>28</v>
      </c>
      <c r="F2479" t="s">
        <v>1696</v>
      </c>
      <c r="G2479">
        <v>27478.27208844979</v>
      </c>
      <c r="H2479">
        <v>0</v>
      </c>
      <c r="I2479">
        <v>0</v>
      </c>
      <c r="J2479">
        <v>1E-3</v>
      </c>
      <c r="K2479">
        <v>0.5</v>
      </c>
      <c r="M2479">
        <f t="shared" si="266"/>
        <v>0.5</v>
      </c>
      <c r="N2479">
        <v>4685.367604</v>
      </c>
      <c r="O2479">
        <v>2.2130000000000001</v>
      </c>
      <c r="P2479">
        <v>27478.471000000001</v>
      </c>
      <c r="Q2479">
        <v>3.6640000000000001</v>
      </c>
      <c r="R2479">
        <f t="shared" si="267"/>
        <v>60809.856323000007</v>
      </c>
      <c r="S2479">
        <f t="shared" si="268"/>
        <v>1849.6331298245836</v>
      </c>
      <c r="T2479">
        <f t="shared" si="269"/>
        <v>403.8725</v>
      </c>
      <c r="U2479">
        <f t="shared" si="270"/>
        <v>2253.5056298245836</v>
      </c>
      <c r="V2479">
        <f t="shared" si="271"/>
        <v>5185513.4938136516</v>
      </c>
      <c r="W2479" s="3">
        <v>1.7288826134737163</v>
      </c>
      <c r="X2479" s="3">
        <v>5.0974292432035302</v>
      </c>
      <c r="Y2479">
        <f t="shared" si="272"/>
        <v>6.2104669904355783</v>
      </c>
    </row>
    <row r="2480" spans="1:25" ht="15.6" x14ac:dyDescent="0.3">
      <c r="A2480" t="s">
        <v>25</v>
      </c>
      <c r="B2480" t="s">
        <v>2697</v>
      </c>
      <c r="D2480" t="s">
        <v>2082</v>
      </c>
      <c r="E2480" t="s">
        <v>28</v>
      </c>
      <c r="F2480" t="s">
        <v>1696</v>
      </c>
      <c r="G2480">
        <v>10796.93444883721</v>
      </c>
      <c r="H2480">
        <v>0</v>
      </c>
      <c r="I2480">
        <v>0.28129999999999999</v>
      </c>
      <c r="J2480">
        <v>0.6492</v>
      </c>
      <c r="K2480">
        <v>0.5</v>
      </c>
      <c r="M2480">
        <f t="shared" si="266"/>
        <v>0.5</v>
      </c>
      <c r="N2480">
        <v>6151.5749999999998</v>
      </c>
      <c r="O2480">
        <v>8.282</v>
      </c>
      <c r="P2480">
        <v>10797.013000000001</v>
      </c>
      <c r="Q2480">
        <v>3.2000000000000001E-2</v>
      </c>
      <c r="R2480">
        <f t="shared" si="267"/>
        <v>89420.861666000012</v>
      </c>
      <c r="S2480">
        <f t="shared" si="268"/>
        <v>2719.8845423408338</v>
      </c>
      <c r="T2480">
        <f t="shared" si="269"/>
        <v>1511.4649999999999</v>
      </c>
      <c r="U2480">
        <f t="shared" si="270"/>
        <v>4231.349542340834</v>
      </c>
      <c r="V2480">
        <f t="shared" si="271"/>
        <v>5185513.4938136516</v>
      </c>
      <c r="W2480" s="3">
        <v>1.7254404094973423</v>
      </c>
      <c r="X2480" s="3">
        <v>5.7341784957180817</v>
      </c>
      <c r="Y2480">
        <f t="shared" si="272"/>
        <v>8.920714528814317</v>
      </c>
    </row>
    <row r="2481" spans="1:25" ht="15.6" x14ac:dyDescent="0.3">
      <c r="A2481" t="s">
        <v>25</v>
      </c>
      <c r="B2481" t="s">
        <v>2698</v>
      </c>
      <c r="D2481" t="s">
        <v>2082</v>
      </c>
      <c r="E2481" t="s">
        <v>28</v>
      </c>
      <c r="F2481" t="s">
        <v>1696</v>
      </c>
      <c r="G2481">
        <v>244955.97100494831</v>
      </c>
      <c r="H2481">
        <v>0</v>
      </c>
      <c r="I2481">
        <v>0</v>
      </c>
      <c r="J2481">
        <v>1.9</v>
      </c>
      <c r="K2481">
        <v>0.5</v>
      </c>
      <c r="M2481">
        <f t="shared" si="266"/>
        <v>0.5</v>
      </c>
      <c r="N2481">
        <v>5265.7482</v>
      </c>
      <c r="O2481">
        <v>4.8000000000000001E-2</v>
      </c>
      <c r="P2481">
        <v>1377991.4639999999</v>
      </c>
      <c r="Q2481">
        <v>5.5</v>
      </c>
      <c r="R2481">
        <f t="shared" si="267"/>
        <v>66143.590272000001</v>
      </c>
      <c r="S2481">
        <f t="shared" si="268"/>
        <v>2011.8675374400002</v>
      </c>
      <c r="T2481">
        <f t="shared" si="269"/>
        <v>8.76</v>
      </c>
      <c r="U2481">
        <f t="shared" si="270"/>
        <v>2020.6275374400002</v>
      </c>
      <c r="V2481">
        <f t="shared" si="271"/>
        <v>5185513.4938136516</v>
      </c>
      <c r="W2481" s="3">
        <v>1.1542440774358962</v>
      </c>
      <c r="X2481" s="3">
        <v>4.7608839758606463</v>
      </c>
      <c r="Y2481">
        <f t="shared" si="272"/>
        <v>4.7816136426266835</v>
      </c>
    </row>
    <row r="2482" spans="1:25" ht="15.6" x14ac:dyDescent="0.3">
      <c r="A2482" t="s">
        <v>25</v>
      </c>
      <c r="B2482" t="s">
        <v>2699</v>
      </c>
      <c r="D2482" t="s">
        <v>2082</v>
      </c>
      <c r="E2482" t="s">
        <v>28</v>
      </c>
      <c r="F2482" t="s">
        <v>1696</v>
      </c>
      <c r="G2482">
        <v>30840.721194475831</v>
      </c>
      <c r="H2482">
        <v>0</v>
      </c>
      <c r="I2482">
        <v>0</v>
      </c>
      <c r="J2482">
        <v>1.7948999999999999</v>
      </c>
      <c r="K2482">
        <v>0.5</v>
      </c>
      <c r="M2482">
        <f t="shared" si="266"/>
        <v>0.5</v>
      </c>
      <c r="N2482">
        <v>5167.3230000000003</v>
      </c>
      <c r="O2482">
        <v>0.245</v>
      </c>
      <c r="P2482">
        <v>30840.944</v>
      </c>
      <c r="Q2482">
        <v>0</v>
      </c>
      <c r="R2482">
        <f t="shared" si="267"/>
        <v>7556.0312800000002</v>
      </c>
      <c r="S2482">
        <f t="shared" si="268"/>
        <v>229.82928476666663</v>
      </c>
      <c r="T2482">
        <f t="shared" si="269"/>
        <v>44.712499999999999</v>
      </c>
      <c r="U2482">
        <f t="shared" si="270"/>
        <v>274.54178476666664</v>
      </c>
      <c r="V2482">
        <f t="shared" si="271"/>
        <v>5185513.4938136516</v>
      </c>
      <c r="W2482" s="3">
        <v>1.4880739079542236</v>
      </c>
      <c r="X2482" s="3">
        <v>8.1925729243993199</v>
      </c>
      <c r="Y2482">
        <f t="shared" si="272"/>
        <v>9.7864099206467738</v>
      </c>
    </row>
    <row r="2483" spans="1:25" ht="15.6" x14ac:dyDescent="0.3">
      <c r="A2483" t="s">
        <v>25</v>
      </c>
      <c r="B2483" t="s">
        <v>2700</v>
      </c>
      <c r="D2483" t="s">
        <v>2082</v>
      </c>
      <c r="E2483" t="s">
        <v>28</v>
      </c>
      <c r="F2483" t="s">
        <v>1696</v>
      </c>
      <c r="G2483">
        <v>263422.43643348978</v>
      </c>
      <c r="H2483">
        <v>0</v>
      </c>
      <c r="I2483">
        <v>6.7999999999999996E-3</v>
      </c>
      <c r="J2483">
        <v>1.4108000000000001</v>
      </c>
      <c r="K2483">
        <v>0.5</v>
      </c>
      <c r="M2483">
        <f t="shared" si="266"/>
        <v>0.5</v>
      </c>
      <c r="N2483">
        <v>5797.5723639999997</v>
      </c>
      <c r="O2483">
        <v>0.93100000000000005</v>
      </c>
      <c r="P2483">
        <v>108175.27099999999</v>
      </c>
      <c r="Q2483">
        <v>0.307</v>
      </c>
      <c r="R2483">
        <f t="shared" si="267"/>
        <v>100711.177301</v>
      </c>
      <c r="S2483">
        <f t="shared" si="268"/>
        <v>3063.2983095720833</v>
      </c>
      <c r="T2483">
        <f t="shared" si="269"/>
        <v>169.9075</v>
      </c>
      <c r="U2483">
        <f t="shared" si="270"/>
        <v>3233.2058095720831</v>
      </c>
      <c r="V2483">
        <f t="shared" si="271"/>
        <v>5185513.4938136516</v>
      </c>
      <c r="W2483" s="3">
        <v>1.2584135621358123</v>
      </c>
      <c r="X2483" s="3">
        <v>4.3600017528326962</v>
      </c>
      <c r="Y2483">
        <f t="shared" si="272"/>
        <v>4.6018316116827487</v>
      </c>
    </row>
    <row r="2484" spans="1:25" ht="15.6" x14ac:dyDescent="0.3">
      <c r="A2484" t="s">
        <v>25</v>
      </c>
      <c r="B2484" t="s">
        <v>2701</v>
      </c>
      <c r="D2484" t="s">
        <v>2082</v>
      </c>
      <c r="E2484" t="s">
        <v>28</v>
      </c>
      <c r="F2484" t="s">
        <v>2703</v>
      </c>
      <c r="G2484">
        <v>758406.17091310374</v>
      </c>
      <c r="H2484">
        <v>0</v>
      </c>
      <c r="I2484">
        <v>0</v>
      </c>
      <c r="J2484">
        <v>1.8257000000000001</v>
      </c>
      <c r="K2484">
        <v>0.5</v>
      </c>
      <c r="M2484">
        <f t="shared" si="266"/>
        <v>0.5</v>
      </c>
      <c r="N2484">
        <v>5662.72984</v>
      </c>
      <c r="O2484">
        <v>4.1000000000000002E-2</v>
      </c>
      <c r="P2484">
        <v>1862654.6429999999</v>
      </c>
      <c r="Q2484">
        <v>5.5830000000000002</v>
      </c>
      <c r="R2484">
        <f t="shared" si="267"/>
        <v>76368.840362999996</v>
      </c>
      <c r="S2484">
        <f t="shared" si="268"/>
        <v>2322.8855610412497</v>
      </c>
      <c r="T2484">
        <f t="shared" si="269"/>
        <v>7.4824999999999999</v>
      </c>
      <c r="U2484">
        <f t="shared" si="270"/>
        <v>2330.3680610412498</v>
      </c>
      <c r="V2484">
        <f t="shared" si="271"/>
        <v>5185513.4938136516</v>
      </c>
      <c r="W2484" s="3">
        <v>1.3935349589856378</v>
      </c>
      <c r="X2484" s="3">
        <v>5.5719091855198668</v>
      </c>
      <c r="Y2484">
        <f t="shared" si="272"/>
        <v>5.589857469834814</v>
      </c>
    </row>
    <row r="2485" spans="1:25" ht="15.6" x14ac:dyDescent="0.3">
      <c r="A2485" t="s">
        <v>25</v>
      </c>
      <c r="B2485" t="s">
        <v>2702</v>
      </c>
      <c r="D2485" t="s">
        <v>2082</v>
      </c>
      <c r="E2485" t="s">
        <v>28</v>
      </c>
      <c r="F2485" t="s">
        <v>2703</v>
      </c>
      <c r="G2485">
        <v>7675.4539744335589</v>
      </c>
      <c r="H2485">
        <v>0</v>
      </c>
      <c r="I2485">
        <v>0</v>
      </c>
      <c r="J2485">
        <v>0.71419999999999995</v>
      </c>
      <c r="K2485">
        <v>0.5</v>
      </c>
      <c r="M2485">
        <f t="shared" si="266"/>
        <v>0.5</v>
      </c>
      <c r="N2485">
        <v>2529.5276399999998</v>
      </c>
      <c r="O2485">
        <v>14.42</v>
      </c>
      <c r="P2485">
        <v>8982.8770000000004</v>
      </c>
      <c r="Q2485">
        <v>2.698</v>
      </c>
      <c r="R2485">
        <f t="shared" si="267"/>
        <v>129533.08634000001</v>
      </c>
      <c r="S2485">
        <f t="shared" si="268"/>
        <v>3939.9647095083333</v>
      </c>
      <c r="T2485">
        <f t="shared" si="269"/>
        <v>2631.65</v>
      </c>
      <c r="U2485">
        <f t="shared" si="270"/>
        <v>6571.6147095083334</v>
      </c>
      <c r="V2485">
        <f t="shared" si="271"/>
        <v>5185513.4938136516</v>
      </c>
      <c r="W2485" s="3">
        <v>1.9794422811536485</v>
      </c>
      <c r="X2485" s="3">
        <v>5.6409297418446522</v>
      </c>
      <c r="Y2485">
        <f t="shared" si="272"/>
        <v>9.4087179962166001</v>
      </c>
    </row>
    <row r="2486" spans="1:25" ht="15.6" x14ac:dyDescent="0.3">
      <c r="A2486" t="s">
        <v>25</v>
      </c>
      <c r="B2486" t="s">
        <v>2704</v>
      </c>
      <c r="D2486" t="s">
        <v>2082</v>
      </c>
      <c r="E2486" t="s">
        <v>28</v>
      </c>
      <c r="F2486" t="s">
        <v>2703</v>
      </c>
      <c r="G2486">
        <v>7675.4539744335589</v>
      </c>
      <c r="H2486">
        <v>0</v>
      </c>
      <c r="I2486">
        <v>0</v>
      </c>
      <c r="J2486">
        <v>0.71419999999999995</v>
      </c>
      <c r="K2486">
        <v>0.5</v>
      </c>
      <c r="M2486">
        <f t="shared" si="266"/>
        <v>0.5</v>
      </c>
      <c r="N2486">
        <v>2509.8425999999999</v>
      </c>
      <c r="O2486">
        <v>2.9020000000000001</v>
      </c>
      <c r="P2486">
        <v>31880.716</v>
      </c>
      <c r="Q2486">
        <v>5.6669999999999998</v>
      </c>
      <c r="R2486">
        <f t="shared" si="267"/>
        <v>92517.837832000005</v>
      </c>
      <c r="S2486">
        <f t="shared" si="268"/>
        <v>2814.0842340566669</v>
      </c>
      <c r="T2486">
        <f t="shared" si="269"/>
        <v>529.61500000000001</v>
      </c>
      <c r="U2486">
        <f t="shared" si="270"/>
        <v>3343.6992340566667</v>
      </c>
      <c r="V2486">
        <f t="shared" si="271"/>
        <v>5185513.4938136516</v>
      </c>
      <c r="W2486" s="3">
        <v>1.5989675843702487</v>
      </c>
      <c r="X2486" s="3">
        <v>5.2407397682546186</v>
      </c>
      <c r="Y2486">
        <f t="shared" si="272"/>
        <v>6.227055088447794</v>
      </c>
    </row>
    <row r="2487" spans="1:25" ht="15.6" x14ac:dyDescent="0.3">
      <c r="A2487" t="s">
        <v>25</v>
      </c>
      <c r="B2487" t="s">
        <v>2705</v>
      </c>
      <c r="D2487" s="7" t="s">
        <v>2082</v>
      </c>
      <c r="E2487" s="7" t="s">
        <v>28</v>
      </c>
      <c r="F2487" s="8" t="s">
        <v>500</v>
      </c>
      <c r="G2487">
        <v>7675.4539744335589</v>
      </c>
      <c r="H2487">
        <v>0</v>
      </c>
      <c r="I2487">
        <v>0</v>
      </c>
      <c r="J2487">
        <v>0.71419999999999995</v>
      </c>
      <c r="K2487">
        <v>0.5</v>
      </c>
      <c r="M2487">
        <f t="shared" si="266"/>
        <v>0.5</v>
      </c>
      <c r="N2487">
        <v>2525.5906319999999</v>
      </c>
      <c r="O2487">
        <v>2.375</v>
      </c>
      <c r="P2487">
        <v>44216.256999999998</v>
      </c>
      <c r="Q2487">
        <v>10.334</v>
      </c>
      <c r="R2487">
        <f t="shared" si="267"/>
        <v>105013.61037499999</v>
      </c>
      <c r="S2487">
        <f t="shared" si="268"/>
        <v>3194.1639822395828</v>
      </c>
      <c r="T2487">
        <f t="shared" si="269"/>
        <v>433.4375</v>
      </c>
      <c r="U2487">
        <f t="shared" si="270"/>
        <v>3627.6014822395828</v>
      </c>
      <c r="V2487">
        <f t="shared" si="271"/>
        <v>5185513.4938136516</v>
      </c>
      <c r="W2487" s="3">
        <v>1.4439648886565142</v>
      </c>
      <c r="X2487" s="3">
        <v>4.4178093502980502</v>
      </c>
      <c r="Y2487">
        <f t="shared" si="272"/>
        <v>5.0172914842513672</v>
      </c>
    </row>
    <row r="2488" spans="1:25" ht="15.6" x14ac:dyDescent="0.3">
      <c r="A2488" t="s">
        <v>25</v>
      </c>
      <c r="B2488" s="8" t="s">
        <v>2706</v>
      </c>
      <c r="D2488" s="7" t="s">
        <v>2082</v>
      </c>
      <c r="E2488" s="7" t="s">
        <v>28</v>
      </c>
      <c r="F2488" s="8" t="s">
        <v>500</v>
      </c>
      <c r="G2488" s="8">
        <v>226837.89928368121</v>
      </c>
      <c r="H2488" s="10">
        <v>0</v>
      </c>
      <c r="I2488" s="10">
        <v>0.15640000000000001</v>
      </c>
      <c r="J2488" s="10">
        <v>0.59350000000000003</v>
      </c>
      <c r="K2488" s="8">
        <v>0.5</v>
      </c>
      <c r="M2488">
        <f t="shared" si="266"/>
        <v>0.5</v>
      </c>
      <c r="N2488" s="8">
        <v>4680.1182600000002</v>
      </c>
      <c r="O2488" s="8">
        <v>0.46200000000000002</v>
      </c>
      <c r="P2488" s="8">
        <v>305410.91899999999</v>
      </c>
      <c r="Q2488" s="10">
        <v>0.55200000000000005</v>
      </c>
      <c r="R2488">
        <f t="shared" si="267"/>
        <v>141099.84457800002</v>
      </c>
      <c r="S2488">
        <f t="shared" si="268"/>
        <v>4291.7869392475004</v>
      </c>
      <c r="T2488">
        <f t="shared" si="269"/>
        <v>84.314999999999998</v>
      </c>
      <c r="U2488">
        <f t="shared" si="270"/>
        <v>4376.1019392475</v>
      </c>
      <c r="V2488">
        <f t="shared" si="271"/>
        <v>5185513.4938136516</v>
      </c>
      <c r="W2488" s="3">
        <v>1.4769536204943776</v>
      </c>
      <c r="X2488" s="3">
        <v>4.835295402143422</v>
      </c>
      <c r="Y2488">
        <f t="shared" si="272"/>
        <v>4.9302879862587936</v>
      </c>
    </row>
    <row r="2489" spans="1:25" ht="15.6" x14ac:dyDescent="0.3">
      <c r="A2489" t="s">
        <v>25</v>
      </c>
      <c r="B2489" s="8" t="s">
        <v>2707</v>
      </c>
      <c r="D2489" s="7" t="s">
        <v>2082</v>
      </c>
      <c r="E2489" s="7" t="s">
        <v>28</v>
      </c>
      <c r="F2489" s="8" t="s">
        <v>500</v>
      </c>
      <c r="G2489" s="8">
        <v>19119.804797126752</v>
      </c>
      <c r="H2489" s="10">
        <v>0</v>
      </c>
      <c r="I2489" s="10">
        <v>7.7399999999999997E-2</v>
      </c>
      <c r="J2489" s="10">
        <v>1.6175999999999999</v>
      </c>
      <c r="K2489" s="8">
        <v>0.5</v>
      </c>
      <c r="M2489">
        <f t="shared" si="266"/>
        <v>0.5</v>
      </c>
      <c r="N2489" s="8">
        <v>4654.1996239999999</v>
      </c>
      <c r="O2489" s="8">
        <v>13.076000000000001</v>
      </c>
      <c r="P2489" s="8">
        <v>19119.942999999999</v>
      </c>
      <c r="Q2489" s="10">
        <v>0.503</v>
      </c>
      <c r="R2489">
        <f t="shared" si="267"/>
        <v>250012.374668</v>
      </c>
      <c r="S2489">
        <f t="shared" si="268"/>
        <v>7604.543062818334</v>
      </c>
      <c r="T2489">
        <f t="shared" si="269"/>
        <v>2386.37</v>
      </c>
      <c r="U2489">
        <f t="shared" si="270"/>
        <v>9990.9130628183339</v>
      </c>
      <c r="V2489">
        <f t="shared" si="271"/>
        <v>5185513.4938136516</v>
      </c>
      <c r="W2489" s="3">
        <v>1.7487797355062402</v>
      </c>
      <c r="X2489" s="3">
        <v>5.6007257508319093</v>
      </c>
      <c r="Y2489">
        <f t="shared" si="272"/>
        <v>7.3582809122145267</v>
      </c>
    </row>
    <row r="2490" spans="1:25" ht="15.6" x14ac:dyDescent="0.3">
      <c r="A2490" t="s">
        <v>25</v>
      </c>
      <c r="B2490" s="8" t="s">
        <v>2708</v>
      </c>
      <c r="D2490" s="7" t="s">
        <v>2082</v>
      </c>
      <c r="E2490" s="7" t="s">
        <v>28</v>
      </c>
      <c r="F2490" s="8" t="s">
        <v>500</v>
      </c>
      <c r="G2490" s="8">
        <v>8493.5157421899494</v>
      </c>
      <c r="H2490" s="10">
        <v>0</v>
      </c>
      <c r="I2490" s="10">
        <v>0.43530000000000002</v>
      </c>
      <c r="J2490" s="10">
        <v>7.5082000000000004</v>
      </c>
      <c r="K2490" s="8">
        <v>0.5</v>
      </c>
      <c r="M2490">
        <f t="shared" si="266"/>
        <v>0.5</v>
      </c>
      <c r="N2490" s="8">
        <v>4750.9844039999998</v>
      </c>
      <c r="O2490" s="8">
        <v>4.1870000000000003</v>
      </c>
      <c r="P2490" s="8">
        <v>8493.5769999999993</v>
      </c>
      <c r="Q2490" s="10">
        <v>5.1999999999999998E-2</v>
      </c>
      <c r="R2490">
        <f t="shared" si="267"/>
        <v>35562.606898999999</v>
      </c>
      <c r="S2490">
        <f t="shared" si="268"/>
        <v>1081.6959598445833</v>
      </c>
      <c r="T2490">
        <f t="shared" si="269"/>
        <v>764.12750000000005</v>
      </c>
      <c r="U2490">
        <f t="shared" si="270"/>
        <v>1845.8234598445833</v>
      </c>
      <c r="V2490">
        <f t="shared" si="271"/>
        <v>5185513.4938136516</v>
      </c>
      <c r="W2490" s="3">
        <v>1.9400494630998009</v>
      </c>
      <c r="X2490" s="3">
        <v>9.6161306177734183</v>
      </c>
      <c r="Y2490">
        <f t="shared" si="272"/>
        <v>16.409120627358369</v>
      </c>
    </row>
    <row r="2491" spans="1:25" ht="15.6" x14ac:dyDescent="0.3">
      <c r="A2491" t="s">
        <v>25</v>
      </c>
      <c r="B2491" s="8" t="s">
        <v>2709</v>
      </c>
      <c r="D2491" s="7" t="s">
        <v>2082</v>
      </c>
      <c r="E2491" s="7" t="s">
        <v>28</v>
      </c>
      <c r="F2491" s="8" t="s">
        <v>500</v>
      </c>
      <c r="G2491" s="8">
        <v>10733.96023614184</v>
      </c>
      <c r="H2491" s="10">
        <v>0</v>
      </c>
      <c r="I2491" s="10">
        <v>0.20880000000000001</v>
      </c>
      <c r="J2491" s="10">
        <v>3.7593000000000001</v>
      </c>
      <c r="K2491" s="8">
        <v>0.5</v>
      </c>
      <c r="M2491">
        <f t="shared" si="266"/>
        <v>0.5</v>
      </c>
      <c r="N2491" s="8">
        <v>4684.3833519999998</v>
      </c>
      <c r="O2491" s="8">
        <v>9.4949999999999992</v>
      </c>
      <c r="P2491" s="8">
        <v>10734.038</v>
      </c>
      <c r="Q2491" s="10">
        <v>0.223</v>
      </c>
      <c r="R2491">
        <f t="shared" si="267"/>
        <v>101919.69081</v>
      </c>
      <c r="S2491">
        <f t="shared" si="268"/>
        <v>3100.0572621375004</v>
      </c>
      <c r="T2491">
        <f t="shared" si="269"/>
        <v>1732.8374999999999</v>
      </c>
      <c r="U2491">
        <f t="shared" si="270"/>
        <v>4832.8947621375</v>
      </c>
      <c r="V2491">
        <f t="shared" si="271"/>
        <v>5185513.4938136516</v>
      </c>
      <c r="W2491" s="3">
        <v>1.8261663585982133</v>
      </c>
      <c r="X2491" s="3">
        <v>6.9449097347418123</v>
      </c>
      <c r="Y2491">
        <f t="shared" si="272"/>
        <v>10.826902551280272</v>
      </c>
    </row>
    <row r="2492" spans="1:25" ht="15.6" x14ac:dyDescent="0.3">
      <c r="A2492" t="s">
        <v>25</v>
      </c>
      <c r="B2492" s="8" t="s">
        <v>2710</v>
      </c>
      <c r="D2492" s="7" t="s">
        <v>2082</v>
      </c>
      <c r="E2492" s="7" t="s">
        <v>28</v>
      </c>
      <c r="F2492" s="8" t="s">
        <v>500</v>
      </c>
      <c r="G2492" s="8">
        <v>2136495.5312081249</v>
      </c>
      <c r="H2492" s="10">
        <v>0</v>
      </c>
      <c r="I2492" s="10">
        <v>0</v>
      </c>
      <c r="J2492" s="10">
        <v>0.89319999999999999</v>
      </c>
      <c r="K2492" s="8">
        <v>0.5</v>
      </c>
      <c r="M2492">
        <f t="shared" si="266"/>
        <v>0.5</v>
      </c>
      <c r="N2492" s="8">
        <v>4417.3229760000004</v>
      </c>
      <c r="O2492" s="8">
        <v>3.4000000000000002E-2</v>
      </c>
      <c r="P2492" s="8">
        <v>1079694.01</v>
      </c>
      <c r="Q2492" s="10">
        <v>3.9</v>
      </c>
      <c r="R2492">
        <f t="shared" si="267"/>
        <v>36709.596340000004</v>
      </c>
      <c r="S2492">
        <f t="shared" si="268"/>
        <v>1116.5835553416666</v>
      </c>
      <c r="T2492">
        <f t="shared" si="269"/>
        <v>6.2050000000000001</v>
      </c>
      <c r="U2492">
        <f t="shared" si="270"/>
        <v>1122.7885553416666</v>
      </c>
      <c r="V2492">
        <f t="shared" si="271"/>
        <v>5185513.4938136516</v>
      </c>
      <c r="W2492" s="3">
        <v>1.3603554873475587</v>
      </c>
      <c r="X2492" s="3">
        <v>4.5871507092294879</v>
      </c>
      <c r="Y2492">
        <f t="shared" si="272"/>
        <v>4.6126421021616171</v>
      </c>
    </row>
    <row r="2493" spans="1:25" ht="15.6" x14ac:dyDescent="0.3">
      <c r="A2493" t="s">
        <v>25</v>
      </c>
      <c r="B2493" s="8" t="s">
        <v>2711</v>
      </c>
      <c r="D2493" s="7" t="s">
        <v>2082</v>
      </c>
      <c r="E2493" s="7" t="s">
        <v>28</v>
      </c>
      <c r="F2493" s="8" t="s">
        <v>500</v>
      </c>
      <c r="G2493" s="8">
        <v>279112.94393002259</v>
      </c>
      <c r="H2493" s="10">
        <v>0</v>
      </c>
      <c r="I2493" s="10">
        <v>0</v>
      </c>
      <c r="J2493" s="10">
        <v>0.63780000000000003</v>
      </c>
      <c r="K2493" s="8">
        <v>0.5</v>
      </c>
      <c r="M2493">
        <f t="shared" si="266"/>
        <v>0.5</v>
      </c>
      <c r="N2493" s="8">
        <v>4214.2389800000001</v>
      </c>
      <c r="O2493" s="8">
        <v>2.8000000000000001E-2</v>
      </c>
      <c r="P2493" s="8">
        <v>1509634.5660000001</v>
      </c>
      <c r="Q2493" s="10">
        <v>2.75</v>
      </c>
      <c r="R2493">
        <f t="shared" si="267"/>
        <v>42269.767848000003</v>
      </c>
      <c r="S2493">
        <f t="shared" si="268"/>
        <v>1285.70543871</v>
      </c>
      <c r="T2493">
        <f t="shared" si="269"/>
        <v>5.1100000000000003</v>
      </c>
      <c r="U2493">
        <f t="shared" si="270"/>
        <v>1290.8154387099999</v>
      </c>
      <c r="V2493">
        <f t="shared" si="271"/>
        <v>5185513.4938136516</v>
      </c>
      <c r="W2493" s="3">
        <v>1.4633565748575541</v>
      </c>
      <c r="X2493" s="3">
        <v>5.1757585029513029</v>
      </c>
      <c r="Y2493">
        <f t="shared" si="272"/>
        <v>5.1963294091276175</v>
      </c>
    </row>
    <row r="2494" spans="1:25" ht="15.6" x14ac:dyDescent="0.3">
      <c r="A2494" t="s">
        <v>25</v>
      </c>
      <c r="B2494" s="8" t="s">
        <v>2712</v>
      </c>
      <c r="D2494" s="7" t="s">
        <v>2082</v>
      </c>
      <c r="E2494" s="7" t="s">
        <v>28</v>
      </c>
      <c r="F2494" s="8" t="s">
        <v>500</v>
      </c>
      <c r="G2494" s="8">
        <v>464972.05479975633</v>
      </c>
      <c r="H2494" s="10">
        <v>0</v>
      </c>
      <c r="I2494" s="10">
        <v>0</v>
      </c>
      <c r="J2494" s="10">
        <v>1.4572000000000001</v>
      </c>
      <c r="K2494" s="8">
        <v>0.5</v>
      </c>
      <c r="M2494">
        <f t="shared" si="266"/>
        <v>0.5</v>
      </c>
      <c r="N2494" s="8">
        <v>4560.3675999999996</v>
      </c>
      <c r="O2494" s="8">
        <v>0.77500000000000002</v>
      </c>
      <c r="P2494" s="8">
        <v>73164.911999999997</v>
      </c>
      <c r="Q2494" s="10">
        <v>7.0999999999999994E-2</v>
      </c>
      <c r="R2494">
        <f t="shared" si="267"/>
        <v>56702.806799999998</v>
      </c>
      <c r="S2494">
        <f t="shared" si="268"/>
        <v>1724.7103735000001</v>
      </c>
      <c r="T2494">
        <f t="shared" si="269"/>
        <v>141.4375</v>
      </c>
      <c r="U2494">
        <f t="shared" si="270"/>
        <v>1866.1478735000001</v>
      </c>
      <c r="V2494">
        <f t="shared" si="271"/>
        <v>5185513.4938136516</v>
      </c>
      <c r="W2494" s="3">
        <v>1.2903644306492803</v>
      </c>
      <c r="X2494" s="3">
        <v>4.7293514384151036</v>
      </c>
      <c r="Y2494">
        <f t="shared" si="272"/>
        <v>5.1171891034216666</v>
      </c>
    </row>
    <row r="2495" spans="1:25" ht="15.6" x14ac:dyDescent="0.3">
      <c r="A2495" t="s">
        <v>25</v>
      </c>
      <c r="B2495" s="8" t="s">
        <v>2713</v>
      </c>
      <c r="D2495" s="7" t="s">
        <v>2082</v>
      </c>
      <c r="E2495" s="7" t="s">
        <v>28</v>
      </c>
      <c r="F2495" s="8" t="s">
        <v>500</v>
      </c>
      <c r="G2495" s="8">
        <v>1019480.490916918</v>
      </c>
      <c r="H2495" s="10">
        <v>0</v>
      </c>
      <c r="I2495" s="10">
        <v>0</v>
      </c>
      <c r="J2495" s="10">
        <v>0.56130000000000002</v>
      </c>
      <c r="K2495" s="8">
        <v>0.5</v>
      </c>
      <c r="M2495">
        <f t="shared" si="266"/>
        <v>0.5</v>
      </c>
      <c r="N2495" s="8">
        <v>4576.7718000000004</v>
      </c>
      <c r="O2495" s="8">
        <v>0.09</v>
      </c>
      <c r="P2495" s="8">
        <v>899637.03500000003</v>
      </c>
      <c r="Q2495" s="10">
        <v>2.923</v>
      </c>
      <c r="R2495">
        <f t="shared" si="267"/>
        <v>80967.333150000006</v>
      </c>
      <c r="S2495">
        <f t="shared" si="268"/>
        <v>2462.7563833125</v>
      </c>
      <c r="T2495">
        <f t="shared" si="269"/>
        <v>16.425000000000001</v>
      </c>
      <c r="U2495">
        <f t="shared" si="270"/>
        <v>2479.1813833125002</v>
      </c>
      <c r="V2495">
        <f t="shared" si="271"/>
        <v>5185513.4938136516</v>
      </c>
      <c r="W2495" s="3">
        <v>1.1876243078391437</v>
      </c>
      <c r="X2495" s="3">
        <v>3.8501268618228175</v>
      </c>
      <c r="Y2495">
        <f t="shared" si="272"/>
        <v>3.875804729976541</v>
      </c>
    </row>
    <row r="2496" spans="1:25" ht="15.6" x14ac:dyDescent="0.3">
      <c r="A2496" t="s">
        <v>25</v>
      </c>
      <c r="B2496" s="8" t="s">
        <v>2714</v>
      </c>
      <c r="D2496" s="7" t="s">
        <v>2082</v>
      </c>
      <c r="E2496" s="7" t="s">
        <v>28</v>
      </c>
      <c r="F2496" s="8" t="s">
        <v>500</v>
      </c>
      <c r="G2496" s="8">
        <v>38167.888651531699</v>
      </c>
      <c r="H2496" s="10">
        <v>0</v>
      </c>
      <c r="I2496" s="10">
        <v>0</v>
      </c>
      <c r="J2496" s="10">
        <v>4.4577</v>
      </c>
      <c r="K2496" s="8">
        <v>0.5</v>
      </c>
      <c r="M2496">
        <f t="shared" si="266"/>
        <v>0.5</v>
      </c>
      <c r="N2496" s="8">
        <v>4311.02376</v>
      </c>
      <c r="O2496" s="8">
        <v>0.34100000000000003</v>
      </c>
      <c r="P2496" s="8">
        <v>38168.165000000001</v>
      </c>
      <c r="Q2496" s="10">
        <v>0.111</v>
      </c>
      <c r="R2496">
        <f t="shared" si="267"/>
        <v>13015.344265000002</v>
      </c>
      <c r="S2496">
        <f t="shared" si="268"/>
        <v>395.88338806041673</v>
      </c>
      <c r="T2496">
        <f t="shared" si="269"/>
        <v>62.232500000000002</v>
      </c>
      <c r="U2496">
        <f t="shared" si="270"/>
        <v>458.11588806041675</v>
      </c>
      <c r="V2496">
        <f t="shared" si="271"/>
        <v>5185513.4938136516</v>
      </c>
      <c r="W2496" s="3">
        <v>1.3721288448467273</v>
      </c>
      <c r="X2496" s="3">
        <v>7.5744714135303193</v>
      </c>
      <c r="Y2496">
        <f t="shared" si="272"/>
        <v>8.7651712672220512</v>
      </c>
    </row>
    <row r="2497" spans="1:25" ht="15.6" x14ac:dyDescent="0.3">
      <c r="A2497" t="s">
        <v>25</v>
      </c>
      <c r="B2497" s="8" t="s">
        <v>2715</v>
      </c>
      <c r="D2497" s="7" t="s">
        <v>2082</v>
      </c>
      <c r="E2497" s="7" t="s">
        <v>28</v>
      </c>
      <c r="F2497" s="8" t="s">
        <v>500</v>
      </c>
      <c r="G2497" s="8">
        <v>6923.3999459012584</v>
      </c>
      <c r="H2497" s="10">
        <v>0</v>
      </c>
      <c r="I2497" s="10">
        <v>0</v>
      </c>
      <c r="J2497" s="10">
        <v>1E-3</v>
      </c>
      <c r="K2497" s="8">
        <v>0.5</v>
      </c>
      <c r="M2497">
        <f t="shared" si="266"/>
        <v>0.5</v>
      </c>
      <c r="N2497" s="8">
        <v>4895.0132800000001</v>
      </c>
      <c r="O2497" s="8">
        <v>2.04</v>
      </c>
      <c r="P2497" s="8">
        <v>6923.45</v>
      </c>
      <c r="Q2497" s="10">
        <v>0.13500000000000001</v>
      </c>
      <c r="R2497">
        <f t="shared" si="267"/>
        <v>14123.838</v>
      </c>
      <c r="S2497">
        <f t="shared" si="268"/>
        <v>429.60007250000007</v>
      </c>
      <c r="T2497">
        <f t="shared" si="269"/>
        <v>372.3</v>
      </c>
      <c r="U2497">
        <f t="shared" si="270"/>
        <v>801.90007250000008</v>
      </c>
      <c r="V2497">
        <f t="shared" si="271"/>
        <v>5185513.4938136516</v>
      </c>
      <c r="W2497" s="3">
        <v>1.8469677123117034</v>
      </c>
      <c r="X2497" s="3">
        <v>5.6705059295164455</v>
      </c>
      <c r="Y2497">
        <f t="shared" si="272"/>
        <v>10.58467958240607</v>
      </c>
    </row>
    <row r="2498" spans="1:25" ht="15.6" x14ac:dyDescent="0.3">
      <c r="A2498" t="s">
        <v>25</v>
      </c>
      <c r="B2498" s="8" t="s">
        <v>2716</v>
      </c>
      <c r="D2498" s="7" t="s">
        <v>2082</v>
      </c>
      <c r="E2498" s="7" t="s">
        <v>28</v>
      </c>
      <c r="F2498" s="8" t="s">
        <v>500</v>
      </c>
      <c r="G2498" s="8">
        <v>1073468.141635041</v>
      </c>
      <c r="H2498" s="10">
        <v>5.0000000000000001E-4</v>
      </c>
      <c r="I2498" s="10">
        <v>0</v>
      </c>
      <c r="J2498" s="10">
        <v>5.4587000000000003</v>
      </c>
      <c r="K2498" s="8">
        <v>0.5</v>
      </c>
      <c r="M2498">
        <f t="shared" si="266"/>
        <v>0.5</v>
      </c>
      <c r="N2498" s="8">
        <v>4849.0815199999997</v>
      </c>
      <c r="O2498" s="8">
        <v>2.1000000000000001E-2</v>
      </c>
      <c r="P2498" s="8">
        <v>1098596.6089999999</v>
      </c>
      <c r="Q2498" s="10">
        <v>0.16700000000000001</v>
      </c>
      <c r="R2498">
        <f t="shared" si="267"/>
        <v>23070.528789</v>
      </c>
      <c r="S2498">
        <f t="shared" si="268"/>
        <v>701.72858399874997</v>
      </c>
      <c r="T2498">
        <f t="shared" si="269"/>
        <v>3.8325</v>
      </c>
      <c r="U2498">
        <f t="shared" si="270"/>
        <v>705.56108399874995</v>
      </c>
      <c r="V2498">
        <f t="shared" si="271"/>
        <v>5185513.4938136516</v>
      </c>
      <c r="W2498" s="3">
        <v>1.2585664614614169</v>
      </c>
      <c r="X2498" s="3">
        <v>7.5075706199395258</v>
      </c>
      <c r="Y2498">
        <f t="shared" si="272"/>
        <v>7.5485733167898639</v>
      </c>
    </row>
    <row r="2499" spans="1:25" ht="15.6" x14ac:dyDescent="0.3">
      <c r="A2499" t="s">
        <v>25</v>
      </c>
      <c r="B2499" s="8" t="s">
        <v>2717</v>
      </c>
      <c r="D2499" s="7" t="s">
        <v>2082</v>
      </c>
      <c r="E2499" s="7" t="s">
        <v>28</v>
      </c>
      <c r="F2499" s="8" t="s">
        <v>500</v>
      </c>
      <c r="G2499" s="8">
        <v>2849.7760422631709</v>
      </c>
      <c r="H2499" s="10">
        <v>0</v>
      </c>
      <c r="I2499" s="10">
        <v>0</v>
      </c>
      <c r="J2499" s="10">
        <v>1E-3</v>
      </c>
      <c r="K2499" s="8">
        <v>0.5</v>
      </c>
      <c r="M2499">
        <f t="shared" ref="M2499:M2562" si="273">K2499</f>
        <v>0.5</v>
      </c>
      <c r="N2499" s="8">
        <v>4831.6930679999996</v>
      </c>
      <c r="O2499" s="8">
        <v>23.914999999999999</v>
      </c>
      <c r="P2499" s="8">
        <v>2849.797</v>
      </c>
      <c r="Q2499" s="10">
        <v>0.98</v>
      </c>
      <c r="R2499">
        <f t="shared" ref="R2499:R2562" si="274">O2499*P2499</f>
        <v>68152.895254999996</v>
      </c>
      <c r="S2499">
        <f t="shared" ref="S2499:S2562" si="275">U2499-T2499</f>
        <v>2072.9838973395827</v>
      </c>
      <c r="T2499">
        <f t="shared" ref="T2499:T2562" si="276">365*M2499*O2499</f>
        <v>4364.4875000000002</v>
      </c>
      <c r="U2499">
        <f t="shared" ref="U2499:U2562" si="277">(365*M2499*O2499+(R2499*365*M2499/6000))</f>
        <v>6437.4713973395828</v>
      </c>
      <c r="V2499">
        <f t="shared" ref="V2499:V2562" si="278">SUMIF($D$2:$D$5203,D2499,$U$2:$U$5203)</f>
        <v>5185513.4938136516</v>
      </c>
      <c r="W2499" s="3">
        <v>2.2710426195815026</v>
      </c>
      <c r="X2499" s="3">
        <v>6.3711762426914165</v>
      </c>
      <c r="Y2499">
        <f t="shared" ref="Y2499:Y2562" si="279">X2499*(U2499/S2499)</f>
        <v>19.785134309230372</v>
      </c>
    </row>
    <row r="2500" spans="1:25" ht="15.6" x14ac:dyDescent="0.3">
      <c r="A2500" t="s">
        <v>25</v>
      </c>
      <c r="B2500" s="8" t="s">
        <v>2718</v>
      </c>
      <c r="D2500" s="7" t="s">
        <v>2082</v>
      </c>
      <c r="E2500" s="7" t="s">
        <v>28</v>
      </c>
      <c r="F2500" s="8" t="s">
        <v>500</v>
      </c>
      <c r="G2500" s="8">
        <v>1073468.141635041</v>
      </c>
      <c r="H2500" s="10">
        <v>5.0000000000000001E-4</v>
      </c>
      <c r="I2500" s="10">
        <v>0</v>
      </c>
      <c r="J2500" s="10">
        <v>5.4587000000000003</v>
      </c>
      <c r="K2500" s="8">
        <v>0.5</v>
      </c>
      <c r="M2500">
        <f t="shared" si="273"/>
        <v>0.5</v>
      </c>
      <c r="N2500" s="8">
        <v>4783.4647199999999</v>
      </c>
      <c r="O2500" s="8">
        <v>5.1999999999999998E-2</v>
      </c>
      <c r="P2500" s="8">
        <v>1568354.274</v>
      </c>
      <c r="Q2500" s="10">
        <v>1.2669999999999999</v>
      </c>
      <c r="R2500">
        <f t="shared" si="274"/>
        <v>81554.422247999988</v>
      </c>
      <c r="S2500">
        <f t="shared" si="275"/>
        <v>2480.6136767099997</v>
      </c>
      <c r="T2500">
        <f t="shared" si="276"/>
        <v>9.49</v>
      </c>
      <c r="U2500">
        <f t="shared" si="277"/>
        <v>2490.1036767099995</v>
      </c>
      <c r="V2500">
        <f t="shared" si="278"/>
        <v>5185513.4938136516</v>
      </c>
      <c r="W2500" s="3">
        <v>1.3596109919751358</v>
      </c>
      <c r="X2500" s="3">
        <v>7.7799698544042633</v>
      </c>
      <c r="Y2500">
        <f t="shared" si="279"/>
        <v>7.8097334224324051</v>
      </c>
    </row>
    <row r="2501" spans="1:25" ht="15.6" x14ac:dyDescent="0.3">
      <c r="A2501" t="s">
        <v>25</v>
      </c>
      <c r="B2501" s="8" t="s">
        <v>2719</v>
      </c>
      <c r="D2501" s="7" t="s">
        <v>2082</v>
      </c>
      <c r="E2501" s="7" t="s">
        <v>28</v>
      </c>
      <c r="F2501" s="8" t="s">
        <v>500</v>
      </c>
      <c r="G2501" s="8">
        <v>1073468.141635041</v>
      </c>
      <c r="H2501" s="10">
        <v>5.0000000000000001E-4</v>
      </c>
      <c r="I2501" s="10">
        <v>0</v>
      </c>
      <c r="J2501" s="10">
        <v>5.4587000000000003</v>
      </c>
      <c r="K2501" s="8">
        <v>0.5</v>
      </c>
      <c r="M2501">
        <f t="shared" si="273"/>
        <v>0.5</v>
      </c>
      <c r="N2501" s="8">
        <v>5030.1838879999996</v>
      </c>
      <c r="O2501" s="8">
        <v>0.46899999999999997</v>
      </c>
      <c r="P2501" s="8">
        <v>338322.94900000002</v>
      </c>
      <c r="Q2501" s="10">
        <v>0.52200000000000002</v>
      </c>
      <c r="R2501">
        <f t="shared" si="274"/>
        <v>158673.46308099999</v>
      </c>
      <c r="S2501">
        <f t="shared" si="275"/>
        <v>4826.317835380416</v>
      </c>
      <c r="T2501">
        <f t="shared" si="276"/>
        <v>85.592500000000001</v>
      </c>
      <c r="U2501">
        <f t="shared" si="277"/>
        <v>4911.9103353804157</v>
      </c>
      <c r="V2501">
        <f t="shared" si="278"/>
        <v>5185513.4938136516</v>
      </c>
      <c r="W2501" s="3">
        <v>1.2317096786090984</v>
      </c>
      <c r="X2501" s="3">
        <v>6.5514192813684575</v>
      </c>
      <c r="Y2501">
        <f t="shared" si="279"/>
        <v>6.6676056524213134</v>
      </c>
    </row>
    <row r="2502" spans="1:25" ht="15.6" x14ac:dyDescent="0.3">
      <c r="A2502" t="s">
        <v>25</v>
      </c>
      <c r="B2502" s="8" t="s">
        <v>2720</v>
      </c>
      <c r="D2502" s="7" t="s">
        <v>2082</v>
      </c>
      <c r="E2502" s="7" t="s">
        <v>28</v>
      </c>
      <c r="F2502" s="8" t="s">
        <v>500</v>
      </c>
      <c r="G2502" s="8">
        <v>1073468.141635041</v>
      </c>
      <c r="H2502" s="10">
        <v>5.0000000000000001E-4</v>
      </c>
      <c r="I2502" s="10">
        <v>0</v>
      </c>
      <c r="J2502" s="10">
        <v>5.4587000000000003</v>
      </c>
      <c r="K2502" s="8">
        <v>0.5</v>
      </c>
      <c r="M2502">
        <f t="shared" si="273"/>
        <v>0.5</v>
      </c>
      <c r="N2502" s="8">
        <v>5137.1392719999994</v>
      </c>
      <c r="O2502" s="8">
        <v>0.13800000000000001</v>
      </c>
      <c r="P2502" s="8">
        <v>267818.01500000001</v>
      </c>
      <c r="Q2502" s="10">
        <v>2.7749999999999999</v>
      </c>
      <c r="R2502">
        <f t="shared" si="274"/>
        <v>36958.886070000008</v>
      </c>
      <c r="S2502">
        <f t="shared" si="275"/>
        <v>1124.1661179625003</v>
      </c>
      <c r="T2502">
        <f t="shared" si="276"/>
        <v>25.185000000000002</v>
      </c>
      <c r="U2502">
        <f t="shared" si="277"/>
        <v>1149.3511179625002</v>
      </c>
      <c r="V2502">
        <f t="shared" si="278"/>
        <v>5185513.4938136516</v>
      </c>
      <c r="W2502" s="3">
        <v>1.4486609192236974</v>
      </c>
      <c r="X2502" s="3">
        <v>7.8219757854191219</v>
      </c>
      <c r="Y2502">
        <f t="shared" si="279"/>
        <v>7.9972136412911938</v>
      </c>
    </row>
    <row r="2503" spans="1:25" ht="15.6" x14ac:dyDescent="0.3">
      <c r="A2503" t="s">
        <v>25</v>
      </c>
      <c r="B2503" s="8" t="s">
        <v>2721</v>
      </c>
      <c r="D2503" t="s">
        <v>2082</v>
      </c>
      <c r="E2503" t="s">
        <v>28</v>
      </c>
      <c r="F2503" t="s">
        <v>500</v>
      </c>
      <c r="G2503" s="8">
        <v>1073468.141635041</v>
      </c>
      <c r="H2503" s="10">
        <v>5.0000000000000001E-4</v>
      </c>
      <c r="I2503" s="10">
        <v>0</v>
      </c>
      <c r="J2503" s="10">
        <v>5.4587000000000003</v>
      </c>
      <c r="K2503" s="8">
        <v>0.5</v>
      </c>
      <c r="M2503">
        <f t="shared" si="273"/>
        <v>0.5</v>
      </c>
      <c r="N2503" s="8">
        <v>5137.7954399999999</v>
      </c>
      <c r="O2503" s="8">
        <v>1.8819999999999999</v>
      </c>
      <c r="P2503" s="8">
        <v>605783.98499999999</v>
      </c>
      <c r="Q2503" s="10">
        <v>1.0049999999999999</v>
      </c>
      <c r="R2503">
        <f t="shared" si="274"/>
        <v>1140085.4597699998</v>
      </c>
      <c r="S2503">
        <f t="shared" si="275"/>
        <v>34677.599401337495</v>
      </c>
      <c r="T2503">
        <f t="shared" si="276"/>
        <v>343.46499999999997</v>
      </c>
      <c r="U2503">
        <f t="shared" si="277"/>
        <v>35021.064401337491</v>
      </c>
      <c r="V2503">
        <f t="shared" si="278"/>
        <v>5185513.4938136516</v>
      </c>
      <c r="W2503" s="3">
        <v>1.4878337425020622</v>
      </c>
      <c r="X2503" s="3">
        <v>7.2859430944159262</v>
      </c>
      <c r="Y2503">
        <f t="shared" si="279"/>
        <v>7.3581068683831354</v>
      </c>
    </row>
    <row r="2504" spans="1:25" ht="15.6" x14ac:dyDescent="0.3">
      <c r="A2504" t="s">
        <v>25</v>
      </c>
      <c r="B2504" t="s">
        <v>2722</v>
      </c>
      <c r="D2504" t="s">
        <v>2082</v>
      </c>
      <c r="E2504" t="s">
        <v>28</v>
      </c>
      <c r="F2504" t="s">
        <v>500</v>
      </c>
      <c r="G2504">
        <v>1105098.3371421229</v>
      </c>
      <c r="H2504">
        <v>0</v>
      </c>
      <c r="I2504">
        <v>0</v>
      </c>
      <c r="J2504">
        <v>1.5463</v>
      </c>
      <c r="K2504">
        <v>0.5</v>
      </c>
      <c r="M2504">
        <f t="shared" si="273"/>
        <v>0.5</v>
      </c>
      <c r="N2504">
        <v>4268.37284</v>
      </c>
      <c r="O2504">
        <v>7.9000000000000001E-2</v>
      </c>
      <c r="P2504">
        <v>1105106.3289999999</v>
      </c>
      <c r="Q2504">
        <v>1.1739999999999999</v>
      </c>
      <c r="R2504">
        <f t="shared" si="274"/>
        <v>87303.399990999998</v>
      </c>
      <c r="S2504">
        <f t="shared" si="275"/>
        <v>2655.4784163929166</v>
      </c>
      <c r="T2504">
        <f t="shared" si="276"/>
        <v>14.4175</v>
      </c>
      <c r="U2504">
        <f t="shared" si="277"/>
        <v>2669.8959163929167</v>
      </c>
      <c r="V2504">
        <f t="shared" si="278"/>
        <v>5185513.4938136516</v>
      </c>
      <c r="W2504" s="3">
        <v>1.2941066112441799</v>
      </c>
      <c r="X2504" s="3">
        <v>5.628053790122733</v>
      </c>
      <c r="Y2504">
        <f t="shared" si="279"/>
        <v>5.6586104178920209</v>
      </c>
    </row>
    <row r="2505" spans="1:25" ht="15.6" x14ac:dyDescent="0.3">
      <c r="A2505" t="s">
        <v>25</v>
      </c>
      <c r="B2505" t="s">
        <v>2723</v>
      </c>
      <c r="D2505" t="s">
        <v>2082</v>
      </c>
      <c r="E2505" t="s">
        <v>28</v>
      </c>
      <c r="F2505" t="s">
        <v>1732</v>
      </c>
      <c r="G2505">
        <v>433776.83686192211</v>
      </c>
      <c r="H2505">
        <v>0</v>
      </c>
      <c r="I2505">
        <v>0</v>
      </c>
      <c r="J2505">
        <v>2.3831000000000002</v>
      </c>
      <c r="K2505">
        <v>0.5</v>
      </c>
      <c r="M2505">
        <f t="shared" si="273"/>
        <v>0.5</v>
      </c>
      <c r="N2505">
        <v>4511.1549999999997</v>
      </c>
      <c r="O2505">
        <v>4.4999999999999998E-2</v>
      </c>
      <c r="P2505">
        <v>1775087.956</v>
      </c>
      <c r="Q2505">
        <v>2.923</v>
      </c>
      <c r="R2505">
        <f t="shared" si="274"/>
        <v>79878.958019999991</v>
      </c>
      <c r="S2505">
        <f t="shared" si="275"/>
        <v>2429.6516397749997</v>
      </c>
      <c r="T2505">
        <f t="shared" si="276"/>
        <v>8.2125000000000004</v>
      </c>
      <c r="U2505">
        <f t="shared" si="277"/>
        <v>2437.8641397749998</v>
      </c>
      <c r="V2505">
        <f t="shared" si="278"/>
        <v>5185513.4938136516</v>
      </c>
      <c r="W2505" s="3">
        <v>1.2403355802552833</v>
      </c>
      <c r="X2505" s="3">
        <v>4.9758760913227977</v>
      </c>
      <c r="Y2505">
        <f t="shared" si="279"/>
        <v>4.99269512073879</v>
      </c>
    </row>
    <row r="2506" spans="1:25" ht="15.6" x14ac:dyDescent="0.3">
      <c r="A2506" t="s">
        <v>25</v>
      </c>
      <c r="B2506" t="s">
        <v>2724</v>
      </c>
      <c r="D2506" t="s">
        <v>2082</v>
      </c>
      <c r="E2506" t="s">
        <v>28</v>
      </c>
      <c r="F2506" t="s">
        <v>1732</v>
      </c>
      <c r="G2506">
        <v>355875.35211675998</v>
      </c>
      <c r="H2506">
        <v>0</v>
      </c>
      <c r="I2506">
        <v>9.9000000000000008E-3</v>
      </c>
      <c r="J2506">
        <v>1.6859</v>
      </c>
      <c r="K2506">
        <v>0.5</v>
      </c>
      <c r="M2506">
        <f t="shared" si="273"/>
        <v>0.5</v>
      </c>
      <c r="N2506">
        <v>5557.0867920000001</v>
      </c>
      <c r="O2506">
        <v>0.13100000000000001</v>
      </c>
      <c r="P2506">
        <v>216902.155</v>
      </c>
      <c r="Q2506">
        <v>22.079000000000001</v>
      </c>
      <c r="R2506">
        <f t="shared" si="274"/>
        <v>28414.182305000002</v>
      </c>
      <c r="S2506">
        <f t="shared" si="275"/>
        <v>864.26471177708345</v>
      </c>
      <c r="T2506">
        <f t="shared" si="276"/>
        <v>23.907500000000002</v>
      </c>
      <c r="U2506">
        <f t="shared" si="277"/>
        <v>888.17221177708348</v>
      </c>
      <c r="V2506">
        <f t="shared" si="278"/>
        <v>5185513.4938136516</v>
      </c>
      <c r="W2506" s="3" t="e">
        <v>#REF!</v>
      </c>
      <c r="X2506" s="3" t="e">
        <v>#REF!</v>
      </c>
      <c r="Y2506" t="e">
        <f t="shared" si="279"/>
        <v>#REF!</v>
      </c>
    </row>
    <row r="2507" spans="1:25" ht="15.6" x14ac:dyDescent="0.3">
      <c r="A2507" t="s">
        <v>25</v>
      </c>
      <c r="B2507" t="s">
        <v>2725</v>
      </c>
      <c r="D2507" t="s">
        <v>2082</v>
      </c>
      <c r="E2507" t="s">
        <v>28</v>
      </c>
      <c r="F2507" t="s">
        <v>2727</v>
      </c>
      <c r="G2507">
        <v>355875.35211675998</v>
      </c>
      <c r="H2507">
        <v>0</v>
      </c>
      <c r="I2507">
        <v>9.9000000000000008E-3</v>
      </c>
      <c r="J2507">
        <v>1.6859</v>
      </c>
      <c r="K2507">
        <v>0.5</v>
      </c>
      <c r="M2507">
        <f t="shared" si="273"/>
        <v>0.5</v>
      </c>
      <c r="N2507">
        <v>5452.0999119999997</v>
      </c>
      <c r="O2507">
        <v>0.52</v>
      </c>
      <c r="P2507">
        <v>264259.60200000001</v>
      </c>
      <c r="Q2507">
        <v>1.649</v>
      </c>
      <c r="R2507">
        <f t="shared" si="274"/>
        <v>137414.99304</v>
      </c>
      <c r="S2507">
        <f t="shared" si="275"/>
        <v>4179.7060382999998</v>
      </c>
      <c r="T2507">
        <f t="shared" si="276"/>
        <v>94.9</v>
      </c>
      <c r="U2507">
        <f t="shared" si="277"/>
        <v>4274.6060382999995</v>
      </c>
      <c r="V2507">
        <f t="shared" si="278"/>
        <v>5185513.4938136516</v>
      </c>
      <c r="W2507" s="3" t="e">
        <v>#REF!</v>
      </c>
      <c r="X2507" s="3" t="e">
        <v>#REF!</v>
      </c>
      <c r="Y2507" t="e">
        <f t="shared" si="279"/>
        <v>#REF!</v>
      </c>
    </row>
    <row r="2508" spans="1:25" ht="15.6" x14ac:dyDescent="0.3">
      <c r="A2508" t="s">
        <v>25</v>
      </c>
      <c r="B2508" t="s">
        <v>2726</v>
      </c>
      <c r="D2508" t="s">
        <v>2082</v>
      </c>
      <c r="E2508" t="s">
        <v>28</v>
      </c>
      <c r="F2508" t="s">
        <v>2727</v>
      </c>
      <c r="G2508">
        <v>194643.94863721059</v>
      </c>
      <c r="H2508">
        <v>0</v>
      </c>
      <c r="I2508">
        <v>6.9599999999999995E-2</v>
      </c>
      <c r="J2508">
        <v>0.52359999999999995</v>
      </c>
      <c r="K2508">
        <v>0.5</v>
      </c>
      <c r="M2508">
        <f t="shared" si="273"/>
        <v>0.5</v>
      </c>
      <c r="N2508">
        <v>5971.7849679999999</v>
      </c>
      <c r="O2508">
        <v>2.5470000000000002</v>
      </c>
      <c r="P2508">
        <v>161623.94699999999</v>
      </c>
      <c r="Q2508">
        <v>0.47599999999999998</v>
      </c>
      <c r="R2508">
        <f t="shared" si="274"/>
        <v>411656.19300899998</v>
      </c>
      <c r="S2508">
        <f t="shared" si="275"/>
        <v>12521.209204023749</v>
      </c>
      <c r="T2508">
        <f t="shared" si="276"/>
        <v>464.82750000000004</v>
      </c>
      <c r="U2508">
        <f t="shared" si="277"/>
        <v>12986.036704023749</v>
      </c>
      <c r="V2508">
        <f t="shared" si="278"/>
        <v>5185513.4938136516</v>
      </c>
      <c r="W2508" s="3">
        <v>1.6220696962832315</v>
      </c>
      <c r="X2508" s="3">
        <v>5.1594154724942873</v>
      </c>
      <c r="Y2508">
        <f t="shared" si="279"/>
        <v>5.3509495453193106</v>
      </c>
    </row>
    <row r="2509" spans="1:25" ht="15.6" x14ac:dyDescent="0.3">
      <c r="A2509" t="s">
        <v>25</v>
      </c>
      <c r="B2509" t="s">
        <v>2728</v>
      </c>
      <c r="D2509" t="s">
        <v>2082</v>
      </c>
      <c r="E2509" t="s">
        <v>28</v>
      </c>
      <c r="F2509" t="s">
        <v>1742</v>
      </c>
      <c r="G2509">
        <v>194643.94863721059</v>
      </c>
      <c r="H2509">
        <v>0</v>
      </c>
      <c r="I2509">
        <v>6.9599999999999995E-2</v>
      </c>
      <c r="J2509">
        <v>0.52359999999999995</v>
      </c>
      <c r="K2509">
        <v>0.5</v>
      </c>
      <c r="M2509">
        <f t="shared" si="273"/>
        <v>0.5</v>
      </c>
      <c r="N2509">
        <v>6007.8742080000002</v>
      </c>
      <c r="O2509">
        <v>3.2120000000000002</v>
      </c>
      <c r="P2509">
        <v>226392.62299999999</v>
      </c>
      <c r="Q2509">
        <v>1.3620000000000001</v>
      </c>
      <c r="R2509">
        <f t="shared" si="274"/>
        <v>727173.10507599998</v>
      </c>
      <c r="S2509">
        <f t="shared" si="275"/>
        <v>22118.181946061664</v>
      </c>
      <c r="T2509">
        <f t="shared" si="276"/>
        <v>586.19000000000005</v>
      </c>
      <c r="U2509">
        <f t="shared" si="277"/>
        <v>22704.371946061663</v>
      </c>
      <c r="V2509">
        <f t="shared" si="278"/>
        <v>5185513.4938136516</v>
      </c>
      <c r="W2509" s="3">
        <v>1.3379337814490895</v>
      </c>
      <c r="X2509" s="3">
        <v>4.8338712869225455</v>
      </c>
      <c r="Y2509">
        <f t="shared" si="279"/>
        <v>4.9619815907708089</v>
      </c>
    </row>
    <row r="2510" spans="1:25" ht="15.6" x14ac:dyDescent="0.3">
      <c r="A2510" t="s">
        <v>25</v>
      </c>
      <c r="B2510" t="s">
        <v>2729</v>
      </c>
      <c r="D2510" t="s">
        <v>2082</v>
      </c>
      <c r="E2510" t="s">
        <v>28</v>
      </c>
      <c r="F2510" t="s">
        <v>1742</v>
      </c>
      <c r="G2510">
        <v>889912.96400521498</v>
      </c>
      <c r="H2510">
        <v>0</v>
      </c>
      <c r="I2510">
        <v>0</v>
      </c>
      <c r="J2510">
        <v>0.72560000000000002</v>
      </c>
      <c r="K2510">
        <v>0.5</v>
      </c>
      <c r="M2510">
        <f t="shared" si="273"/>
        <v>0.5</v>
      </c>
      <c r="N2510">
        <v>5270.6694600000001</v>
      </c>
      <c r="O2510">
        <v>6.9000000000000006E-2</v>
      </c>
      <c r="P2510">
        <v>889919.4</v>
      </c>
      <c r="Q2510">
        <v>0.45</v>
      </c>
      <c r="R2510">
        <f t="shared" si="274"/>
        <v>61404.438600000009</v>
      </c>
      <c r="S2510">
        <f t="shared" si="275"/>
        <v>1867.7183407500002</v>
      </c>
      <c r="T2510">
        <f t="shared" si="276"/>
        <v>12.592500000000001</v>
      </c>
      <c r="U2510">
        <f t="shared" si="277"/>
        <v>1880.3108407500001</v>
      </c>
      <c r="V2510">
        <f t="shared" si="278"/>
        <v>5185513.4938136516</v>
      </c>
      <c r="W2510" s="3">
        <v>1.4529304788748167</v>
      </c>
      <c r="X2510" s="3">
        <v>5.0122992360230976</v>
      </c>
      <c r="Y2510">
        <f t="shared" si="279"/>
        <v>5.0460930778206112</v>
      </c>
    </row>
    <row r="2511" spans="1:25" ht="15.6" x14ac:dyDescent="0.3">
      <c r="A2511" t="s">
        <v>25</v>
      </c>
      <c r="B2511" t="s">
        <v>2730</v>
      </c>
      <c r="D2511" t="s">
        <v>2082</v>
      </c>
      <c r="E2511" t="s">
        <v>28</v>
      </c>
      <c r="F2511" t="s">
        <v>245</v>
      </c>
      <c r="G2511">
        <v>2753022.0190361119</v>
      </c>
      <c r="H2511">
        <v>0</v>
      </c>
      <c r="I2511">
        <v>0</v>
      </c>
      <c r="J2511">
        <v>0.78180000000000005</v>
      </c>
      <c r="K2511">
        <v>0.5</v>
      </c>
      <c r="M2511">
        <f t="shared" si="273"/>
        <v>0.5</v>
      </c>
      <c r="N2511">
        <v>5249.3440000000001</v>
      </c>
      <c r="O2511">
        <v>2.1000000000000001E-2</v>
      </c>
      <c r="P2511">
        <v>2753041.929</v>
      </c>
      <c r="Q2511">
        <v>1.167</v>
      </c>
      <c r="R2511">
        <f t="shared" si="274"/>
        <v>57813.880509000002</v>
      </c>
      <c r="S2511">
        <f t="shared" si="275"/>
        <v>1758.5055321487503</v>
      </c>
      <c r="T2511">
        <f t="shared" si="276"/>
        <v>3.8325</v>
      </c>
      <c r="U2511">
        <f t="shared" si="277"/>
        <v>1762.3380321487502</v>
      </c>
      <c r="V2511">
        <f t="shared" si="278"/>
        <v>5185513.4938136516</v>
      </c>
      <c r="W2511" s="3">
        <v>1.2228006136914693</v>
      </c>
      <c r="X2511" s="3">
        <v>4.1260423575515652</v>
      </c>
      <c r="Y2511">
        <f t="shared" si="279"/>
        <v>4.1350346848694066</v>
      </c>
    </row>
    <row r="2512" spans="1:25" ht="15.6" x14ac:dyDescent="0.3">
      <c r="A2512" t="s">
        <v>25</v>
      </c>
      <c r="B2512" t="s">
        <v>2731</v>
      </c>
      <c r="D2512" t="s">
        <v>2082</v>
      </c>
      <c r="E2512" t="s">
        <v>28</v>
      </c>
      <c r="F2512" t="s">
        <v>245</v>
      </c>
      <c r="G2512">
        <v>330652.46953471273</v>
      </c>
      <c r="H2512">
        <v>0</v>
      </c>
      <c r="I2512">
        <v>8.7499999999999994E-2</v>
      </c>
      <c r="J2512">
        <v>1.4715</v>
      </c>
      <c r="K2512">
        <v>0.5</v>
      </c>
      <c r="M2512">
        <f t="shared" si="273"/>
        <v>0.5</v>
      </c>
      <c r="N2512">
        <v>7874.0159999999996</v>
      </c>
      <c r="O2512">
        <v>0.56200000000000006</v>
      </c>
      <c r="P2512">
        <v>98548.873000000007</v>
      </c>
      <c r="Q2512">
        <v>0.153</v>
      </c>
      <c r="R2512">
        <f t="shared" si="274"/>
        <v>55384.466626000009</v>
      </c>
      <c r="S2512">
        <f t="shared" si="275"/>
        <v>1684.6108598741669</v>
      </c>
      <c r="T2512">
        <f t="shared" si="276"/>
        <v>102.56500000000001</v>
      </c>
      <c r="U2512">
        <f t="shared" si="277"/>
        <v>1787.1758598741669</v>
      </c>
      <c r="V2512">
        <f t="shared" si="278"/>
        <v>5185513.4938136516</v>
      </c>
      <c r="W2512" s="3">
        <v>1.4170594481709979</v>
      </c>
      <c r="X2512" s="3">
        <v>5.7879576472503382</v>
      </c>
      <c r="Y2512">
        <f t="shared" si="279"/>
        <v>6.140348748501208</v>
      </c>
    </row>
    <row r="2513" spans="1:25" ht="15.6" x14ac:dyDescent="0.3">
      <c r="A2513" t="s">
        <v>25</v>
      </c>
      <c r="B2513" t="s">
        <v>2732</v>
      </c>
      <c r="D2513" t="s">
        <v>2082</v>
      </c>
      <c r="E2513" t="s">
        <v>28</v>
      </c>
      <c r="F2513" t="s">
        <v>245</v>
      </c>
      <c r="G2513">
        <v>25516.13285556683</v>
      </c>
      <c r="H2513">
        <v>0</v>
      </c>
      <c r="I2513">
        <v>0</v>
      </c>
      <c r="J2513">
        <v>5.5214999999999996</v>
      </c>
      <c r="K2513">
        <v>0.5</v>
      </c>
      <c r="M2513">
        <f t="shared" si="273"/>
        <v>0.5</v>
      </c>
      <c r="N2513">
        <v>8197.8349079999989</v>
      </c>
      <c r="O2513">
        <v>1.8540000000000001</v>
      </c>
      <c r="P2513">
        <v>25516.316999999999</v>
      </c>
      <c r="Q2513">
        <v>0.14299999999999999</v>
      </c>
      <c r="R2513">
        <f t="shared" si="274"/>
        <v>47307.251718</v>
      </c>
      <c r="S2513">
        <f t="shared" si="275"/>
        <v>1438.9289064224999</v>
      </c>
      <c r="T2513">
        <f t="shared" si="276"/>
        <v>338.35500000000002</v>
      </c>
      <c r="U2513">
        <f t="shared" si="277"/>
        <v>1777.2839064225</v>
      </c>
      <c r="V2513">
        <f t="shared" si="278"/>
        <v>5185513.4938136516</v>
      </c>
      <c r="W2513" s="3">
        <v>1.7271024646956172</v>
      </c>
      <c r="X2513" s="3">
        <v>8.4906668125831786</v>
      </c>
      <c r="Y2513">
        <f t="shared" si="279"/>
        <v>10.48719322646568</v>
      </c>
    </row>
    <row r="2514" spans="1:25" ht="15.6" x14ac:dyDescent="0.3">
      <c r="A2514" t="s">
        <v>25</v>
      </c>
      <c r="B2514" t="s">
        <v>2733</v>
      </c>
      <c r="D2514" t="s">
        <v>2082</v>
      </c>
      <c r="E2514" t="s">
        <v>28</v>
      </c>
      <c r="F2514" t="s">
        <v>245</v>
      </c>
      <c r="G2514">
        <v>15038.78691738783</v>
      </c>
      <c r="H2514">
        <v>3.1947000000000001</v>
      </c>
      <c r="I2514">
        <v>0</v>
      </c>
      <c r="J2514">
        <v>0.35539999999999999</v>
      </c>
      <c r="K2514">
        <v>0.5</v>
      </c>
      <c r="M2514">
        <f t="shared" si="273"/>
        <v>0.5</v>
      </c>
      <c r="N2514">
        <v>7920.2758439999998</v>
      </c>
      <c r="O2514">
        <v>94.126999999999995</v>
      </c>
      <c r="P2514">
        <v>15038.896000000001</v>
      </c>
      <c r="Q2514">
        <v>0</v>
      </c>
      <c r="R2514">
        <f t="shared" si="274"/>
        <v>1415566.1637919999</v>
      </c>
      <c r="S2514">
        <f t="shared" si="275"/>
        <v>43056.804148673327</v>
      </c>
      <c r="T2514">
        <f t="shared" si="276"/>
        <v>17178.177499999998</v>
      </c>
      <c r="U2514">
        <f t="shared" si="277"/>
        <v>60234.981648673325</v>
      </c>
      <c r="V2514">
        <f t="shared" si="278"/>
        <v>5185513.4938136516</v>
      </c>
      <c r="W2514" s="3">
        <v>1.8529912115477876</v>
      </c>
      <c r="X2514" s="3">
        <v>7.2842104009423423</v>
      </c>
      <c r="Y2514">
        <f t="shared" si="279"/>
        <v>10.190358724971849</v>
      </c>
    </row>
    <row r="2515" spans="1:25" ht="15.6" x14ac:dyDescent="0.3">
      <c r="A2515" t="s">
        <v>25</v>
      </c>
      <c r="B2515" t="s">
        <v>2734</v>
      </c>
      <c r="D2515" t="s">
        <v>2082</v>
      </c>
      <c r="E2515" t="s">
        <v>28</v>
      </c>
      <c r="F2515" t="s">
        <v>245</v>
      </c>
      <c r="G2515">
        <v>330652.46953471273</v>
      </c>
      <c r="H2515">
        <v>0</v>
      </c>
      <c r="I2515">
        <v>8.7499999999999994E-2</v>
      </c>
      <c r="J2515">
        <v>1.4715</v>
      </c>
      <c r="K2515">
        <v>0.5</v>
      </c>
      <c r="M2515">
        <f t="shared" si="273"/>
        <v>0.5</v>
      </c>
      <c r="N2515">
        <v>7992.1262399999996</v>
      </c>
      <c r="O2515">
        <v>0.875</v>
      </c>
      <c r="P2515">
        <v>114768.413</v>
      </c>
      <c r="Q2515">
        <v>0</v>
      </c>
      <c r="R2515">
        <f t="shared" si="274"/>
        <v>100422.36137500001</v>
      </c>
      <c r="S2515">
        <f t="shared" si="275"/>
        <v>3054.5134918229169</v>
      </c>
      <c r="T2515">
        <f t="shared" si="276"/>
        <v>159.6875</v>
      </c>
      <c r="U2515">
        <f t="shared" si="277"/>
        <v>3214.2009918229169</v>
      </c>
      <c r="V2515">
        <f t="shared" si="278"/>
        <v>5185513.4938136516</v>
      </c>
      <c r="W2515" s="3">
        <v>1.5219167916476395</v>
      </c>
      <c r="X2515" s="3">
        <v>6.0446805939925774</v>
      </c>
      <c r="Y2515">
        <f t="shared" si="279"/>
        <v>6.3606916166766281</v>
      </c>
    </row>
    <row r="2516" spans="1:25" ht="15.6" x14ac:dyDescent="0.3">
      <c r="A2516" t="s">
        <v>25</v>
      </c>
      <c r="B2516" t="s">
        <v>2735</v>
      </c>
      <c r="D2516" t="s">
        <v>2082</v>
      </c>
      <c r="E2516" t="s">
        <v>28</v>
      </c>
      <c r="F2516" t="s">
        <v>245</v>
      </c>
      <c r="G2516">
        <v>330652.46953471273</v>
      </c>
      <c r="H2516">
        <v>0</v>
      </c>
      <c r="I2516">
        <v>8.7499999999999994E-2</v>
      </c>
      <c r="J2516">
        <v>1.4715</v>
      </c>
      <c r="K2516">
        <v>0.5</v>
      </c>
      <c r="M2516">
        <f t="shared" si="273"/>
        <v>0.5</v>
      </c>
      <c r="N2516">
        <v>8139.76404</v>
      </c>
      <c r="O2516">
        <v>0.56200000000000006</v>
      </c>
      <c r="P2516">
        <v>126243.13800000001</v>
      </c>
      <c r="Q2516">
        <v>0.47899999999999998</v>
      </c>
      <c r="R2516">
        <f t="shared" si="274"/>
        <v>70948.64355600001</v>
      </c>
      <c r="S2516">
        <f t="shared" si="275"/>
        <v>2158.0212414950001</v>
      </c>
      <c r="T2516">
        <f t="shared" si="276"/>
        <v>102.56500000000001</v>
      </c>
      <c r="U2516">
        <f t="shared" si="277"/>
        <v>2260.5862414950002</v>
      </c>
      <c r="V2516">
        <f t="shared" si="278"/>
        <v>5185513.4938136516</v>
      </c>
      <c r="W2516" s="3">
        <v>1.4534423626745865</v>
      </c>
      <c r="X2516" s="3">
        <v>6.0838250449898519</v>
      </c>
      <c r="Y2516">
        <f t="shared" si="279"/>
        <v>6.3729730402649629</v>
      </c>
    </row>
    <row r="2517" spans="1:25" ht="15.6" x14ac:dyDescent="0.3">
      <c r="A2517" t="s">
        <v>25</v>
      </c>
      <c r="B2517" t="s">
        <v>2736</v>
      </c>
      <c r="D2517" t="s">
        <v>2082</v>
      </c>
      <c r="E2517" t="s">
        <v>28</v>
      </c>
      <c r="F2517" t="s">
        <v>245</v>
      </c>
      <c r="G2517">
        <v>198663.3796031143</v>
      </c>
      <c r="H2517">
        <v>0</v>
      </c>
      <c r="I2517">
        <v>0</v>
      </c>
      <c r="J2517">
        <v>1.966</v>
      </c>
      <c r="K2517">
        <v>0.5</v>
      </c>
      <c r="M2517">
        <f t="shared" si="273"/>
        <v>0.5</v>
      </c>
      <c r="N2517">
        <v>7664.6984079999993</v>
      </c>
      <c r="O2517">
        <v>0.35799999999999998</v>
      </c>
      <c r="P2517">
        <v>215569.53200000001</v>
      </c>
      <c r="Q2517">
        <v>0.91300000000000003</v>
      </c>
      <c r="R2517">
        <f t="shared" si="274"/>
        <v>77173.892456000001</v>
      </c>
      <c r="S2517">
        <f t="shared" si="275"/>
        <v>2347.3725622033335</v>
      </c>
      <c r="T2517">
        <f t="shared" si="276"/>
        <v>65.334999999999994</v>
      </c>
      <c r="U2517">
        <f t="shared" si="277"/>
        <v>2412.7075622033335</v>
      </c>
      <c r="V2517">
        <f t="shared" si="278"/>
        <v>5185513.4938136516</v>
      </c>
      <c r="W2517" s="3">
        <v>1.5170839961881084</v>
      </c>
      <c r="X2517" s="3">
        <v>5.9880065624498364</v>
      </c>
      <c r="Y2517">
        <f t="shared" si="279"/>
        <v>6.1546722273115062</v>
      </c>
    </row>
    <row r="2518" spans="1:25" ht="15.6" x14ac:dyDescent="0.3">
      <c r="A2518" t="s">
        <v>25</v>
      </c>
      <c r="B2518" t="s">
        <v>2737</v>
      </c>
      <c r="D2518" t="s">
        <v>2082</v>
      </c>
      <c r="E2518" t="s">
        <v>28</v>
      </c>
      <c r="F2518" t="s">
        <v>245</v>
      </c>
      <c r="G2518">
        <v>198663.3796031143</v>
      </c>
      <c r="H2518">
        <v>0</v>
      </c>
      <c r="I2518">
        <v>0</v>
      </c>
      <c r="J2518">
        <v>1.966</v>
      </c>
      <c r="K2518">
        <v>0.5</v>
      </c>
      <c r="M2518">
        <f t="shared" si="273"/>
        <v>0.5</v>
      </c>
      <c r="N2518">
        <v>7678.1498519999996</v>
      </c>
      <c r="O2518">
        <v>7.1999999999999995E-2</v>
      </c>
      <c r="P2518">
        <v>251321.68700000001</v>
      </c>
      <c r="Q2518">
        <v>1.286</v>
      </c>
      <c r="R2518">
        <f t="shared" si="274"/>
        <v>18095.161464000001</v>
      </c>
      <c r="S2518">
        <f t="shared" si="275"/>
        <v>550.39449452999997</v>
      </c>
      <c r="T2518">
        <f t="shared" si="276"/>
        <v>13.139999999999999</v>
      </c>
      <c r="U2518">
        <f t="shared" si="277"/>
        <v>563.53449452999996</v>
      </c>
      <c r="V2518">
        <f t="shared" si="278"/>
        <v>5185513.4938136516</v>
      </c>
      <c r="W2518" s="3">
        <v>1.4256790000694852</v>
      </c>
      <c r="X2518" s="3">
        <v>6.7474176978885527</v>
      </c>
      <c r="Y2518">
        <f t="shared" si="279"/>
        <v>6.9085040994267182</v>
      </c>
    </row>
    <row r="2519" spans="1:25" ht="15.6" x14ac:dyDescent="0.3">
      <c r="A2519" t="s">
        <v>25</v>
      </c>
      <c r="B2519" t="s">
        <v>2738</v>
      </c>
      <c r="D2519" t="s">
        <v>2082</v>
      </c>
      <c r="E2519" t="s">
        <v>28</v>
      </c>
      <c r="F2519" t="s">
        <v>245</v>
      </c>
      <c r="G2519">
        <v>198663.3796031143</v>
      </c>
      <c r="H2519">
        <v>0</v>
      </c>
      <c r="I2519">
        <v>0</v>
      </c>
      <c r="J2519">
        <v>1.966</v>
      </c>
      <c r="K2519">
        <v>0.5</v>
      </c>
      <c r="M2519">
        <f t="shared" si="273"/>
        <v>0.5</v>
      </c>
      <c r="N2519">
        <v>7677.1656000000003</v>
      </c>
      <c r="O2519">
        <v>0.36899999999999999</v>
      </c>
      <c r="P2519">
        <v>210889.83</v>
      </c>
      <c r="Q2519">
        <v>0.90700000000000003</v>
      </c>
      <c r="R2519">
        <f t="shared" si="274"/>
        <v>77818.347269999998</v>
      </c>
      <c r="S2519">
        <f t="shared" si="275"/>
        <v>2366.9747294624999</v>
      </c>
      <c r="T2519">
        <f t="shared" si="276"/>
        <v>67.342500000000001</v>
      </c>
      <c r="U2519">
        <f t="shared" si="277"/>
        <v>2434.3172294625001</v>
      </c>
      <c r="V2519">
        <f t="shared" si="278"/>
        <v>5185513.4938136516</v>
      </c>
      <c r="W2519" s="3">
        <v>1.544639168829439</v>
      </c>
      <c r="X2519" s="3">
        <v>5.9472437936485036</v>
      </c>
      <c r="Y2519">
        <f t="shared" si="279"/>
        <v>6.1164480779987311</v>
      </c>
    </row>
    <row r="2520" spans="1:25" ht="15.6" x14ac:dyDescent="0.3">
      <c r="A2520" t="s">
        <v>25</v>
      </c>
      <c r="B2520" t="s">
        <v>2739</v>
      </c>
      <c r="D2520" t="s">
        <v>2082</v>
      </c>
      <c r="E2520" t="s">
        <v>28</v>
      </c>
      <c r="F2520" t="s">
        <v>245</v>
      </c>
      <c r="G2520">
        <v>165738.86229830689</v>
      </c>
      <c r="H2520">
        <v>0</v>
      </c>
      <c r="I2520">
        <v>2.4199999999999999E-2</v>
      </c>
      <c r="J2520">
        <v>2.657</v>
      </c>
      <c r="K2520">
        <v>0.5</v>
      </c>
      <c r="M2520">
        <f t="shared" si="273"/>
        <v>0.5</v>
      </c>
      <c r="N2520">
        <v>7460.6301599999997</v>
      </c>
      <c r="O2520">
        <v>2.5299999999999998</v>
      </c>
      <c r="P2520">
        <v>140266.394</v>
      </c>
      <c r="Q2520">
        <v>1.0149999999999999</v>
      </c>
      <c r="R2520">
        <f t="shared" si="274"/>
        <v>354873.97681999998</v>
      </c>
      <c r="S2520">
        <f t="shared" si="275"/>
        <v>10794.083461608332</v>
      </c>
      <c r="T2520">
        <f t="shared" si="276"/>
        <v>461.72499999999997</v>
      </c>
      <c r="U2520">
        <f t="shared" si="277"/>
        <v>11255.808461608332</v>
      </c>
      <c r="V2520">
        <f t="shared" si="278"/>
        <v>5185513.4938136516</v>
      </c>
      <c r="W2520" s="3" t="e">
        <v>#REF!</v>
      </c>
      <c r="X2520" s="3" t="e">
        <v>#REF!</v>
      </c>
      <c r="Y2520" t="e">
        <f t="shared" si="279"/>
        <v>#REF!</v>
      </c>
    </row>
    <row r="2521" spans="1:25" ht="15.6" x14ac:dyDescent="0.3">
      <c r="A2521" t="s">
        <v>25</v>
      </c>
      <c r="B2521" t="s">
        <v>2740</v>
      </c>
      <c r="D2521" t="s">
        <v>2082</v>
      </c>
      <c r="E2521" t="s">
        <v>28</v>
      </c>
      <c r="F2521" t="s">
        <v>245</v>
      </c>
      <c r="G2521">
        <v>165738.86229830689</v>
      </c>
      <c r="H2521">
        <v>0</v>
      </c>
      <c r="I2521">
        <v>2.4199999999999999E-2</v>
      </c>
      <c r="J2521">
        <v>2.657</v>
      </c>
      <c r="K2521">
        <v>0.5</v>
      </c>
      <c r="M2521">
        <f t="shared" si="273"/>
        <v>0.5</v>
      </c>
      <c r="N2521">
        <v>7564.632787999999</v>
      </c>
      <c r="O2521">
        <v>1.0680000000000001</v>
      </c>
      <c r="P2521">
        <v>75145.528999999995</v>
      </c>
      <c r="Q2521">
        <v>1.1000000000000001</v>
      </c>
      <c r="R2521">
        <f t="shared" si="274"/>
        <v>80255.424971999993</v>
      </c>
      <c r="S2521">
        <f t="shared" si="275"/>
        <v>2441.1025095649998</v>
      </c>
      <c r="T2521">
        <f t="shared" si="276"/>
        <v>194.91000000000003</v>
      </c>
      <c r="U2521">
        <f t="shared" si="277"/>
        <v>2636.0125095649996</v>
      </c>
      <c r="V2521">
        <f t="shared" si="278"/>
        <v>5185513.4938136516</v>
      </c>
      <c r="W2521" s="3" t="e">
        <v>#REF!</v>
      </c>
      <c r="X2521" s="3" t="e">
        <v>#REF!</v>
      </c>
      <c r="Y2521" t="e">
        <f t="shared" si="279"/>
        <v>#REF!</v>
      </c>
    </row>
    <row r="2522" spans="1:25" ht="15.6" x14ac:dyDescent="0.3">
      <c r="A2522" t="s">
        <v>25</v>
      </c>
      <c r="B2522" t="s">
        <v>2741</v>
      </c>
      <c r="D2522" t="s">
        <v>2082</v>
      </c>
      <c r="E2522" t="s">
        <v>28</v>
      </c>
      <c r="F2522" t="s">
        <v>245</v>
      </c>
      <c r="G2522">
        <v>25575.234467264301</v>
      </c>
      <c r="H2522">
        <v>0</v>
      </c>
      <c r="I2522">
        <v>2.98E-2</v>
      </c>
      <c r="J2522">
        <v>1.49E-2</v>
      </c>
      <c r="K2522">
        <v>0.5</v>
      </c>
      <c r="M2522">
        <f t="shared" si="273"/>
        <v>0.5</v>
      </c>
      <c r="N2522">
        <v>7916.6669199999997</v>
      </c>
      <c r="O2522">
        <v>91.293999999999997</v>
      </c>
      <c r="P2522">
        <v>25575.419000000002</v>
      </c>
      <c r="Q2522">
        <v>0</v>
      </c>
      <c r="R2522">
        <f t="shared" si="274"/>
        <v>2334882.3021860002</v>
      </c>
      <c r="S2522">
        <f t="shared" si="275"/>
        <v>71019.33669149084</v>
      </c>
      <c r="T2522">
        <f t="shared" si="276"/>
        <v>16661.154999999999</v>
      </c>
      <c r="U2522">
        <f t="shared" si="277"/>
        <v>87680.491691490839</v>
      </c>
      <c r="V2522">
        <f t="shared" si="278"/>
        <v>5185513.4938136516</v>
      </c>
      <c r="W2522" s="3" t="e">
        <v>#REF!</v>
      </c>
      <c r="X2522" s="3" t="e">
        <v>#REF!</v>
      </c>
      <c r="Y2522" t="e">
        <f t="shared" si="279"/>
        <v>#REF!</v>
      </c>
    </row>
    <row r="2523" spans="1:25" ht="15.6" x14ac:dyDescent="0.3">
      <c r="A2523" t="s">
        <v>25</v>
      </c>
      <c r="B2523" t="s">
        <v>2742</v>
      </c>
      <c r="D2523" t="s">
        <v>2082</v>
      </c>
      <c r="E2523" t="s">
        <v>28</v>
      </c>
      <c r="F2523" t="s">
        <v>245</v>
      </c>
      <c r="G2523">
        <v>1166899.543758678</v>
      </c>
      <c r="H2523">
        <v>0</v>
      </c>
      <c r="I2523">
        <v>0</v>
      </c>
      <c r="J2523">
        <v>0.22409999999999999</v>
      </c>
      <c r="K2523">
        <v>0.5</v>
      </c>
      <c r="M2523">
        <f t="shared" si="273"/>
        <v>0.5</v>
      </c>
      <c r="N2523">
        <v>7842.5199360000006</v>
      </c>
      <c r="O2523">
        <v>0.35199999999999998</v>
      </c>
      <c r="P2523">
        <v>2333815.966</v>
      </c>
      <c r="Q2523">
        <v>28.245000000000001</v>
      </c>
      <c r="R2523">
        <f t="shared" si="274"/>
        <v>821503.22003199998</v>
      </c>
      <c r="S2523">
        <f t="shared" si="275"/>
        <v>24987.389609306669</v>
      </c>
      <c r="T2523">
        <f t="shared" si="276"/>
        <v>64.239999999999995</v>
      </c>
      <c r="U2523">
        <f t="shared" si="277"/>
        <v>25051.62960930667</v>
      </c>
      <c r="V2523">
        <f t="shared" si="278"/>
        <v>5185513.4938136516</v>
      </c>
      <c r="W2523" s="3" t="e">
        <v>#REF!</v>
      </c>
      <c r="X2523" s="3" t="e">
        <v>#REF!</v>
      </c>
      <c r="Y2523" t="e">
        <f t="shared" si="279"/>
        <v>#REF!</v>
      </c>
    </row>
    <row r="2524" spans="1:25" ht="15.6" x14ac:dyDescent="0.3">
      <c r="A2524" t="s">
        <v>25</v>
      </c>
      <c r="B2524" t="s">
        <v>2743</v>
      </c>
      <c r="D2524" t="s">
        <v>2082</v>
      </c>
      <c r="E2524" t="s">
        <v>28</v>
      </c>
      <c r="F2524" t="s">
        <v>245</v>
      </c>
      <c r="G2524">
        <v>282250.40197401418</v>
      </c>
      <c r="H2524">
        <v>0</v>
      </c>
      <c r="I2524">
        <v>7.1999999999999998E-3</v>
      </c>
      <c r="J2524">
        <v>7.0999999999999994E-2</v>
      </c>
      <c r="K2524">
        <v>0.5</v>
      </c>
      <c r="M2524">
        <f t="shared" si="273"/>
        <v>0.5</v>
      </c>
      <c r="N2524">
        <v>7905.1839799999998</v>
      </c>
      <c r="O2524">
        <v>5.7</v>
      </c>
      <c r="P2524">
        <v>282252.44300000003</v>
      </c>
      <c r="Q2524">
        <v>0</v>
      </c>
      <c r="R2524">
        <f t="shared" si="274"/>
        <v>1608838.9251000001</v>
      </c>
      <c r="S2524">
        <f t="shared" si="275"/>
        <v>48935.517305125009</v>
      </c>
      <c r="T2524">
        <f t="shared" si="276"/>
        <v>1040.25</v>
      </c>
      <c r="U2524">
        <f t="shared" si="277"/>
        <v>49975.767305125009</v>
      </c>
      <c r="V2524">
        <f t="shared" si="278"/>
        <v>5185513.4938136516</v>
      </c>
      <c r="W2524" s="3" t="e">
        <v>#REF!</v>
      </c>
      <c r="X2524" s="3" t="e">
        <v>#REF!</v>
      </c>
      <c r="Y2524" t="e">
        <f t="shared" si="279"/>
        <v>#REF!</v>
      </c>
    </row>
    <row r="2525" spans="1:25" ht="15.6" x14ac:dyDescent="0.3">
      <c r="A2525" t="s">
        <v>25</v>
      </c>
      <c r="B2525" t="s">
        <v>2744</v>
      </c>
      <c r="D2525" t="s">
        <v>2082</v>
      </c>
      <c r="E2525" t="s">
        <v>28</v>
      </c>
      <c r="F2525" t="s">
        <v>245</v>
      </c>
      <c r="G2525">
        <v>137381.40794183</v>
      </c>
      <c r="H2525">
        <v>0</v>
      </c>
      <c r="I2525">
        <v>0.14360000000000001</v>
      </c>
      <c r="J2525">
        <v>0.67169999999999996</v>
      </c>
      <c r="K2525">
        <v>0.5</v>
      </c>
      <c r="M2525">
        <f t="shared" si="273"/>
        <v>0.5</v>
      </c>
      <c r="N2525">
        <v>8110.2364799999996</v>
      </c>
      <c r="O2525">
        <v>0.48599999999999999</v>
      </c>
      <c r="P2525">
        <v>141879</v>
      </c>
      <c r="Q2525">
        <v>1.9079999999999999</v>
      </c>
      <c r="R2525">
        <f t="shared" si="274"/>
        <v>68953.194000000003</v>
      </c>
      <c r="S2525">
        <f t="shared" si="275"/>
        <v>2097.3263175000002</v>
      </c>
      <c r="T2525">
        <f t="shared" si="276"/>
        <v>88.694999999999993</v>
      </c>
      <c r="U2525">
        <f t="shared" si="277"/>
        <v>2186.0213175000004</v>
      </c>
      <c r="V2525">
        <f t="shared" si="278"/>
        <v>5185513.4938136516</v>
      </c>
      <c r="W2525" s="3" t="e">
        <v>#REF!</v>
      </c>
      <c r="X2525" s="3" t="e">
        <v>#REF!</v>
      </c>
      <c r="Y2525" t="e">
        <f t="shared" si="279"/>
        <v>#REF!</v>
      </c>
    </row>
    <row r="2526" spans="1:25" ht="15.6" x14ac:dyDescent="0.3">
      <c r="A2526" t="s">
        <v>25</v>
      </c>
      <c r="B2526" t="s">
        <v>2745</v>
      </c>
      <c r="D2526" t="s">
        <v>2082</v>
      </c>
      <c r="E2526" t="s">
        <v>28</v>
      </c>
      <c r="F2526" t="s">
        <v>245</v>
      </c>
      <c r="G2526">
        <v>90847.734353315507</v>
      </c>
      <c r="H2526">
        <v>0</v>
      </c>
      <c r="I2526">
        <v>0</v>
      </c>
      <c r="J2526">
        <v>1.6746000000000001</v>
      </c>
      <c r="K2526">
        <v>0.5</v>
      </c>
      <c r="M2526">
        <f t="shared" si="273"/>
        <v>0.5</v>
      </c>
      <c r="N2526">
        <v>7618.1104800000003</v>
      </c>
      <c r="O2526">
        <v>0.53400000000000003</v>
      </c>
      <c r="P2526">
        <v>90848.391000000003</v>
      </c>
      <c r="Q2526">
        <v>2.31</v>
      </c>
      <c r="R2526">
        <f t="shared" si="274"/>
        <v>48513.040794000008</v>
      </c>
      <c r="S2526">
        <f t="shared" si="275"/>
        <v>1475.6049908175003</v>
      </c>
      <c r="T2526">
        <f t="shared" si="276"/>
        <v>97.455000000000013</v>
      </c>
      <c r="U2526">
        <f t="shared" si="277"/>
        <v>1573.0599908175002</v>
      </c>
      <c r="V2526">
        <f t="shared" si="278"/>
        <v>5185513.4938136516</v>
      </c>
      <c r="W2526" s="3" t="e">
        <v>#REF!</v>
      </c>
      <c r="X2526" s="3" t="e">
        <v>#REF!</v>
      </c>
      <c r="Y2526" t="e">
        <f t="shared" si="279"/>
        <v>#REF!</v>
      </c>
    </row>
    <row r="2527" spans="1:25" ht="15.6" x14ac:dyDescent="0.3">
      <c r="A2527" t="s">
        <v>25</v>
      </c>
      <c r="B2527" t="s">
        <v>2746</v>
      </c>
      <c r="D2527" t="s">
        <v>2082</v>
      </c>
      <c r="E2527" t="s">
        <v>28</v>
      </c>
      <c r="F2527" t="s">
        <v>245</v>
      </c>
      <c r="G2527">
        <v>330652.46953471273</v>
      </c>
      <c r="H2527">
        <v>0</v>
      </c>
      <c r="I2527">
        <v>8.7499999999999994E-2</v>
      </c>
      <c r="J2527">
        <v>1.4715</v>
      </c>
      <c r="K2527">
        <v>0.5</v>
      </c>
      <c r="M2527">
        <f t="shared" si="273"/>
        <v>0.5</v>
      </c>
      <c r="N2527">
        <v>7826.7719039999993</v>
      </c>
      <c r="O2527">
        <v>0.879</v>
      </c>
      <c r="P2527">
        <v>289560.95799999998</v>
      </c>
      <c r="Q2527">
        <v>3.4</v>
      </c>
      <c r="R2527">
        <f t="shared" si="274"/>
        <v>254524.08208199998</v>
      </c>
      <c r="S2527">
        <f t="shared" si="275"/>
        <v>7741.7741633274991</v>
      </c>
      <c r="T2527">
        <f t="shared" si="276"/>
        <v>160.41749999999999</v>
      </c>
      <c r="U2527">
        <f t="shared" si="277"/>
        <v>7902.1916633274986</v>
      </c>
      <c r="V2527">
        <f t="shared" si="278"/>
        <v>5185513.4938136516</v>
      </c>
      <c r="W2527" s="3" t="e">
        <v>#REF!</v>
      </c>
      <c r="X2527" s="3" t="e">
        <v>#REF!</v>
      </c>
      <c r="Y2527" t="e">
        <f t="shared" si="279"/>
        <v>#REF!</v>
      </c>
    </row>
    <row r="2528" spans="1:25" ht="15.6" x14ac:dyDescent="0.3">
      <c r="A2528" t="s">
        <v>25</v>
      </c>
      <c r="B2528" t="s">
        <v>2747</v>
      </c>
      <c r="D2528" t="s">
        <v>2082</v>
      </c>
      <c r="E2528" t="s">
        <v>28</v>
      </c>
      <c r="F2528" t="s">
        <v>245</v>
      </c>
      <c r="G2528">
        <v>17277471.5595362</v>
      </c>
      <c r="H2528">
        <v>0</v>
      </c>
      <c r="I2528">
        <v>0</v>
      </c>
      <c r="J2528">
        <v>1E-3</v>
      </c>
      <c r="K2528">
        <v>0.5</v>
      </c>
      <c r="M2528">
        <f t="shared" si="273"/>
        <v>0.5</v>
      </c>
      <c r="N2528">
        <v>7644.0291160000006</v>
      </c>
      <c r="O2528">
        <v>9.7000000000000003E-2</v>
      </c>
      <c r="P2528">
        <v>13328738.734999999</v>
      </c>
      <c r="Q2528">
        <v>0</v>
      </c>
      <c r="R2528">
        <f t="shared" si="274"/>
        <v>1292887.657295</v>
      </c>
      <c r="S2528">
        <f t="shared" si="275"/>
        <v>39325.332909389588</v>
      </c>
      <c r="T2528">
        <f t="shared" si="276"/>
        <v>17.702500000000001</v>
      </c>
      <c r="U2528">
        <f t="shared" si="277"/>
        <v>39343.035409389588</v>
      </c>
      <c r="V2528">
        <f t="shared" si="278"/>
        <v>5185513.4938136516</v>
      </c>
      <c r="W2528" s="3" t="e">
        <v>#REF!</v>
      </c>
      <c r="X2528" s="3" t="e">
        <v>#REF!</v>
      </c>
      <c r="Y2528" t="e">
        <f t="shared" si="279"/>
        <v>#REF!</v>
      </c>
    </row>
    <row r="2529" spans="1:25" ht="15.6" x14ac:dyDescent="0.3">
      <c r="A2529" t="s">
        <v>25</v>
      </c>
      <c r="B2529" t="s">
        <v>2748</v>
      </c>
      <c r="D2529" t="s">
        <v>2082</v>
      </c>
      <c r="E2529" t="s">
        <v>28</v>
      </c>
      <c r="F2529" t="s">
        <v>245</v>
      </c>
      <c r="G2529">
        <v>17277471.5595362</v>
      </c>
      <c r="H2529">
        <v>0</v>
      </c>
      <c r="I2529">
        <v>0</v>
      </c>
      <c r="J2529">
        <v>1E-3</v>
      </c>
      <c r="K2529">
        <v>0.5</v>
      </c>
      <c r="M2529">
        <f t="shared" si="273"/>
        <v>0.5</v>
      </c>
      <c r="N2529">
        <v>7667.3230800000001</v>
      </c>
      <c r="O2529">
        <v>9.2999999999999999E-2</v>
      </c>
      <c r="P2529">
        <v>17218001.259</v>
      </c>
      <c r="Q2529">
        <v>0</v>
      </c>
      <c r="R2529">
        <f t="shared" si="274"/>
        <v>1601274.117087</v>
      </c>
      <c r="S2529">
        <f t="shared" si="275"/>
        <v>48705.42106139625</v>
      </c>
      <c r="T2529">
        <f t="shared" si="276"/>
        <v>16.9725</v>
      </c>
      <c r="U2529">
        <f t="shared" si="277"/>
        <v>48722.393561396253</v>
      </c>
      <c r="V2529">
        <f t="shared" si="278"/>
        <v>5185513.4938136516</v>
      </c>
      <c r="W2529" s="3" t="e">
        <v>#REF!</v>
      </c>
      <c r="X2529" s="3" t="e">
        <v>#REF!</v>
      </c>
      <c r="Y2529" t="e">
        <f t="shared" si="279"/>
        <v>#REF!</v>
      </c>
    </row>
    <row r="2530" spans="1:25" ht="15.6" x14ac:dyDescent="0.3">
      <c r="A2530" t="s">
        <v>25</v>
      </c>
      <c r="B2530" t="s">
        <v>2749</v>
      </c>
      <c r="D2530" t="s">
        <v>2082</v>
      </c>
      <c r="E2530" t="s">
        <v>28</v>
      </c>
      <c r="F2530" t="s">
        <v>245</v>
      </c>
      <c r="G2530">
        <v>17277471.5595362</v>
      </c>
      <c r="H2530">
        <v>0</v>
      </c>
      <c r="I2530">
        <v>0</v>
      </c>
      <c r="J2530">
        <v>1E-3</v>
      </c>
      <c r="K2530">
        <v>0.5</v>
      </c>
      <c r="M2530">
        <f t="shared" si="273"/>
        <v>0.5</v>
      </c>
      <c r="N2530">
        <v>7668.9634999999998</v>
      </c>
      <c r="O2530">
        <v>9.2999999999999999E-2</v>
      </c>
      <c r="P2530">
        <v>21432303.526999999</v>
      </c>
      <c r="Q2530">
        <v>0</v>
      </c>
      <c r="R2530">
        <f t="shared" si="274"/>
        <v>1993204.228011</v>
      </c>
      <c r="S2530">
        <f t="shared" si="275"/>
        <v>60626.628602001249</v>
      </c>
      <c r="T2530">
        <f t="shared" si="276"/>
        <v>16.9725</v>
      </c>
      <c r="U2530">
        <f t="shared" si="277"/>
        <v>60643.601102001252</v>
      </c>
      <c r="V2530">
        <f t="shared" si="278"/>
        <v>5185513.4938136516</v>
      </c>
      <c r="W2530" s="3" t="e">
        <v>#REF!</v>
      </c>
      <c r="X2530" s="3" t="e">
        <v>#REF!</v>
      </c>
      <c r="Y2530" t="e">
        <f t="shared" si="279"/>
        <v>#REF!</v>
      </c>
    </row>
    <row r="2531" spans="1:25" ht="15.6" x14ac:dyDescent="0.3">
      <c r="A2531" t="s">
        <v>25</v>
      </c>
      <c r="B2531" t="s">
        <v>2750</v>
      </c>
      <c r="D2531" t="s">
        <v>2082</v>
      </c>
      <c r="E2531" t="s">
        <v>28</v>
      </c>
      <c r="F2531" t="s">
        <v>245</v>
      </c>
      <c r="G2531">
        <v>5997989.3148544366</v>
      </c>
      <c r="H2531">
        <v>0</v>
      </c>
      <c r="I2531">
        <v>6.7000000000000002E-3</v>
      </c>
      <c r="J2531">
        <v>0.33429999999999999</v>
      </c>
      <c r="K2531">
        <v>0.5</v>
      </c>
      <c r="M2531">
        <f t="shared" si="273"/>
        <v>0.5</v>
      </c>
      <c r="N2531">
        <v>7965.8795200000004</v>
      </c>
      <c r="O2531">
        <v>4.8000000000000001E-2</v>
      </c>
      <c r="P2531">
        <v>5998032.6919999998</v>
      </c>
      <c r="Q2531">
        <v>49.356999999999999</v>
      </c>
      <c r="R2531">
        <f t="shared" si="274"/>
        <v>287905.56921599997</v>
      </c>
      <c r="S2531">
        <f t="shared" si="275"/>
        <v>8757.1277303199986</v>
      </c>
      <c r="T2531">
        <f t="shared" si="276"/>
        <v>8.76</v>
      </c>
      <c r="U2531">
        <f t="shared" si="277"/>
        <v>8765.8877303199988</v>
      </c>
      <c r="V2531">
        <f t="shared" si="278"/>
        <v>5185513.4938136516</v>
      </c>
      <c r="W2531" s="3" t="e">
        <v>#REF!</v>
      </c>
      <c r="X2531" s="3" t="e">
        <v>#REF!</v>
      </c>
      <c r="Y2531" t="e">
        <f t="shared" si="279"/>
        <v>#REF!</v>
      </c>
    </row>
    <row r="2532" spans="1:25" ht="15.6" x14ac:dyDescent="0.3">
      <c r="A2532" t="s">
        <v>25</v>
      </c>
      <c r="B2532" t="s">
        <v>2751</v>
      </c>
      <c r="D2532" t="s">
        <v>2082</v>
      </c>
      <c r="E2532" t="s">
        <v>28</v>
      </c>
      <c r="F2532" t="s">
        <v>245</v>
      </c>
      <c r="G2532">
        <v>195122.89274277011</v>
      </c>
      <c r="H2532">
        <v>0</v>
      </c>
      <c r="I2532">
        <v>0.13850000000000001</v>
      </c>
      <c r="J2532">
        <v>0.44419999999999998</v>
      </c>
      <c r="K2532">
        <v>0.5</v>
      </c>
      <c r="M2532">
        <f t="shared" si="273"/>
        <v>0.5</v>
      </c>
      <c r="N2532">
        <v>8165.3545920000006</v>
      </c>
      <c r="O2532">
        <v>6.8689999999999998</v>
      </c>
      <c r="P2532">
        <v>223475.37</v>
      </c>
      <c r="Q2532">
        <v>0</v>
      </c>
      <c r="R2532">
        <f t="shared" si="274"/>
        <v>1535052.31653</v>
      </c>
      <c r="S2532">
        <f t="shared" si="275"/>
        <v>46691.174627787499</v>
      </c>
      <c r="T2532">
        <f t="shared" si="276"/>
        <v>1253.5925</v>
      </c>
      <c r="U2532">
        <f t="shared" si="277"/>
        <v>47944.767127787498</v>
      </c>
      <c r="V2532">
        <f t="shared" si="278"/>
        <v>5185513.4938136516</v>
      </c>
      <c r="W2532" s="3" t="e">
        <v>#REF!</v>
      </c>
      <c r="X2532" s="3" t="e">
        <v>#REF!</v>
      </c>
      <c r="Y2532" t="e">
        <f t="shared" si="279"/>
        <v>#REF!</v>
      </c>
    </row>
    <row r="2533" spans="1:25" ht="15.6" x14ac:dyDescent="0.3">
      <c r="A2533" t="s">
        <v>25</v>
      </c>
      <c r="B2533" t="s">
        <v>2752</v>
      </c>
      <c r="D2533" t="s">
        <v>2082</v>
      </c>
      <c r="E2533" t="s">
        <v>28</v>
      </c>
      <c r="F2533" t="s">
        <v>245</v>
      </c>
      <c r="G2533">
        <v>6139466.7047621403</v>
      </c>
      <c r="H2533">
        <v>0</v>
      </c>
      <c r="I2533">
        <v>0</v>
      </c>
      <c r="J2533">
        <v>0.95879999999999999</v>
      </c>
      <c r="K2533">
        <v>0.5</v>
      </c>
      <c r="M2533">
        <f t="shared" si="273"/>
        <v>0.5</v>
      </c>
      <c r="N2533">
        <v>8313.6485599999996</v>
      </c>
      <c r="O2533">
        <v>2.8000000000000001E-2</v>
      </c>
      <c r="P2533">
        <v>1841599.767</v>
      </c>
      <c r="Q2533">
        <v>3</v>
      </c>
      <c r="R2533">
        <f t="shared" si="274"/>
        <v>51564.793475999999</v>
      </c>
      <c r="S2533">
        <f t="shared" si="275"/>
        <v>1568.4291348950001</v>
      </c>
      <c r="T2533">
        <f t="shared" si="276"/>
        <v>5.1100000000000003</v>
      </c>
      <c r="U2533">
        <f t="shared" si="277"/>
        <v>1573.539134895</v>
      </c>
      <c r="V2533">
        <f t="shared" si="278"/>
        <v>5185513.4938136516</v>
      </c>
      <c r="W2533" s="3" t="e">
        <v>#REF!</v>
      </c>
      <c r="X2533" s="3" t="e">
        <v>#REF!</v>
      </c>
      <c r="Y2533" t="e">
        <f t="shared" si="279"/>
        <v>#REF!</v>
      </c>
    </row>
    <row r="2534" spans="1:25" ht="15.6" x14ac:dyDescent="0.3">
      <c r="A2534" t="s">
        <v>25</v>
      </c>
      <c r="B2534" t="s">
        <v>2753</v>
      </c>
      <c r="D2534" t="s">
        <v>2082</v>
      </c>
      <c r="E2534" t="s">
        <v>28</v>
      </c>
      <c r="F2534" t="s">
        <v>245</v>
      </c>
      <c r="G2534">
        <v>195122.89274277011</v>
      </c>
      <c r="H2534">
        <v>0</v>
      </c>
      <c r="I2534">
        <v>0.13850000000000001</v>
      </c>
      <c r="J2534">
        <v>0.44419999999999998</v>
      </c>
      <c r="K2534">
        <v>0.5</v>
      </c>
      <c r="M2534">
        <f t="shared" si="273"/>
        <v>0.5</v>
      </c>
      <c r="N2534">
        <v>8125.0002599999998</v>
      </c>
      <c r="O2534">
        <v>3.4809999999999999</v>
      </c>
      <c r="P2534">
        <v>73357.131999999998</v>
      </c>
      <c r="Q2534">
        <v>0.65300000000000002</v>
      </c>
      <c r="R2534">
        <f t="shared" si="274"/>
        <v>255356.17649199997</v>
      </c>
      <c r="S2534">
        <f t="shared" si="275"/>
        <v>7767.0837016316646</v>
      </c>
      <c r="T2534">
        <f t="shared" si="276"/>
        <v>635.28250000000003</v>
      </c>
      <c r="U2534">
        <f t="shared" si="277"/>
        <v>8402.3662016316648</v>
      </c>
      <c r="V2534">
        <f t="shared" si="278"/>
        <v>5185513.4938136516</v>
      </c>
      <c r="W2534" s="3" t="e">
        <v>#REF!</v>
      </c>
      <c r="X2534" s="3" t="e">
        <v>#REF!</v>
      </c>
      <c r="Y2534" t="e">
        <f t="shared" si="279"/>
        <v>#REF!</v>
      </c>
    </row>
    <row r="2535" spans="1:25" ht="15.6" x14ac:dyDescent="0.3">
      <c r="A2535" t="s">
        <v>25</v>
      </c>
      <c r="B2535" t="s">
        <v>2754</v>
      </c>
      <c r="D2535" t="s">
        <v>2082</v>
      </c>
      <c r="E2535" t="s">
        <v>28</v>
      </c>
      <c r="F2535" t="s">
        <v>245</v>
      </c>
      <c r="G2535">
        <v>11426.18892297359</v>
      </c>
      <c r="H2535">
        <v>0</v>
      </c>
      <c r="I2535">
        <v>2.5861999999999998</v>
      </c>
      <c r="J2535">
        <v>14.655200000000001</v>
      </c>
      <c r="K2535">
        <v>0.5</v>
      </c>
      <c r="M2535">
        <f t="shared" si="273"/>
        <v>0.5</v>
      </c>
      <c r="N2535">
        <v>8006.5619360000001</v>
      </c>
      <c r="O2535">
        <v>0.19600000000000001</v>
      </c>
      <c r="P2535">
        <v>11426.272000000001</v>
      </c>
      <c r="Q2535">
        <v>3.105</v>
      </c>
      <c r="R2535">
        <f t="shared" si="274"/>
        <v>2239.5493120000001</v>
      </c>
      <c r="S2535">
        <f t="shared" si="275"/>
        <v>68.119624906666672</v>
      </c>
      <c r="T2535">
        <f t="shared" si="276"/>
        <v>35.770000000000003</v>
      </c>
      <c r="U2535">
        <f t="shared" si="277"/>
        <v>103.88962490666668</v>
      </c>
      <c r="V2535">
        <f t="shared" si="278"/>
        <v>5185513.4938136516</v>
      </c>
      <c r="W2535" s="3" t="e">
        <v>#REF!</v>
      </c>
      <c r="X2535" s="3" t="e">
        <v>#REF!</v>
      </c>
      <c r="Y2535" t="e">
        <f t="shared" si="279"/>
        <v>#REF!</v>
      </c>
    </row>
    <row r="2536" spans="1:25" ht="15.6" x14ac:dyDescent="0.3">
      <c r="A2536" t="s">
        <v>25</v>
      </c>
      <c r="B2536" t="s">
        <v>2755</v>
      </c>
      <c r="D2536" t="s">
        <v>2082</v>
      </c>
      <c r="E2536" t="s">
        <v>28</v>
      </c>
      <c r="F2536" t="s">
        <v>245</v>
      </c>
      <c r="G2536">
        <v>141530.3193945502</v>
      </c>
      <c r="H2536">
        <v>0</v>
      </c>
      <c r="I2536">
        <v>0.1573</v>
      </c>
      <c r="J2536">
        <v>2.4299999999999999E-2</v>
      </c>
      <c r="K2536">
        <v>0.5</v>
      </c>
      <c r="M2536">
        <f t="shared" si="273"/>
        <v>0.5</v>
      </c>
      <c r="N2536">
        <v>8143.3729639999992</v>
      </c>
      <c r="O2536">
        <v>11.407999999999999</v>
      </c>
      <c r="P2536">
        <v>265249.87099999998</v>
      </c>
      <c r="Q2536">
        <v>0</v>
      </c>
      <c r="R2536">
        <f t="shared" si="274"/>
        <v>3025970.5283679995</v>
      </c>
      <c r="S2536">
        <f t="shared" si="275"/>
        <v>92039.93690452665</v>
      </c>
      <c r="T2536">
        <f t="shared" si="276"/>
        <v>2081.96</v>
      </c>
      <c r="U2536">
        <f t="shared" si="277"/>
        <v>94121.896904526657</v>
      </c>
      <c r="V2536">
        <f t="shared" si="278"/>
        <v>5185513.4938136516</v>
      </c>
      <c r="W2536" s="3" t="e">
        <v>#REF!</v>
      </c>
      <c r="X2536" s="3" t="e">
        <v>#REF!</v>
      </c>
      <c r="Y2536" t="e">
        <f t="shared" si="279"/>
        <v>#REF!</v>
      </c>
    </row>
    <row r="2537" spans="1:25" ht="15.6" x14ac:dyDescent="0.3">
      <c r="A2537" t="s">
        <v>25</v>
      </c>
      <c r="B2537" t="s">
        <v>2756</v>
      </c>
      <c r="D2537" t="s">
        <v>2082</v>
      </c>
      <c r="E2537" t="s">
        <v>28</v>
      </c>
      <c r="F2537" t="s">
        <v>245</v>
      </c>
      <c r="G2537">
        <v>1908273.3227539931</v>
      </c>
      <c r="H2537">
        <v>0</v>
      </c>
      <c r="I2537">
        <v>0</v>
      </c>
      <c r="J2537">
        <v>0.16320000000000001</v>
      </c>
      <c r="K2537">
        <v>0.5</v>
      </c>
      <c r="M2537">
        <f t="shared" si="273"/>
        <v>0.5</v>
      </c>
      <c r="N2537">
        <v>7745.4070720000009</v>
      </c>
      <c r="O2537">
        <v>0.2</v>
      </c>
      <c r="P2537">
        <v>2811092.0759999999</v>
      </c>
      <c r="Q2537">
        <v>38.171999999999997</v>
      </c>
      <c r="R2537">
        <f t="shared" si="274"/>
        <v>562218.41520000005</v>
      </c>
      <c r="S2537">
        <f t="shared" si="275"/>
        <v>17100.810129000001</v>
      </c>
      <c r="T2537">
        <f t="shared" si="276"/>
        <v>36.5</v>
      </c>
      <c r="U2537">
        <f t="shared" si="277"/>
        <v>17137.310129000001</v>
      </c>
      <c r="V2537">
        <f t="shared" si="278"/>
        <v>5185513.4938136516</v>
      </c>
      <c r="W2537" s="3">
        <v>1.6800167952201219</v>
      </c>
      <c r="X2537" s="3">
        <v>4.6208212736219352</v>
      </c>
      <c r="Y2537">
        <f t="shared" si="279"/>
        <v>4.6306839628872343</v>
      </c>
    </row>
    <row r="2538" spans="1:25" ht="15.6" x14ac:dyDescent="0.3">
      <c r="A2538" t="s">
        <v>25</v>
      </c>
      <c r="B2538" t="s">
        <v>2757</v>
      </c>
      <c r="D2538" t="s">
        <v>2082</v>
      </c>
      <c r="E2538" t="s">
        <v>28</v>
      </c>
      <c r="F2538" t="s">
        <v>245</v>
      </c>
      <c r="G2538">
        <v>1908273.3227539931</v>
      </c>
      <c r="H2538">
        <v>0</v>
      </c>
      <c r="I2538">
        <v>0</v>
      </c>
      <c r="J2538">
        <v>0.16320000000000001</v>
      </c>
      <c r="K2538">
        <v>0.5</v>
      </c>
      <c r="M2538">
        <f t="shared" si="273"/>
        <v>0.5</v>
      </c>
      <c r="N2538">
        <v>7727.3624520000003</v>
      </c>
      <c r="O2538">
        <v>0.13400000000000001</v>
      </c>
      <c r="P2538">
        <v>3403619.5830000001</v>
      </c>
      <c r="Q2538">
        <v>51.256</v>
      </c>
      <c r="R2538">
        <f t="shared" si="274"/>
        <v>456085.02412200003</v>
      </c>
      <c r="S2538">
        <f t="shared" si="275"/>
        <v>13872.586150377501</v>
      </c>
      <c r="T2538">
        <f t="shared" si="276"/>
        <v>24.455000000000002</v>
      </c>
      <c r="U2538">
        <f t="shared" si="277"/>
        <v>13897.041150377501</v>
      </c>
      <c r="V2538">
        <f t="shared" si="278"/>
        <v>5185513.4938136516</v>
      </c>
      <c r="W2538" s="3">
        <v>1.7323107153313262</v>
      </c>
      <c r="X2538" s="3">
        <v>4.7067318078202938</v>
      </c>
      <c r="Y2538">
        <f t="shared" si="279"/>
        <v>4.7150289721062126</v>
      </c>
    </row>
    <row r="2539" spans="1:25" ht="15.6" x14ac:dyDescent="0.3">
      <c r="A2539" t="s">
        <v>25</v>
      </c>
      <c r="B2539" t="s">
        <v>2758</v>
      </c>
      <c r="D2539" t="s">
        <v>2082</v>
      </c>
      <c r="E2539" t="s">
        <v>28</v>
      </c>
      <c r="F2539" t="s">
        <v>245</v>
      </c>
      <c r="G2539">
        <v>340658.0325104472</v>
      </c>
      <c r="H2539">
        <v>0</v>
      </c>
      <c r="I2539">
        <v>0</v>
      </c>
      <c r="J2539">
        <v>2.2206999999999999</v>
      </c>
      <c r="K2539">
        <v>0.5</v>
      </c>
      <c r="M2539">
        <f t="shared" si="273"/>
        <v>0.5</v>
      </c>
      <c r="N2539">
        <v>7658.7928959999999</v>
      </c>
      <c r="O2539">
        <v>0.32700000000000001</v>
      </c>
      <c r="P2539">
        <v>340660.49599999998</v>
      </c>
      <c r="Q2539">
        <v>1.7470000000000001</v>
      </c>
      <c r="R2539">
        <f t="shared" si="274"/>
        <v>111395.982192</v>
      </c>
      <c r="S2539">
        <f t="shared" si="275"/>
        <v>3388.2944583399999</v>
      </c>
      <c r="T2539">
        <f t="shared" si="276"/>
        <v>59.677500000000002</v>
      </c>
      <c r="U2539">
        <f t="shared" si="277"/>
        <v>3447.9719583399997</v>
      </c>
      <c r="V2539">
        <f t="shared" si="278"/>
        <v>5185513.4938136516</v>
      </c>
      <c r="W2539" s="3">
        <v>1.5393284879123053</v>
      </c>
      <c r="X2539" s="3">
        <v>6.0937327918286774</v>
      </c>
      <c r="Y2539">
        <f t="shared" si="279"/>
        <v>6.2010607537740263</v>
      </c>
    </row>
    <row r="2540" spans="1:25" ht="15.6" x14ac:dyDescent="0.3">
      <c r="A2540" t="s">
        <v>25</v>
      </c>
      <c r="B2540" t="s">
        <v>2759</v>
      </c>
      <c r="D2540" t="s">
        <v>2082</v>
      </c>
      <c r="E2540" t="s">
        <v>28</v>
      </c>
      <c r="F2540" t="s">
        <v>245</v>
      </c>
      <c r="G2540">
        <v>58314.327087955367</v>
      </c>
      <c r="H2540">
        <v>0</v>
      </c>
      <c r="I2540">
        <v>0</v>
      </c>
      <c r="J2540">
        <v>0.41089999999999999</v>
      </c>
      <c r="K2540">
        <v>0.5</v>
      </c>
      <c r="M2540">
        <f t="shared" si="273"/>
        <v>0.5</v>
      </c>
      <c r="N2540">
        <v>7498.6879039999994</v>
      </c>
      <c r="O2540">
        <v>6.6280000000000001</v>
      </c>
      <c r="P2540">
        <v>44338.962</v>
      </c>
      <c r="Q2540">
        <v>0.126</v>
      </c>
      <c r="R2540">
        <f t="shared" si="274"/>
        <v>293878.640136</v>
      </c>
      <c r="S2540">
        <f t="shared" si="275"/>
        <v>8938.8086374699997</v>
      </c>
      <c r="T2540">
        <f t="shared" si="276"/>
        <v>1209.6100000000001</v>
      </c>
      <c r="U2540">
        <f t="shared" si="277"/>
        <v>10148.41863747</v>
      </c>
      <c r="V2540">
        <f t="shared" si="278"/>
        <v>5185513.4938136516</v>
      </c>
      <c r="W2540" s="3">
        <v>1.640999858755664</v>
      </c>
      <c r="X2540" s="3">
        <v>5.2264630903367983</v>
      </c>
      <c r="Y2540">
        <f t="shared" si="279"/>
        <v>5.9337141654075403</v>
      </c>
    </row>
    <row r="2541" spans="1:25" ht="15.6" x14ac:dyDescent="0.3">
      <c r="A2541" t="s">
        <v>25</v>
      </c>
      <c r="B2541" t="s">
        <v>2760</v>
      </c>
      <c r="D2541" t="s">
        <v>2082</v>
      </c>
      <c r="E2541" t="s">
        <v>28</v>
      </c>
      <c r="F2541" t="s">
        <v>245</v>
      </c>
      <c r="G2541">
        <v>58314.327087955367</v>
      </c>
      <c r="H2541">
        <v>0</v>
      </c>
      <c r="I2541">
        <v>0</v>
      </c>
      <c r="J2541">
        <v>0.41089999999999999</v>
      </c>
      <c r="K2541">
        <v>0.5</v>
      </c>
      <c r="M2541">
        <f t="shared" si="273"/>
        <v>0.5</v>
      </c>
      <c r="N2541">
        <v>7501.64066</v>
      </c>
      <c r="O2541">
        <v>5.335</v>
      </c>
      <c r="P2541">
        <v>61920.557000000001</v>
      </c>
      <c r="Q2541">
        <v>0.154</v>
      </c>
      <c r="R2541">
        <f t="shared" si="274"/>
        <v>330346.17159500002</v>
      </c>
      <c r="S2541">
        <f t="shared" si="275"/>
        <v>10048.029386014585</v>
      </c>
      <c r="T2541">
        <f t="shared" si="276"/>
        <v>973.63750000000005</v>
      </c>
      <c r="U2541">
        <f t="shared" si="277"/>
        <v>11021.666886014586</v>
      </c>
      <c r="V2541">
        <f t="shared" si="278"/>
        <v>5185513.4938136516</v>
      </c>
      <c r="W2541" s="3">
        <v>1.5505273039973524</v>
      </c>
      <c r="X2541" s="3">
        <v>5.2857514635049299</v>
      </c>
      <c r="Y2541">
        <f t="shared" si="279"/>
        <v>5.7979320755273571</v>
      </c>
    </row>
    <row r="2542" spans="1:25" ht="15.6" x14ac:dyDescent="0.3">
      <c r="A2542" t="s">
        <v>25</v>
      </c>
      <c r="B2542" t="s">
        <v>2761</v>
      </c>
      <c r="D2542" t="s">
        <v>2082</v>
      </c>
      <c r="E2542" t="s">
        <v>28</v>
      </c>
      <c r="F2542" t="s">
        <v>245</v>
      </c>
      <c r="G2542">
        <v>95489.682410048554</v>
      </c>
      <c r="H2542">
        <v>0</v>
      </c>
      <c r="I2542">
        <v>0</v>
      </c>
      <c r="J2542">
        <v>1.1547000000000001</v>
      </c>
      <c r="K2542">
        <v>0.5</v>
      </c>
      <c r="M2542">
        <f t="shared" si="273"/>
        <v>0.5</v>
      </c>
      <c r="N2542">
        <v>7405.1839639999998</v>
      </c>
      <c r="O2542">
        <v>9.2999999999999999E-2</v>
      </c>
      <c r="P2542">
        <v>3867026.7930000001</v>
      </c>
      <c r="Q2542">
        <v>12.259</v>
      </c>
      <c r="R2542">
        <f t="shared" si="274"/>
        <v>359633.49174899998</v>
      </c>
      <c r="S2542">
        <f t="shared" si="275"/>
        <v>10938.85204069875</v>
      </c>
      <c r="T2542">
        <f t="shared" si="276"/>
        <v>16.9725</v>
      </c>
      <c r="U2542">
        <f t="shared" si="277"/>
        <v>10955.82454069875</v>
      </c>
      <c r="V2542">
        <f t="shared" si="278"/>
        <v>5185513.4938136516</v>
      </c>
      <c r="W2542" s="3">
        <v>1.6964781574912517</v>
      </c>
      <c r="X2542" s="3">
        <v>5.6274645611343876</v>
      </c>
      <c r="Y2542">
        <f t="shared" si="279"/>
        <v>5.6361960205149968</v>
      </c>
    </row>
    <row r="2543" spans="1:25" ht="15.6" x14ac:dyDescent="0.3">
      <c r="A2543" t="s">
        <v>25</v>
      </c>
      <c r="B2543" t="s">
        <v>2762</v>
      </c>
      <c r="D2543" t="s">
        <v>2082</v>
      </c>
      <c r="E2543" t="s">
        <v>28</v>
      </c>
      <c r="F2543" t="s">
        <v>245</v>
      </c>
      <c r="G2543">
        <v>454125.34193576948</v>
      </c>
      <c r="H2543">
        <v>0</v>
      </c>
      <c r="I2543">
        <v>0</v>
      </c>
      <c r="J2543">
        <v>0.60009999999999997</v>
      </c>
      <c r="K2543">
        <v>0.5</v>
      </c>
      <c r="M2543">
        <f t="shared" si="273"/>
        <v>0.5</v>
      </c>
      <c r="N2543">
        <v>7424.8690039999992</v>
      </c>
      <c r="O2543">
        <v>0.27200000000000002</v>
      </c>
      <c r="P2543">
        <v>489752.39299999998</v>
      </c>
      <c r="Q2543">
        <v>3.101</v>
      </c>
      <c r="R2543">
        <f t="shared" si="274"/>
        <v>133212.65089600001</v>
      </c>
      <c r="S2543">
        <f t="shared" si="275"/>
        <v>4051.8847980866672</v>
      </c>
      <c r="T2543">
        <f t="shared" si="276"/>
        <v>49.64</v>
      </c>
      <c r="U2543">
        <f t="shared" si="277"/>
        <v>4101.524798086667</v>
      </c>
      <c r="V2543">
        <f t="shared" si="278"/>
        <v>5185513.4938136516</v>
      </c>
      <c r="W2543" s="3">
        <v>1.5676018276741066</v>
      </c>
      <c r="X2543" s="3">
        <v>4.8863386311869528</v>
      </c>
      <c r="Y2543">
        <f t="shared" si="279"/>
        <v>4.9462015990992336</v>
      </c>
    </row>
    <row r="2544" spans="1:25" ht="15.6" x14ac:dyDescent="0.3">
      <c r="A2544" t="s">
        <v>25</v>
      </c>
      <c r="B2544" t="s">
        <v>2763</v>
      </c>
      <c r="D2544" t="s">
        <v>2082</v>
      </c>
      <c r="E2544" t="s">
        <v>28</v>
      </c>
      <c r="F2544" t="s">
        <v>245</v>
      </c>
      <c r="G2544">
        <v>12962.98718864414</v>
      </c>
      <c r="H2544">
        <v>0</v>
      </c>
      <c r="I2544">
        <v>0</v>
      </c>
      <c r="J2544">
        <v>18.5975</v>
      </c>
      <c r="K2544">
        <v>0.5</v>
      </c>
      <c r="M2544">
        <f t="shared" si="273"/>
        <v>0.5</v>
      </c>
      <c r="N2544">
        <v>7956.0370000000003</v>
      </c>
      <c r="O2544">
        <v>1.1339999999999999</v>
      </c>
      <c r="P2544">
        <v>46947.892</v>
      </c>
      <c r="Q2544">
        <v>0.17</v>
      </c>
      <c r="R2544">
        <f t="shared" si="274"/>
        <v>53238.909527999996</v>
      </c>
      <c r="S2544">
        <f t="shared" si="275"/>
        <v>1619.35016481</v>
      </c>
      <c r="T2544">
        <f t="shared" si="276"/>
        <v>206.95499999999998</v>
      </c>
      <c r="U2544">
        <f t="shared" si="277"/>
        <v>1826.30516481</v>
      </c>
      <c r="V2544">
        <f t="shared" si="278"/>
        <v>5185513.4938136516</v>
      </c>
      <c r="W2544" s="3">
        <v>1.884766504998759</v>
      </c>
      <c r="X2544" s="3">
        <v>18.814172920846143</v>
      </c>
      <c r="Y2544">
        <f t="shared" si="279"/>
        <v>21.218648025395602</v>
      </c>
    </row>
    <row r="2545" spans="1:25" ht="15.6" x14ac:dyDescent="0.3">
      <c r="A2545" t="s">
        <v>25</v>
      </c>
      <c r="B2545" t="s">
        <v>2764</v>
      </c>
      <c r="D2545" t="s">
        <v>2082</v>
      </c>
      <c r="E2545" t="s">
        <v>28</v>
      </c>
      <c r="F2545" t="s">
        <v>245</v>
      </c>
      <c r="G2545">
        <v>534756.38722738018</v>
      </c>
      <c r="H2545">
        <v>0</v>
      </c>
      <c r="I2545">
        <v>0</v>
      </c>
      <c r="J2545">
        <v>0.2311</v>
      </c>
      <c r="K2545">
        <v>0.5</v>
      </c>
      <c r="M2545">
        <f t="shared" si="273"/>
        <v>0.5</v>
      </c>
      <c r="N2545">
        <v>7508.2023399999998</v>
      </c>
      <c r="O2545">
        <v>0.54500000000000004</v>
      </c>
      <c r="P2545">
        <v>742233.21900000004</v>
      </c>
      <c r="Q2545">
        <v>9.6579999999999995</v>
      </c>
      <c r="R2545">
        <f t="shared" si="274"/>
        <v>404517.10435500008</v>
      </c>
      <c r="S2545">
        <f t="shared" si="275"/>
        <v>12304.061924131252</v>
      </c>
      <c r="T2545">
        <f t="shared" si="276"/>
        <v>99.462500000000006</v>
      </c>
      <c r="U2545">
        <f t="shared" si="277"/>
        <v>12403.524424131252</v>
      </c>
      <c r="V2545">
        <f t="shared" si="278"/>
        <v>5185513.4938136516</v>
      </c>
      <c r="W2545" s="3">
        <v>1.6360885076299085</v>
      </c>
      <c r="X2545" s="3">
        <v>4.6442262578083824</v>
      </c>
      <c r="Y2545">
        <f t="shared" si="279"/>
        <v>4.6817688479721484</v>
      </c>
    </row>
    <row r="2546" spans="1:25" ht="15.6" x14ac:dyDescent="0.3">
      <c r="A2546" t="s">
        <v>25</v>
      </c>
      <c r="B2546" t="s">
        <v>2765</v>
      </c>
      <c r="D2546" t="s">
        <v>2082</v>
      </c>
      <c r="E2546" t="s">
        <v>28</v>
      </c>
      <c r="F2546" t="s">
        <v>245</v>
      </c>
      <c r="G2546">
        <v>454125.34193576948</v>
      </c>
      <c r="H2546">
        <v>0</v>
      </c>
      <c r="I2546">
        <v>0</v>
      </c>
      <c r="J2546">
        <v>0.60009999999999997</v>
      </c>
      <c r="K2546">
        <v>0.5</v>
      </c>
      <c r="M2546">
        <f t="shared" si="273"/>
        <v>0.5</v>
      </c>
      <c r="N2546">
        <v>7404.1997120000015</v>
      </c>
      <c r="O2546">
        <v>0.317</v>
      </c>
      <c r="P2546">
        <v>423538.65299999999</v>
      </c>
      <c r="Q2546">
        <v>2.7389999999999999</v>
      </c>
      <c r="R2546">
        <f t="shared" si="274"/>
        <v>134261.753001</v>
      </c>
      <c r="S2546">
        <f t="shared" si="275"/>
        <v>4083.7949871137507</v>
      </c>
      <c r="T2546">
        <f t="shared" si="276"/>
        <v>57.852499999999999</v>
      </c>
      <c r="U2546">
        <f t="shared" si="277"/>
        <v>4141.6474871137507</v>
      </c>
      <c r="V2546">
        <f t="shared" si="278"/>
        <v>5185513.4938136516</v>
      </c>
      <c r="W2546" s="3">
        <v>1.7186115735641818</v>
      </c>
      <c r="X2546" s="3">
        <v>5.09587340478169</v>
      </c>
      <c r="Y2546">
        <f t="shared" si="279"/>
        <v>5.1680633695278129</v>
      </c>
    </row>
    <row r="2547" spans="1:25" ht="15.6" x14ac:dyDescent="0.3">
      <c r="A2547" t="s">
        <v>25</v>
      </c>
      <c r="B2547" t="s">
        <v>2766</v>
      </c>
      <c r="D2547" t="s">
        <v>2082</v>
      </c>
      <c r="E2547" t="s">
        <v>28</v>
      </c>
      <c r="F2547" t="s">
        <v>245</v>
      </c>
      <c r="G2547">
        <v>534756.38722738018</v>
      </c>
      <c r="H2547">
        <v>0</v>
      </c>
      <c r="I2547">
        <v>0</v>
      </c>
      <c r="J2547">
        <v>0.2311</v>
      </c>
      <c r="K2547">
        <v>0.5</v>
      </c>
      <c r="M2547">
        <f t="shared" si="273"/>
        <v>0.5</v>
      </c>
      <c r="N2547">
        <v>7562.3361999999997</v>
      </c>
      <c r="O2547">
        <v>0.35199999999999998</v>
      </c>
      <c r="P2547">
        <v>1041734.684</v>
      </c>
      <c r="Q2547">
        <v>12.5</v>
      </c>
      <c r="R2547">
        <f t="shared" si="274"/>
        <v>366690.60876799998</v>
      </c>
      <c r="S2547">
        <f t="shared" si="275"/>
        <v>11153.506016693333</v>
      </c>
      <c r="T2547">
        <f t="shared" si="276"/>
        <v>64.239999999999995</v>
      </c>
      <c r="U2547">
        <f t="shared" si="277"/>
        <v>11217.746016693332</v>
      </c>
      <c r="V2547">
        <f t="shared" si="278"/>
        <v>5185513.4938136516</v>
      </c>
      <c r="W2547" s="3">
        <v>1.6610301424803235</v>
      </c>
      <c r="X2547" s="3">
        <v>4.6824166993551541</v>
      </c>
      <c r="Y2547">
        <f t="shared" si="279"/>
        <v>4.7093856585610192</v>
      </c>
    </row>
    <row r="2548" spans="1:25" ht="15.6" x14ac:dyDescent="0.3">
      <c r="A2548" t="s">
        <v>25</v>
      </c>
      <c r="B2548" t="s">
        <v>2767</v>
      </c>
      <c r="D2548" t="s">
        <v>2082</v>
      </c>
      <c r="E2548" t="s">
        <v>28</v>
      </c>
      <c r="F2548" t="s">
        <v>245</v>
      </c>
      <c r="G2548">
        <v>588548.24664249422</v>
      </c>
      <c r="H2548">
        <v>0</v>
      </c>
      <c r="I2548">
        <v>0</v>
      </c>
      <c r="J2548">
        <v>0.37369999999999998</v>
      </c>
      <c r="K2548">
        <v>0.5</v>
      </c>
      <c r="M2548">
        <f t="shared" si="273"/>
        <v>0.5</v>
      </c>
      <c r="N2548">
        <v>7375.0002359999999</v>
      </c>
      <c r="O2548">
        <v>0.33400000000000002</v>
      </c>
      <c r="P2548">
        <v>504796.06400000001</v>
      </c>
      <c r="Q2548">
        <v>6.0410000000000004</v>
      </c>
      <c r="R2548">
        <f t="shared" si="274"/>
        <v>168601.88537600002</v>
      </c>
      <c r="S2548">
        <f t="shared" si="275"/>
        <v>5128.3073468533339</v>
      </c>
      <c r="T2548">
        <f t="shared" si="276"/>
        <v>60.955000000000005</v>
      </c>
      <c r="U2548">
        <f t="shared" si="277"/>
        <v>5189.2623468533338</v>
      </c>
      <c r="V2548">
        <f t="shared" si="278"/>
        <v>5185513.4938136516</v>
      </c>
      <c r="W2548" s="3">
        <v>1.7387343022840944</v>
      </c>
      <c r="X2548" s="3">
        <v>4.9569634930035997</v>
      </c>
      <c r="Y2548">
        <f t="shared" si="279"/>
        <v>5.015881901999002</v>
      </c>
    </row>
    <row r="2549" spans="1:25" ht="15.6" x14ac:dyDescent="0.3">
      <c r="A2549" t="s">
        <v>25</v>
      </c>
      <c r="B2549" t="s">
        <v>2768</v>
      </c>
      <c r="D2549" t="s">
        <v>2082</v>
      </c>
      <c r="E2549" t="s">
        <v>28</v>
      </c>
      <c r="F2549" t="s">
        <v>245</v>
      </c>
      <c r="G2549">
        <v>95489.682410048554</v>
      </c>
      <c r="H2549">
        <v>0</v>
      </c>
      <c r="I2549">
        <v>0</v>
      </c>
      <c r="J2549">
        <v>1.1547000000000001</v>
      </c>
      <c r="K2549">
        <v>0.5</v>
      </c>
      <c r="M2549">
        <f t="shared" si="273"/>
        <v>0.5</v>
      </c>
      <c r="N2549">
        <v>7107.2836920000009</v>
      </c>
      <c r="O2549">
        <v>6.5000000000000002E-2</v>
      </c>
      <c r="P2549">
        <v>6115813.3490000004</v>
      </c>
      <c r="Q2549">
        <v>18.841999999999999</v>
      </c>
      <c r="R2549">
        <f t="shared" si="274"/>
        <v>397527.86768500006</v>
      </c>
      <c r="S2549">
        <f t="shared" si="275"/>
        <v>12091.472642085419</v>
      </c>
      <c r="T2549">
        <f t="shared" si="276"/>
        <v>11.862500000000001</v>
      </c>
      <c r="U2549">
        <f t="shared" si="277"/>
        <v>12103.335142085418</v>
      </c>
      <c r="V2549">
        <f t="shared" si="278"/>
        <v>5185513.4938136516</v>
      </c>
      <c r="W2549" s="3">
        <v>1.7504024009472738</v>
      </c>
      <c r="X2549" s="3">
        <v>5.9422915187777479</v>
      </c>
      <c r="Y2549">
        <f t="shared" si="279"/>
        <v>5.9481212828791152</v>
      </c>
    </row>
    <row r="2550" spans="1:25" ht="15.6" x14ac:dyDescent="0.3">
      <c r="A2550" t="s">
        <v>25</v>
      </c>
      <c r="B2550" t="s">
        <v>2769</v>
      </c>
      <c r="D2550" t="s">
        <v>2082</v>
      </c>
      <c r="E2550" t="s">
        <v>28</v>
      </c>
      <c r="F2550" t="s">
        <v>245</v>
      </c>
      <c r="G2550">
        <v>95489.682410048554</v>
      </c>
      <c r="H2550">
        <v>0</v>
      </c>
      <c r="I2550">
        <v>0</v>
      </c>
      <c r="J2550">
        <v>1.1547000000000001</v>
      </c>
      <c r="K2550">
        <v>0.5</v>
      </c>
      <c r="M2550">
        <f t="shared" si="273"/>
        <v>0.5</v>
      </c>
      <c r="N2550">
        <v>7118.4385479999992</v>
      </c>
      <c r="O2550">
        <v>0.11700000000000001</v>
      </c>
      <c r="P2550">
        <v>3797473.8390000002</v>
      </c>
      <c r="Q2550">
        <v>12.324</v>
      </c>
      <c r="R2550">
        <f t="shared" si="274"/>
        <v>444304.43916300003</v>
      </c>
      <c r="S2550">
        <f t="shared" si="275"/>
        <v>13514.26002454125</v>
      </c>
      <c r="T2550">
        <f t="shared" si="276"/>
        <v>21.352500000000003</v>
      </c>
      <c r="U2550">
        <f t="shared" si="277"/>
        <v>13535.612524541251</v>
      </c>
      <c r="V2550">
        <f t="shared" si="278"/>
        <v>5185513.4938136516</v>
      </c>
      <c r="W2550" s="3">
        <v>1.6682099403471984</v>
      </c>
      <c r="X2550" s="3">
        <v>5.7704719524502393</v>
      </c>
      <c r="Y2550">
        <f t="shared" si="279"/>
        <v>5.7795892849672219</v>
      </c>
    </row>
    <row r="2551" spans="1:25" ht="15.6" x14ac:dyDescent="0.3">
      <c r="A2551" t="s">
        <v>25</v>
      </c>
      <c r="B2551" t="s">
        <v>2770</v>
      </c>
      <c r="D2551" t="s">
        <v>2082</v>
      </c>
      <c r="E2551" t="s">
        <v>28</v>
      </c>
      <c r="F2551" t="s">
        <v>245</v>
      </c>
      <c r="G2551">
        <v>58314.327087955367</v>
      </c>
      <c r="H2551">
        <v>0</v>
      </c>
      <c r="I2551">
        <v>0</v>
      </c>
      <c r="J2551">
        <v>0.41089999999999999</v>
      </c>
      <c r="K2551">
        <v>0.5</v>
      </c>
      <c r="M2551">
        <f t="shared" si="273"/>
        <v>0.5</v>
      </c>
      <c r="N2551">
        <v>7166.9949800000004</v>
      </c>
      <c r="O2551">
        <v>3.8839999999999999</v>
      </c>
      <c r="P2551">
        <v>130147.901</v>
      </c>
      <c r="Q2551">
        <v>0.27200000000000002</v>
      </c>
      <c r="R2551">
        <f t="shared" si="274"/>
        <v>505494.447484</v>
      </c>
      <c r="S2551">
        <f t="shared" si="275"/>
        <v>15375.456110971667</v>
      </c>
      <c r="T2551">
        <f t="shared" si="276"/>
        <v>708.82999999999993</v>
      </c>
      <c r="U2551">
        <f t="shared" si="277"/>
        <v>16084.286110971667</v>
      </c>
      <c r="V2551">
        <f t="shared" si="278"/>
        <v>5185513.4938136516</v>
      </c>
      <c r="W2551" s="3">
        <v>1.5186978488913938</v>
      </c>
      <c r="X2551" s="3">
        <v>5.071983231276131</v>
      </c>
      <c r="Y2551">
        <f t="shared" si="279"/>
        <v>5.3058087417440785</v>
      </c>
    </row>
    <row r="2552" spans="1:25" ht="15.6" x14ac:dyDescent="0.3">
      <c r="A2552" t="s">
        <v>25</v>
      </c>
      <c r="B2552" t="s">
        <v>2771</v>
      </c>
      <c r="D2552" t="s">
        <v>2082</v>
      </c>
      <c r="E2552" t="s">
        <v>28</v>
      </c>
      <c r="F2552" t="s">
        <v>245</v>
      </c>
      <c r="G2552">
        <v>58314.327087955367</v>
      </c>
      <c r="H2552">
        <v>0</v>
      </c>
      <c r="I2552">
        <v>0</v>
      </c>
      <c r="J2552">
        <v>0.41089999999999999</v>
      </c>
      <c r="K2552">
        <v>0.5</v>
      </c>
      <c r="M2552">
        <f t="shared" si="273"/>
        <v>0.5</v>
      </c>
      <c r="N2552">
        <v>7188.6485239999993</v>
      </c>
      <c r="O2552">
        <v>2.4540000000000002</v>
      </c>
      <c r="P2552">
        <v>139853.264</v>
      </c>
      <c r="Q2552">
        <v>0.54400000000000004</v>
      </c>
      <c r="R2552">
        <f t="shared" si="274"/>
        <v>343199.90985600004</v>
      </c>
      <c r="S2552">
        <f t="shared" si="275"/>
        <v>10438.997258120002</v>
      </c>
      <c r="T2552">
        <f t="shared" si="276"/>
        <v>447.85500000000002</v>
      </c>
      <c r="U2552">
        <f t="shared" si="277"/>
        <v>10886.852258120001</v>
      </c>
      <c r="V2552">
        <f t="shared" si="278"/>
        <v>5185513.4938136516</v>
      </c>
      <c r="W2552" s="3">
        <v>1.5349081953531682</v>
      </c>
      <c r="X2552" s="3">
        <v>5.2766690371468963</v>
      </c>
      <c r="Y2552">
        <f t="shared" si="279"/>
        <v>5.5030492682359711</v>
      </c>
    </row>
    <row r="2553" spans="1:25" ht="15.6" x14ac:dyDescent="0.3">
      <c r="A2553" t="s">
        <v>25</v>
      </c>
      <c r="B2553" t="s">
        <v>2772</v>
      </c>
      <c r="D2553" t="s">
        <v>2082</v>
      </c>
      <c r="E2553" t="s">
        <v>28</v>
      </c>
      <c r="F2553" t="s">
        <v>245</v>
      </c>
      <c r="G2553">
        <v>1457969.3938678501</v>
      </c>
      <c r="H2553">
        <v>0</v>
      </c>
      <c r="I2553">
        <v>0</v>
      </c>
      <c r="J2553">
        <v>1.3382000000000001</v>
      </c>
      <c r="K2553">
        <v>0.5</v>
      </c>
      <c r="M2553">
        <f t="shared" si="273"/>
        <v>0.5</v>
      </c>
      <c r="N2553">
        <v>7201.4438</v>
      </c>
      <c r="O2553">
        <v>7.5999999999999998E-2</v>
      </c>
      <c r="P2553">
        <v>1467971.433</v>
      </c>
      <c r="Q2553">
        <v>19.091000000000001</v>
      </c>
      <c r="R2553">
        <f t="shared" si="274"/>
        <v>111565.828908</v>
      </c>
      <c r="S2553">
        <f t="shared" si="275"/>
        <v>3393.4606292849999</v>
      </c>
      <c r="T2553">
        <f t="shared" si="276"/>
        <v>13.87</v>
      </c>
      <c r="U2553">
        <f t="shared" si="277"/>
        <v>3407.3306292849998</v>
      </c>
      <c r="V2553">
        <f t="shared" si="278"/>
        <v>5185513.4938136516</v>
      </c>
      <c r="W2553" s="3">
        <v>1.639217819737981</v>
      </c>
      <c r="X2553" s="3">
        <v>5.6223939426772702</v>
      </c>
      <c r="Y2553">
        <f t="shared" si="279"/>
        <v>5.6453742016235378</v>
      </c>
    </row>
    <row r="2554" spans="1:25" ht="15.6" x14ac:dyDescent="0.3">
      <c r="A2554" t="s">
        <v>25</v>
      </c>
      <c r="B2554" t="s">
        <v>2773</v>
      </c>
      <c r="D2554" t="s">
        <v>2082</v>
      </c>
      <c r="E2554" t="s">
        <v>28</v>
      </c>
      <c r="F2554" t="s">
        <v>245</v>
      </c>
      <c r="G2554">
        <v>1237215.6349509179</v>
      </c>
      <c r="H2554">
        <v>0</v>
      </c>
      <c r="I2554">
        <v>0</v>
      </c>
      <c r="J2554">
        <v>0.46260000000000001</v>
      </c>
      <c r="K2554">
        <v>0.5</v>
      </c>
      <c r="M2554">
        <f t="shared" si="273"/>
        <v>0.5</v>
      </c>
      <c r="N2554">
        <v>7469.4884279999997</v>
      </c>
      <c r="O2554">
        <v>9.2999999999999999E-2</v>
      </c>
      <c r="P2554">
        <v>1311328.8319999999</v>
      </c>
      <c r="Q2554">
        <v>6.7779999999999996</v>
      </c>
      <c r="R2554">
        <f t="shared" si="274"/>
        <v>121953.58137599999</v>
      </c>
      <c r="S2554">
        <f t="shared" si="275"/>
        <v>3709.4214335199999</v>
      </c>
      <c r="T2554">
        <f t="shared" si="276"/>
        <v>16.9725</v>
      </c>
      <c r="U2554">
        <f t="shared" si="277"/>
        <v>3726.3939335199998</v>
      </c>
      <c r="V2554">
        <f t="shared" si="278"/>
        <v>5185513.4938136516</v>
      </c>
      <c r="W2554" s="3">
        <v>1.3601691544167855</v>
      </c>
      <c r="X2554" s="3">
        <v>4.5993973952548579</v>
      </c>
      <c r="Y2554">
        <f t="shared" si="279"/>
        <v>4.6204419903999518</v>
      </c>
    </row>
    <row r="2555" spans="1:25" ht="15.6" x14ac:dyDescent="0.3">
      <c r="A2555" t="s">
        <v>25</v>
      </c>
      <c r="B2555" t="s">
        <v>2774</v>
      </c>
      <c r="D2555" t="s">
        <v>2082</v>
      </c>
      <c r="E2555" t="s">
        <v>28</v>
      </c>
      <c r="F2555" t="s">
        <v>245</v>
      </c>
      <c r="G2555">
        <v>1007979.178331572</v>
      </c>
      <c r="H2555">
        <v>0</v>
      </c>
      <c r="I2555">
        <v>0</v>
      </c>
      <c r="J2555">
        <v>1.1910000000000001</v>
      </c>
      <c r="K2555">
        <v>0.5</v>
      </c>
      <c r="M2555">
        <f t="shared" si="273"/>
        <v>0.5</v>
      </c>
      <c r="N2555">
        <v>7640.4201919999996</v>
      </c>
      <c r="O2555">
        <v>0.252</v>
      </c>
      <c r="P2555">
        <v>96910.111000000004</v>
      </c>
      <c r="Q2555">
        <v>0.95899999999999996</v>
      </c>
      <c r="R2555">
        <f t="shared" si="274"/>
        <v>24421.347972</v>
      </c>
      <c r="S2555">
        <f t="shared" si="275"/>
        <v>742.81600081499994</v>
      </c>
      <c r="T2555">
        <f t="shared" si="276"/>
        <v>45.99</v>
      </c>
      <c r="U2555">
        <f t="shared" si="277"/>
        <v>788.80600081499995</v>
      </c>
      <c r="V2555">
        <f t="shared" si="278"/>
        <v>5185513.4938136516</v>
      </c>
      <c r="W2555" s="3">
        <v>1.6675223804142103</v>
      </c>
      <c r="X2555" s="3">
        <v>6.1368373084148207</v>
      </c>
      <c r="Y2555">
        <f t="shared" si="279"/>
        <v>6.5167875888400379</v>
      </c>
    </row>
    <row r="2556" spans="1:25" ht="15.6" x14ac:dyDescent="0.3">
      <c r="A2556" t="s">
        <v>25</v>
      </c>
      <c r="B2556" t="s">
        <v>2775</v>
      </c>
      <c r="D2556" t="s">
        <v>2082</v>
      </c>
      <c r="E2556" t="s">
        <v>28</v>
      </c>
      <c r="F2556" t="s">
        <v>245</v>
      </c>
      <c r="G2556">
        <v>58197.414171173368</v>
      </c>
      <c r="H2556">
        <v>0</v>
      </c>
      <c r="I2556">
        <v>0</v>
      </c>
      <c r="J2556">
        <v>0.74209999999999998</v>
      </c>
      <c r="K2556">
        <v>0.5</v>
      </c>
      <c r="M2556">
        <f t="shared" si="273"/>
        <v>0.5</v>
      </c>
      <c r="N2556">
        <v>7500.6564079999989</v>
      </c>
      <c r="O2556">
        <v>0.17899999999999999</v>
      </c>
      <c r="P2556">
        <v>58197.834999999999</v>
      </c>
      <c r="Q2556">
        <v>0</v>
      </c>
      <c r="R2556">
        <f t="shared" si="274"/>
        <v>10417.412464999999</v>
      </c>
      <c r="S2556">
        <f t="shared" si="275"/>
        <v>316.86296247708333</v>
      </c>
      <c r="T2556">
        <f t="shared" si="276"/>
        <v>32.667499999999997</v>
      </c>
      <c r="U2556">
        <f t="shared" si="277"/>
        <v>349.53046247708335</v>
      </c>
      <c r="V2556">
        <f t="shared" si="278"/>
        <v>5185513.4938136516</v>
      </c>
      <c r="W2556" s="3">
        <v>1.5423869289986696</v>
      </c>
      <c r="X2556" s="3">
        <v>6.7707581887599639</v>
      </c>
      <c r="Y2556">
        <f t="shared" si="279"/>
        <v>7.4688004635724177</v>
      </c>
    </row>
    <row r="2557" spans="1:25" ht="15.6" x14ac:dyDescent="0.3">
      <c r="A2557" t="s">
        <v>25</v>
      </c>
      <c r="B2557" t="s">
        <v>2776</v>
      </c>
      <c r="D2557" t="s">
        <v>2082</v>
      </c>
      <c r="E2557" t="s">
        <v>28</v>
      </c>
      <c r="F2557" t="s">
        <v>245</v>
      </c>
      <c r="G2557">
        <v>1237215.6349509179</v>
      </c>
      <c r="H2557">
        <v>0</v>
      </c>
      <c r="I2557">
        <v>0</v>
      </c>
      <c r="J2557">
        <v>0.46260000000000001</v>
      </c>
      <c r="K2557">
        <v>0.5</v>
      </c>
      <c r="M2557">
        <f t="shared" si="273"/>
        <v>0.5</v>
      </c>
      <c r="N2557">
        <v>7452.4280600000002</v>
      </c>
      <c r="O2557">
        <v>0.159</v>
      </c>
      <c r="P2557">
        <v>1212028.4790000001</v>
      </c>
      <c r="Q2557">
        <v>8.4779999999999998</v>
      </c>
      <c r="R2557">
        <f t="shared" si="274"/>
        <v>192712.52816100002</v>
      </c>
      <c r="S2557">
        <f t="shared" si="275"/>
        <v>5861.6727315637509</v>
      </c>
      <c r="T2557">
        <f t="shared" si="276"/>
        <v>29.017500000000002</v>
      </c>
      <c r="U2557">
        <f t="shared" si="277"/>
        <v>5890.6902315637508</v>
      </c>
      <c r="V2557">
        <f t="shared" si="278"/>
        <v>5185513.4938136516</v>
      </c>
      <c r="W2557" s="3">
        <v>1.643224443290739</v>
      </c>
      <c r="X2557" s="3">
        <v>4.8700970928586482</v>
      </c>
      <c r="Y2557">
        <f t="shared" si="279"/>
        <v>4.8942059179097397</v>
      </c>
    </row>
    <row r="2558" spans="1:25" ht="15.6" x14ac:dyDescent="0.3">
      <c r="A2558" t="s">
        <v>25</v>
      </c>
      <c r="B2558" t="s">
        <v>2777</v>
      </c>
      <c r="D2558" t="s">
        <v>2082</v>
      </c>
      <c r="E2558" t="s">
        <v>28</v>
      </c>
      <c r="F2558" t="s">
        <v>245</v>
      </c>
      <c r="G2558">
        <v>1237215.6349509179</v>
      </c>
      <c r="H2558">
        <v>0</v>
      </c>
      <c r="I2558">
        <v>0</v>
      </c>
      <c r="J2558">
        <v>0.46260000000000001</v>
      </c>
      <c r="K2558">
        <v>0.5</v>
      </c>
      <c r="M2558">
        <f t="shared" si="273"/>
        <v>0.5</v>
      </c>
      <c r="N2558">
        <v>7429.4621800000004</v>
      </c>
      <c r="O2558">
        <v>0.27900000000000003</v>
      </c>
      <c r="P2558">
        <v>1226832.064</v>
      </c>
      <c r="Q2558">
        <v>9.0619999999999994</v>
      </c>
      <c r="R2558">
        <f t="shared" si="274"/>
        <v>342286.14585600002</v>
      </c>
      <c r="S2558">
        <f t="shared" si="275"/>
        <v>10411.20360312</v>
      </c>
      <c r="T2558">
        <f t="shared" si="276"/>
        <v>50.917500000000004</v>
      </c>
      <c r="U2558">
        <f t="shared" si="277"/>
        <v>10462.12110312</v>
      </c>
      <c r="V2558">
        <f t="shared" si="278"/>
        <v>5185513.4938136516</v>
      </c>
      <c r="W2558" s="3">
        <v>1.6141910067356366</v>
      </c>
      <c r="X2558" s="3">
        <v>4.7953684494851396</v>
      </c>
      <c r="Y2558">
        <f t="shared" si="279"/>
        <v>4.8188208938262997</v>
      </c>
    </row>
    <row r="2559" spans="1:25" ht="15.6" x14ac:dyDescent="0.3">
      <c r="A2559" t="s">
        <v>25</v>
      </c>
      <c r="B2559" t="s">
        <v>2778</v>
      </c>
      <c r="D2559" t="s">
        <v>2082</v>
      </c>
      <c r="E2559" t="s">
        <v>28</v>
      </c>
      <c r="F2559" t="s">
        <v>245</v>
      </c>
      <c r="G2559">
        <v>1457969.3938678501</v>
      </c>
      <c r="H2559">
        <v>0</v>
      </c>
      <c r="I2559">
        <v>0</v>
      </c>
      <c r="J2559">
        <v>1.3382000000000001</v>
      </c>
      <c r="K2559">
        <v>0.5</v>
      </c>
      <c r="M2559">
        <f t="shared" si="273"/>
        <v>0.5</v>
      </c>
      <c r="N2559">
        <v>7267.7167679999993</v>
      </c>
      <c r="O2559">
        <v>6.2E-2</v>
      </c>
      <c r="P2559">
        <v>1445768.11</v>
      </c>
      <c r="Q2559">
        <v>11.5</v>
      </c>
      <c r="R2559">
        <f t="shared" si="274"/>
        <v>89637.622820000004</v>
      </c>
      <c r="S2559">
        <f t="shared" si="275"/>
        <v>2726.4776941083333</v>
      </c>
      <c r="T2559">
        <f t="shared" si="276"/>
        <v>11.315</v>
      </c>
      <c r="U2559">
        <f t="shared" si="277"/>
        <v>2737.7926941083333</v>
      </c>
      <c r="V2559">
        <f t="shared" si="278"/>
        <v>5185513.4938136516</v>
      </c>
      <c r="W2559" s="3">
        <v>1.6286506574609656</v>
      </c>
      <c r="X2559" s="3">
        <v>5.5834731286882304</v>
      </c>
      <c r="Y2559">
        <f t="shared" si="279"/>
        <v>5.6066447829392914</v>
      </c>
    </row>
    <row r="2560" spans="1:25" ht="15.6" x14ac:dyDescent="0.3">
      <c r="A2560" t="s">
        <v>25</v>
      </c>
      <c r="B2560" t="s">
        <v>2779</v>
      </c>
      <c r="D2560" t="s">
        <v>2082</v>
      </c>
      <c r="E2560" t="s">
        <v>28</v>
      </c>
      <c r="F2560" t="s">
        <v>245</v>
      </c>
      <c r="G2560">
        <v>1005179.218055613</v>
      </c>
      <c r="H2560">
        <v>0</v>
      </c>
      <c r="I2560">
        <v>0.01</v>
      </c>
      <c r="J2560">
        <v>0.19620000000000001</v>
      </c>
      <c r="K2560">
        <v>0.5</v>
      </c>
      <c r="M2560">
        <f t="shared" si="273"/>
        <v>0.5</v>
      </c>
      <c r="N2560">
        <v>7971.1288639999993</v>
      </c>
      <c r="O2560">
        <v>0.28999999999999998</v>
      </c>
      <c r="P2560">
        <v>2010372.9750000001</v>
      </c>
      <c r="Q2560">
        <v>23.917000000000002</v>
      </c>
      <c r="R2560">
        <f t="shared" si="274"/>
        <v>583008.16275000002</v>
      </c>
      <c r="S2560">
        <f t="shared" si="275"/>
        <v>17733.164950312501</v>
      </c>
      <c r="T2560">
        <f t="shared" si="276"/>
        <v>52.924999999999997</v>
      </c>
      <c r="U2560">
        <f t="shared" si="277"/>
        <v>17786.0899503125</v>
      </c>
      <c r="V2560">
        <f t="shared" si="278"/>
        <v>5185513.4938136516</v>
      </c>
      <c r="W2560" s="3">
        <v>1.6739233478352022</v>
      </c>
      <c r="X2560" s="3">
        <v>4.6983477683564807</v>
      </c>
      <c r="Y2560">
        <f t="shared" si="279"/>
        <v>4.7123700850910852</v>
      </c>
    </row>
    <row r="2561" spans="1:25" ht="15.6" x14ac:dyDescent="0.3">
      <c r="A2561" t="s">
        <v>25</v>
      </c>
      <c r="B2561" t="s">
        <v>2780</v>
      </c>
      <c r="D2561" t="s">
        <v>2082</v>
      </c>
      <c r="E2561" t="s">
        <v>28</v>
      </c>
      <c r="F2561" t="s">
        <v>245</v>
      </c>
      <c r="G2561">
        <v>76555.732004541045</v>
      </c>
      <c r="H2561">
        <v>0</v>
      </c>
      <c r="I2561">
        <v>0</v>
      </c>
      <c r="J2561">
        <v>1.9822</v>
      </c>
      <c r="K2561">
        <v>0.5</v>
      </c>
      <c r="M2561">
        <f t="shared" si="273"/>
        <v>0.5</v>
      </c>
      <c r="N2561">
        <v>8321.8506600000001</v>
      </c>
      <c r="O2561">
        <v>0.255</v>
      </c>
      <c r="P2561">
        <v>76556.285999999993</v>
      </c>
      <c r="Q2561">
        <v>0</v>
      </c>
      <c r="R2561">
        <f t="shared" si="274"/>
        <v>19521.852929999997</v>
      </c>
      <c r="S2561">
        <f t="shared" si="275"/>
        <v>593.78969328749997</v>
      </c>
      <c r="T2561">
        <f t="shared" si="276"/>
        <v>46.537500000000001</v>
      </c>
      <c r="U2561">
        <f t="shared" si="277"/>
        <v>640.32719328749999</v>
      </c>
      <c r="V2561">
        <f t="shared" si="278"/>
        <v>5185513.4938136516</v>
      </c>
      <c r="W2561" s="3">
        <v>1.6699637469447135</v>
      </c>
      <c r="X2561" s="3">
        <v>7.0517361695196152</v>
      </c>
      <c r="Y2561">
        <f t="shared" si="279"/>
        <v>7.6044068805454579</v>
      </c>
    </row>
    <row r="2562" spans="1:25" ht="15.6" x14ac:dyDescent="0.3">
      <c r="A2562" t="s">
        <v>25</v>
      </c>
      <c r="B2562" t="s">
        <v>2781</v>
      </c>
      <c r="D2562" t="s">
        <v>2082</v>
      </c>
      <c r="E2562" t="s">
        <v>28</v>
      </c>
      <c r="F2562" t="s">
        <v>245</v>
      </c>
      <c r="G2562">
        <v>161489.22860698251</v>
      </c>
      <c r="H2562">
        <v>0</v>
      </c>
      <c r="I2562">
        <v>0</v>
      </c>
      <c r="J2562">
        <v>1E-3</v>
      </c>
      <c r="K2562">
        <v>0.5</v>
      </c>
      <c r="M2562">
        <f t="shared" si="273"/>
        <v>0.5</v>
      </c>
      <c r="N2562">
        <v>7924.5409360000003</v>
      </c>
      <c r="O2562">
        <v>0.97199999999999998</v>
      </c>
      <c r="P2562">
        <v>161490.39600000001</v>
      </c>
      <c r="Q2562">
        <v>0.33700000000000002</v>
      </c>
      <c r="R2562">
        <f t="shared" si="274"/>
        <v>156968.66491200001</v>
      </c>
      <c r="S2562">
        <f t="shared" si="275"/>
        <v>4774.4635577400004</v>
      </c>
      <c r="T2562">
        <f t="shared" si="276"/>
        <v>177.39</v>
      </c>
      <c r="U2562">
        <f t="shared" si="277"/>
        <v>4951.8535577400007</v>
      </c>
      <c r="V2562">
        <f t="shared" si="278"/>
        <v>5185513.4938136516</v>
      </c>
      <c r="W2562" s="3">
        <v>1.5878356400589027</v>
      </c>
      <c r="X2562" s="3">
        <v>4.9818443832534065</v>
      </c>
      <c r="Y2562">
        <f t="shared" si="279"/>
        <v>5.1669393922440374</v>
      </c>
    </row>
    <row r="2563" spans="1:25" ht="15.6" x14ac:dyDescent="0.3">
      <c r="A2563" t="s">
        <v>25</v>
      </c>
      <c r="B2563" t="s">
        <v>2782</v>
      </c>
      <c r="D2563" t="s">
        <v>2082</v>
      </c>
      <c r="E2563" t="s">
        <v>28</v>
      </c>
      <c r="F2563" t="s">
        <v>245</v>
      </c>
      <c r="G2563">
        <v>14819366.87023038</v>
      </c>
      <c r="H2563">
        <v>0</v>
      </c>
      <c r="I2563">
        <v>0</v>
      </c>
      <c r="J2563">
        <v>0.30070000000000002</v>
      </c>
      <c r="K2563">
        <v>0.5</v>
      </c>
      <c r="M2563">
        <f t="shared" ref="M2563:M2626" si="280">K2563</f>
        <v>0.5</v>
      </c>
      <c r="N2563">
        <v>7684.3834479999996</v>
      </c>
      <c r="O2563">
        <v>2.8000000000000001E-2</v>
      </c>
      <c r="P2563">
        <v>6547364.4170000004</v>
      </c>
      <c r="Q2563">
        <v>183.75</v>
      </c>
      <c r="R2563">
        <f t="shared" ref="R2563:R2626" si="281">O2563*P2563</f>
        <v>183326.203676</v>
      </c>
      <c r="S2563">
        <f t="shared" ref="S2563:S2626" si="282">U2563-T2563</f>
        <v>5576.1720284783341</v>
      </c>
      <c r="T2563">
        <f t="shared" ref="T2563:T2626" si="283">365*M2563*O2563</f>
        <v>5.1100000000000003</v>
      </c>
      <c r="U2563">
        <f t="shared" ref="U2563:U2626" si="284">(365*M2563*O2563+(R2563*365*M2563/6000))</f>
        <v>5581.2820284783338</v>
      </c>
      <c r="V2563">
        <f t="shared" ref="V2563:V2626" si="285">SUMIF($D$2:$D$5203,D2563,$U$2:$U$5203)</f>
        <v>5185513.4938136516</v>
      </c>
      <c r="W2563" s="3">
        <v>1.4361989866359257</v>
      </c>
      <c r="X2563" s="3">
        <v>5.0275584093915953</v>
      </c>
      <c r="Y2563">
        <f t="shared" ref="Y2563:Y2626" si="286">X2563*(U2563/S2563)</f>
        <v>5.0321656602692189</v>
      </c>
    </row>
    <row r="2564" spans="1:25" ht="15.6" x14ac:dyDescent="0.3">
      <c r="A2564" t="s">
        <v>25</v>
      </c>
      <c r="B2564" t="s">
        <v>2783</v>
      </c>
      <c r="D2564" t="s">
        <v>2082</v>
      </c>
      <c r="E2564" t="s">
        <v>28</v>
      </c>
      <c r="F2564" t="s">
        <v>245</v>
      </c>
      <c r="G2564">
        <v>15216108.036280969</v>
      </c>
      <c r="H2564">
        <v>0</v>
      </c>
      <c r="I2564">
        <v>0</v>
      </c>
      <c r="J2564">
        <v>0.2306</v>
      </c>
      <c r="K2564">
        <v>0.5</v>
      </c>
      <c r="M2564">
        <f t="shared" si="280"/>
        <v>0.5</v>
      </c>
      <c r="N2564">
        <v>7757.874264</v>
      </c>
      <c r="O2564">
        <v>6.9000000000000006E-2</v>
      </c>
      <c r="P2564">
        <v>3301965.9249999998</v>
      </c>
      <c r="Q2564">
        <v>62.6</v>
      </c>
      <c r="R2564">
        <f t="shared" si="281"/>
        <v>227835.64882500001</v>
      </c>
      <c r="S2564">
        <f t="shared" si="282"/>
        <v>6930.0009850937504</v>
      </c>
      <c r="T2564">
        <f t="shared" si="283"/>
        <v>12.592500000000001</v>
      </c>
      <c r="U2564">
        <f t="shared" si="284"/>
        <v>6942.5934850937501</v>
      </c>
      <c r="V2564">
        <f t="shared" si="285"/>
        <v>5185513.4938136516</v>
      </c>
      <c r="W2564" s="3">
        <v>1.2868957315157319</v>
      </c>
      <c r="X2564" s="3">
        <v>4.7011981620645402</v>
      </c>
      <c r="Y2564">
        <f t="shared" si="286"/>
        <v>4.7097407059953618</v>
      </c>
    </row>
    <row r="2565" spans="1:25" ht="15.6" x14ac:dyDescent="0.3">
      <c r="A2565" t="s">
        <v>25</v>
      </c>
      <c r="B2565" t="s">
        <v>2784</v>
      </c>
      <c r="D2565" t="s">
        <v>2082</v>
      </c>
      <c r="E2565" t="s">
        <v>28</v>
      </c>
      <c r="F2565" t="s">
        <v>245</v>
      </c>
      <c r="G2565">
        <v>14819366.87023038</v>
      </c>
      <c r="H2565">
        <v>0</v>
      </c>
      <c r="I2565">
        <v>0</v>
      </c>
      <c r="J2565">
        <v>0.30070000000000002</v>
      </c>
      <c r="K2565">
        <v>0.5</v>
      </c>
      <c r="M2565">
        <f t="shared" si="280"/>
        <v>0.5</v>
      </c>
      <c r="N2565">
        <v>7743.1104839999998</v>
      </c>
      <c r="O2565">
        <v>2.8000000000000001E-2</v>
      </c>
      <c r="P2565">
        <v>12196387.484999999</v>
      </c>
      <c r="Q2565">
        <v>284.25</v>
      </c>
      <c r="R2565">
        <f t="shared" si="281"/>
        <v>341498.84957999998</v>
      </c>
      <c r="S2565">
        <f t="shared" si="282"/>
        <v>10387.256674725</v>
      </c>
      <c r="T2565">
        <f t="shared" si="283"/>
        <v>5.1100000000000003</v>
      </c>
      <c r="U2565">
        <f t="shared" si="284"/>
        <v>10392.366674725001</v>
      </c>
      <c r="V2565">
        <f t="shared" si="285"/>
        <v>5185513.4938136516</v>
      </c>
      <c r="W2565" s="3">
        <v>1.4548408893393481</v>
      </c>
      <c r="X2565" s="3">
        <v>4.8641914966821371</v>
      </c>
      <c r="Y2565">
        <f t="shared" si="286"/>
        <v>4.8665844305747337</v>
      </c>
    </row>
    <row r="2566" spans="1:25" ht="15.6" x14ac:dyDescent="0.3">
      <c r="A2566" t="s">
        <v>25</v>
      </c>
      <c r="B2566" t="s">
        <v>2785</v>
      </c>
      <c r="D2566" t="s">
        <v>2082</v>
      </c>
      <c r="E2566" t="s">
        <v>28</v>
      </c>
      <c r="F2566" t="s">
        <v>245</v>
      </c>
      <c r="G2566">
        <v>163061.09862834151</v>
      </c>
      <c r="H2566">
        <v>0</v>
      </c>
      <c r="I2566">
        <v>0</v>
      </c>
      <c r="J2566">
        <v>0.27229999999999999</v>
      </c>
      <c r="K2566">
        <v>0.5</v>
      </c>
      <c r="M2566">
        <f t="shared" si="280"/>
        <v>0.5</v>
      </c>
      <c r="N2566">
        <v>8152.8873999999996</v>
      </c>
      <c r="O2566">
        <v>0.61</v>
      </c>
      <c r="P2566">
        <v>326124.55599999998</v>
      </c>
      <c r="Q2566">
        <v>1.073</v>
      </c>
      <c r="R2566">
        <f t="shared" si="281"/>
        <v>198935.97915999999</v>
      </c>
      <c r="S2566">
        <f t="shared" si="282"/>
        <v>6050.9693661166666</v>
      </c>
      <c r="T2566">
        <f t="shared" si="283"/>
        <v>111.325</v>
      </c>
      <c r="U2566">
        <f t="shared" si="284"/>
        <v>6162.2943661166664</v>
      </c>
      <c r="V2566">
        <f t="shared" si="285"/>
        <v>5185513.4938136516</v>
      </c>
      <c r="W2566" s="3">
        <v>1.3235863421517007</v>
      </c>
      <c r="X2566" s="3">
        <v>4.6451622049559038</v>
      </c>
      <c r="Y2566">
        <f t="shared" si="286"/>
        <v>4.7306233354257463</v>
      </c>
    </row>
    <row r="2567" spans="1:25" ht="15.6" x14ac:dyDescent="0.3">
      <c r="A2567" t="s">
        <v>25</v>
      </c>
      <c r="B2567" t="s">
        <v>2786</v>
      </c>
      <c r="D2567" t="s">
        <v>2082</v>
      </c>
      <c r="E2567" t="s">
        <v>28</v>
      </c>
      <c r="F2567" t="s">
        <v>245</v>
      </c>
      <c r="G2567">
        <v>123544.6330486787</v>
      </c>
      <c r="H2567">
        <v>0</v>
      </c>
      <c r="I2567">
        <v>0</v>
      </c>
      <c r="J2567">
        <v>1.861</v>
      </c>
      <c r="K2567">
        <v>0.5</v>
      </c>
      <c r="M2567">
        <f t="shared" si="280"/>
        <v>0.5</v>
      </c>
      <c r="N2567">
        <v>7986.2207279999993</v>
      </c>
      <c r="O2567">
        <v>0.6</v>
      </c>
      <c r="P2567">
        <v>164147.35800000001</v>
      </c>
      <c r="Q2567">
        <v>4.4080000000000004</v>
      </c>
      <c r="R2567">
        <f t="shared" si="281"/>
        <v>98488.414799999999</v>
      </c>
      <c r="S2567">
        <f t="shared" si="282"/>
        <v>2995.6892835000003</v>
      </c>
      <c r="T2567">
        <f t="shared" si="283"/>
        <v>109.5</v>
      </c>
      <c r="U2567">
        <f t="shared" si="284"/>
        <v>3105.1892835000003</v>
      </c>
      <c r="V2567">
        <f t="shared" si="285"/>
        <v>5185513.4938136516</v>
      </c>
      <c r="W2567" s="3">
        <v>1.4041172544140348</v>
      </c>
      <c r="X2567" s="3">
        <v>5.7754845195499476</v>
      </c>
      <c r="Y2567">
        <f t="shared" si="286"/>
        <v>5.9865930475184559</v>
      </c>
    </row>
    <row r="2568" spans="1:25" ht="15.6" x14ac:dyDescent="0.3">
      <c r="A2568" t="s">
        <v>25</v>
      </c>
      <c r="B2568" t="s">
        <v>2787</v>
      </c>
      <c r="D2568" t="s">
        <v>2082</v>
      </c>
      <c r="E2568" t="s">
        <v>28</v>
      </c>
      <c r="F2568" t="s">
        <v>245</v>
      </c>
      <c r="G2568">
        <v>123544.6330486787</v>
      </c>
      <c r="H2568">
        <v>0</v>
      </c>
      <c r="I2568">
        <v>0</v>
      </c>
      <c r="J2568">
        <v>1.861</v>
      </c>
      <c r="K2568">
        <v>0.5</v>
      </c>
      <c r="M2568">
        <f t="shared" si="280"/>
        <v>0.5</v>
      </c>
      <c r="N2568">
        <v>8021.3257160000003</v>
      </c>
      <c r="O2568">
        <v>0.183</v>
      </c>
      <c r="P2568">
        <v>117059.81</v>
      </c>
      <c r="Q2568">
        <v>0.54700000000000004</v>
      </c>
      <c r="R2568">
        <f t="shared" si="281"/>
        <v>21421.945229999998</v>
      </c>
      <c r="S2568">
        <f t="shared" si="282"/>
        <v>651.58416741249994</v>
      </c>
      <c r="T2568">
        <f t="shared" si="283"/>
        <v>33.397500000000001</v>
      </c>
      <c r="U2568">
        <f t="shared" si="284"/>
        <v>684.98166741249997</v>
      </c>
      <c r="V2568">
        <f t="shared" si="285"/>
        <v>5185513.4938136516</v>
      </c>
      <c r="W2568" s="3">
        <v>1.4633184111162492</v>
      </c>
      <c r="X2568" s="3">
        <v>6.0529058001358376</v>
      </c>
      <c r="Y2568">
        <f t="shared" si="286"/>
        <v>6.363152628665758</v>
      </c>
    </row>
    <row r="2569" spans="1:25" ht="15.6" x14ac:dyDescent="0.3">
      <c r="A2569" t="s">
        <v>25</v>
      </c>
      <c r="B2569" t="s">
        <v>2788</v>
      </c>
      <c r="D2569" t="s">
        <v>2082</v>
      </c>
      <c r="E2569" t="s">
        <v>28</v>
      </c>
      <c r="F2569" t="s">
        <v>245</v>
      </c>
      <c r="G2569">
        <v>123544.6330486787</v>
      </c>
      <c r="H2569">
        <v>0</v>
      </c>
      <c r="I2569">
        <v>0</v>
      </c>
      <c r="J2569">
        <v>1.861</v>
      </c>
      <c r="K2569">
        <v>0.5</v>
      </c>
      <c r="M2569">
        <f t="shared" si="280"/>
        <v>0.5</v>
      </c>
      <c r="N2569">
        <v>8041.6669239999992</v>
      </c>
      <c r="O2569">
        <v>1.3819999999999999</v>
      </c>
      <c r="P2569">
        <v>97563.006999999998</v>
      </c>
      <c r="Q2569">
        <v>0.995</v>
      </c>
      <c r="R2569">
        <f t="shared" si="281"/>
        <v>134832.07567399999</v>
      </c>
      <c r="S2569">
        <f t="shared" si="282"/>
        <v>4101.1423017508332</v>
      </c>
      <c r="T2569">
        <f t="shared" si="283"/>
        <v>252.21499999999997</v>
      </c>
      <c r="U2569">
        <f t="shared" si="284"/>
        <v>4353.3573017508334</v>
      </c>
      <c r="V2569">
        <f t="shared" si="285"/>
        <v>5185513.4938136516</v>
      </c>
      <c r="W2569" s="3">
        <v>1.5480067085163722</v>
      </c>
      <c r="X2569" s="3">
        <v>5.8880298324629283</v>
      </c>
      <c r="Y2569">
        <f t="shared" si="286"/>
        <v>6.2501361274726506</v>
      </c>
    </row>
    <row r="2570" spans="1:25" ht="15.6" x14ac:dyDescent="0.3">
      <c r="A2570" t="s">
        <v>25</v>
      </c>
      <c r="B2570" t="s">
        <v>2789</v>
      </c>
      <c r="D2570" t="s">
        <v>2082</v>
      </c>
      <c r="E2570" t="s">
        <v>28</v>
      </c>
      <c r="F2570" t="s">
        <v>245</v>
      </c>
      <c r="G2570">
        <v>36208.034383178092</v>
      </c>
      <c r="H2570">
        <v>0</v>
      </c>
      <c r="I2570">
        <v>0</v>
      </c>
      <c r="J2570">
        <v>0.26319999999999999</v>
      </c>
      <c r="K2570">
        <v>0.5</v>
      </c>
      <c r="M2570">
        <f t="shared" si="280"/>
        <v>0.5</v>
      </c>
      <c r="N2570">
        <v>7681.7587760000006</v>
      </c>
      <c r="O2570">
        <v>3.3879999999999999</v>
      </c>
      <c r="P2570">
        <v>52610.771999999997</v>
      </c>
      <c r="Q2570">
        <v>0.54600000000000004</v>
      </c>
      <c r="R2570">
        <f t="shared" si="281"/>
        <v>178245.29553599999</v>
      </c>
      <c r="S2570">
        <f t="shared" si="282"/>
        <v>5421.6277392200009</v>
      </c>
      <c r="T2570">
        <f t="shared" si="283"/>
        <v>618.30999999999995</v>
      </c>
      <c r="U2570">
        <f t="shared" si="284"/>
        <v>6039.9377392200004</v>
      </c>
      <c r="V2570">
        <f t="shared" si="285"/>
        <v>5185513.4938136516</v>
      </c>
      <c r="W2570" s="3">
        <v>1.5328553708709138</v>
      </c>
      <c r="X2570" s="3">
        <v>4.680206220337106</v>
      </c>
      <c r="Y2570">
        <f t="shared" si="286"/>
        <v>5.2139607396971837</v>
      </c>
    </row>
    <row r="2571" spans="1:25" ht="15.6" x14ac:dyDescent="0.3">
      <c r="A2571" t="s">
        <v>25</v>
      </c>
      <c r="B2571" t="s">
        <v>2790</v>
      </c>
      <c r="D2571" t="s">
        <v>2082</v>
      </c>
      <c r="E2571" t="s">
        <v>28</v>
      </c>
      <c r="F2571" t="s">
        <v>245</v>
      </c>
      <c r="G2571">
        <v>36208.034383178092</v>
      </c>
      <c r="H2571">
        <v>0</v>
      </c>
      <c r="I2571">
        <v>0</v>
      </c>
      <c r="J2571">
        <v>0.26319999999999999</v>
      </c>
      <c r="K2571">
        <v>0.5</v>
      </c>
      <c r="M2571">
        <f t="shared" si="280"/>
        <v>0.5</v>
      </c>
      <c r="N2571">
        <v>7714.5671759999996</v>
      </c>
      <c r="O2571">
        <v>4.1870000000000003</v>
      </c>
      <c r="P2571">
        <v>52232.264999999999</v>
      </c>
      <c r="Q2571">
        <v>0.51400000000000001</v>
      </c>
      <c r="R2571">
        <f t="shared" si="281"/>
        <v>218696.49355500002</v>
      </c>
      <c r="S2571">
        <f t="shared" si="282"/>
        <v>6652.0183456312498</v>
      </c>
      <c r="T2571">
        <f t="shared" si="283"/>
        <v>764.12750000000005</v>
      </c>
      <c r="U2571">
        <f t="shared" si="284"/>
        <v>7416.1458456312503</v>
      </c>
      <c r="V2571">
        <f t="shared" si="285"/>
        <v>5185513.4938136516</v>
      </c>
      <c r="W2571" s="3">
        <v>1.483717346587945</v>
      </c>
      <c r="X2571" s="3">
        <v>4.6346063031468123</v>
      </c>
      <c r="Y2571">
        <f t="shared" si="286"/>
        <v>5.166990602753212</v>
      </c>
    </row>
    <row r="2572" spans="1:25" ht="15.6" x14ac:dyDescent="0.3">
      <c r="A2572" t="s">
        <v>25</v>
      </c>
      <c r="B2572" t="s">
        <v>2791</v>
      </c>
      <c r="D2572" t="s">
        <v>2082</v>
      </c>
      <c r="E2572" t="s">
        <v>28</v>
      </c>
      <c r="F2572" t="s">
        <v>245</v>
      </c>
      <c r="G2572">
        <v>2077823.9812223681</v>
      </c>
      <c r="H2572">
        <v>0</v>
      </c>
      <c r="I2572">
        <v>6.7999999999999996E-3</v>
      </c>
      <c r="J2572">
        <v>1.0932999999999999</v>
      </c>
      <c r="K2572">
        <v>0.5</v>
      </c>
      <c r="M2572">
        <f t="shared" si="280"/>
        <v>0.5</v>
      </c>
      <c r="N2572">
        <v>7709.9740000000002</v>
      </c>
      <c r="O2572">
        <v>2.8000000000000001E-2</v>
      </c>
      <c r="P2572">
        <v>11149258.347999999</v>
      </c>
      <c r="Q2572">
        <v>92.625</v>
      </c>
      <c r="R2572">
        <f t="shared" si="281"/>
        <v>312179.23374399997</v>
      </c>
      <c r="S2572">
        <f t="shared" si="282"/>
        <v>9495.4516930466652</v>
      </c>
      <c r="T2572">
        <f t="shared" si="283"/>
        <v>5.1100000000000003</v>
      </c>
      <c r="U2572">
        <f t="shared" si="284"/>
        <v>9500.5616930466658</v>
      </c>
      <c r="V2572">
        <f t="shared" si="285"/>
        <v>5185513.4938136516</v>
      </c>
      <c r="W2572" s="3">
        <v>1.5005209754466002</v>
      </c>
      <c r="X2572" s="3">
        <v>5.2407822360200846</v>
      </c>
      <c r="Y2572">
        <f t="shared" si="286"/>
        <v>5.2436025754933162</v>
      </c>
    </row>
    <row r="2573" spans="1:25" ht="15.6" x14ac:dyDescent="0.3">
      <c r="A2573" t="s">
        <v>25</v>
      </c>
      <c r="B2573" t="s">
        <v>2792</v>
      </c>
      <c r="D2573" t="s">
        <v>2082</v>
      </c>
      <c r="E2573" t="s">
        <v>28</v>
      </c>
      <c r="F2573" t="s">
        <v>245</v>
      </c>
      <c r="G2573">
        <v>123544.6330486787</v>
      </c>
      <c r="H2573">
        <v>0</v>
      </c>
      <c r="I2573">
        <v>0</v>
      </c>
      <c r="J2573">
        <v>1.861</v>
      </c>
      <c r="K2573">
        <v>0.5</v>
      </c>
      <c r="M2573">
        <f t="shared" si="280"/>
        <v>0.5</v>
      </c>
      <c r="N2573">
        <v>8103.6747999999998</v>
      </c>
      <c r="O2573">
        <v>0.74399999999999999</v>
      </c>
      <c r="P2573">
        <v>144862.74100000001</v>
      </c>
      <c r="Q2573">
        <v>3.097</v>
      </c>
      <c r="R2573">
        <f t="shared" si="281"/>
        <v>107777.879304</v>
      </c>
      <c r="S2573">
        <f t="shared" si="282"/>
        <v>3278.24382883</v>
      </c>
      <c r="T2573">
        <f t="shared" si="283"/>
        <v>135.78</v>
      </c>
      <c r="U2573">
        <f t="shared" si="284"/>
        <v>3414.0238288300002</v>
      </c>
      <c r="V2573">
        <f t="shared" si="285"/>
        <v>5185513.4938136516</v>
      </c>
      <c r="W2573" s="3">
        <v>1.4007290130476022</v>
      </c>
      <c r="X2573" s="3">
        <v>5.9837029778570328</v>
      </c>
      <c r="Y2573">
        <f t="shared" si="286"/>
        <v>6.2315390854669417</v>
      </c>
    </row>
    <row r="2574" spans="1:25" ht="15.6" x14ac:dyDescent="0.3">
      <c r="A2574" t="s">
        <v>25</v>
      </c>
      <c r="B2574" t="s">
        <v>2793</v>
      </c>
      <c r="D2574" t="s">
        <v>2082</v>
      </c>
      <c r="E2574" t="s">
        <v>28</v>
      </c>
      <c r="F2574" t="s">
        <v>245</v>
      </c>
      <c r="G2574">
        <v>123544.6330486787</v>
      </c>
      <c r="H2574">
        <v>0</v>
      </c>
      <c r="I2574">
        <v>0</v>
      </c>
      <c r="J2574">
        <v>1.861</v>
      </c>
      <c r="K2574">
        <v>0.5</v>
      </c>
      <c r="M2574">
        <f t="shared" si="280"/>
        <v>0.5</v>
      </c>
      <c r="N2574">
        <v>8031.4963200000002</v>
      </c>
      <c r="O2574">
        <v>2.6949999999999998</v>
      </c>
      <c r="P2574">
        <v>53518.514000000003</v>
      </c>
      <c r="Q2574">
        <v>0</v>
      </c>
      <c r="R2574">
        <f t="shared" si="281"/>
        <v>144232.39522999999</v>
      </c>
      <c r="S2574">
        <f t="shared" si="282"/>
        <v>4387.0686882458331</v>
      </c>
      <c r="T2574">
        <f t="shared" si="283"/>
        <v>491.83749999999998</v>
      </c>
      <c r="U2574">
        <f t="shared" si="284"/>
        <v>4878.9061882458327</v>
      </c>
      <c r="V2574">
        <f t="shared" si="285"/>
        <v>5185513.4938136516</v>
      </c>
      <c r="W2574" s="3">
        <v>1.601353219729861</v>
      </c>
      <c r="X2574" s="3">
        <v>5.6315735279957169</v>
      </c>
      <c r="Y2574">
        <f t="shared" si="286"/>
        <v>6.2629333816712931</v>
      </c>
    </row>
    <row r="2575" spans="1:25" ht="15.6" x14ac:dyDescent="0.3">
      <c r="A2575" t="s">
        <v>25</v>
      </c>
      <c r="B2575" t="s">
        <v>2794</v>
      </c>
      <c r="D2575" t="s">
        <v>2082</v>
      </c>
      <c r="E2575" t="s">
        <v>28</v>
      </c>
      <c r="F2575" t="s">
        <v>245</v>
      </c>
      <c r="G2575">
        <v>10659.734079432001</v>
      </c>
      <c r="H2575">
        <v>0</v>
      </c>
      <c r="I2575">
        <v>0.18740000000000001</v>
      </c>
      <c r="J2575">
        <v>3.1865000000000001</v>
      </c>
      <c r="K2575">
        <v>0.5</v>
      </c>
      <c r="M2575">
        <f t="shared" si="280"/>
        <v>0.5</v>
      </c>
      <c r="N2575">
        <v>8054.4621999999999</v>
      </c>
      <c r="O2575">
        <v>0.96799999999999997</v>
      </c>
      <c r="P2575">
        <v>21319.621999999999</v>
      </c>
      <c r="Q2575">
        <v>0.26300000000000001</v>
      </c>
      <c r="R2575">
        <f t="shared" si="281"/>
        <v>20637.394096</v>
      </c>
      <c r="S2575">
        <f t="shared" si="282"/>
        <v>627.72073708666665</v>
      </c>
      <c r="T2575">
        <f t="shared" si="283"/>
        <v>176.66</v>
      </c>
      <c r="U2575">
        <f t="shared" si="284"/>
        <v>804.38073708666661</v>
      </c>
      <c r="V2575">
        <f t="shared" si="285"/>
        <v>5185513.4938136516</v>
      </c>
      <c r="W2575" s="3">
        <v>1.753065446068006</v>
      </c>
      <c r="X2575" s="3">
        <v>8.1199718117727677</v>
      </c>
      <c r="Y2575">
        <f t="shared" si="286"/>
        <v>10.405182631675514</v>
      </c>
    </row>
    <row r="2576" spans="1:25" ht="15.6" x14ac:dyDescent="0.3">
      <c r="A2576" t="s">
        <v>25</v>
      </c>
      <c r="B2576" t="s">
        <v>2795</v>
      </c>
      <c r="D2576" t="s">
        <v>2082</v>
      </c>
      <c r="E2576" t="s">
        <v>28</v>
      </c>
      <c r="F2576" t="s">
        <v>245</v>
      </c>
      <c r="G2576">
        <v>242439.42424131499</v>
      </c>
      <c r="H2576">
        <v>0</v>
      </c>
      <c r="I2576">
        <v>0</v>
      </c>
      <c r="J2576">
        <v>0.82130000000000003</v>
      </c>
      <c r="K2576">
        <v>0.5</v>
      </c>
      <c r="M2576">
        <f t="shared" si="280"/>
        <v>0.5</v>
      </c>
      <c r="N2576">
        <v>8052.4936960000005</v>
      </c>
      <c r="O2576">
        <v>0.59299999999999997</v>
      </c>
      <c r="P2576">
        <v>242441.17800000001</v>
      </c>
      <c r="Q2576">
        <v>1.6220000000000001</v>
      </c>
      <c r="R2576">
        <f t="shared" si="281"/>
        <v>143767.61855400002</v>
      </c>
      <c r="S2576">
        <f t="shared" si="282"/>
        <v>4372.9317310175002</v>
      </c>
      <c r="T2576">
        <f t="shared" si="283"/>
        <v>108.2225</v>
      </c>
      <c r="U2576">
        <f t="shared" si="284"/>
        <v>4481.1542310175</v>
      </c>
      <c r="V2576">
        <f t="shared" si="285"/>
        <v>5185513.4938136516</v>
      </c>
      <c r="W2576" s="3">
        <v>1.5344520134954229</v>
      </c>
      <c r="X2576" s="3">
        <v>5.0506205828586506</v>
      </c>
      <c r="Y2576">
        <f t="shared" si="286"/>
        <v>5.1756147102884054</v>
      </c>
    </row>
    <row r="2577" spans="1:25" ht="15.6" x14ac:dyDescent="0.3">
      <c r="A2577" t="s">
        <v>25</v>
      </c>
      <c r="B2577" t="s">
        <v>2796</v>
      </c>
      <c r="D2577" t="s">
        <v>2082</v>
      </c>
      <c r="E2577" t="s">
        <v>28</v>
      </c>
      <c r="F2577" t="s">
        <v>245</v>
      </c>
      <c r="G2577">
        <v>141530.3193945502</v>
      </c>
      <c r="H2577">
        <v>0</v>
      </c>
      <c r="I2577">
        <v>0.1573</v>
      </c>
      <c r="J2577">
        <v>2.4299999999999999E-2</v>
      </c>
      <c r="K2577">
        <v>0.5</v>
      </c>
      <c r="M2577">
        <f t="shared" si="280"/>
        <v>0.5</v>
      </c>
      <c r="N2577">
        <v>8043.9635120000003</v>
      </c>
      <c r="O2577">
        <v>10.904999999999999</v>
      </c>
      <c r="P2577">
        <v>160166.114</v>
      </c>
      <c r="Q2577">
        <v>0</v>
      </c>
      <c r="R2577">
        <f t="shared" si="281"/>
        <v>1746611.4731699999</v>
      </c>
      <c r="S2577">
        <f t="shared" si="282"/>
        <v>53126.098975587498</v>
      </c>
      <c r="T2577">
        <f t="shared" si="283"/>
        <v>1990.1624999999999</v>
      </c>
      <c r="U2577">
        <f t="shared" si="284"/>
        <v>55116.261475587497</v>
      </c>
      <c r="V2577">
        <f t="shared" si="285"/>
        <v>5185513.4938136516</v>
      </c>
      <c r="W2577" s="3">
        <v>1.7804217353546574</v>
      </c>
      <c r="X2577" s="3">
        <v>5.4316652037659061</v>
      </c>
      <c r="Y2577">
        <f t="shared" si="286"/>
        <v>5.6351413973794653</v>
      </c>
    </row>
    <row r="2578" spans="1:25" ht="15.6" x14ac:dyDescent="0.3">
      <c r="A2578" t="s">
        <v>25</v>
      </c>
      <c r="B2578" t="s">
        <v>2797</v>
      </c>
      <c r="D2578" t="s">
        <v>2082</v>
      </c>
      <c r="E2578" t="s">
        <v>28</v>
      </c>
      <c r="F2578" t="s">
        <v>245</v>
      </c>
      <c r="G2578">
        <v>41688.27684266548</v>
      </c>
      <c r="H2578">
        <v>0</v>
      </c>
      <c r="I2578">
        <v>5.7500000000000002E-2</v>
      </c>
      <c r="J2578">
        <v>2.8799999999999999E-2</v>
      </c>
      <c r="K2578">
        <v>0.5</v>
      </c>
      <c r="M2578">
        <f t="shared" si="280"/>
        <v>0.5</v>
      </c>
      <c r="N2578">
        <v>8103.6747999999998</v>
      </c>
      <c r="O2578">
        <v>3.2429999999999999</v>
      </c>
      <c r="P2578">
        <v>29111.366999999998</v>
      </c>
      <c r="Q2578">
        <v>0.36199999999999999</v>
      </c>
      <c r="R2578">
        <f t="shared" si="281"/>
        <v>94408.163180999996</v>
      </c>
      <c r="S2578">
        <f t="shared" si="282"/>
        <v>2871.5816300887495</v>
      </c>
      <c r="T2578">
        <f t="shared" si="283"/>
        <v>591.84749999999997</v>
      </c>
      <c r="U2578">
        <f t="shared" si="284"/>
        <v>3463.4291300887494</v>
      </c>
      <c r="V2578">
        <f t="shared" si="285"/>
        <v>5185513.4938136516</v>
      </c>
      <c r="W2578" s="3">
        <v>1.8121756317618065</v>
      </c>
      <c r="X2578" s="3">
        <v>5.3360054933062013</v>
      </c>
      <c r="Y2578">
        <f t="shared" si="286"/>
        <v>6.4357832179261818</v>
      </c>
    </row>
    <row r="2579" spans="1:25" ht="15.6" x14ac:dyDescent="0.3">
      <c r="A2579" t="s">
        <v>25</v>
      </c>
      <c r="B2579" t="s">
        <v>2798</v>
      </c>
      <c r="D2579" t="s">
        <v>2082</v>
      </c>
      <c r="E2579" t="s">
        <v>28</v>
      </c>
      <c r="F2579" t="s">
        <v>245</v>
      </c>
      <c r="G2579">
        <v>41688.27684266548</v>
      </c>
      <c r="H2579">
        <v>0</v>
      </c>
      <c r="I2579">
        <v>5.7500000000000002E-2</v>
      </c>
      <c r="J2579">
        <v>2.8799999999999999E-2</v>
      </c>
      <c r="K2579">
        <v>0.5</v>
      </c>
      <c r="M2579">
        <f t="shared" si="280"/>
        <v>0.5</v>
      </c>
      <c r="N2579">
        <v>8125.0002599999998</v>
      </c>
      <c r="O2579">
        <v>3.2120000000000002</v>
      </c>
      <c r="P2579">
        <v>54387.243000000002</v>
      </c>
      <c r="Q2579">
        <v>0.371</v>
      </c>
      <c r="R2579">
        <f t="shared" si="281"/>
        <v>174691.82451600002</v>
      </c>
      <c r="S2579">
        <f t="shared" si="282"/>
        <v>5313.5429956949993</v>
      </c>
      <c r="T2579">
        <f t="shared" si="283"/>
        <v>586.19000000000005</v>
      </c>
      <c r="U2579">
        <f t="shared" si="284"/>
        <v>5899.7329956949998</v>
      </c>
      <c r="V2579">
        <f t="shared" si="285"/>
        <v>5185513.4938136516</v>
      </c>
      <c r="W2579" s="3">
        <v>1.6366660608899302</v>
      </c>
      <c r="X2579" s="3">
        <v>4.9548186412611654</v>
      </c>
      <c r="Y2579">
        <f t="shared" si="286"/>
        <v>5.5014341747524851</v>
      </c>
    </row>
    <row r="2580" spans="1:25" ht="15.6" x14ac:dyDescent="0.3">
      <c r="A2580" t="s">
        <v>25</v>
      </c>
      <c r="B2580" t="s">
        <v>2799</v>
      </c>
      <c r="D2580" t="s">
        <v>2082</v>
      </c>
      <c r="E2580" t="s">
        <v>28</v>
      </c>
      <c r="F2580" t="s">
        <v>245</v>
      </c>
      <c r="G2580">
        <v>21871.270600494801</v>
      </c>
      <c r="H2580">
        <v>0</v>
      </c>
      <c r="I2580">
        <v>0.12130000000000001</v>
      </c>
      <c r="J2580">
        <v>0.32340000000000002</v>
      </c>
      <c r="K2580">
        <v>0.5</v>
      </c>
      <c r="M2580">
        <f t="shared" si="280"/>
        <v>0.5</v>
      </c>
      <c r="N2580">
        <v>8166.9950120000003</v>
      </c>
      <c r="O2580">
        <v>3.8460000000000001</v>
      </c>
      <c r="P2580">
        <v>24063.433000000001</v>
      </c>
      <c r="Q2580">
        <v>7.4999999999999997E-2</v>
      </c>
      <c r="R2580">
        <f t="shared" si="281"/>
        <v>92547.963318000009</v>
      </c>
      <c r="S2580">
        <f t="shared" si="282"/>
        <v>2815.0005509224998</v>
      </c>
      <c r="T2580">
        <f t="shared" si="283"/>
        <v>701.89499999999998</v>
      </c>
      <c r="U2580">
        <f t="shared" si="284"/>
        <v>3516.8955509224998</v>
      </c>
      <c r="V2580">
        <f t="shared" si="285"/>
        <v>5185513.4938136516</v>
      </c>
      <c r="W2580" s="3">
        <v>1.180327398145403</v>
      </c>
      <c r="X2580" s="3">
        <v>3.8460415005053821</v>
      </c>
      <c r="Y2580">
        <f t="shared" si="286"/>
        <v>4.8050172627348315</v>
      </c>
    </row>
    <row r="2581" spans="1:25" ht="15.6" x14ac:dyDescent="0.3">
      <c r="A2581" t="s">
        <v>25</v>
      </c>
      <c r="B2581" t="s">
        <v>2800</v>
      </c>
      <c r="D2581" t="s">
        <v>2082</v>
      </c>
      <c r="E2581" t="s">
        <v>28</v>
      </c>
      <c r="F2581" t="s">
        <v>245</v>
      </c>
      <c r="G2581">
        <v>21871.270600494801</v>
      </c>
      <c r="H2581">
        <v>0</v>
      </c>
      <c r="I2581">
        <v>0.12130000000000001</v>
      </c>
      <c r="J2581">
        <v>0.32340000000000002</v>
      </c>
      <c r="K2581">
        <v>0.5</v>
      </c>
      <c r="M2581">
        <f t="shared" si="280"/>
        <v>0.5</v>
      </c>
      <c r="N2581">
        <v>8177.1656160000002</v>
      </c>
      <c r="O2581">
        <v>1.7509999999999999</v>
      </c>
      <c r="P2581">
        <v>28957.361000000001</v>
      </c>
      <c r="Q2581">
        <v>7.6999999999999999E-2</v>
      </c>
      <c r="R2581">
        <f t="shared" si="281"/>
        <v>50704.339111000001</v>
      </c>
      <c r="S2581">
        <f t="shared" si="282"/>
        <v>1542.2569812929169</v>
      </c>
      <c r="T2581">
        <f t="shared" si="283"/>
        <v>319.5575</v>
      </c>
      <c r="U2581">
        <f t="shared" si="284"/>
        <v>1861.8144812929168</v>
      </c>
      <c r="V2581">
        <f t="shared" si="285"/>
        <v>5185513.4938136516</v>
      </c>
      <c r="W2581" s="3">
        <v>1.72802905847187</v>
      </c>
      <c r="X2581" s="3">
        <v>6.0347526472492588</v>
      </c>
      <c r="Y2581">
        <f t="shared" si="286"/>
        <v>7.2851606482924325</v>
      </c>
    </row>
    <row r="2582" spans="1:25" ht="15.6" x14ac:dyDescent="0.3">
      <c r="A2582" t="s">
        <v>25</v>
      </c>
      <c r="B2582" t="s">
        <v>2801</v>
      </c>
      <c r="D2582" t="s">
        <v>2082</v>
      </c>
      <c r="E2582" t="s">
        <v>28</v>
      </c>
      <c r="F2582" t="s">
        <v>245</v>
      </c>
      <c r="G2582">
        <v>21871.270600494801</v>
      </c>
      <c r="H2582">
        <v>0</v>
      </c>
      <c r="I2582">
        <v>0.12130000000000001</v>
      </c>
      <c r="J2582">
        <v>0.32340000000000002</v>
      </c>
      <c r="K2582">
        <v>0.5</v>
      </c>
      <c r="M2582">
        <f t="shared" si="280"/>
        <v>0.5</v>
      </c>
      <c r="N2582">
        <v>8193.8978999999999</v>
      </c>
      <c r="O2582">
        <v>5.3449999999999998</v>
      </c>
      <c r="P2582">
        <v>17973.343000000001</v>
      </c>
      <c r="Q2582">
        <v>9.9000000000000005E-2</v>
      </c>
      <c r="R2582">
        <f t="shared" si="281"/>
        <v>96067.518335000001</v>
      </c>
      <c r="S2582">
        <f t="shared" si="282"/>
        <v>2922.0536826895836</v>
      </c>
      <c r="T2582">
        <f t="shared" si="283"/>
        <v>975.46249999999998</v>
      </c>
      <c r="U2582">
        <f t="shared" si="284"/>
        <v>3897.5161826895837</v>
      </c>
      <c r="V2582">
        <f t="shared" si="285"/>
        <v>5185513.4938136516</v>
      </c>
      <c r="W2582" s="3">
        <v>1.9330118313670848</v>
      </c>
      <c r="X2582" s="3">
        <v>6.1392995839370146</v>
      </c>
      <c r="Y2582">
        <f t="shared" si="286"/>
        <v>8.1887679273399137</v>
      </c>
    </row>
    <row r="2583" spans="1:25" ht="15.6" x14ac:dyDescent="0.3">
      <c r="A2583" t="s">
        <v>25</v>
      </c>
      <c r="B2583" t="s">
        <v>2802</v>
      </c>
      <c r="D2583" t="s">
        <v>2082</v>
      </c>
      <c r="E2583" t="s">
        <v>28</v>
      </c>
      <c r="F2583" t="s">
        <v>245</v>
      </c>
      <c r="G2583">
        <v>253883.81902511881</v>
      </c>
      <c r="H2583">
        <v>0</v>
      </c>
      <c r="I2583">
        <v>3.3099999999999997E-2</v>
      </c>
      <c r="J2583">
        <v>0.13900000000000001</v>
      </c>
      <c r="K2583">
        <v>0.5</v>
      </c>
      <c r="M2583">
        <f t="shared" si="280"/>
        <v>0.5</v>
      </c>
      <c r="N2583">
        <v>8137.7955360000014</v>
      </c>
      <c r="O2583">
        <v>1.151</v>
      </c>
      <c r="P2583">
        <v>253885.655</v>
      </c>
      <c r="Q2583">
        <v>0.92800000000000005</v>
      </c>
      <c r="R2583">
        <f t="shared" si="281"/>
        <v>292222.388905</v>
      </c>
      <c r="S2583">
        <f t="shared" si="282"/>
        <v>8888.4309958604172</v>
      </c>
      <c r="T2583">
        <f t="shared" si="283"/>
        <v>210.0575</v>
      </c>
      <c r="U2583">
        <f t="shared" si="284"/>
        <v>9098.488495860418</v>
      </c>
      <c r="V2583">
        <f t="shared" si="285"/>
        <v>5185513.4938136516</v>
      </c>
      <c r="W2583" s="3">
        <v>1.5066540230595067</v>
      </c>
      <c r="X2583" s="3">
        <v>4.9001937435442997</v>
      </c>
      <c r="Y2583">
        <f t="shared" si="286"/>
        <v>5.0159984843094518</v>
      </c>
    </row>
    <row r="2584" spans="1:25" ht="15.6" x14ac:dyDescent="0.3">
      <c r="A2584" t="s">
        <v>25</v>
      </c>
      <c r="B2584" t="s">
        <v>2803</v>
      </c>
      <c r="D2584" t="s">
        <v>2082</v>
      </c>
      <c r="E2584" t="s">
        <v>28</v>
      </c>
      <c r="F2584" t="s">
        <v>245</v>
      </c>
      <c r="G2584">
        <v>467264.94915639341</v>
      </c>
      <c r="H2584">
        <v>0</v>
      </c>
      <c r="I2584">
        <v>0</v>
      </c>
      <c r="J2584">
        <v>0.39660000000000001</v>
      </c>
      <c r="K2584">
        <v>0.5</v>
      </c>
      <c r="M2584">
        <f t="shared" si="280"/>
        <v>0.5</v>
      </c>
      <c r="N2584">
        <v>7466.8637560000006</v>
      </c>
      <c r="O2584">
        <v>0.35499999999999998</v>
      </c>
      <c r="P2584">
        <v>934536.65700000001</v>
      </c>
      <c r="Q2584">
        <v>5.3109999999999999</v>
      </c>
      <c r="R2584">
        <f t="shared" si="281"/>
        <v>331760.51323499996</v>
      </c>
      <c r="S2584">
        <f t="shared" si="282"/>
        <v>10091.04894423125</v>
      </c>
      <c r="T2584">
        <f t="shared" si="283"/>
        <v>64.787499999999994</v>
      </c>
      <c r="U2584">
        <f t="shared" si="284"/>
        <v>10155.83644423125</v>
      </c>
      <c r="V2584">
        <f t="shared" si="285"/>
        <v>5185513.4938136516</v>
      </c>
      <c r="W2584" s="3">
        <v>1.6466604153908855</v>
      </c>
      <c r="X2584" s="3">
        <v>4.7784175433294758</v>
      </c>
      <c r="Y2584">
        <f t="shared" si="286"/>
        <v>4.8090963883434465</v>
      </c>
    </row>
    <row r="2585" spans="1:25" ht="15.6" x14ac:dyDescent="0.3">
      <c r="A2585" t="s">
        <v>25</v>
      </c>
      <c r="B2585" t="s">
        <v>2804</v>
      </c>
      <c r="D2585" t="s">
        <v>2082</v>
      </c>
      <c r="E2585" t="s">
        <v>28</v>
      </c>
      <c r="F2585" t="s">
        <v>245</v>
      </c>
      <c r="G2585">
        <v>3340907.3192533948</v>
      </c>
      <c r="H2585">
        <v>0</v>
      </c>
      <c r="I2585">
        <v>0</v>
      </c>
      <c r="J2585">
        <v>0.26889999999999997</v>
      </c>
      <c r="K2585">
        <v>0.5</v>
      </c>
      <c r="M2585">
        <f t="shared" si="280"/>
        <v>0.5</v>
      </c>
      <c r="N2585">
        <v>7046.2600679999996</v>
      </c>
      <c r="O2585">
        <v>8.5999999999999993E-2</v>
      </c>
      <c r="P2585">
        <v>6681862.9610000001</v>
      </c>
      <c r="Q2585">
        <v>43.68</v>
      </c>
      <c r="R2585">
        <f t="shared" si="281"/>
        <v>574640.21464599995</v>
      </c>
      <c r="S2585">
        <f t="shared" si="282"/>
        <v>17478.639862149164</v>
      </c>
      <c r="T2585">
        <f t="shared" si="283"/>
        <v>15.694999999999999</v>
      </c>
      <c r="U2585">
        <f t="shared" si="284"/>
        <v>17494.334862149164</v>
      </c>
      <c r="V2585">
        <f t="shared" si="285"/>
        <v>5185513.4938136516</v>
      </c>
      <c r="W2585" s="3">
        <v>1.4993615585042401</v>
      </c>
      <c r="X2585" s="3">
        <v>4.9634859333356722</v>
      </c>
      <c r="Y2585">
        <f t="shared" si="286"/>
        <v>4.9679429112434557</v>
      </c>
    </row>
    <row r="2586" spans="1:25" ht="15.6" x14ac:dyDescent="0.3">
      <c r="A2586" t="s">
        <v>25</v>
      </c>
      <c r="B2586" t="s">
        <v>2805</v>
      </c>
      <c r="D2586" t="s">
        <v>2082</v>
      </c>
      <c r="E2586" t="s">
        <v>28</v>
      </c>
      <c r="F2586" t="s">
        <v>245</v>
      </c>
      <c r="G2586">
        <v>65920.237749079577</v>
      </c>
      <c r="H2586">
        <v>0</v>
      </c>
      <c r="I2586">
        <v>0.1865</v>
      </c>
      <c r="J2586">
        <v>1.9739</v>
      </c>
      <c r="K2586">
        <v>0.5</v>
      </c>
      <c r="M2586">
        <f t="shared" si="280"/>
        <v>0.5</v>
      </c>
      <c r="N2586">
        <v>7117.4542959999999</v>
      </c>
      <c r="O2586">
        <v>1.889</v>
      </c>
      <c r="P2586">
        <v>65920.714000000007</v>
      </c>
      <c r="Q2586">
        <v>0.29399999999999998</v>
      </c>
      <c r="R2586">
        <f t="shared" si="281"/>
        <v>124524.22874600001</v>
      </c>
      <c r="S2586">
        <f t="shared" si="282"/>
        <v>3787.6119576908336</v>
      </c>
      <c r="T2586">
        <f t="shared" si="283"/>
        <v>344.74250000000001</v>
      </c>
      <c r="U2586">
        <f t="shared" si="284"/>
        <v>4132.3544576908334</v>
      </c>
      <c r="V2586">
        <f t="shared" si="285"/>
        <v>5185513.4938136516</v>
      </c>
      <c r="W2586" s="3">
        <v>1.5778938910491531</v>
      </c>
      <c r="X2586" s="3">
        <v>6.8092962048421501</v>
      </c>
      <c r="Y2586">
        <f t="shared" si="286"/>
        <v>7.429067665889324</v>
      </c>
    </row>
    <row r="2587" spans="1:25" ht="15.6" x14ac:dyDescent="0.3">
      <c r="A2587" t="s">
        <v>25</v>
      </c>
      <c r="B2587" t="s">
        <v>2806</v>
      </c>
      <c r="D2587" t="s">
        <v>2082</v>
      </c>
      <c r="E2587" t="s">
        <v>28</v>
      </c>
      <c r="F2587" t="s">
        <v>245</v>
      </c>
      <c r="G2587">
        <v>212900.1091632657</v>
      </c>
      <c r="H2587">
        <v>0</v>
      </c>
      <c r="I2587">
        <v>0.30830000000000002</v>
      </c>
      <c r="J2587">
        <v>1.3992</v>
      </c>
      <c r="K2587">
        <v>0.5</v>
      </c>
      <c r="M2587">
        <f t="shared" si="280"/>
        <v>0.5</v>
      </c>
      <c r="N2587">
        <v>7533.7928920000004</v>
      </c>
      <c r="O2587">
        <v>0.38600000000000001</v>
      </c>
      <c r="P2587">
        <v>227743.56899999999</v>
      </c>
      <c r="Q2587">
        <v>1.1519999999999999</v>
      </c>
      <c r="R2587">
        <f t="shared" si="281"/>
        <v>87909.017634000003</v>
      </c>
      <c r="S2587">
        <f t="shared" si="282"/>
        <v>2673.8992863675003</v>
      </c>
      <c r="T2587">
        <f t="shared" si="283"/>
        <v>70.445000000000007</v>
      </c>
      <c r="U2587">
        <f t="shared" si="284"/>
        <v>2744.3442863675004</v>
      </c>
      <c r="V2587">
        <f t="shared" si="285"/>
        <v>5185513.4938136516</v>
      </c>
      <c r="W2587" s="3">
        <v>1.6147734724315956</v>
      </c>
      <c r="X2587" s="3">
        <v>7.1482518922817979</v>
      </c>
      <c r="Y2587">
        <f t="shared" si="286"/>
        <v>7.3365755913527071</v>
      </c>
    </row>
    <row r="2588" spans="1:25" ht="15.6" x14ac:dyDescent="0.3">
      <c r="A2588" t="s">
        <v>25</v>
      </c>
      <c r="B2588" t="s">
        <v>2807</v>
      </c>
      <c r="D2588" t="s">
        <v>2082</v>
      </c>
      <c r="E2588" t="s">
        <v>28</v>
      </c>
      <c r="F2588" t="s">
        <v>245</v>
      </c>
      <c r="G2588">
        <v>24922.62511932254</v>
      </c>
      <c r="H2588">
        <v>0</v>
      </c>
      <c r="I2588">
        <v>0</v>
      </c>
      <c r="J2588">
        <v>1.2990999999999999</v>
      </c>
      <c r="K2588">
        <v>0.5</v>
      </c>
      <c r="M2588">
        <f t="shared" si="280"/>
        <v>0.5</v>
      </c>
      <c r="N2588">
        <v>7726.3782000000001</v>
      </c>
      <c r="O2588">
        <v>0.27900000000000003</v>
      </c>
      <c r="P2588">
        <v>100508.87</v>
      </c>
      <c r="Q2588">
        <v>3.6999999999999998E-2</v>
      </c>
      <c r="R2588">
        <f t="shared" si="281"/>
        <v>28041.974730000002</v>
      </c>
      <c r="S2588">
        <f t="shared" si="282"/>
        <v>852.94339803750006</v>
      </c>
      <c r="T2588">
        <f t="shared" si="283"/>
        <v>50.917500000000004</v>
      </c>
      <c r="U2588">
        <f t="shared" si="284"/>
        <v>903.86089803750008</v>
      </c>
      <c r="V2588">
        <f t="shared" si="285"/>
        <v>5185513.4938136516</v>
      </c>
      <c r="W2588" s="3">
        <v>1.5263537864182404</v>
      </c>
      <c r="X2588" s="3">
        <v>6.330989034548046</v>
      </c>
      <c r="Y2588">
        <f t="shared" si="286"/>
        <v>6.7089251729932231</v>
      </c>
    </row>
    <row r="2589" spans="1:25" ht="15.6" x14ac:dyDescent="0.3">
      <c r="A2589" t="s">
        <v>25</v>
      </c>
      <c r="B2589" t="s">
        <v>2808</v>
      </c>
      <c r="D2589" t="s">
        <v>2082</v>
      </c>
      <c r="E2589" t="s">
        <v>28</v>
      </c>
      <c r="F2589" t="s">
        <v>245</v>
      </c>
      <c r="G2589">
        <v>53338.631911984507</v>
      </c>
      <c r="H2589">
        <v>0</v>
      </c>
      <c r="I2589">
        <v>5.6099999999999997E-2</v>
      </c>
      <c r="J2589">
        <v>0.6845</v>
      </c>
      <c r="K2589">
        <v>0.5</v>
      </c>
      <c r="M2589">
        <f t="shared" si="280"/>
        <v>0.5</v>
      </c>
      <c r="N2589">
        <v>7459.3178239999997</v>
      </c>
      <c r="O2589">
        <v>1.6160000000000001</v>
      </c>
      <c r="P2589">
        <v>106678.035</v>
      </c>
      <c r="Q2589">
        <v>0.375</v>
      </c>
      <c r="R2589">
        <f t="shared" si="281"/>
        <v>172391.70456000001</v>
      </c>
      <c r="S2589">
        <f t="shared" si="282"/>
        <v>5243.5810137000008</v>
      </c>
      <c r="T2589">
        <f t="shared" si="283"/>
        <v>294.92</v>
      </c>
      <c r="U2589">
        <f t="shared" si="284"/>
        <v>5538.5010137000008</v>
      </c>
      <c r="V2589">
        <f t="shared" si="285"/>
        <v>5185513.4938136516</v>
      </c>
      <c r="W2589" s="3">
        <v>1.5214541327675568</v>
      </c>
      <c r="X2589" s="3">
        <v>5.1508500201343477</v>
      </c>
      <c r="Y2589">
        <f t="shared" si="286"/>
        <v>5.440554457611154</v>
      </c>
    </row>
    <row r="2590" spans="1:25" ht="15.6" x14ac:dyDescent="0.3">
      <c r="A2590" t="s">
        <v>25</v>
      </c>
      <c r="B2590" t="s">
        <v>2809</v>
      </c>
      <c r="D2590" t="s">
        <v>2082</v>
      </c>
      <c r="E2590" t="s">
        <v>28</v>
      </c>
      <c r="F2590" t="s">
        <v>245</v>
      </c>
      <c r="G2590">
        <v>24922.62511932254</v>
      </c>
      <c r="H2590">
        <v>0</v>
      </c>
      <c r="I2590">
        <v>0</v>
      </c>
      <c r="J2590">
        <v>1.2990999999999999</v>
      </c>
      <c r="K2590">
        <v>0.5</v>
      </c>
      <c r="M2590">
        <f t="shared" si="280"/>
        <v>0.5</v>
      </c>
      <c r="N2590">
        <v>7956.0370000000003</v>
      </c>
      <c r="O2590">
        <v>3.6150000000000002</v>
      </c>
      <c r="P2590">
        <v>14906.343000000001</v>
      </c>
      <c r="Q2590">
        <v>5.7000000000000002E-2</v>
      </c>
      <c r="R2590">
        <f t="shared" si="281"/>
        <v>53886.429945000003</v>
      </c>
      <c r="S2590">
        <f t="shared" si="282"/>
        <v>1639.04557749375</v>
      </c>
      <c r="T2590">
        <f t="shared" si="283"/>
        <v>659.73750000000007</v>
      </c>
      <c r="U2590">
        <f t="shared" si="284"/>
        <v>2298.7830774937502</v>
      </c>
      <c r="V2590">
        <f t="shared" si="285"/>
        <v>5185513.4938136516</v>
      </c>
      <c r="W2590" s="3">
        <v>1.6941077071370536</v>
      </c>
      <c r="X2590" s="3">
        <v>5.9387545113337845</v>
      </c>
      <c r="Y2590">
        <f t="shared" si="286"/>
        <v>8.3291816649289174</v>
      </c>
    </row>
    <row r="2591" spans="1:25" ht="15.6" x14ac:dyDescent="0.3">
      <c r="A2591" t="s">
        <v>25</v>
      </c>
      <c r="B2591" t="s">
        <v>2810</v>
      </c>
      <c r="D2591" t="s">
        <v>2082</v>
      </c>
      <c r="E2591" t="s">
        <v>28</v>
      </c>
      <c r="F2591" t="s">
        <v>2812</v>
      </c>
      <c r="G2591">
        <v>121496.6709916129</v>
      </c>
      <c r="H2591">
        <v>0</v>
      </c>
      <c r="I2591">
        <v>0</v>
      </c>
      <c r="J2591">
        <v>1.6907000000000001</v>
      </c>
      <c r="K2591">
        <v>0.5</v>
      </c>
      <c r="M2591">
        <f t="shared" si="280"/>
        <v>0.5</v>
      </c>
      <c r="N2591">
        <v>7549.8690079999997</v>
      </c>
      <c r="O2591">
        <v>0.66500000000000004</v>
      </c>
      <c r="P2591">
        <v>255742.18900000001</v>
      </c>
      <c r="Q2591">
        <v>0.98399999999999999</v>
      </c>
      <c r="R2591">
        <f t="shared" si="281"/>
        <v>170068.55568500003</v>
      </c>
      <c r="S2591">
        <f t="shared" si="282"/>
        <v>5172.918568752084</v>
      </c>
      <c r="T2591">
        <f t="shared" si="283"/>
        <v>121.36250000000001</v>
      </c>
      <c r="U2591">
        <f t="shared" si="284"/>
        <v>5294.2810687520841</v>
      </c>
      <c r="V2591">
        <f t="shared" si="285"/>
        <v>5185513.4938136516</v>
      </c>
      <c r="W2591" s="3">
        <v>1.2886550009069722</v>
      </c>
      <c r="X2591" s="3">
        <v>5.27967493051605</v>
      </c>
      <c r="Y2591">
        <f t="shared" si="286"/>
        <v>5.4035420550877271</v>
      </c>
    </row>
    <row r="2592" spans="1:25" ht="15.6" x14ac:dyDescent="0.3">
      <c r="A2592" t="s">
        <v>25</v>
      </c>
      <c r="B2592" t="s">
        <v>2811</v>
      </c>
      <c r="D2592" t="s">
        <v>2082</v>
      </c>
      <c r="E2592" t="s">
        <v>28</v>
      </c>
      <c r="F2592" t="s">
        <v>2812</v>
      </c>
      <c r="G2592">
        <v>1106482.298839699</v>
      </c>
      <c r="H2592">
        <v>0</v>
      </c>
      <c r="I2592">
        <v>0</v>
      </c>
      <c r="J2592">
        <v>0.22919999999999999</v>
      </c>
      <c r="K2592">
        <v>0.5</v>
      </c>
      <c r="M2592">
        <f t="shared" si="280"/>
        <v>0.5</v>
      </c>
      <c r="N2592">
        <v>6861.8768600000003</v>
      </c>
      <c r="O2592">
        <v>0.214</v>
      </c>
      <c r="P2592">
        <v>2212980.602</v>
      </c>
      <c r="Q2592">
        <v>17.097000000000001</v>
      </c>
      <c r="R2592">
        <f t="shared" si="281"/>
        <v>473577.84882799996</v>
      </c>
      <c r="S2592">
        <f t="shared" si="282"/>
        <v>14404.659568518333</v>
      </c>
      <c r="T2592">
        <f t="shared" si="283"/>
        <v>39.055</v>
      </c>
      <c r="U2592">
        <f t="shared" si="284"/>
        <v>14443.714568518333</v>
      </c>
      <c r="V2592">
        <f t="shared" si="285"/>
        <v>5185513.4938136516</v>
      </c>
      <c r="W2592" s="3">
        <v>1.507396471971757</v>
      </c>
      <c r="X2592" s="3">
        <v>4.4543717698237364</v>
      </c>
      <c r="Y2592">
        <f t="shared" si="286"/>
        <v>4.4664487986936638</v>
      </c>
    </row>
    <row r="2593" spans="1:25" ht="15.6" x14ac:dyDescent="0.3">
      <c r="A2593" t="s">
        <v>25</v>
      </c>
      <c r="B2593" t="s">
        <v>2813</v>
      </c>
      <c r="D2593" t="s">
        <v>2082</v>
      </c>
      <c r="E2593" t="s">
        <v>28</v>
      </c>
      <c r="F2593" t="s">
        <v>2812</v>
      </c>
      <c r="G2593">
        <v>2133164.2862514369</v>
      </c>
      <c r="H2593">
        <v>0</v>
      </c>
      <c r="I2593">
        <v>0</v>
      </c>
      <c r="J2593">
        <v>0.7097</v>
      </c>
      <c r="K2593">
        <v>0.5</v>
      </c>
      <c r="M2593">
        <f t="shared" si="280"/>
        <v>0.5</v>
      </c>
      <c r="N2593">
        <v>6801.5094039999994</v>
      </c>
      <c r="O2593">
        <v>0.35799999999999998</v>
      </c>
      <c r="P2593">
        <v>859092.90300000005</v>
      </c>
      <c r="Q2593">
        <v>6.1059999999999999</v>
      </c>
      <c r="R2593">
        <f t="shared" si="281"/>
        <v>307555.25927400001</v>
      </c>
      <c r="S2593">
        <f t="shared" si="282"/>
        <v>9354.8058029175008</v>
      </c>
      <c r="T2593">
        <f t="shared" si="283"/>
        <v>65.334999999999994</v>
      </c>
      <c r="U2593">
        <f t="shared" si="284"/>
        <v>9420.1408029175</v>
      </c>
      <c r="V2593">
        <f t="shared" si="285"/>
        <v>5185513.4938136516</v>
      </c>
      <c r="W2593" s="3">
        <v>1.6193485235442393</v>
      </c>
      <c r="X2593" s="3">
        <v>4.926377628536895</v>
      </c>
      <c r="Y2593">
        <f t="shared" si="286"/>
        <v>4.9607839956108197</v>
      </c>
    </row>
    <row r="2594" spans="1:25" ht="15.6" x14ac:dyDescent="0.3">
      <c r="A2594" t="s">
        <v>25</v>
      </c>
      <c r="B2594" t="s">
        <v>2814</v>
      </c>
      <c r="D2594" t="s">
        <v>2082</v>
      </c>
      <c r="E2594" t="s">
        <v>28</v>
      </c>
      <c r="F2594" t="s">
        <v>2812</v>
      </c>
      <c r="G2594">
        <v>2133164.2862514369</v>
      </c>
      <c r="H2594">
        <v>0</v>
      </c>
      <c r="I2594">
        <v>0</v>
      </c>
      <c r="J2594">
        <v>0.7097</v>
      </c>
      <c r="K2594">
        <v>0.5</v>
      </c>
      <c r="M2594">
        <f t="shared" si="280"/>
        <v>0.5</v>
      </c>
      <c r="N2594">
        <v>6831.6931320000003</v>
      </c>
      <c r="O2594">
        <v>0.114</v>
      </c>
      <c r="P2594">
        <v>2401361.7069999999</v>
      </c>
      <c r="Q2594">
        <v>17.788</v>
      </c>
      <c r="R2594">
        <f t="shared" si="281"/>
        <v>273755.23459800001</v>
      </c>
      <c r="S2594">
        <f t="shared" si="282"/>
        <v>8326.7217190225001</v>
      </c>
      <c r="T2594">
        <f t="shared" si="283"/>
        <v>20.805</v>
      </c>
      <c r="U2594">
        <f t="shared" si="284"/>
        <v>8347.5267190225004</v>
      </c>
      <c r="V2594">
        <f t="shared" si="285"/>
        <v>5185513.4938136516</v>
      </c>
      <c r="W2594" s="3">
        <v>1.623280327301297</v>
      </c>
      <c r="X2594" s="3">
        <v>4.9365680146190103</v>
      </c>
      <c r="Y2594">
        <f t="shared" si="286"/>
        <v>4.948902436377038</v>
      </c>
    </row>
    <row r="2595" spans="1:25" ht="15.6" x14ac:dyDescent="0.3">
      <c r="A2595" t="s">
        <v>25</v>
      </c>
      <c r="B2595" t="s">
        <v>2815</v>
      </c>
      <c r="D2595" t="s">
        <v>2082</v>
      </c>
      <c r="E2595" t="s">
        <v>28</v>
      </c>
      <c r="F2595" t="s">
        <v>2817</v>
      </c>
      <c r="G2595">
        <v>2133164.2862514369</v>
      </c>
      <c r="H2595">
        <v>0</v>
      </c>
      <c r="I2595">
        <v>0</v>
      </c>
      <c r="J2595">
        <v>0.7097</v>
      </c>
      <c r="K2595">
        <v>0.5</v>
      </c>
      <c r="M2595">
        <f t="shared" si="280"/>
        <v>0.5</v>
      </c>
      <c r="N2595">
        <v>6841.5356519999996</v>
      </c>
      <c r="O2595">
        <v>0.20699999999999999</v>
      </c>
      <c r="P2595">
        <v>1463641.36</v>
      </c>
      <c r="Q2595">
        <v>11.75</v>
      </c>
      <c r="R2595">
        <f t="shared" si="281"/>
        <v>302973.76152</v>
      </c>
      <c r="S2595">
        <f t="shared" si="282"/>
        <v>9215.4519129</v>
      </c>
      <c r="T2595">
        <f t="shared" si="283"/>
        <v>37.777499999999996</v>
      </c>
      <c r="U2595">
        <f t="shared" si="284"/>
        <v>9253.2294129000002</v>
      </c>
      <c r="V2595">
        <f t="shared" si="285"/>
        <v>5185513.4938136516</v>
      </c>
      <c r="W2595" s="3">
        <v>1.5811664871173539</v>
      </c>
      <c r="X2595" s="3">
        <v>5.1271774123054623</v>
      </c>
      <c r="Y2595">
        <f t="shared" si="286"/>
        <v>5.1481955833646849</v>
      </c>
    </row>
    <row r="2596" spans="1:25" ht="15.6" x14ac:dyDescent="0.3">
      <c r="A2596" t="s">
        <v>25</v>
      </c>
      <c r="B2596" t="s">
        <v>2816</v>
      </c>
      <c r="D2596" s="7" t="s">
        <v>2082</v>
      </c>
      <c r="E2596" s="7" t="s">
        <v>28</v>
      </c>
      <c r="F2596" s="8" t="s">
        <v>1761</v>
      </c>
      <c r="G2596">
        <v>263422.43643348978</v>
      </c>
      <c r="H2596">
        <v>0</v>
      </c>
      <c r="I2596">
        <v>6.7999999999999996E-3</v>
      </c>
      <c r="J2596">
        <v>1.4108000000000001</v>
      </c>
      <c r="K2596">
        <v>0.5</v>
      </c>
      <c r="M2596">
        <f t="shared" si="280"/>
        <v>0.5</v>
      </c>
      <c r="N2596">
        <v>5919.6196120000004</v>
      </c>
      <c r="O2596">
        <v>0.26500000000000001</v>
      </c>
      <c r="P2596">
        <v>121917.755</v>
      </c>
      <c r="Q2596">
        <v>0.29899999999999999</v>
      </c>
      <c r="R2596">
        <f t="shared" si="281"/>
        <v>32308.205075000002</v>
      </c>
      <c r="S2596">
        <f t="shared" si="282"/>
        <v>982.70790436458356</v>
      </c>
      <c r="T2596">
        <f t="shared" si="283"/>
        <v>48.362500000000004</v>
      </c>
      <c r="U2596">
        <f t="shared" si="284"/>
        <v>1031.0704043645835</v>
      </c>
      <c r="V2596">
        <f t="shared" si="285"/>
        <v>5185513.4938136516</v>
      </c>
      <c r="W2596" s="3">
        <v>1.4465633347836244</v>
      </c>
      <c r="X2596" s="3">
        <v>5.103114129672</v>
      </c>
      <c r="Y2596">
        <f t="shared" si="286"/>
        <v>5.3542562605128436</v>
      </c>
    </row>
    <row r="2597" spans="1:25" ht="15.6" x14ac:dyDescent="0.3">
      <c r="A2597" t="s">
        <v>25</v>
      </c>
      <c r="B2597" s="8" t="s">
        <v>2818</v>
      </c>
      <c r="D2597" s="7" t="s">
        <v>2082</v>
      </c>
      <c r="E2597" s="7" t="s">
        <v>28</v>
      </c>
      <c r="F2597" s="8" t="s">
        <v>1761</v>
      </c>
      <c r="G2597" s="8">
        <v>74990.047593282288</v>
      </c>
      <c r="H2597" s="10">
        <v>0</v>
      </c>
      <c r="I2597" s="10">
        <v>0</v>
      </c>
      <c r="J2597" s="10">
        <v>0.87909999999999999</v>
      </c>
      <c r="K2597" s="8">
        <v>0.33300000000000002</v>
      </c>
      <c r="M2597">
        <f t="shared" si="280"/>
        <v>0.33300000000000002</v>
      </c>
      <c r="N2597" s="8">
        <v>4108.9240159999999</v>
      </c>
      <c r="O2597" s="8">
        <v>0.26400000000000001</v>
      </c>
      <c r="P2597" s="8">
        <v>770.63599999999997</v>
      </c>
      <c r="Q2597" s="10">
        <v>0.17599999999999999</v>
      </c>
      <c r="R2597">
        <f t="shared" si="281"/>
        <v>203.44790399999999</v>
      </c>
      <c r="S2597">
        <f t="shared" si="282"/>
        <v>4.1213459152800027</v>
      </c>
      <c r="T2597">
        <f t="shared" si="283"/>
        <v>32.087880000000006</v>
      </c>
      <c r="U2597">
        <f t="shared" si="284"/>
        <v>36.209225915280008</v>
      </c>
      <c r="V2597">
        <f t="shared" si="285"/>
        <v>5185513.4938136516</v>
      </c>
      <c r="W2597" s="3" t="e">
        <v>#REF!</v>
      </c>
      <c r="X2597" s="3" t="e">
        <v>#REF!</v>
      </c>
      <c r="Y2597" t="e">
        <f t="shared" si="286"/>
        <v>#REF!</v>
      </c>
    </row>
    <row r="2598" spans="1:25" ht="15.6" x14ac:dyDescent="0.3">
      <c r="A2598" t="s">
        <v>25</v>
      </c>
      <c r="B2598" s="8" t="s">
        <v>2819</v>
      </c>
      <c r="D2598" s="7" t="s">
        <v>2082</v>
      </c>
      <c r="E2598" s="7" t="s">
        <v>28</v>
      </c>
      <c r="F2598" s="8" t="s">
        <v>1761</v>
      </c>
      <c r="G2598" s="8">
        <v>745352.29155105888</v>
      </c>
      <c r="H2598" s="10">
        <v>0</v>
      </c>
      <c r="I2598" s="10">
        <v>0</v>
      </c>
      <c r="J2598" s="10">
        <v>1.5308999999999999</v>
      </c>
      <c r="K2598" s="8">
        <v>0.5</v>
      </c>
      <c r="M2598">
        <f t="shared" si="280"/>
        <v>0.5</v>
      </c>
      <c r="N2598" s="8">
        <v>4294.9476439999999</v>
      </c>
      <c r="O2598" s="8">
        <v>6.5000000000000002E-2</v>
      </c>
      <c r="P2598" s="8">
        <v>1535749.9990000001</v>
      </c>
      <c r="Q2598" s="10">
        <v>3.4209999999999998</v>
      </c>
      <c r="R2598">
        <f t="shared" si="281"/>
        <v>99823.749935000014</v>
      </c>
      <c r="S2598">
        <f t="shared" si="282"/>
        <v>3036.3057271895836</v>
      </c>
      <c r="T2598">
        <f t="shared" si="283"/>
        <v>11.862500000000001</v>
      </c>
      <c r="U2598">
        <f t="shared" si="284"/>
        <v>3048.1682271895838</v>
      </c>
      <c r="V2598">
        <f t="shared" si="285"/>
        <v>5185513.4938136516</v>
      </c>
      <c r="W2598" s="3">
        <v>1.4359844845109637</v>
      </c>
      <c r="X2598" s="3">
        <v>4.7577412715066982</v>
      </c>
      <c r="Y2598">
        <f t="shared" si="286"/>
        <v>4.7763292237434749</v>
      </c>
    </row>
    <row r="2599" spans="1:25" ht="15.6" x14ac:dyDescent="0.3">
      <c r="A2599" t="s">
        <v>25</v>
      </c>
      <c r="B2599" s="8" t="s">
        <v>2820</v>
      </c>
      <c r="D2599" t="s">
        <v>2822</v>
      </c>
      <c r="E2599" t="s">
        <v>28</v>
      </c>
      <c r="F2599" t="s">
        <v>186</v>
      </c>
      <c r="G2599" s="8">
        <v>745352.29155105888</v>
      </c>
      <c r="H2599" s="10">
        <v>0</v>
      </c>
      <c r="I2599" s="10">
        <v>0</v>
      </c>
      <c r="J2599" s="10">
        <v>1.5308999999999999</v>
      </c>
      <c r="K2599" s="8">
        <v>0.5</v>
      </c>
      <c r="M2599">
        <f t="shared" si="280"/>
        <v>0.5</v>
      </c>
      <c r="N2599" s="8">
        <v>4311.02376</v>
      </c>
      <c r="O2599" s="8">
        <v>0.128</v>
      </c>
      <c r="P2599" s="8">
        <v>52200.915999999997</v>
      </c>
      <c r="Q2599" s="10">
        <v>1.1619999999999999</v>
      </c>
      <c r="R2599">
        <f t="shared" si="281"/>
        <v>6681.7172479999999</v>
      </c>
      <c r="S2599">
        <f t="shared" si="282"/>
        <v>203.23556629333331</v>
      </c>
      <c r="T2599">
        <f t="shared" si="283"/>
        <v>23.36</v>
      </c>
      <c r="U2599">
        <f t="shared" si="284"/>
        <v>226.59556629333332</v>
      </c>
      <c r="V2599">
        <f t="shared" si="285"/>
        <v>14060.250820777084</v>
      </c>
      <c r="W2599" s="3">
        <v>1.3584873966984041</v>
      </c>
      <c r="X2599" s="3">
        <v>7.2606067134602297</v>
      </c>
      <c r="Y2599">
        <f t="shared" si="286"/>
        <v>8.0951445648795683</v>
      </c>
    </row>
    <row r="2600" spans="1:25" ht="15.6" x14ac:dyDescent="0.3">
      <c r="A2600" t="s">
        <v>25</v>
      </c>
      <c r="B2600" t="s">
        <v>2821</v>
      </c>
      <c r="D2600" t="s">
        <v>2822</v>
      </c>
      <c r="E2600" t="s">
        <v>28</v>
      </c>
      <c r="F2600" t="s">
        <v>245</v>
      </c>
      <c r="G2600">
        <v>54005.364810884297</v>
      </c>
      <c r="H2600">
        <v>0</v>
      </c>
      <c r="I2600">
        <v>0</v>
      </c>
      <c r="J2600">
        <v>0.56310000000000004</v>
      </c>
      <c r="K2600">
        <v>0.5</v>
      </c>
      <c r="M2600">
        <f t="shared" si="280"/>
        <v>0.5</v>
      </c>
      <c r="N2600">
        <v>9083.0055400000001</v>
      </c>
      <c r="O2600">
        <v>0.82699999999999996</v>
      </c>
      <c r="P2600">
        <v>108011.511</v>
      </c>
      <c r="Q2600">
        <v>0.183</v>
      </c>
      <c r="R2600">
        <f t="shared" si="281"/>
        <v>89325.519596999991</v>
      </c>
      <c r="S2600">
        <f t="shared" si="282"/>
        <v>2716.9845544087498</v>
      </c>
      <c r="T2600">
        <f t="shared" si="283"/>
        <v>150.92749999999998</v>
      </c>
      <c r="U2600">
        <f t="shared" si="284"/>
        <v>2867.9120544087496</v>
      </c>
      <c r="V2600">
        <f t="shared" si="285"/>
        <v>14060.250820777084</v>
      </c>
      <c r="W2600" s="3">
        <v>1.3348921612123508</v>
      </c>
      <c r="X2600" s="3">
        <v>4.6196374096817667</v>
      </c>
      <c r="Y2600">
        <f t="shared" si="286"/>
        <v>4.8762565811151761</v>
      </c>
    </row>
    <row r="2601" spans="1:25" ht="15.6" x14ac:dyDescent="0.3">
      <c r="A2601" t="s">
        <v>25</v>
      </c>
      <c r="B2601" t="s">
        <v>2823</v>
      </c>
      <c r="D2601" t="s">
        <v>2822</v>
      </c>
      <c r="E2601" t="s">
        <v>28</v>
      </c>
      <c r="F2601" t="s">
        <v>245</v>
      </c>
      <c r="G2601">
        <v>137381.40794183</v>
      </c>
      <c r="H2601">
        <v>0</v>
      </c>
      <c r="I2601">
        <v>0.14360000000000001</v>
      </c>
      <c r="J2601">
        <v>0.67169999999999996</v>
      </c>
      <c r="K2601">
        <v>0.5</v>
      </c>
      <c r="M2601">
        <f t="shared" si="280"/>
        <v>0.5</v>
      </c>
      <c r="N2601">
        <v>8057.7430400000003</v>
      </c>
      <c r="O2601">
        <v>0.751</v>
      </c>
      <c r="P2601">
        <v>155381.117</v>
      </c>
      <c r="Q2601">
        <v>1.5409999999999999</v>
      </c>
      <c r="R2601">
        <f t="shared" si="281"/>
        <v>116691.218867</v>
      </c>
      <c r="S2601">
        <f t="shared" si="282"/>
        <v>3549.3579072045832</v>
      </c>
      <c r="T2601">
        <f t="shared" si="283"/>
        <v>137.0575</v>
      </c>
      <c r="U2601">
        <f t="shared" si="284"/>
        <v>3686.4154072045831</v>
      </c>
      <c r="V2601">
        <f t="shared" si="285"/>
        <v>14060.250820777084</v>
      </c>
      <c r="W2601" s="3">
        <v>1.3014549823612496</v>
      </c>
      <c r="X2601" s="3">
        <v>5.6566847805340679</v>
      </c>
      <c r="Y2601">
        <f t="shared" si="286"/>
        <v>5.8751161403961829</v>
      </c>
    </row>
    <row r="2602" spans="1:25" ht="15.6" x14ac:dyDescent="0.3">
      <c r="A2602" t="s">
        <v>25</v>
      </c>
      <c r="B2602" t="s">
        <v>2824</v>
      </c>
      <c r="D2602" t="s">
        <v>2822</v>
      </c>
      <c r="E2602" t="s">
        <v>28</v>
      </c>
      <c r="F2602" t="s">
        <v>245</v>
      </c>
      <c r="G2602">
        <v>125242.09841697921</v>
      </c>
      <c r="H2602">
        <v>0</v>
      </c>
      <c r="I2602">
        <v>0</v>
      </c>
      <c r="J2602">
        <v>0.40550000000000003</v>
      </c>
      <c r="K2602">
        <v>0.5</v>
      </c>
      <c r="M2602">
        <f t="shared" si="280"/>
        <v>0.5</v>
      </c>
      <c r="N2602">
        <v>8218.5041999999994</v>
      </c>
      <c r="O2602">
        <v>1.3720000000000001</v>
      </c>
      <c r="P2602">
        <v>125243.004</v>
      </c>
      <c r="Q2602">
        <v>0.251</v>
      </c>
      <c r="R2602">
        <f t="shared" si="281"/>
        <v>171833.401488</v>
      </c>
      <c r="S2602">
        <f t="shared" si="282"/>
        <v>5226.59929526</v>
      </c>
      <c r="T2602">
        <f t="shared" si="283"/>
        <v>250.39000000000001</v>
      </c>
      <c r="U2602">
        <f t="shared" si="284"/>
        <v>5476.9892952600003</v>
      </c>
      <c r="V2602">
        <f t="shared" si="285"/>
        <v>14060.250820777084</v>
      </c>
      <c r="W2602" s="3">
        <v>1.3986925744582506</v>
      </c>
      <c r="X2602" s="3">
        <v>4.9411486782907179</v>
      </c>
      <c r="Y2602">
        <f t="shared" si="286"/>
        <v>5.1778636334010599</v>
      </c>
    </row>
    <row r="2603" spans="1:25" ht="15.6" x14ac:dyDescent="0.3">
      <c r="A2603" t="s">
        <v>25</v>
      </c>
      <c r="B2603" t="s">
        <v>2825</v>
      </c>
      <c r="D2603" t="s">
        <v>2822</v>
      </c>
      <c r="E2603" t="s">
        <v>28</v>
      </c>
      <c r="F2603" t="s">
        <v>245</v>
      </c>
      <c r="G2603">
        <v>123544.6330486787</v>
      </c>
      <c r="H2603">
        <v>0</v>
      </c>
      <c r="I2603">
        <v>0</v>
      </c>
      <c r="J2603">
        <v>1.861</v>
      </c>
      <c r="K2603">
        <v>0.5</v>
      </c>
      <c r="M2603">
        <f t="shared" si="280"/>
        <v>0.5</v>
      </c>
      <c r="N2603">
        <v>8215.22336</v>
      </c>
      <c r="O2603">
        <v>1.2549999999999999</v>
      </c>
      <c r="P2603">
        <v>41215.110999999997</v>
      </c>
      <c r="Q2603">
        <v>8.0000000000000002E-3</v>
      </c>
      <c r="R2603">
        <f t="shared" si="281"/>
        <v>51724.964304999994</v>
      </c>
      <c r="S2603">
        <f t="shared" si="282"/>
        <v>1573.3009976104165</v>
      </c>
      <c r="T2603">
        <f t="shared" si="283"/>
        <v>229.03749999999999</v>
      </c>
      <c r="U2603">
        <f t="shared" si="284"/>
        <v>1802.3384976104164</v>
      </c>
      <c r="V2603">
        <f t="shared" si="285"/>
        <v>14060.250820777084</v>
      </c>
      <c r="W2603" s="3">
        <v>1.445364984800724</v>
      </c>
      <c r="X2603" s="3">
        <v>5.9747095560614678</v>
      </c>
      <c r="Y2603">
        <f t="shared" si="286"/>
        <v>6.8444938770686052</v>
      </c>
    </row>
    <row r="2604" spans="1:25" ht="15.6" x14ac:dyDescent="0.3">
      <c r="A2604" t="s">
        <v>25</v>
      </c>
      <c r="B2604" t="s">
        <v>2826</v>
      </c>
      <c r="D2604" s="7" t="s">
        <v>2828</v>
      </c>
      <c r="E2604" s="7" t="s">
        <v>28</v>
      </c>
      <c r="F2604" s="8" t="s">
        <v>2148</v>
      </c>
      <c r="G2604">
        <v>3048162.448949093</v>
      </c>
      <c r="H2604">
        <v>0</v>
      </c>
      <c r="I2604">
        <v>0</v>
      </c>
      <c r="J2604">
        <v>1.2709999999999999</v>
      </c>
      <c r="K2604">
        <v>0.5</v>
      </c>
      <c r="M2604">
        <f t="shared" si="280"/>
        <v>0.5</v>
      </c>
      <c r="N2604">
        <v>7818.24172</v>
      </c>
      <c r="O2604">
        <v>1.7000000000000001E-2</v>
      </c>
      <c r="P2604">
        <v>6096368.9859999996</v>
      </c>
      <c r="Q2604">
        <v>0</v>
      </c>
      <c r="R2604">
        <f t="shared" si="281"/>
        <v>103638.27276199999</v>
      </c>
      <c r="S2604">
        <f t="shared" si="282"/>
        <v>3152.3307965108329</v>
      </c>
      <c r="T2604">
        <f t="shared" si="283"/>
        <v>3.1025</v>
      </c>
      <c r="U2604">
        <f t="shared" si="284"/>
        <v>3155.4332965108329</v>
      </c>
      <c r="V2604">
        <f t="shared" si="285"/>
        <v>22506.574600482498</v>
      </c>
      <c r="W2604" s="3">
        <v>1.4843177754647932</v>
      </c>
      <c r="X2604" s="3">
        <v>5.4748571524538843</v>
      </c>
      <c r="Y2604">
        <f t="shared" si="286"/>
        <v>5.4802454652332058</v>
      </c>
    </row>
    <row r="2605" spans="1:25" ht="15.6" x14ac:dyDescent="0.3">
      <c r="A2605" t="s">
        <v>25</v>
      </c>
      <c r="B2605" s="8" t="s">
        <v>2827</v>
      </c>
      <c r="D2605" s="7" t="s">
        <v>2828</v>
      </c>
      <c r="E2605" s="7" t="s">
        <v>28</v>
      </c>
      <c r="F2605" s="8" t="s">
        <v>2379</v>
      </c>
      <c r="G2605" s="8">
        <v>1558996.032510339</v>
      </c>
      <c r="H2605" s="10">
        <v>0</v>
      </c>
      <c r="I2605" s="10">
        <v>0</v>
      </c>
      <c r="J2605" s="10">
        <v>0.60709999999999997</v>
      </c>
      <c r="K2605" s="12">
        <v>0.5</v>
      </c>
      <c r="M2605">
        <f t="shared" si="280"/>
        <v>0.5</v>
      </c>
      <c r="N2605" s="12">
        <v>7882.5461839999998</v>
      </c>
      <c r="O2605" s="12">
        <v>0.16900000000000001</v>
      </c>
      <c r="P2605" s="12">
        <v>961248.16099999996</v>
      </c>
      <c r="Q2605" s="12">
        <v>3.2240000000000002</v>
      </c>
      <c r="R2605">
        <f t="shared" si="281"/>
        <v>162450.939209</v>
      </c>
      <c r="S2605">
        <f t="shared" si="282"/>
        <v>4941.2160676070835</v>
      </c>
      <c r="T2605">
        <f t="shared" si="283"/>
        <v>30.842500000000001</v>
      </c>
      <c r="U2605">
        <f t="shared" si="284"/>
        <v>4972.0585676070832</v>
      </c>
      <c r="V2605">
        <f t="shared" si="285"/>
        <v>22506.574600482498</v>
      </c>
      <c r="W2605" s="3">
        <v>1.610567040578391</v>
      </c>
      <c r="X2605" s="3">
        <v>4.4167792897124913</v>
      </c>
      <c r="Y2605">
        <f t="shared" si="286"/>
        <v>4.4443483159155752</v>
      </c>
    </row>
    <row r="2606" spans="1:25" ht="15.6" x14ac:dyDescent="0.3">
      <c r="A2606" t="s">
        <v>25</v>
      </c>
      <c r="B2606" s="8" t="s">
        <v>2829</v>
      </c>
      <c r="D2606" s="7" t="s">
        <v>2828</v>
      </c>
      <c r="E2606" s="7" t="s">
        <v>28</v>
      </c>
      <c r="F2606" s="8" t="s">
        <v>2379</v>
      </c>
      <c r="G2606" s="8">
        <v>648098.72957492911</v>
      </c>
      <c r="H2606" s="10">
        <v>0</v>
      </c>
      <c r="I2606" s="10">
        <v>0</v>
      </c>
      <c r="J2606" s="10">
        <v>1.4308000000000001</v>
      </c>
      <c r="K2606" s="12">
        <v>0.5</v>
      </c>
      <c r="M2606">
        <f t="shared" si="280"/>
        <v>0.5</v>
      </c>
      <c r="N2606" s="12">
        <v>7306.4306800000004</v>
      </c>
      <c r="O2606" s="12">
        <v>0.11700000000000001</v>
      </c>
      <c r="P2606" s="12">
        <v>437115.72700000001</v>
      </c>
      <c r="Q2606" s="12">
        <v>0.441</v>
      </c>
      <c r="R2606">
        <f t="shared" si="281"/>
        <v>51142.540059000006</v>
      </c>
      <c r="S2606">
        <f t="shared" si="282"/>
        <v>1555.5855934612503</v>
      </c>
      <c r="T2606">
        <f t="shared" si="283"/>
        <v>21.352500000000003</v>
      </c>
      <c r="U2606">
        <f t="shared" si="284"/>
        <v>1576.9380934612502</v>
      </c>
      <c r="V2606">
        <f t="shared" si="285"/>
        <v>22506.574600482498</v>
      </c>
      <c r="W2606" s="3">
        <v>1.5111695346558238</v>
      </c>
      <c r="X2606" s="3">
        <v>11.040939776951751</v>
      </c>
      <c r="Y2606">
        <f t="shared" si="286"/>
        <v>11.192491493281807</v>
      </c>
    </row>
    <row r="2607" spans="1:25" ht="15.6" x14ac:dyDescent="0.3">
      <c r="A2607" t="s">
        <v>25</v>
      </c>
      <c r="B2607" s="8" t="s">
        <v>2830</v>
      </c>
      <c r="D2607" s="7" t="s">
        <v>2828</v>
      </c>
      <c r="E2607" s="7" t="s">
        <v>28</v>
      </c>
      <c r="F2607" s="8" t="s">
        <v>468</v>
      </c>
      <c r="G2607" s="8">
        <v>747954.81278569414</v>
      </c>
      <c r="H2607" s="10">
        <v>0</v>
      </c>
      <c r="I2607" s="10">
        <v>0</v>
      </c>
      <c r="J2607" s="10">
        <v>0.46660000000000001</v>
      </c>
      <c r="K2607" s="12">
        <v>0.5</v>
      </c>
      <c r="M2607">
        <f t="shared" si="280"/>
        <v>0.5</v>
      </c>
      <c r="N2607" s="12">
        <v>6863.51728</v>
      </c>
      <c r="O2607" s="12">
        <v>0.128</v>
      </c>
      <c r="P2607" s="12">
        <v>1495920.4439999999</v>
      </c>
      <c r="Q2607" s="12">
        <v>5.0810000000000004</v>
      </c>
      <c r="R2607">
        <f t="shared" si="281"/>
        <v>191477.81683199998</v>
      </c>
      <c r="S2607">
        <f t="shared" si="282"/>
        <v>5824.1169286399991</v>
      </c>
      <c r="T2607">
        <f t="shared" si="283"/>
        <v>23.36</v>
      </c>
      <c r="U2607">
        <f t="shared" si="284"/>
        <v>5847.4769286399987</v>
      </c>
      <c r="V2607">
        <f t="shared" si="285"/>
        <v>22506.574600482498</v>
      </c>
      <c r="W2607" s="3">
        <v>1.3930722863948197</v>
      </c>
      <c r="X2607" s="3">
        <v>4.6084733661880675</v>
      </c>
      <c r="Y2607">
        <f t="shared" si="286"/>
        <v>4.6269575311100946</v>
      </c>
    </row>
    <row r="2608" spans="1:25" ht="15.6" x14ac:dyDescent="0.3">
      <c r="A2608" t="s">
        <v>25</v>
      </c>
      <c r="B2608" s="8" t="s">
        <v>2831</v>
      </c>
      <c r="D2608" s="7" t="s">
        <v>2828</v>
      </c>
      <c r="E2608" s="7" t="s">
        <v>28</v>
      </c>
      <c r="F2608" s="8" t="s">
        <v>468</v>
      </c>
      <c r="G2608" s="8">
        <v>648098.72957492911</v>
      </c>
      <c r="H2608" s="10">
        <v>0</v>
      </c>
      <c r="I2608" s="10">
        <v>0</v>
      </c>
      <c r="J2608" s="10">
        <v>1.4308000000000001</v>
      </c>
      <c r="K2608" s="12">
        <v>0.5</v>
      </c>
      <c r="M2608">
        <f t="shared" si="280"/>
        <v>0.5</v>
      </c>
      <c r="N2608" s="12">
        <v>7933.0711199999996</v>
      </c>
      <c r="O2608" s="12">
        <v>0.24099999999999999</v>
      </c>
      <c r="P2608" s="12">
        <v>508685.78899999999</v>
      </c>
      <c r="Q2608" s="12">
        <v>2.0710000000000002</v>
      </c>
      <c r="R2608">
        <f t="shared" si="281"/>
        <v>122593.27514899999</v>
      </c>
      <c r="S2608">
        <f t="shared" si="282"/>
        <v>3728.8787857820835</v>
      </c>
      <c r="T2608">
        <f t="shared" si="283"/>
        <v>43.982500000000002</v>
      </c>
      <c r="U2608">
        <f t="shared" si="284"/>
        <v>3772.8612857820835</v>
      </c>
      <c r="V2608">
        <f t="shared" si="285"/>
        <v>22506.574600482498</v>
      </c>
      <c r="W2608" s="3">
        <v>1.4263789622020064</v>
      </c>
      <c r="X2608" s="3">
        <v>5.0306695913790742</v>
      </c>
      <c r="Y2608">
        <f t="shared" si="286"/>
        <v>5.0900068447503779</v>
      </c>
    </row>
    <row r="2609" spans="1:25" ht="15.6" x14ac:dyDescent="0.3">
      <c r="A2609" t="s">
        <v>25</v>
      </c>
      <c r="B2609" s="8" t="s">
        <v>2832</v>
      </c>
      <c r="D2609" s="7" t="s">
        <v>2828</v>
      </c>
      <c r="E2609" s="7" t="s">
        <v>28</v>
      </c>
      <c r="F2609" s="8" t="s">
        <v>468</v>
      </c>
      <c r="G2609" s="8">
        <v>504179.37315196538</v>
      </c>
      <c r="H2609" s="10">
        <v>0</v>
      </c>
      <c r="I2609" s="10">
        <v>0</v>
      </c>
      <c r="J2609" s="10">
        <v>1.1447000000000001</v>
      </c>
      <c r="K2609" s="12">
        <v>0.5</v>
      </c>
      <c r="M2609">
        <f t="shared" si="280"/>
        <v>0.5</v>
      </c>
      <c r="N2609" s="12">
        <v>7575.1314759999996</v>
      </c>
      <c r="O2609" s="12">
        <v>0.159</v>
      </c>
      <c r="P2609" s="12">
        <v>651907.76500000001</v>
      </c>
      <c r="Q2609" s="12">
        <v>1.8480000000000001</v>
      </c>
      <c r="R2609">
        <f t="shared" si="281"/>
        <v>103653.33463500001</v>
      </c>
      <c r="S2609">
        <f t="shared" si="282"/>
        <v>3152.7889284812504</v>
      </c>
      <c r="T2609">
        <f t="shared" si="283"/>
        <v>29.017500000000002</v>
      </c>
      <c r="U2609">
        <f t="shared" si="284"/>
        <v>3181.8064284812504</v>
      </c>
      <c r="V2609">
        <f t="shared" si="285"/>
        <v>22506.574600482498</v>
      </c>
      <c r="W2609" s="3">
        <v>1.7353423372309338</v>
      </c>
      <c r="X2609" s="3">
        <v>10.980767161243055</v>
      </c>
      <c r="Y2609">
        <f t="shared" si="286"/>
        <v>11.081831462827893</v>
      </c>
    </row>
    <row r="2610" spans="1:25" ht="15.6" x14ac:dyDescent="0.3">
      <c r="A2610" t="s">
        <v>25</v>
      </c>
      <c r="B2610" s="8" t="s">
        <v>2833</v>
      </c>
      <c r="D2610" t="s">
        <v>2835</v>
      </c>
      <c r="E2610" t="s">
        <v>28</v>
      </c>
      <c r="F2610" t="s">
        <v>1585</v>
      </c>
      <c r="G2610" s="8">
        <v>648098.72957492911</v>
      </c>
      <c r="H2610" s="10">
        <v>0</v>
      </c>
      <c r="I2610" s="10">
        <v>0</v>
      </c>
      <c r="J2610" s="10">
        <v>1.4308000000000001</v>
      </c>
      <c r="K2610" s="12">
        <v>0.5</v>
      </c>
      <c r="M2610">
        <f t="shared" si="280"/>
        <v>0.5</v>
      </c>
      <c r="N2610" s="12">
        <v>7365.4858000000004</v>
      </c>
      <c r="O2610" s="12">
        <v>0.11</v>
      </c>
      <c r="P2610" s="12">
        <v>368986.69099999999</v>
      </c>
      <c r="Q2610" s="12">
        <v>2.875</v>
      </c>
      <c r="R2610">
        <f t="shared" si="281"/>
        <v>40588.536009999996</v>
      </c>
      <c r="S2610">
        <f t="shared" si="282"/>
        <v>1234.5679703041667</v>
      </c>
      <c r="T2610">
        <f t="shared" si="283"/>
        <v>20.074999999999999</v>
      </c>
      <c r="U2610">
        <f t="shared" si="284"/>
        <v>1254.6429703041667</v>
      </c>
      <c r="V2610">
        <f t="shared" si="285"/>
        <v>1254.6429703041667</v>
      </c>
      <c r="W2610" s="3">
        <v>1.5652429618698362</v>
      </c>
      <c r="X2610" s="3">
        <v>10.935802715266025</v>
      </c>
      <c r="Y2610">
        <f t="shared" si="286"/>
        <v>11.11362705931966</v>
      </c>
    </row>
    <row r="2611" spans="1:25" ht="15.6" x14ac:dyDescent="0.3">
      <c r="A2611" t="s">
        <v>25</v>
      </c>
      <c r="B2611" t="s">
        <v>2834</v>
      </c>
      <c r="D2611" t="s">
        <v>2837</v>
      </c>
      <c r="E2611" t="s">
        <v>28</v>
      </c>
      <c r="F2611" t="s">
        <v>1422</v>
      </c>
      <c r="G2611">
        <v>28326.465847290481</v>
      </c>
      <c r="H2611">
        <v>0</v>
      </c>
      <c r="I2611">
        <v>0</v>
      </c>
      <c r="J2611">
        <v>5.3033000000000001</v>
      </c>
      <c r="K2611">
        <v>0.5</v>
      </c>
      <c r="M2611">
        <f t="shared" si="280"/>
        <v>0.5</v>
      </c>
      <c r="N2611">
        <v>4432.4148400000004</v>
      </c>
      <c r="O2611">
        <v>2.0609999999999999</v>
      </c>
      <c r="P2611">
        <v>28326.670999999998</v>
      </c>
      <c r="Q2611">
        <v>0.48</v>
      </c>
      <c r="R2611">
        <f t="shared" si="281"/>
        <v>58381.268930999999</v>
      </c>
      <c r="S2611">
        <f t="shared" si="282"/>
        <v>1775.7635966512501</v>
      </c>
      <c r="T2611">
        <f t="shared" si="283"/>
        <v>376.13249999999999</v>
      </c>
      <c r="U2611">
        <f t="shared" si="284"/>
        <v>2151.89609665125</v>
      </c>
      <c r="V2611">
        <f t="shared" si="285"/>
        <v>75362.416016154995</v>
      </c>
      <c r="W2611" s="3">
        <v>1.5501700523825932</v>
      </c>
      <c r="X2611" s="3">
        <v>8.6791688716786659</v>
      </c>
      <c r="Y2611">
        <f t="shared" si="286"/>
        <v>10.517542792499507</v>
      </c>
    </row>
    <row r="2612" spans="1:25" ht="15.6" x14ac:dyDescent="0.3">
      <c r="A2612" t="s">
        <v>25</v>
      </c>
      <c r="B2612" t="s">
        <v>2836</v>
      </c>
      <c r="D2612" t="s">
        <v>2837</v>
      </c>
      <c r="E2612" t="s">
        <v>28</v>
      </c>
      <c r="F2612" t="s">
        <v>709</v>
      </c>
      <c r="G2612">
        <v>704105.83361246914</v>
      </c>
      <c r="H2612">
        <v>0</v>
      </c>
      <c r="I2612">
        <v>0</v>
      </c>
      <c r="J2612">
        <v>2.4340999999999999</v>
      </c>
      <c r="K2612">
        <v>0.5</v>
      </c>
      <c r="M2612">
        <f t="shared" si="280"/>
        <v>0.5</v>
      </c>
      <c r="N2612">
        <v>5564.3046400000003</v>
      </c>
      <c r="O2612">
        <v>0.20300000000000001</v>
      </c>
      <c r="P2612">
        <v>370660.97</v>
      </c>
      <c r="Q2612">
        <v>4.8810000000000002</v>
      </c>
      <c r="R2612">
        <f t="shared" si="281"/>
        <v>75244.176909999995</v>
      </c>
      <c r="S2612">
        <f t="shared" si="282"/>
        <v>2288.6770476791667</v>
      </c>
      <c r="T2612">
        <f t="shared" si="283"/>
        <v>37.047499999999999</v>
      </c>
      <c r="U2612">
        <f t="shared" si="284"/>
        <v>2325.7245476791668</v>
      </c>
      <c r="V2612">
        <f t="shared" si="285"/>
        <v>75362.416016154995</v>
      </c>
      <c r="W2612" s="3">
        <v>1.2904063229748945</v>
      </c>
      <c r="X2612" s="3">
        <v>6.0832852712625316</v>
      </c>
      <c r="Y2612">
        <f t="shared" si="286"/>
        <v>6.1817572296874372</v>
      </c>
    </row>
    <row r="2613" spans="1:25" ht="15.6" x14ac:dyDescent="0.3">
      <c r="A2613" t="s">
        <v>25</v>
      </c>
      <c r="B2613" t="s">
        <v>2838</v>
      </c>
      <c r="D2613" t="s">
        <v>2837</v>
      </c>
      <c r="E2613" t="s">
        <v>28</v>
      </c>
      <c r="F2613" t="s">
        <v>709</v>
      </c>
      <c r="G2613">
        <v>54458.615398785303</v>
      </c>
      <c r="H2613">
        <v>0</v>
      </c>
      <c r="I2613">
        <v>0</v>
      </c>
      <c r="J2613">
        <v>1.0253000000000001</v>
      </c>
      <c r="K2613">
        <v>0.5</v>
      </c>
      <c r="M2613">
        <f t="shared" si="280"/>
        <v>0.5</v>
      </c>
      <c r="N2613">
        <v>8926.8375560000004</v>
      </c>
      <c r="O2613">
        <v>2.44</v>
      </c>
      <c r="P2613">
        <v>62308.156999999999</v>
      </c>
      <c r="Q2613">
        <v>0</v>
      </c>
      <c r="R2613">
        <f t="shared" si="281"/>
        <v>152031.90307999999</v>
      </c>
      <c r="S2613">
        <f t="shared" si="282"/>
        <v>4624.3037186833326</v>
      </c>
      <c r="T2613">
        <f t="shared" si="283"/>
        <v>445.3</v>
      </c>
      <c r="U2613">
        <f t="shared" si="284"/>
        <v>5069.6037186833328</v>
      </c>
      <c r="V2613">
        <f t="shared" si="285"/>
        <v>75362.416016154995</v>
      </c>
      <c r="W2613" s="3">
        <v>1.5275048183973976</v>
      </c>
      <c r="X2613" s="3">
        <v>5.1565138030249491</v>
      </c>
      <c r="Y2613">
        <f t="shared" si="286"/>
        <v>5.6530632807787162</v>
      </c>
    </row>
    <row r="2614" spans="1:25" ht="15.6" x14ac:dyDescent="0.3">
      <c r="A2614" t="s">
        <v>25</v>
      </c>
      <c r="B2614" t="s">
        <v>2839</v>
      </c>
      <c r="D2614" t="s">
        <v>2837</v>
      </c>
      <c r="E2614" t="s">
        <v>28</v>
      </c>
      <c r="F2614" t="s">
        <v>709</v>
      </c>
      <c r="G2614">
        <v>60186.733776282337</v>
      </c>
      <c r="H2614">
        <v>0</v>
      </c>
      <c r="I2614">
        <v>0</v>
      </c>
      <c r="J2614">
        <v>1E-3</v>
      </c>
      <c r="K2614">
        <v>0.5</v>
      </c>
      <c r="M2614">
        <f t="shared" si="280"/>
        <v>0.5</v>
      </c>
      <c r="N2614">
        <v>8628.6092000000008</v>
      </c>
      <c r="O2614">
        <v>0.45500000000000002</v>
      </c>
      <c r="P2614">
        <v>60187.169000000002</v>
      </c>
      <c r="Q2614">
        <v>8.0000000000000002E-3</v>
      </c>
      <c r="R2614">
        <f t="shared" si="281"/>
        <v>27385.161895000001</v>
      </c>
      <c r="S2614">
        <f t="shared" si="282"/>
        <v>832.96534097291669</v>
      </c>
      <c r="T2614">
        <f t="shared" si="283"/>
        <v>83.037500000000009</v>
      </c>
      <c r="U2614">
        <f t="shared" si="284"/>
        <v>916.00284097291672</v>
      </c>
      <c r="V2614">
        <f t="shared" si="285"/>
        <v>75362.416016154995</v>
      </c>
      <c r="W2614" s="3">
        <v>1.3107147591266552</v>
      </c>
      <c r="X2614" s="3">
        <v>4.5293355191728111</v>
      </c>
      <c r="Y2614">
        <f t="shared" si="286"/>
        <v>4.9808605462934068</v>
      </c>
    </row>
    <row r="2615" spans="1:25" ht="15.6" x14ac:dyDescent="0.3">
      <c r="A2615" t="s">
        <v>25</v>
      </c>
      <c r="B2615" t="s">
        <v>2840</v>
      </c>
      <c r="D2615" t="s">
        <v>2837</v>
      </c>
      <c r="E2615" t="s">
        <v>28</v>
      </c>
      <c r="F2615" t="s">
        <v>709</v>
      </c>
      <c r="G2615">
        <v>39514.021257537672</v>
      </c>
      <c r="H2615">
        <v>0</v>
      </c>
      <c r="I2615">
        <v>0</v>
      </c>
      <c r="J2615">
        <v>4.9598000000000004</v>
      </c>
      <c r="K2615">
        <v>0.5</v>
      </c>
      <c r="M2615">
        <f t="shared" si="280"/>
        <v>0.5</v>
      </c>
      <c r="N2615">
        <v>8546.5882000000001</v>
      </c>
      <c r="O2615">
        <v>0.183</v>
      </c>
      <c r="P2615">
        <v>79028.614000000001</v>
      </c>
      <c r="Q2615">
        <v>0</v>
      </c>
      <c r="R2615">
        <f t="shared" si="281"/>
        <v>14462.236362</v>
      </c>
      <c r="S2615">
        <f t="shared" si="282"/>
        <v>439.89302267749997</v>
      </c>
      <c r="T2615">
        <f t="shared" si="283"/>
        <v>33.397500000000001</v>
      </c>
      <c r="U2615">
        <f t="shared" si="284"/>
        <v>473.29052267749995</v>
      </c>
      <c r="V2615">
        <f t="shared" si="285"/>
        <v>75362.416016154995</v>
      </c>
      <c r="W2615" s="3">
        <v>1.3725008979197895</v>
      </c>
      <c r="X2615" s="3">
        <v>8.176617720502577</v>
      </c>
      <c r="Y2615">
        <f t="shared" si="286"/>
        <v>8.7974018117307935</v>
      </c>
    </row>
    <row r="2616" spans="1:25" ht="15.6" x14ac:dyDescent="0.3">
      <c r="A2616" t="s">
        <v>25</v>
      </c>
      <c r="B2616" t="s">
        <v>2841</v>
      </c>
      <c r="D2616" t="s">
        <v>2837</v>
      </c>
      <c r="E2616" t="s">
        <v>28</v>
      </c>
      <c r="F2616" t="s">
        <v>709</v>
      </c>
      <c r="G2616">
        <v>22196.451564651808</v>
      </c>
      <c r="H2616">
        <v>0</v>
      </c>
      <c r="I2616">
        <v>5.9400000000000001E-2</v>
      </c>
      <c r="J2616">
        <v>1.1044</v>
      </c>
      <c r="K2616">
        <v>0.5</v>
      </c>
      <c r="M2616">
        <f t="shared" si="280"/>
        <v>0.5</v>
      </c>
      <c r="N2616">
        <v>8586.9425320000009</v>
      </c>
      <c r="O2616">
        <v>2.2509999999999999</v>
      </c>
      <c r="P2616">
        <v>10386.642</v>
      </c>
      <c r="Q2616">
        <v>0.16500000000000001</v>
      </c>
      <c r="R2616">
        <f t="shared" si="281"/>
        <v>23380.331141999999</v>
      </c>
      <c r="S2616">
        <f t="shared" si="282"/>
        <v>711.15173890249991</v>
      </c>
      <c r="T2616">
        <f t="shared" si="283"/>
        <v>410.8075</v>
      </c>
      <c r="U2616">
        <f t="shared" si="284"/>
        <v>1121.9592389024999</v>
      </c>
      <c r="V2616">
        <f t="shared" si="285"/>
        <v>75362.416016154995</v>
      </c>
      <c r="W2616" s="3">
        <v>2.082720177705033</v>
      </c>
      <c r="X2616" s="3">
        <v>6.8420471015727875</v>
      </c>
      <c r="Y2616">
        <f t="shared" si="286"/>
        <v>10.794458536321066</v>
      </c>
    </row>
    <row r="2617" spans="1:25" ht="15.6" x14ac:dyDescent="0.3">
      <c r="A2617" t="s">
        <v>25</v>
      </c>
      <c r="B2617" t="s">
        <v>2842</v>
      </c>
      <c r="D2617" t="s">
        <v>2837</v>
      </c>
      <c r="E2617" t="s">
        <v>28</v>
      </c>
      <c r="F2617" t="s">
        <v>709</v>
      </c>
      <c r="G2617">
        <v>22196.451564651808</v>
      </c>
      <c r="H2617">
        <v>0</v>
      </c>
      <c r="I2617">
        <v>5.9400000000000001E-2</v>
      </c>
      <c r="J2617">
        <v>1.1044</v>
      </c>
      <c r="K2617">
        <v>0.5</v>
      </c>
      <c r="M2617">
        <f t="shared" si="280"/>
        <v>0.5</v>
      </c>
      <c r="N2617">
        <v>8503.9372800000001</v>
      </c>
      <c r="O2617">
        <v>2.8260000000000001</v>
      </c>
      <c r="P2617">
        <v>24478.432000000001</v>
      </c>
      <c r="Q2617">
        <v>0.14599999999999999</v>
      </c>
      <c r="R2617">
        <f t="shared" si="281"/>
        <v>69176.048832</v>
      </c>
      <c r="S2617">
        <f t="shared" si="282"/>
        <v>2104.1048186399998</v>
      </c>
      <c r="T2617">
        <f t="shared" si="283"/>
        <v>515.745</v>
      </c>
      <c r="U2617">
        <f t="shared" si="284"/>
        <v>2619.8498186399997</v>
      </c>
      <c r="V2617">
        <f t="shared" si="285"/>
        <v>75362.416016154995</v>
      </c>
      <c r="W2617" s="3">
        <v>1.433973865022327</v>
      </c>
      <c r="X2617" s="3">
        <v>5.349045379104898</v>
      </c>
      <c r="Y2617">
        <f t="shared" si="286"/>
        <v>6.6601698937237019</v>
      </c>
    </row>
    <row r="2618" spans="1:25" ht="15.6" x14ac:dyDescent="0.3">
      <c r="A2618" t="s">
        <v>25</v>
      </c>
      <c r="B2618" t="s">
        <v>2843</v>
      </c>
      <c r="D2618" t="s">
        <v>2837</v>
      </c>
      <c r="E2618" t="s">
        <v>28</v>
      </c>
      <c r="F2618" t="s">
        <v>709</v>
      </c>
      <c r="G2618">
        <v>22196.451564651808</v>
      </c>
      <c r="H2618">
        <v>0</v>
      </c>
      <c r="I2618">
        <v>5.9400000000000001E-2</v>
      </c>
      <c r="J2618">
        <v>1.1044</v>
      </c>
      <c r="K2618">
        <v>0.5</v>
      </c>
      <c r="M2618">
        <f t="shared" si="280"/>
        <v>0.5</v>
      </c>
      <c r="N2618">
        <v>8554.134132000001</v>
      </c>
      <c r="O2618">
        <v>2.7949999999999999</v>
      </c>
      <c r="P2618">
        <v>8494.643</v>
      </c>
      <c r="Q2618">
        <v>0.125</v>
      </c>
      <c r="R2618">
        <f t="shared" si="281"/>
        <v>23742.527184999999</v>
      </c>
      <c r="S2618">
        <f t="shared" si="282"/>
        <v>722.16853521041651</v>
      </c>
      <c r="T2618">
        <f t="shared" si="283"/>
        <v>510.08749999999998</v>
      </c>
      <c r="U2618">
        <f t="shared" si="284"/>
        <v>1232.2560352104165</v>
      </c>
      <c r="V2618">
        <f t="shared" si="285"/>
        <v>75362.416016154995</v>
      </c>
      <c r="W2618" s="3">
        <v>2.2248026956976581</v>
      </c>
      <c r="X2618" s="3">
        <v>6.9973495960672949</v>
      </c>
      <c r="Y2618">
        <f t="shared" si="286"/>
        <v>11.939770081119319</v>
      </c>
    </row>
    <row r="2619" spans="1:25" ht="15.6" x14ac:dyDescent="0.3">
      <c r="A2619" t="s">
        <v>25</v>
      </c>
      <c r="B2619" t="s">
        <v>2844</v>
      </c>
      <c r="D2619" t="s">
        <v>2837</v>
      </c>
      <c r="E2619" t="s">
        <v>28</v>
      </c>
      <c r="F2619" t="s">
        <v>709</v>
      </c>
      <c r="G2619">
        <v>22196.451564651808</v>
      </c>
      <c r="H2619">
        <v>0</v>
      </c>
      <c r="I2619">
        <v>5.9400000000000001E-2</v>
      </c>
      <c r="J2619">
        <v>1.1044</v>
      </c>
      <c r="K2619">
        <v>0.5</v>
      </c>
      <c r="M2619">
        <f t="shared" si="280"/>
        <v>0.5</v>
      </c>
      <c r="N2619">
        <v>8500.6564400000007</v>
      </c>
      <c r="O2619">
        <v>2.206</v>
      </c>
      <c r="P2619">
        <v>33968.531999999999</v>
      </c>
      <c r="Q2619">
        <v>9.7000000000000003E-2</v>
      </c>
      <c r="R2619">
        <f t="shared" si="281"/>
        <v>74934.581592000002</v>
      </c>
      <c r="S2619">
        <f t="shared" si="282"/>
        <v>2279.2601900899999</v>
      </c>
      <c r="T2619">
        <f t="shared" si="283"/>
        <v>402.59499999999997</v>
      </c>
      <c r="U2619">
        <f t="shared" si="284"/>
        <v>2681.8551900899997</v>
      </c>
      <c r="V2619">
        <f t="shared" si="285"/>
        <v>75362.416016154995</v>
      </c>
      <c r="W2619" s="3">
        <v>1.4002236138947217</v>
      </c>
      <c r="X2619" s="3">
        <v>5.2707402653453919</v>
      </c>
      <c r="Y2619">
        <f t="shared" si="286"/>
        <v>6.2017325611582441</v>
      </c>
    </row>
    <row r="2620" spans="1:25" ht="15.6" x14ac:dyDescent="0.3">
      <c r="A2620" t="s">
        <v>25</v>
      </c>
      <c r="B2620" t="s">
        <v>2845</v>
      </c>
      <c r="D2620" t="s">
        <v>2837</v>
      </c>
      <c r="E2620" t="s">
        <v>28</v>
      </c>
      <c r="F2620" t="s">
        <v>709</v>
      </c>
      <c r="G2620">
        <v>22196.451564651808</v>
      </c>
      <c r="H2620">
        <v>0</v>
      </c>
      <c r="I2620">
        <v>5.9400000000000001E-2</v>
      </c>
      <c r="J2620">
        <v>1.1044</v>
      </c>
      <c r="K2620">
        <v>0.5</v>
      </c>
      <c r="M2620">
        <f t="shared" si="280"/>
        <v>0.5</v>
      </c>
      <c r="N2620">
        <v>8540.3546040000001</v>
      </c>
      <c r="O2620">
        <v>3.4020000000000001</v>
      </c>
      <c r="P2620">
        <v>15404.688</v>
      </c>
      <c r="Q2620">
        <v>3.5000000000000003E-2</v>
      </c>
      <c r="R2620">
        <f t="shared" si="281"/>
        <v>52406.748576000005</v>
      </c>
      <c r="S2620">
        <f t="shared" si="282"/>
        <v>1594.0386025200003</v>
      </c>
      <c r="T2620">
        <f t="shared" si="283"/>
        <v>620.86500000000001</v>
      </c>
      <c r="U2620">
        <f t="shared" si="284"/>
        <v>2214.9036025200003</v>
      </c>
      <c r="V2620">
        <f t="shared" si="285"/>
        <v>75362.416016154995</v>
      </c>
      <c r="W2620" s="3">
        <v>1.6965917990764146</v>
      </c>
      <c r="X2620" s="3">
        <v>5.9075470601913382</v>
      </c>
      <c r="Y2620">
        <f t="shared" si="286"/>
        <v>8.2084883295729725</v>
      </c>
    </row>
    <row r="2621" spans="1:25" ht="15.6" x14ac:dyDescent="0.3">
      <c r="A2621" t="s">
        <v>25</v>
      </c>
      <c r="B2621" t="s">
        <v>2846</v>
      </c>
      <c r="D2621" t="s">
        <v>2837</v>
      </c>
      <c r="E2621" t="s">
        <v>28</v>
      </c>
      <c r="F2621" t="s">
        <v>709</v>
      </c>
      <c r="G2621">
        <v>19563.730118638261</v>
      </c>
      <c r="H2621">
        <v>0</v>
      </c>
      <c r="I2621">
        <v>0</v>
      </c>
      <c r="J2621">
        <v>0.33029999999999998</v>
      </c>
      <c r="K2621">
        <v>0.5</v>
      </c>
      <c r="M2621">
        <f t="shared" si="280"/>
        <v>0.5</v>
      </c>
      <c r="N2621">
        <v>9143.0449120000012</v>
      </c>
      <c r="O2621">
        <v>4.4219999999999997</v>
      </c>
      <c r="P2621">
        <v>36663.599999999999</v>
      </c>
      <c r="Q2621">
        <v>0.111</v>
      </c>
      <c r="R2621">
        <f t="shared" si="281"/>
        <v>162126.43919999999</v>
      </c>
      <c r="S2621">
        <f t="shared" si="282"/>
        <v>4931.345859</v>
      </c>
      <c r="T2621">
        <f t="shared" si="283"/>
        <v>807.01499999999999</v>
      </c>
      <c r="U2621">
        <f t="shared" si="284"/>
        <v>5738.3608590000003</v>
      </c>
      <c r="V2621">
        <f t="shared" si="285"/>
        <v>75362.416016154995</v>
      </c>
      <c r="W2621" s="3">
        <v>1.5610474230792668</v>
      </c>
      <c r="X2621" s="3">
        <v>4.7015809635127006</v>
      </c>
      <c r="Y2621">
        <f t="shared" si="286"/>
        <v>5.4709949267098823</v>
      </c>
    </row>
    <row r="2622" spans="1:25" ht="15.6" x14ac:dyDescent="0.3">
      <c r="A2622" t="s">
        <v>25</v>
      </c>
      <c r="B2622" t="s">
        <v>2847</v>
      </c>
      <c r="D2622" t="s">
        <v>2837</v>
      </c>
      <c r="E2622" t="s">
        <v>28</v>
      </c>
      <c r="F2622" t="s">
        <v>709</v>
      </c>
      <c r="G2622">
        <v>19563.730118638261</v>
      </c>
      <c r="H2622">
        <v>0</v>
      </c>
      <c r="I2622">
        <v>0</v>
      </c>
      <c r="J2622">
        <v>0.33029999999999998</v>
      </c>
      <c r="K2622">
        <v>0.5</v>
      </c>
      <c r="M2622">
        <f t="shared" si="280"/>
        <v>0.5</v>
      </c>
      <c r="N2622">
        <v>8881.2338799999998</v>
      </c>
      <c r="O2622">
        <v>2.1259999999999999</v>
      </c>
      <c r="P2622">
        <v>38756.440999999999</v>
      </c>
      <c r="Q2622">
        <v>0.16500000000000001</v>
      </c>
      <c r="R2622">
        <f t="shared" si="281"/>
        <v>82396.193565999987</v>
      </c>
      <c r="S2622">
        <f t="shared" si="282"/>
        <v>2506.2175542991663</v>
      </c>
      <c r="T2622">
        <f t="shared" si="283"/>
        <v>387.995</v>
      </c>
      <c r="U2622">
        <f t="shared" si="284"/>
        <v>2894.2125542991662</v>
      </c>
      <c r="V2622">
        <f t="shared" si="285"/>
        <v>75362.416016154995</v>
      </c>
      <c r="W2622" s="3">
        <v>1.3503489848189929</v>
      </c>
      <c r="X2622" s="3">
        <v>4.7431343039440774</v>
      </c>
      <c r="Y2622">
        <f t="shared" si="286"/>
        <v>5.4774330447305308</v>
      </c>
    </row>
    <row r="2623" spans="1:25" ht="15.6" x14ac:dyDescent="0.3">
      <c r="A2623" t="s">
        <v>25</v>
      </c>
      <c r="B2623" t="s">
        <v>2848</v>
      </c>
      <c r="D2623" t="s">
        <v>2837</v>
      </c>
      <c r="E2623" t="s">
        <v>28</v>
      </c>
      <c r="F2623" t="s">
        <v>709</v>
      </c>
      <c r="G2623">
        <v>19563.730118638261</v>
      </c>
      <c r="H2623">
        <v>0</v>
      </c>
      <c r="I2623">
        <v>0</v>
      </c>
      <c r="J2623">
        <v>0.33029999999999998</v>
      </c>
      <c r="K2623">
        <v>0.5</v>
      </c>
      <c r="M2623">
        <f t="shared" si="280"/>
        <v>0.5</v>
      </c>
      <c r="N2623">
        <v>8802.4937200000004</v>
      </c>
      <c r="O2623">
        <v>0.72</v>
      </c>
      <c r="P2623">
        <v>34547.457000000002</v>
      </c>
      <c r="Q2623">
        <v>0.11</v>
      </c>
      <c r="R2623">
        <f t="shared" si="281"/>
        <v>24874.169040000001</v>
      </c>
      <c r="S2623">
        <f t="shared" si="282"/>
        <v>756.58930829999997</v>
      </c>
      <c r="T2623">
        <f t="shared" si="283"/>
        <v>131.4</v>
      </c>
      <c r="U2623">
        <f t="shared" si="284"/>
        <v>887.98930829999995</v>
      </c>
      <c r="V2623">
        <f t="shared" si="285"/>
        <v>75362.416016154995</v>
      </c>
      <c r="W2623" s="3">
        <v>1.4785703475761971</v>
      </c>
      <c r="X2623" s="3">
        <v>5.0392786283538324</v>
      </c>
      <c r="Y2623">
        <f t="shared" si="286"/>
        <v>5.9144710273232555</v>
      </c>
    </row>
    <row r="2624" spans="1:25" ht="15.6" x14ac:dyDescent="0.3">
      <c r="A2624" t="s">
        <v>25</v>
      </c>
      <c r="B2624" t="s">
        <v>2849</v>
      </c>
      <c r="D2624" t="s">
        <v>2837</v>
      </c>
      <c r="E2624" t="s">
        <v>28</v>
      </c>
      <c r="F2624" t="s">
        <v>709</v>
      </c>
      <c r="G2624">
        <v>15758.263717959409</v>
      </c>
      <c r="H2624">
        <v>4.0399999999999998E-2</v>
      </c>
      <c r="I2624">
        <v>0</v>
      </c>
      <c r="J2624">
        <v>4.2304000000000004</v>
      </c>
      <c r="K2624">
        <v>0.5</v>
      </c>
      <c r="M2624">
        <f t="shared" si="280"/>
        <v>0.5</v>
      </c>
      <c r="N2624">
        <v>8788.7141920000013</v>
      </c>
      <c r="O2624">
        <v>2.9780000000000002</v>
      </c>
      <c r="P2624">
        <v>46678.139000000003</v>
      </c>
      <c r="Q2624">
        <v>7.3999999999999996E-2</v>
      </c>
      <c r="R2624">
        <f t="shared" si="281"/>
        <v>139007.49794200002</v>
      </c>
      <c r="S2624">
        <f t="shared" si="282"/>
        <v>4228.1447290691667</v>
      </c>
      <c r="T2624">
        <f t="shared" si="283"/>
        <v>543.48500000000001</v>
      </c>
      <c r="U2624">
        <f t="shared" si="284"/>
        <v>4771.6297290691664</v>
      </c>
      <c r="V2624">
        <f t="shared" si="285"/>
        <v>75362.416016154995</v>
      </c>
      <c r="W2624" s="3">
        <v>1.4625167658343154</v>
      </c>
      <c r="X2624" s="3">
        <v>7.0561581972786902</v>
      </c>
      <c r="Y2624">
        <f t="shared" si="286"/>
        <v>7.9631555645831593</v>
      </c>
    </row>
    <row r="2625" spans="1:25" ht="15.6" x14ac:dyDescent="0.3">
      <c r="A2625" t="s">
        <v>25</v>
      </c>
      <c r="B2625" t="s">
        <v>2850</v>
      </c>
      <c r="D2625" t="s">
        <v>2837</v>
      </c>
      <c r="E2625" t="s">
        <v>28</v>
      </c>
      <c r="F2625" t="s">
        <v>709</v>
      </c>
      <c r="G2625">
        <v>71742.019530739359</v>
      </c>
      <c r="H2625">
        <v>0</v>
      </c>
      <c r="I2625">
        <v>0.42330000000000001</v>
      </c>
      <c r="J2625">
        <v>0.4748</v>
      </c>
      <c r="K2625">
        <v>0.5</v>
      </c>
      <c r="M2625">
        <f t="shared" si="280"/>
        <v>0.5</v>
      </c>
      <c r="N2625">
        <v>9153.5435999999991</v>
      </c>
      <c r="O2625">
        <v>4.7149999999999999</v>
      </c>
      <c r="P2625">
        <v>71742.538</v>
      </c>
      <c r="Q2625">
        <v>0.19</v>
      </c>
      <c r="R2625">
        <f t="shared" si="281"/>
        <v>338266.06666999997</v>
      </c>
      <c r="S2625">
        <f t="shared" si="282"/>
        <v>10288.926194545833</v>
      </c>
      <c r="T2625">
        <f t="shared" si="283"/>
        <v>860.48749999999995</v>
      </c>
      <c r="U2625">
        <f t="shared" si="284"/>
        <v>11149.413694545832</v>
      </c>
      <c r="V2625">
        <f t="shared" si="285"/>
        <v>75362.416016154995</v>
      </c>
      <c r="W2625" s="3">
        <v>1.6128004979575126</v>
      </c>
      <c r="X2625" s="3">
        <v>6.8534423663939474</v>
      </c>
      <c r="Y2625">
        <f t="shared" si="286"/>
        <v>7.4266121390937032</v>
      </c>
    </row>
    <row r="2626" spans="1:25" ht="15.6" x14ac:dyDescent="0.3">
      <c r="A2626" t="s">
        <v>25</v>
      </c>
      <c r="B2626" t="s">
        <v>2851</v>
      </c>
      <c r="D2626" t="s">
        <v>2837</v>
      </c>
      <c r="E2626" t="s">
        <v>28</v>
      </c>
      <c r="F2626" t="s">
        <v>709</v>
      </c>
      <c r="G2626">
        <v>1129048.615603752</v>
      </c>
      <c r="H2626">
        <v>0</v>
      </c>
      <c r="I2626">
        <v>0</v>
      </c>
      <c r="J2626">
        <v>0.71030000000000004</v>
      </c>
      <c r="K2626">
        <v>0.5</v>
      </c>
      <c r="M2626">
        <f t="shared" si="280"/>
        <v>0.5</v>
      </c>
      <c r="N2626">
        <v>9779.8559559999994</v>
      </c>
      <c r="O2626">
        <v>4.8000000000000001E-2</v>
      </c>
      <c r="P2626">
        <v>4553868.7630000003</v>
      </c>
      <c r="Q2626">
        <v>13.571</v>
      </c>
      <c r="R2626">
        <f t="shared" si="281"/>
        <v>218585.70062400002</v>
      </c>
      <c r="S2626">
        <f t="shared" si="282"/>
        <v>6648.64839398</v>
      </c>
      <c r="T2626">
        <f t="shared" si="283"/>
        <v>8.76</v>
      </c>
      <c r="U2626">
        <f t="shared" si="284"/>
        <v>6657.4083939800003</v>
      </c>
      <c r="V2626">
        <f t="shared" si="285"/>
        <v>75362.416016154995</v>
      </c>
      <c r="W2626" s="3">
        <v>1.8058083040776143</v>
      </c>
      <c r="X2626" s="3">
        <v>4.7520936430960967</v>
      </c>
      <c r="Y2626">
        <f t="shared" si="286"/>
        <v>4.7583548164725098</v>
      </c>
    </row>
    <row r="2627" spans="1:25" ht="15.6" x14ac:dyDescent="0.3">
      <c r="A2627" t="s">
        <v>25</v>
      </c>
      <c r="B2627" t="s">
        <v>2852</v>
      </c>
      <c r="D2627" t="s">
        <v>2837</v>
      </c>
      <c r="E2627" t="s">
        <v>28</v>
      </c>
      <c r="F2627" t="s">
        <v>283</v>
      </c>
      <c r="G2627">
        <v>1129048.615603752</v>
      </c>
      <c r="H2627">
        <v>0</v>
      </c>
      <c r="I2627">
        <v>0</v>
      </c>
      <c r="J2627">
        <v>0.71030000000000004</v>
      </c>
      <c r="K2627">
        <v>0.5</v>
      </c>
      <c r="M2627">
        <f t="shared" ref="M2627:M2690" si="287">K2627</f>
        <v>0.5</v>
      </c>
      <c r="N2627">
        <v>9613.189284</v>
      </c>
      <c r="O2627">
        <v>1.4E-2</v>
      </c>
      <c r="P2627">
        <v>4623650.6359999999</v>
      </c>
      <c r="Q2627">
        <v>14.25</v>
      </c>
      <c r="R2627">
        <f t="shared" ref="R2627:R2690" si="288">O2627*P2627</f>
        <v>64731.108904000001</v>
      </c>
      <c r="S2627">
        <f t="shared" ref="S2627:S2690" si="289">U2627-T2627</f>
        <v>1968.9045624966668</v>
      </c>
      <c r="T2627">
        <f t="shared" ref="T2627:T2690" si="290">365*M2627*O2627</f>
        <v>2.5550000000000002</v>
      </c>
      <c r="U2627">
        <f t="shared" ref="U2627:U2690" si="291">(365*M2627*O2627+(R2627*365*M2627/6000))</f>
        <v>1971.4595624966669</v>
      </c>
      <c r="V2627">
        <f t="shared" ref="V2627:V2690" si="292">SUMIF($D$2:$D$5203,D2627,$U$2:$U$5203)</f>
        <v>75362.416016154995</v>
      </c>
      <c r="W2627" s="3">
        <v>1.3348979024668888</v>
      </c>
      <c r="X2627" s="3">
        <v>5.4589388571411499</v>
      </c>
      <c r="Y2627">
        <f t="shared" ref="Y2627:Y2690" si="293">X2627*(U2627/S2627)</f>
        <v>5.4660227905352139</v>
      </c>
    </row>
    <row r="2628" spans="1:25" ht="15.6" x14ac:dyDescent="0.3">
      <c r="A2628" t="s">
        <v>25</v>
      </c>
      <c r="B2628" t="s">
        <v>2853</v>
      </c>
      <c r="D2628" s="7" t="s">
        <v>2837</v>
      </c>
      <c r="E2628" s="7" t="s">
        <v>28</v>
      </c>
      <c r="F2628" s="8" t="s">
        <v>645</v>
      </c>
      <c r="G2628">
        <v>2550989.8301777788</v>
      </c>
      <c r="H2628">
        <v>0</v>
      </c>
      <c r="I2628">
        <v>0</v>
      </c>
      <c r="J2628">
        <v>2.1634000000000002</v>
      </c>
      <c r="K2628">
        <v>0.5</v>
      </c>
      <c r="M2628">
        <f t="shared" si="287"/>
        <v>0.5</v>
      </c>
      <c r="N2628">
        <v>6889.7640000000001</v>
      </c>
      <c r="O2628">
        <v>7.1999999999999995E-2</v>
      </c>
      <c r="P2628">
        <v>313617.38199999998</v>
      </c>
      <c r="Q2628">
        <v>0.76200000000000001</v>
      </c>
      <c r="R2628">
        <f t="shared" si="288"/>
        <v>22580.451503999997</v>
      </c>
      <c r="S2628">
        <f t="shared" si="289"/>
        <v>686.82206657999984</v>
      </c>
      <c r="T2628">
        <f t="shared" si="290"/>
        <v>13.139999999999999</v>
      </c>
      <c r="U2628">
        <f t="shared" si="291"/>
        <v>699.96206657999983</v>
      </c>
      <c r="V2628">
        <f t="shared" si="292"/>
        <v>75362.416016154995</v>
      </c>
      <c r="W2628" s="3">
        <v>1.232764659994962</v>
      </c>
      <c r="X2628" s="3">
        <v>6.2658235538385014</v>
      </c>
      <c r="Y2628">
        <f t="shared" si="293"/>
        <v>6.3856987376796548</v>
      </c>
    </row>
    <row r="2629" spans="1:25" ht="15.6" x14ac:dyDescent="0.3">
      <c r="A2629" t="s">
        <v>25</v>
      </c>
      <c r="B2629" s="8" t="s">
        <v>2854</v>
      </c>
      <c r="D2629" s="7" t="s">
        <v>2837</v>
      </c>
      <c r="E2629" s="7" t="s">
        <v>28</v>
      </c>
      <c r="F2629" s="8" t="s">
        <v>1466</v>
      </c>
      <c r="G2629" s="8">
        <v>347315.38490013452</v>
      </c>
      <c r="H2629" s="10">
        <v>0</v>
      </c>
      <c r="I2629" s="10">
        <v>7.7999999999999996E-3</v>
      </c>
      <c r="J2629" s="10">
        <v>2.1802999999999999</v>
      </c>
      <c r="K2629" s="8">
        <v>0.5</v>
      </c>
      <c r="M2629">
        <f t="shared" si="287"/>
        <v>0.5</v>
      </c>
      <c r="N2629" s="8">
        <v>4084.6457999999998</v>
      </c>
      <c r="O2629" s="8">
        <v>3.085</v>
      </c>
      <c r="P2629" s="8">
        <v>48016.093999999997</v>
      </c>
      <c r="Q2629" s="10">
        <v>8.8999999999999996E-2</v>
      </c>
      <c r="R2629">
        <f t="shared" si="288"/>
        <v>148129.64998999998</v>
      </c>
      <c r="S2629">
        <f t="shared" si="289"/>
        <v>4505.6101871958326</v>
      </c>
      <c r="T2629">
        <f t="shared" si="290"/>
        <v>563.01250000000005</v>
      </c>
      <c r="U2629">
        <f t="shared" si="291"/>
        <v>5068.6226871958324</v>
      </c>
      <c r="V2629">
        <f t="shared" si="292"/>
        <v>75362.416016154995</v>
      </c>
      <c r="W2629" s="3">
        <v>1.5263611118033416</v>
      </c>
      <c r="X2629" s="3">
        <v>5.9642512026170458</v>
      </c>
      <c r="Y2629">
        <f t="shared" si="293"/>
        <v>6.7095327162633298</v>
      </c>
    </row>
    <row r="2630" spans="1:25" ht="15.6" x14ac:dyDescent="0.3">
      <c r="A2630" t="s">
        <v>25</v>
      </c>
      <c r="B2630" s="8" t="s">
        <v>2855</v>
      </c>
      <c r="D2630" t="s">
        <v>2837</v>
      </c>
      <c r="E2630" t="s">
        <v>28</v>
      </c>
      <c r="F2630" t="s">
        <v>31</v>
      </c>
      <c r="G2630" s="8">
        <v>2067303.107110492</v>
      </c>
      <c r="H2630" s="10">
        <v>0</v>
      </c>
      <c r="I2630" s="10">
        <v>0</v>
      </c>
      <c r="J2630" s="10">
        <v>1.4962</v>
      </c>
      <c r="K2630" s="8">
        <v>0.5</v>
      </c>
      <c r="M2630">
        <f t="shared" si="287"/>
        <v>0.5</v>
      </c>
      <c r="N2630" s="8">
        <v>7091.2075760000007</v>
      </c>
      <c r="O2630" s="8">
        <v>8.3000000000000004E-2</v>
      </c>
      <c r="P2630" s="8">
        <v>955891.34299999999</v>
      </c>
      <c r="Q2630" s="10">
        <v>4.6669999999999998</v>
      </c>
      <c r="R2630">
        <f t="shared" si="288"/>
        <v>79338.981469000006</v>
      </c>
      <c r="S2630">
        <f t="shared" si="289"/>
        <v>2413.2273530154171</v>
      </c>
      <c r="T2630">
        <f t="shared" si="290"/>
        <v>15.147500000000001</v>
      </c>
      <c r="U2630">
        <f t="shared" si="291"/>
        <v>2428.3748530154171</v>
      </c>
      <c r="V2630">
        <f t="shared" si="292"/>
        <v>75362.416016154995</v>
      </c>
      <c r="W2630" s="3" t="e">
        <v>#REF!</v>
      </c>
      <c r="X2630" s="3" t="e">
        <v>#REF!</v>
      </c>
      <c r="Y2630" t="e">
        <f t="shared" si="293"/>
        <v>#REF!</v>
      </c>
    </row>
    <row r="2631" spans="1:25" ht="15.6" x14ac:dyDescent="0.3">
      <c r="A2631" t="s">
        <v>25</v>
      </c>
      <c r="B2631" t="s">
        <v>2856</v>
      </c>
      <c r="D2631" t="s">
        <v>2837</v>
      </c>
      <c r="E2631" t="s">
        <v>28</v>
      </c>
      <c r="F2631" t="s">
        <v>31</v>
      </c>
      <c r="G2631">
        <v>4984581.7180602038</v>
      </c>
      <c r="H2631">
        <v>0</v>
      </c>
      <c r="I2631">
        <v>0</v>
      </c>
      <c r="J2631">
        <v>1.7835000000000001</v>
      </c>
      <c r="K2631">
        <v>0.5</v>
      </c>
      <c r="M2631">
        <f t="shared" si="287"/>
        <v>0.5</v>
      </c>
      <c r="N2631">
        <v>9641.076423999999</v>
      </c>
      <c r="O2631">
        <v>6.5000000000000002E-2</v>
      </c>
      <c r="P2631">
        <v>1928183.325</v>
      </c>
      <c r="Q2631">
        <v>0.21099999999999999</v>
      </c>
      <c r="R2631">
        <f t="shared" si="288"/>
        <v>125331.916125</v>
      </c>
      <c r="S2631">
        <f t="shared" si="289"/>
        <v>3812.1791154687503</v>
      </c>
      <c r="T2631">
        <f t="shared" si="290"/>
        <v>11.862500000000001</v>
      </c>
      <c r="U2631">
        <f t="shared" si="291"/>
        <v>3824.0416154687505</v>
      </c>
      <c r="V2631">
        <f t="shared" si="292"/>
        <v>75362.416016154995</v>
      </c>
      <c r="W2631" s="3">
        <v>1.5917593267911314</v>
      </c>
      <c r="X2631" s="3">
        <v>5.6402417029985585</v>
      </c>
      <c r="Y2631">
        <f t="shared" si="293"/>
        <v>5.6577926535639005</v>
      </c>
    </row>
    <row r="2632" spans="1:25" ht="15.6" x14ac:dyDescent="0.3">
      <c r="A2632" t="s">
        <v>25</v>
      </c>
      <c r="B2632" t="s">
        <v>2857</v>
      </c>
      <c r="D2632" t="s">
        <v>2837</v>
      </c>
      <c r="E2632" t="s">
        <v>28</v>
      </c>
      <c r="F2632" t="s">
        <v>481</v>
      </c>
      <c r="G2632">
        <v>32963.898365254507</v>
      </c>
      <c r="H2632">
        <v>0</v>
      </c>
      <c r="I2632">
        <v>0.15140000000000001</v>
      </c>
      <c r="J2632">
        <v>2.2141999999999999</v>
      </c>
      <c r="K2632">
        <v>0.5</v>
      </c>
      <c r="M2632">
        <f t="shared" si="287"/>
        <v>0.5</v>
      </c>
      <c r="N2632">
        <v>9711.286399999999</v>
      </c>
      <c r="O2632">
        <v>1.5509999999999999</v>
      </c>
      <c r="P2632">
        <v>65928.274000000005</v>
      </c>
      <c r="Q2632">
        <v>0.253</v>
      </c>
      <c r="R2632">
        <f t="shared" si="288"/>
        <v>102254.752974</v>
      </c>
      <c r="S2632">
        <f t="shared" si="289"/>
        <v>3110.2487362924999</v>
      </c>
      <c r="T2632">
        <f t="shared" si="290"/>
        <v>283.0575</v>
      </c>
      <c r="U2632">
        <f t="shared" si="291"/>
        <v>3393.3062362924998</v>
      </c>
      <c r="V2632">
        <f t="shared" si="292"/>
        <v>75362.416016154995</v>
      </c>
      <c r="W2632" s="3">
        <v>1.3942745470519842</v>
      </c>
      <c r="X2632" s="3">
        <v>6.2319838429338184</v>
      </c>
      <c r="Y2632">
        <f t="shared" si="293"/>
        <v>6.7991441944637687</v>
      </c>
    </row>
    <row r="2633" spans="1:25" ht="15.6" x14ac:dyDescent="0.3">
      <c r="A2633" t="s">
        <v>25</v>
      </c>
      <c r="B2633" t="s">
        <v>2858</v>
      </c>
      <c r="D2633" t="s">
        <v>2837</v>
      </c>
      <c r="E2633" t="s">
        <v>28</v>
      </c>
      <c r="F2633" t="s">
        <v>56</v>
      </c>
      <c r="G2633">
        <v>60609.989843040181</v>
      </c>
      <c r="H2633">
        <v>0</v>
      </c>
      <c r="I2633">
        <v>6.0699999999999997E-2</v>
      </c>
      <c r="J2633">
        <v>0.60740000000000005</v>
      </c>
      <c r="K2633">
        <v>0.5</v>
      </c>
      <c r="M2633">
        <f t="shared" si="287"/>
        <v>0.5</v>
      </c>
      <c r="N2633">
        <v>5977.6904800000002</v>
      </c>
      <c r="O2633">
        <v>2.1019999999999999</v>
      </c>
      <c r="P2633">
        <v>60610.428</v>
      </c>
      <c r="Q2633">
        <v>0.24299999999999999</v>
      </c>
      <c r="R2633">
        <f t="shared" si="288"/>
        <v>127403.119656</v>
      </c>
      <c r="S2633">
        <f t="shared" si="289"/>
        <v>3875.1782228700004</v>
      </c>
      <c r="T2633">
        <f t="shared" si="290"/>
        <v>383.61499999999995</v>
      </c>
      <c r="U2633">
        <f t="shared" si="291"/>
        <v>4258.7932228700001</v>
      </c>
      <c r="V2633">
        <f t="shared" si="292"/>
        <v>75362.416016154995</v>
      </c>
      <c r="W2633" s="3">
        <v>1.3539407818143121</v>
      </c>
      <c r="X2633" s="3">
        <v>4.7747221789345557</v>
      </c>
      <c r="Y2633">
        <f t="shared" si="293"/>
        <v>5.2473856135766486</v>
      </c>
    </row>
    <row r="2634" spans="1:25" ht="15.6" x14ac:dyDescent="0.3">
      <c r="A2634" t="s">
        <v>25</v>
      </c>
      <c r="B2634" t="s">
        <v>2859</v>
      </c>
      <c r="D2634" t="s">
        <v>2837</v>
      </c>
      <c r="E2634" t="s">
        <v>28</v>
      </c>
      <c r="F2634" t="s">
        <v>56</v>
      </c>
      <c r="G2634">
        <v>365596.37176918919</v>
      </c>
      <c r="H2634">
        <v>0</v>
      </c>
      <c r="I2634">
        <v>4.6399999999999997E-2</v>
      </c>
      <c r="J2634">
        <v>0.44719999999999999</v>
      </c>
      <c r="K2634">
        <v>0.5</v>
      </c>
      <c r="M2634">
        <f t="shared" si="287"/>
        <v>0.5</v>
      </c>
      <c r="N2634">
        <v>6632.8742279999997</v>
      </c>
      <c r="O2634">
        <v>0.183</v>
      </c>
      <c r="P2634">
        <v>134433.39300000001</v>
      </c>
      <c r="Q2634">
        <v>0.113</v>
      </c>
      <c r="R2634">
        <f t="shared" si="288"/>
        <v>24601.310919000003</v>
      </c>
      <c r="S2634">
        <f t="shared" si="289"/>
        <v>748.28987378625015</v>
      </c>
      <c r="T2634">
        <f t="shared" si="290"/>
        <v>33.397500000000001</v>
      </c>
      <c r="U2634">
        <f t="shared" si="291"/>
        <v>781.68737378625019</v>
      </c>
      <c r="V2634">
        <f t="shared" si="292"/>
        <v>75362.416016154995</v>
      </c>
      <c r="W2634" s="3">
        <v>1.4280068631721161</v>
      </c>
      <c r="X2634" s="3">
        <v>6.8225159480111248</v>
      </c>
      <c r="Y2634">
        <f t="shared" si="293"/>
        <v>7.1270168965817433</v>
      </c>
    </row>
    <row r="2635" spans="1:25" ht="15.6" x14ac:dyDescent="0.3">
      <c r="A2635" t="s">
        <v>25</v>
      </c>
      <c r="B2635" t="s">
        <v>2860</v>
      </c>
      <c r="D2635" t="s">
        <v>2837</v>
      </c>
      <c r="E2635" t="s">
        <v>28</v>
      </c>
      <c r="F2635" t="s">
        <v>56</v>
      </c>
      <c r="G2635">
        <v>51654.254062132357</v>
      </c>
      <c r="H2635">
        <v>0</v>
      </c>
      <c r="I2635">
        <v>8.6957000000000004</v>
      </c>
      <c r="J2635">
        <v>1E-3</v>
      </c>
      <c r="K2635">
        <v>0.5</v>
      </c>
      <c r="M2635">
        <f t="shared" si="287"/>
        <v>0.5</v>
      </c>
      <c r="N2635">
        <v>6535.4332800000002</v>
      </c>
      <c r="O2635">
        <v>1.7000000000000001E-2</v>
      </c>
      <c r="P2635">
        <v>51654.627999999997</v>
      </c>
      <c r="Q2635">
        <v>0</v>
      </c>
      <c r="R2635">
        <f t="shared" si="288"/>
        <v>878.12867600000004</v>
      </c>
      <c r="S2635">
        <f t="shared" si="289"/>
        <v>26.709747228333335</v>
      </c>
      <c r="T2635">
        <f t="shared" si="290"/>
        <v>3.1025</v>
      </c>
      <c r="U2635">
        <f t="shared" si="291"/>
        <v>29.812247228333334</v>
      </c>
      <c r="V2635">
        <f t="shared" si="292"/>
        <v>75362.416016154995</v>
      </c>
      <c r="W2635" s="3" t="e">
        <v>#REF!</v>
      </c>
      <c r="X2635" s="3" t="e">
        <v>#REF!</v>
      </c>
      <c r="Y2635" t="e">
        <f t="shared" si="293"/>
        <v>#REF!</v>
      </c>
    </row>
    <row r="2636" spans="1:25" ht="15.6" x14ac:dyDescent="0.3">
      <c r="A2636" t="s">
        <v>25</v>
      </c>
      <c r="B2636" t="s">
        <v>2861</v>
      </c>
      <c r="D2636" t="s">
        <v>2864</v>
      </c>
      <c r="E2636" t="s">
        <v>28</v>
      </c>
      <c r="F2636" t="s">
        <v>2166</v>
      </c>
      <c r="G2636">
        <v>9693.945437951128</v>
      </c>
      <c r="H2636">
        <v>0</v>
      </c>
      <c r="I2636">
        <v>0</v>
      </c>
      <c r="J2636">
        <v>3.1674000000000002</v>
      </c>
      <c r="K2636">
        <v>0.5</v>
      </c>
      <c r="M2636">
        <f t="shared" si="287"/>
        <v>0.5</v>
      </c>
      <c r="N2636">
        <v>6400.9188400000003</v>
      </c>
      <c r="O2636">
        <v>0.66200000000000003</v>
      </c>
      <c r="P2636">
        <v>19388.030999999999</v>
      </c>
      <c r="Q2636">
        <v>0.01</v>
      </c>
      <c r="R2636">
        <f t="shared" si="288"/>
        <v>12834.876522</v>
      </c>
      <c r="S2636">
        <f t="shared" si="289"/>
        <v>390.39416087750004</v>
      </c>
      <c r="T2636">
        <f t="shared" si="290"/>
        <v>120.81500000000001</v>
      </c>
      <c r="U2636">
        <f t="shared" si="291"/>
        <v>511.20916087750004</v>
      </c>
      <c r="V2636">
        <f t="shared" si="292"/>
        <v>9356.2902926700626</v>
      </c>
      <c r="W2636" s="3" t="e">
        <v>#REF!</v>
      </c>
      <c r="X2636" s="3" t="e">
        <v>#REF!</v>
      </c>
      <c r="Y2636" t="e">
        <f t="shared" si="293"/>
        <v>#REF!</v>
      </c>
    </row>
    <row r="2637" spans="1:25" ht="15.6" x14ac:dyDescent="0.3">
      <c r="A2637" t="s">
        <v>25</v>
      </c>
      <c r="B2637" t="s">
        <v>2863</v>
      </c>
      <c r="D2637" t="s">
        <v>2864</v>
      </c>
      <c r="E2637" t="s">
        <v>28</v>
      </c>
      <c r="F2637" t="s">
        <v>481</v>
      </c>
      <c r="G2637">
        <v>1519733.7086729009</v>
      </c>
      <c r="H2637">
        <v>0</v>
      </c>
      <c r="I2637">
        <v>0</v>
      </c>
      <c r="J2637">
        <v>9.5257000000000005</v>
      </c>
      <c r="K2637">
        <v>0.5</v>
      </c>
      <c r="M2637">
        <f t="shared" si="287"/>
        <v>0.5</v>
      </c>
      <c r="N2637">
        <v>2496.7192399999999</v>
      </c>
      <c r="O2637">
        <v>3.4000000000000002E-2</v>
      </c>
      <c r="P2637">
        <v>1756257.3389999999</v>
      </c>
      <c r="Q2637">
        <v>6.7</v>
      </c>
      <c r="R2637">
        <f t="shared" si="288"/>
        <v>59712.749526</v>
      </c>
      <c r="S2637">
        <f t="shared" si="289"/>
        <v>1816.2627980825</v>
      </c>
      <c r="T2637">
        <f t="shared" si="290"/>
        <v>6.2050000000000001</v>
      </c>
      <c r="U2637">
        <f t="shared" si="291"/>
        <v>1822.4677980824999</v>
      </c>
      <c r="V2637">
        <f t="shared" si="292"/>
        <v>9356.2902926700626</v>
      </c>
      <c r="W2637" s="3">
        <v>0.25550412215887142</v>
      </c>
      <c r="X2637" s="3">
        <v>11.368891043849471</v>
      </c>
      <c r="Y2637">
        <f t="shared" si="293"/>
        <v>11.407731221053762</v>
      </c>
    </row>
    <row r="2638" spans="1:25" ht="15.6" x14ac:dyDescent="0.3">
      <c r="A2638" t="s">
        <v>25</v>
      </c>
      <c r="B2638" t="s">
        <v>2865</v>
      </c>
      <c r="D2638" t="s">
        <v>2864</v>
      </c>
      <c r="E2638" t="s">
        <v>28</v>
      </c>
      <c r="F2638" t="s">
        <v>1558</v>
      </c>
      <c r="G2638">
        <v>466688.34194982058</v>
      </c>
      <c r="H2638">
        <v>0</v>
      </c>
      <c r="I2638">
        <v>3.5999999999999999E-3</v>
      </c>
      <c r="J2638">
        <v>10.2835</v>
      </c>
      <c r="K2638">
        <v>0.5</v>
      </c>
      <c r="M2638">
        <f t="shared" si="287"/>
        <v>0.5</v>
      </c>
      <c r="N2638">
        <v>2477.0342000000001</v>
      </c>
      <c r="O2638">
        <v>0.14099999999999999</v>
      </c>
      <c r="P2638">
        <v>332221.96899999998</v>
      </c>
      <c r="Q2638">
        <v>0.80500000000000005</v>
      </c>
      <c r="R2638">
        <f t="shared" si="288"/>
        <v>46843.297628999993</v>
      </c>
      <c r="S2638">
        <f t="shared" si="289"/>
        <v>1424.8169695487497</v>
      </c>
      <c r="T2638">
        <f t="shared" si="290"/>
        <v>25.732499999999998</v>
      </c>
      <c r="U2638">
        <f t="shared" si="291"/>
        <v>1450.5494695487498</v>
      </c>
      <c r="V2638">
        <f t="shared" si="292"/>
        <v>9356.2902926700626</v>
      </c>
      <c r="W2638" s="3">
        <v>0.27327224991070681</v>
      </c>
      <c r="X2638" s="3">
        <v>11.537567325891439</v>
      </c>
      <c r="Y2638">
        <f t="shared" si="293"/>
        <v>11.745938265849805</v>
      </c>
    </row>
    <row r="2639" spans="1:25" ht="15.6" x14ac:dyDescent="0.3">
      <c r="A2639" t="s">
        <v>25</v>
      </c>
      <c r="B2639" t="s">
        <v>2866</v>
      </c>
      <c r="D2639" t="s">
        <v>2864</v>
      </c>
      <c r="E2639" t="s">
        <v>28</v>
      </c>
      <c r="F2639" t="s">
        <v>1867</v>
      </c>
      <c r="G2639">
        <v>261524.99616793921</v>
      </c>
      <c r="H2639">
        <v>0</v>
      </c>
      <c r="I2639">
        <v>0</v>
      </c>
      <c r="J2639">
        <v>1.1105</v>
      </c>
      <c r="K2639">
        <v>0.5</v>
      </c>
      <c r="M2639">
        <f t="shared" si="287"/>
        <v>0.5</v>
      </c>
      <c r="N2639">
        <v>2230.9712</v>
      </c>
      <c r="O2639">
        <v>0.307</v>
      </c>
      <c r="P2639">
        <v>44980.152999999998</v>
      </c>
      <c r="Q2639">
        <v>0.438</v>
      </c>
      <c r="R2639">
        <f t="shared" si="288"/>
        <v>13808.906970999999</v>
      </c>
      <c r="S2639">
        <f t="shared" si="289"/>
        <v>420.02092036791663</v>
      </c>
      <c r="T2639">
        <f t="shared" si="290"/>
        <v>56.027499999999996</v>
      </c>
      <c r="U2639">
        <f t="shared" si="291"/>
        <v>476.04842036791661</v>
      </c>
      <c r="V2639">
        <f t="shared" si="292"/>
        <v>9356.2902926700626</v>
      </c>
      <c r="W2639" s="3">
        <v>0.35020523721048497</v>
      </c>
      <c r="X2639" s="3">
        <v>4.6647812277097724</v>
      </c>
      <c r="Y2639">
        <f t="shared" si="293"/>
        <v>5.2870264958896875</v>
      </c>
    </row>
    <row r="2640" spans="1:25" ht="15.6" x14ac:dyDescent="0.3">
      <c r="A2640" t="s">
        <v>25</v>
      </c>
      <c r="B2640" t="s">
        <v>2867</v>
      </c>
      <c r="D2640" t="s">
        <v>2864</v>
      </c>
      <c r="E2640" t="s">
        <v>28</v>
      </c>
      <c r="F2640" t="s">
        <v>186</v>
      </c>
      <c r="G2640">
        <v>32055.85610511895</v>
      </c>
      <c r="H2640">
        <v>0</v>
      </c>
      <c r="I2640">
        <v>0</v>
      </c>
      <c r="J2640">
        <v>4.9832999999999998</v>
      </c>
      <c r="K2640">
        <v>0.5</v>
      </c>
      <c r="M2640">
        <f t="shared" si="287"/>
        <v>0.5</v>
      </c>
      <c r="N2640">
        <v>5695.5382399999999</v>
      </c>
      <c r="O2640">
        <v>9.0370000000000008</v>
      </c>
      <c r="P2640">
        <v>3323.3829999999998</v>
      </c>
      <c r="Q2640">
        <v>0.123</v>
      </c>
      <c r="R2640">
        <f t="shared" si="288"/>
        <v>30033.412171</v>
      </c>
      <c r="S2640">
        <f t="shared" si="289"/>
        <v>913.51628686791673</v>
      </c>
      <c r="T2640">
        <f t="shared" si="290"/>
        <v>1649.2525000000001</v>
      </c>
      <c r="U2640">
        <f t="shared" si="291"/>
        <v>2562.7687868679168</v>
      </c>
      <c r="V2640">
        <f t="shared" si="292"/>
        <v>9356.2902926700626</v>
      </c>
      <c r="W2640" s="3" t="e">
        <v>#REF!</v>
      </c>
      <c r="X2640" s="3" t="e">
        <v>#REF!</v>
      </c>
      <c r="Y2640" t="e">
        <f t="shared" si="293"/>
        <v>#REF!</v>
      </c>
    </row>
    <row r="2641" spans="1:25" ht="15.6" x14ac:dyDescent="0.3">
      <c r="A2641" t="s">
        <v>25</v>
      </c>
      <c r="B2641" t="s">
        <v>2868</v>
      </c>
      <c r="D2641" t="s">
        <v>2864</v>
      </c>
      <c r="E2641" t="s">
        <v>28</v>
      </c>
      <c r="F2641" t="s">
        <v>500</v>
      </c>
      <c r="G2641">
        <v>882228.34452188294</v>
      </c>
      <c r="H2641">
        <v>0</v>
      </c>
      <c r="I2641">
        <v>0</v>
      </c>
      <c r="J2641">
        <v>3.1821000000000002</v>
      </c>
      <c r="K2641">
        <v>0.41699999999999998</v>
      </c>
      <c r="M2641">
        <f t="shared" si="287"/>
        <v>0.41699999999999998</v>
      </c>
      <c r="N2641">
        <v>2542.6509999999998</v>
      </c>
      <c r="O2641">
        <v>2.5000000000000001E-2</v>
      </c>
      <c r="P2641">
        <v>231135.74299999999</v>
      </c>
      <c r="Q2641">
        <v>2.8330000000000002</v>
      </c>
      <c r="R2641">
        <f t="shared" si="288"/>
        <v>5778.3935750000001</v>
      </c>
      <c r="S2641">
        <f t="shared" si="289"/>
        <v>146.58339901381251</v>
      </c>
      <c r="T2641">
        <f t="shared" si="290"/>
        <v>3.8051249999999999</v>
      </c>
      <c r="U2641">
        <f t="shared" si="291"/>
        <v>150.38852401381251</v>
      </c>
      <c r="V2641">
        <f t="shared" si="292"/>
        <v>9356.2902926700626</v>
      </c>
      <c r="W2641" s="3">
        <v>0.26015020871773792</v>
      </c>
      <c r="X2641" s="3">
        <v>8.35235822295936</v>
      </c>
      <c r="Y2641">
        <f t="shared" si="293"/>
        <v>8.5691751837950374</v>
      </c>
    </row>
    <row r="2642" spans="1:25" ht="15.6" x14ac:dyDescent="0.3">
      <c r="A2642" t="s">
        <v>25</v>
      </c>
      <c r="B2642" t="s">
        <v>2869</v>
      </c>
      <c r="D2642" t="s">
        <v>2864</v>
      </c>
      <c r="E2642" t="s">
        <v>28</v>
      </c>
      <c r="F2642" t="s">
        <v>500</v>
      </c>
      <c r="G2642">
        <v>1820724.644522635</v>
      </c>
      <c r="H2642">
        <v>0</v>
      </c>
      <c r="I2642">
        <v>2.2700000000000001E-2</v>
      </c>
      <c r="J2642">
        <v>7.0157999999999996</v>
      </c>
      <c r="K2642">
        <v>0.5</v>
      </c>
      <c r="M2642">
        <f t="shared" si="287"/>
        <v>0.5</v>
      </c>
      <c r="N2642">
        <v>2158.7927199999999</v>
      </c>
      <c r="O2642">
        <v>1.4E-2</v>
      </c>
      <c r="P2642">
        <v>2476053.3459999999</v>
      </c>
      <c r="Q2642">
        <v>4.5</v>
      </c>
      <c r="R2642">
        <f t="shared" si="288"/>
        <v>34664.746844000001</v>
      </c>
      <c r="S2642">
        <f t="shared" si="289"/>
        <v>1054.3860498383333</v>
      </c>
      <c r="T2642">
        <f t="shared" si="290"/>
        <v>2.5550000000000002</v>
      </c>
      <c r="U2642">
        <f t="shared" si="291"/>
        <v>1056.9410498383334</v>
      </c>
      <c r="V2642">
        <f t="shared" si="292"/>
        <v>9356.2902926700626</v>
      </c>
      <c r="W2642" s="3" t="e">
        <v>#REF!</v>
      </c>
      <c r="X2642" s="3" t="e">
        <v>#REF!</v>
      </c>
      <c r="Y2642" t="e">
        <f t="shared" si="293"/>
        <v>#REF!</v>
      </c>
    </row>
    <row r="2643" spans="1:25" ht="15.6" x14ac:dyDescent="0.3">
      <c r="A2643" t="s">
        <v>25</v>
      </c>
      <c r="B2643" t="s">
        <v>2870</v>
      </c>
      <c r="D2643" t="s">
        <v>2864</v>
      </c>
      <c r="E2643" t="s">
        <v>28</v>
      </c>
      <c r="F2643" t="s">
        <v>500</v>
      </c>
      <c r="G2643">
        <v>1820724.644522635</v>
      </c>
      <c r="H2643">
        <v>0</v>
      </c>
      <c r="I2643">
        <v>2.2700000000000001E-2</v>
      </c>
      <c r="J2643">
        <v>7.0157999999999996</v>
      </c>
      <c r="K2643">
        <v>0.5</v>
      </c>
      <c r="M2643">
        <f t="shared" si="287"/>
        <v>0.5</v>
      </c>
      <c r="N2643">
        <v>1994.75072</v>
      </c>
      <c r="O2643">
        <v>1.4E-2</v>
      </c>
      <c r="P2643">
        <v>3107699.608</v>
      </c>
      <c r="Q2643">
        <v>5.75</v>
      </c>
      <c r="R2643">
        <f t="shared" si="288"/>
        <v>43507.794512</v>
      </c>
      <c r="S2643">
        <f t="shared" si="289"/>
        <v>1323.3620830733335</v>
      </c>
      <c r="T2643">
        <f t="shared" si="290"/>
        <v>2.5550000000000002</v>
      </c>
      <c r="U2643">
        <f t="shared" si="291"/>
        <v>1325.9170830733335</v>
      </c>
      <c r="V2643">
        <f t="shared" si="292"/>
        <v>9356.2902926700626</v>
      </c>
      <c r="W2643" s="3" t="e">
        <v>#REF!</v>
      </c>
      <c r="X2643" s="3" t="e">
        <v>#REF!</v>
      </c>
      <c r="Y2643" t="e">
        <f t="shared" si="293"/>
        <v>#REF!</v>
      </c>
    </row>
    <row r="2644" spans="1:25" ht="15.6" x14ac:dyDescent="0.3">
      <c r="A2644" t="s">
        <v>25</v>
      </c>
      <c r="B2644" t="s">
        <v>2871</v>
      </c>
      <c r="D2644" s="7" t="s">
        <v>2874</v>
      </c>
      <c r="E2644" s="7" t="s">
        <v>28</v>
      </c>
      <c r="F2644" s="8" t="s">
        <v>2875</v>
      </c>
      <c r="G2644">
        <v>1820724.644522635</v>
      </c>
      <c r="H2644">
        <v>0</v>
      </c>
      <c r="I2644">
        <v>2.2700000000000001E-2</v>
      </c>
      <c r="J2644">
        <v>7.0157999999999996</v>
      </c>
      <c r="K2644">
        <v>0.5</v>
      </c>
      <c r="M2644">
        <f t="shared" si="287"/>
        <v>0.5</v>
      </c>
      <c r="N2644">
        <v>2001.3124</v>
      </c>
      <c r="O2644">
        <v>1.7000000000000001E-2</v>
      </c>
      <c r="P2644">
        <v>2924101.094</v>
      </c>
      <c r="Q2644">
        <v>5.4</v>
      </c>
      <c r="R2644">
        <f t="shared" si="288"/>
        <v>49709.718598000007</v>
      </c>
      <c r="S2644">
        <f t="shared" si="289"/>
        <v>1512.0039406891669</v>
      </c>
      <c r="T2644">
        <f t="shared" si="290"/>
        <v>3.1025</v>
      </c>
      <c r="U2644">
        <f t="shared" si="291"/>
        <v>1515.1064406891669</v>
      </c>
      <c r="V2644">
        <f t="shared" si="292"/>
        <v>632880.03964173852</v>
      </c>
      <c r="W2644" s="3" t="e">
        <v>#REF!</v>
      </c>
      <c r="X2644" s="3" t="e">
        <v>#REF!</v>
      </c>
      <c r="Y2644" t="e">
        <f t="shared" si="293"/>
        <v>#REF!</v>
      </c>
    </row>
    <row r="2645" spans="1:25" ht="15.6" x14ac:dyDescent="0.3">
      <c r="A2645" t="s">
        <v>25</v>
      </c>
      <c r="B2645" s="8" t="s">
        <v>2873</v>
      </c>
      <c r="D2645" s="7" t="s">
        <v>2874</v>
      </c>
      <c r="E2645" s="7" t="s">
        <v>28</v>
      </c>
      <c r="F2645" s="8" t="s">
        <v>2089</v>
      </c>
      <c r="G2645" s="8">
        <v>80514.196388939148</v>
      </c>
      <c r="H2645" s="10">
        <v>0</v>
      </c>
      <c r="I2645" s="10">
        <v>0</v>
      </c>
      <c r="J2645" s="10">
        <v>0.1787</v>
      </c>
      <c r="K2645" s="12">
        <v>0.5</v>
      </c>
      <c r="M2645">
        <f t="shared" si="287"/>
        <v>0.5</v>
      </c>
      <c r="N2645" s="12">
        <v>2748.6877519999998</v>
      </c>
      <c r="O2645" s="12">
        <v>5.38</v>
      </c>
      <c r="P2645" s="12">
        <v>13376.566999999999</v>
      </c>
      <c r="Q2645" s="12">
        <v>3.9060000000000001</v>
      </c>
      <c r="R2645">
        <f t="shared" si="288"/>
        <v>71965.930459999989</v>
      </c>
      <c r="S2645">
        <f t="shared" si="289"/>
        <v>2188.963718158333</v>
      </c>
      <c r="T2645">
        <f t="shared" si="290"/>
        <v>981.85</v>
      </c>
      <c r="U2645">
        <f t="shared" si="291"/>
        <v>3170.8137181583329</v>
      </c>
      <c r="V2645">
        <f t="shared" si="292"/>
        <v>632880.03964173852</v>
      </c>
      <c r="W2645" s="3">
        <v>3.765246702046007</v>
      </c>
      <c r="X2645" s="3">
        <v>7.8590094479250592</v>
      </c>
      <c r="Y2645">
        <f t="shared" si="293"/>
        <v>11.384133396958497</v>
      </c>
    </row>
    <row r="2646" spans="1:25" ht="15.6" x14ac:dyDescent="0.3">
      <c r="A2646" t="s">
        <v>25</v>
      </c>
      <c r="B2646" s="8" t="s">
        <v>2876</v>
      </c>
      <c r="D2646" s="7" t="s">
        <v>2874</v>
      </c>
      <c r="E2646" s="7" t="s">
        <v>28</v>
      </c>
      <c r="F2646" s="8" t="s">
        <v>2089</v>
      </c>
      <c r="G2646" s="8">
        <v>728803.96170003584</v>
      </c>
      <c r="H2646" s="10">
        <v>0</v>
      </c>
      <c r="I2646" s="10">
        <v>6.7999999999999996E-3</v>
      </c>
      <c r="J2646" s="10">
        <v>0.38179999999999997</v>
      </c>
      <c r="K2646" s="12">
        <v>0.5</v>
      </c>
      <c r="M2646">
        <f t="shared" si="287"/>
        <v>0.5</v>
      </c>
      <c r="N2646" s="12">
        <v>4002.9528839999998</v>
      </c>
      <c r="O2646" s="12">
        <v>0.35499999999999998</v>
      </c>
      <c r="P2646" s="12">
        <v>138621.484</v>
      </c>
      <c r="Q2646" s="12">
        <v>0.16500000000000001</v>
      </c>
      <c r="R2646">
        <f t="shared" si="288"/>
        <v>49210.626819999998</v>
      </c>
      <c r="S2646">
        <f t="shared" si="289"/>
        <v>1496.8232324416665</v>
      </c>
      <c r="T2646">
        <f t="shared" si="290"/>
        <v>64.787499999999994</v>
      </c>
      <c r="U2646">
        <f t="shared" si="291"/>
        <v>1561.6107324416664</v>
      </c>
      <c r="V2646">
        <f t="shared" si="292"/>
        <v>632880.03964173852</v>
      </c>
      <c r="W2646" s="3">
        <v>2.9485694617567342</v>
      </c>
      <c r="X2646" s="3">
        <v>6.2093146817835008</v>
      </c>
      <c r="Y2646">
        <f t="shared" si="293"/>
        <v>6.4780745234448478</v>
      </c>
    </row>
    <row r="2647" spans="1:25" ht="15.6" x14ac:dyDescent="0.3">
      <c r="A2647" t="s">
        <v>25</v>
      </c>
      <c r="B2647" s="8" t="s">
        <v>2877</v>
      </c>
      <c r="D2647" s="7" t="s">
        <v>2874</v>
      </c>
      <c r="E2647" s="7" t="s">
        <v>28</v>
      </c>
      <c r="F2647" s="8" t="s">
        <v>1297</v>
      </c>
      <c r="G2647" s="8">
        <v>1095647.687094298</v>
      </c>
      <c r="H2647" s="10">
        <v>0</v>
      </c>
      <c r="I2647" s="10">
        <v>0</v>
      </c>
      <c r="J2647" s="10">
        <v>1E-3</v>
      </c>
      <c r="K2647" s="12">
        <v>0.5</v>
      </c>
      <c r="M2647">
        <f t="shared" si="287"/>
        <v>0.5</v>
      </c>
      <c r="N2647" s="12">
        <v>4093.5040680000002</v>
      </c>
      <c r="O2647" s="12">
        <v>2.4E-2</v>
      </c>
      <c r="P2647" s="12">
        <v>1095655.611</v>
      </c>
      <c r="Q2647" s="13">
        <v>1.143</v>
      </c>
      <c r="R2647">
        <f t="shared" si="288"/>
        <v>26295.734664</v>
      </c>
      <c r="S2647">
        <f t="shared" si="289"/>
        <v>799.82859602999997</v>
      </c>
      <c r="T2647">
        <f t="shared" si="290"/>
        <v>4.38</v>
      </c>
      <c r="U2647">
        <f t="shared" si="291"/>
        <v>804.20859602999997</v>
      </c>
      <c r="V2647">
        <f t="shared" si="292"/>
        <v>632880.03964173852</v>
      </c>
      <c r="W2647" s="3">
        <v>2.7300143931237733</v>
      </c>
      <c r="X2647" s="3">
        <v>6.0312941095332668</v>
      </c>
      <c r="Y2647">
        <f t="shared" si="293"/>
        <v>6.0643225212840832</v>
      </c>
    </row>
    <row r="2648" spans="1:25" ht="15.6" x14ac:dyDescent="0.3">
      <c r="A2648" t="s">
        <v>25</v>
      </c>
      <c r="B2648" s="8" t="s">
        <v>2878</v>
      </c>
      <c r="D2648" s="7" t="s">
        <v>2874</v>
      </c>
      <c r="E2648" s="7" t="s">
        <v>28</v>
      </c>
      <c r="F2648" s="8" t="s">
        <v>1297</v>
      </c>
      <c r="G2648" s="8">
        <v>6136.76589314179</v>
      </c>
      <c r="H2648" s="10">
        <v>0</v>
      </c>
      <c r="I2648" s="10">
        <v>0.24410000000000001</v>
      </c>
      <c r="J2648" s="10">
        <v>1.3842000000000001</v>
      </c>
      <c r="K2648" s="12">
        <v>0.5</v>
      </c>
      <c r="M2648">
        <f t="shared" si="287"/>
        <v>0.5</v>
      </c>
      <c r="N2648" s="12">
        <v>3065.616896</v>
      </c>
      <c r="O2648" s="12">
        <v>33.040999999999997</v>
      </c>
      <c r="P2648" s="12">
        <v>7171.2929999999997</v>
      </c>
      <c r="Q2648" s="12">
        <v>0.64</v>
      </c>
      <c r="R2648">
        <f t="shared" si="288"/>
        <v>236946.69201299996</v>
      </c>
      <c r="S2648">
        <f t="shared" si="289"/>
        <v>7207.1285487287487</v>
      </c>
      <c r="T2648">
        <f t="shared" si="290"/>
        <v>6029.9824999999992</v>
      </c>
      <c r="U2648">
        <f t="shared" si="291"/>
        <v>13237.111048728748</v>
      </c>
      <c r="V2648">
        <f t="shared" si="292"/>
        <v>632880.03964173852</v>
      </c>
      <c r="W2648" s="3">
        <v>3.7708114814247442</v>
      </c>
      <c r="X2648" s="3">
        <v>9.123315637062877</v>
      </c>
      <c r="Y2648">
        <f t="shared" si="293"/>
        <v>16.756512861381736</v>
      </c>
    </row>
    <row r="2649" spans="1:25" ht="15.6" x14ac:dyDescent="0.3">
      <c r="A2649" t="s">
        <v>25</v>
      </c>
      <c r="B2649" s="8" t="s">
        <v>2879</v>
      </c>
      <c r="D2649" s="7" t="s">
        <v>2874</v>
      </c>
      <c r="E2649" s="7" t="s">
        <v>28</v>
      </c>
      <c r="F2649" s="8" t="s">
        <v>2881</v>
      </c>
      <c r="G2649" s="8">
        <v>2563479.5001364429</v>
      </c>
      <c r="H2649" s="10">
        <v>0</v>
      </c>
      <c r="I2649" s="10">
        <v>0</v>
      </c>
      <c r="J2649" s="10">
        <v>3.5286</v>
      </c>
      <c r="K2649" s="8">
        <v>0.5</v>
      </c>
      <c r="M2649">
        <f t="shared" si="287"/>
        <v>0.5</v>
      </c>
      <c r="N2649" s="8">
        <v>3547.9003760000001</v>
      </c>
      <c r="O2649" s="8">
        <v>8.5999999999999993E-2</v>
      </c>
      <c r="P2649" s="8">
        <v>431428.43300000002</v>
      </c>
      <c r="Q2649" s="10">
        <v>2.2400000000000002</v>
      </c>
      <c r="R2649">
        <f t="shared" si="288"/>
        <v>37102.845238000002</v>
      </c>
      <c r="S2649">
        <f t="shared" si="289"/>
        <v>1128.5448759891667</v>
      </c>
      <c r="T2649">
        <f t="shared" si="290"/>
        <v>15.694999999999999</v>
      </c>
      <c r="U2649">
        <f t="shared" si="291"/>
        <v>1144.2398759891666</v>
      </c>
      <c r="V2649">
        <f t="shared" si="292"/>
        <v>632880.03964173852</v>
      </c>
      <c r="W2649" s="3">
        <v>3.2254063533119419</v>
      </c>
      <c r="X2649" s="3">
        <v>8.6501457932408545</v>
      </c>
      <c r="Y2649">
        <f t="shared" si="293"/>
        <v>8.7704458726736014</v>
      </c>
    </row>
    <row r="2650" spans="1:25" ht="15.6" x14ac:dyDescent="0.3">
      <c r="A2650" t="s">
        <v>25</v>
      </c>
      <c r="B2650" s="8" t="s">
        <v>2880</v>
      </c>
      <c r="D2650" s="7" t="s">
        <v>2874</v>
      </c>
      <c r="E2650" s="7" t="s">
        <v>28</v>
      </c>
      <c r="F2650" s="8" t="s">
        <v>2881</v>
      </c>
      <c r="G2650" s="8">
        <v>30001.29531770193</v>
      </c>
      <c r="H2650" s="10">
        <v>0</v>
      </c>
      <c r="I2650" s="10">
        <v>0</v>
      </c>
      <c r="J2650" s="10">
        <v>1E-3</v>
      </c>
      <c r="K2650" s="8">
        <v>0.5</v>
      </c>
      <c r="M2650">
        <f t="shared" si="287"/>
        <v>0.5</v>
      </c>
      <c r="N2650" s="8">
        <v>3871.3912</v>
      </c>
      <c r="O2650" s="8">
        <v>1.206</v>
      </c>
      <c r="P2650" s="8">
        <v>138825.82199999999</v>
      </c>
      <c r="Q2650" s="10">
        <v>0.86599999999999999</v>
      </c>
      <c r="R2650">
        <f t="shared" si="288"/>
        <v>167423.94133199999</v>
      </c>
      <c r="S2650">
        <f t="shared" si="289"/>
        <v>5092.4782155149996</v>
      </c>
      <c r="T2650">
        <f t="shared" si="290"/>
        <v>220.095</v>
      </c>
      <c r="U2650">
        <f t="shared" si="291"/>
        <v>5312.5732155149999</v>
      </c>
      <c r="V2650">
        <f t="shared" si="292"/>
        <v>632880.03964173852</v>
      </c>
      <c r="W2650" s="3">
        <v>2.7697943845195843</v>
      </c>
      <c r="X2650" s="3">
        <v>6.0177655495111457</v>
      </c>
      <c r="Y2650">
        <f t="shared" si="293"/>
        <v>6.2778511213226125</v>
      </c>
    </row>
    <row r="2651" spans="1:25" ht="15.6" x14ac:dyDescent="0.3">
      <c r="A2651" t="s">
        <v>25</v>
      </c>
      <c r="B2651" s="8" t="s">
        <v>2882</v>
      </c>
      <c r="D2651" t="s">
        <v>2874</v>
      </c>
      <c r="E2651" t="s">
        <v>28</v>
      </c>
      <c r="F2651" t="s">
        <v>1422</v>
      </c>
      <c r="G2651" s="8">
        <v>12621.407808326419</v>
      </c>
      <c r="H2651" s="10">
        <v>0</v>
      </c>
      <c r="I2651" s="10">
        <v>0</v>
      </c>
      <c r="J2651" s="10">
        <v>23.509699999999999</v>
      </c>
      <c r="K2651" s="8">
        <v>0.5</v>
      </c>
      <c r="M2651">
        <f t="shared" si="287"/>
        <v>0.5</v>
      </c>
      <c r="N2651" s="8">
        <v>3667.97912</v>
      </c>
      <c r="O2651" s="8">
        <v>5.5039999999999996</v>
      </c>
      <c r="P2651" s="8">
        <v>12621.499</v>
      </c>
      <c r="Q2651" s="10">
        <v>2.1480000000000001</v>
      </c>
      <c r="R2651">
        <f t="shared" si="288"/>
        <v>69468.730495999989</v>
      </c>
      <c r="S2651">
        <f t="shared" si="289"/>
        <v>2113.007219253333</v>
      </c>
      <c r="T2651">
        <f t="shared" si="290"/>
        <v>1004.4799999999999</v>
      </c>
      <c r="U2651">
        <f t="shared" si="291"/>
        <v>3117.487219253333</v>
      </c>
      <c r="V2651">
        <f t="shared" si="292"/>
        <v>632880.03964173852</v>
      </c>
      <c r="W2651" s="3">
        <v>3.6460845928172185</v>
      </c>
      <c r="X2651" s="3">
        <v>22.091445812446985</v>
      </c>
      <c r="Y2651">
        <f t="shared" si="293"/>
        <v>32.593262979701201</v>
      </c>
    </row>
    <row r="2652" spans="1:25" ht="15.6" x14ac:dyDescent="0.3">
      <c r="A2652" t="s">
        <v>25</v>
      </c>
      <c r="B2652" t="s">
        <v>2883</v>
      </c>
      <c r="D2652" t="s">
        <v>2874</v>
      </c>
      <c r="E2652" t="s">
        <v>28</v>
      </c>
      <c r="F2652" t="s">
        <v>273</v>
      </c>
      <c r="G2652">
        <v>1095193.222598047</v>
      </c>
      <c r="H2652">
        <v>0</v>
      </c>
      <c r="I2652">
        <v>0.15679999999999999</v>
      </c>
      <c r="J2652">
        <v>2.923</v>
      </c>
      <c r="K2652">
        <v>0.5</v>
      </c>
      <c r="M2652">
        <f t="shared" si="287"/>
        <v>0.5</v>
      </c>
      <c r="N2652">
        <v>5146.3256240000001</v>
      </c>
      <c r="O2652">
        <v>1.4E-2</v>
      </c>
      <c r="P2652">
        <v>2334283.852</v>
      </c>
      <c r="Q2652">
        <v>21.75</v>
      </c>
      <c r="R2652">
        <f t="shared" si="288"/>
        <v>32679.973927999999</v>
      </c>
      <c r="S2652">
        <f t="shared" si="289"/>
        <v>994.01587364333329</v>
      </c>
      <c r="T2652">
        <f t="shared" si="290"/>
        <v>2.5550000000000002</v>
      </c>
      <c r="U2652">
        <f t="shared" si="291"/>
        <v>996.57087364333324</v>
      </c>
      <c r="V2652">
        <f t="shared" si="292"/>
        <v>632880.03964173852</v>
      </c>
      <c r="W2652" s="3">
        <v>3.0886286125838689</v>
      </c>
      <c r="X2652" s="3">
        <v>8.7640445865317034</v>
      </c>
      <c r="Y2652">
        <f t="shared" si="293"/>
        <v>8.7865715244934837</v>
      </c>
    </row>
    <row r="2653" spans="1:25" ht="15.6" x14ac:dyDescent="0.3">
      <c r="A2653" t="s">
        <v>25</v>
      </c>
      <c r="B2653" t="s">
        <v>2884</v>
      </c>
      <c r="D2653" t="s">
        <v>2874</v>
      </c>
      <c r="E2653" t="s">
        <v>28</v>
      </c>
      <c r="F2653" t="s">
        <v>283</v>
      </c>
      <c r="G2653">
        <v>11038.179419308821</v>
      </c>
      <c r="H2653">
        <v>0</v>
      </c>
      <c r="I2653">
        <v>0</v>
      </c>
      <c r="J2653">
        <v>1E-3</v>
      </c>
      <c r="K2653">
        <v>0.5</v>
      </c>
      <c r="M2653">
        <f t="shared" si="287"/>
        <v>0.5</v>
      </c>
      <c r="N2653">
        <v>8126.9687639999993</v>
      </c>
      <c r="O2653">
        <v>35.154000000000003</v>
      </c>
      <c r="P2653">
        <v>11070.736000000001</v>
      </c>
      <c r="Q2653">
        <v>0</v>
      </c>
      <c r="R2653">
        <f t="shared" si="288"/>
        <v>389180.65334400005</v>
      </c>
      <c r="S2653">
        <f t="shared" si="289"/>
        <v>11837.578205880003</v>
      </c>
      <c r="T2653">
        <f t="shared" si="290"/>
        <v>6415.6050000000005</v>
      </c>
      <c r="U2653">
        <f t="shared" si="291"/>
        <v>18253.183205880003</v>
      </c>
      <c r="V2653">
        <f t="shared" si="292"/>
        <v>632880.03964173852</v>
      </c>
      <c r="W2653" s="3">
        <v>3.9123638351707841</v>
      </c>
      <c r="X2653" s="3">
        <v>7.8277989261631893</v>
      </c>
      <c r="Y2653">
        <f t="shared" si="293"/>
        <v>12.070226309218762</v>
      </c>
    </row>
    <row r="2654" spans="1:25" ht="15.6" x14ac:dyDescent="0.3">
      <c r="A2654" t="s">
        <v>25</v>
      </c>
      <c r="B2654" t="s">
        <v>2885</v>
      </c>
      <c r="D2654" t="s">
        <v>2874</v>
      </c>
      <c r="E2654" t="s">
        <v>28</v>
      </c>
      <c r="F2654" t="s">
        <v>283</v>
      </c>
      <c r="G2654">
        <v>250762.86640325209</v>
      </c>
      <c r="H2654">
        <v>0</v>
      </c>
      <c r="I2654">
        <v>0</v>
      </c>
      <c r="J2654">
        <v>6.2549999999999999</v>
      </c>
      <c r="K2654">
        <v>0.5</v>
      </c>
      <c r="M2654">
        <f t="shared" si="287"/>
        <v>0.5</v>
      </c>
      <c r="N2654">
        <v>7350.7220200000002</v>
      </c>
      <c r="O2654">
        <v>0.159</v>
      </c>
      <c r="P2654">
        <v>268403.89</v>
      </c>
      <c r="Q2654">
        <v>1.5429999999999999</v>
      </c>
      <c r="R2654">
        <f t="shared" si="288"/>
        <v>42676.218510000006</v>
      </c>
      <c r="S2654">
        <f t="shared" si="289"/>
        <v>1298.0683130125001</v>
      </c>
      <c r="T2654">
        <f t="shared" si="290"/>
        <v>29.017500000000002</v>
      </c>
      <c r="U2654">
        <f t="shared" si="291"/>
        <v>1327.0858130125</v>
      </c>
      <c r="V2654">
        <f t="shared" si="292"/>
        <v>632880.03964173852</v>
      </c>
      <c r="W2654" s="3">
        <v>3.2584622901590472</v>
      </c>
      <c r="X2654" s="3">
        <v>11.81024307079848</v>
      </c>
      <c r="Y2654">
        <f t="shared" si="293"/>
        <v>12.074253620067308</v>
      </c>
    </row>
    <row r="2655" spans="1:25" ht="15.6" x14ac:dyDescent="0.3">
      <c r="A2655" t="s">
        <v>25</v>
      </c>
      <c r="B2655" t="s">
        <v>2886</v>
      </c>
      <c r="D2655" t="s">
        <v>2874</v>
      </c>
      <c r="E2655" t="s">
        <v>28</v>
      </c>
      <c r="F2655" t="s">
        <v>283</v>
      </c>
      <c r="G2655">
        <v>48216.06639155242</v>
      </c>
      <c r="H2655">
        <v>0</v>
      </c>
      <c r="I2655">
        <v>0.18140000000000001</v>
      </c>
      <c r="J2655">
        <v>4.2118000000000002</v>
      </c>
      <c r="K2655">
        <v>0.5</v>
      </c>
      <c r="M2655">
        <f t="shared" si="287"/>
        <v>0.5</v>
      </c>
      <c r="N2655">
        <v>7024.27844</v>
      </c>
      <c r="O2655">
        <v>0.19</v>
      </c>
      <c r="P2655">
        <v>186201.66200000001</v>
      </c>
      <c r="Q2655">
        <v>7.0179999999999998</v>
      </c>
      <c r="R2655">
        <f t="shared" si="288"/>
        <v>35378.315780000004</v>
      </c>
      <c r="S2655">
        <f t="shared" si="289"/>
        <v>1076.0904383083334</v>
      </c>
      <c r="T2655">
        <f t="shared" si="290"/>
        <v>34.674999999999997</v>
      </c>
      <c r="U2655">
        <f t="shared" si="291"/>
        <v>1110.7654383083334</v>
      </c>
      <c r="V2655">
        <f t="shared" si="292"/>
        <v>632880.03964173852</v>
      </c>
      <c r="W2655" s="3">
        <v>2.9102327184305552</v>
      </c>
      <c r="X2655" s="3">
        <v>9.3409537948447756</v>
      </c>
      <c r="Y2655">
        <f t="shared" si="293"/>
        <v>9.6419485451981242</v>
      </c>
    </row>
    <row r="2656" spans="1:25" ht="15.6" x14ac:dyDescent="0.3">
      <c r="A2656" t="s">
        <v>25</v>
      </c>
      <c r="B2656" t="s">
        <v>2887</v>
      </c>
      <c r="D2656" t="s">
        <v>2874</v>
      </c>
      <c r="E2656" t="s">
        <v>28</v>
      </c>
      <c r="F2656" t="s">
        <v>283</v>
      </c>
      <c r="G2656">
        <v>8286.7434726580905</v>
      </c>
      <c r="H2656">
        <v>0</v>
      </c>
      <c r="I2656">
        <v>0</v>
      </c>
      <c r="J2656">
        <v>0.62319999999999998</v>
      </c>
      <c r="K2656">
        <v>0.5</v>
      </c>
      <c r="M2656">
        <f t="shared" si="287"/>
        <v>0.5</v>
      </c>
      <c r="N2656">
        <v>7564.632787999999</v>
      </c>
      <c r="O2656">
        <v>8.8059999999999992</v>
      </c>
      <c r="P2656">
        <v>16573.607</v>
      </c>
      <c r="Q2656">
        <v>0.74</v>
      </c>
      <c r="R2656">
        <f t="shared" si="288"/>
        <v>145947.183242</v>
      </c>
      <c r="S2656">
        <f t="shared" si="289"/>
        <v>4439.2268236108339</v>
      </c>
      <c r="T2656">
        <f t="shared" si="290"/>
        <v>1607.0949999999998</v>
      </c>
      <c r="U2656">
        <f t="shared" si="291"/>
        <v>6046.3218236108332</v>
      </c>
      <c r="V2656">
        <f t="shared" si="292"/>
        <v>632880.03964173852</v>
      </c>
      <c r="W2656" s="3">
        <v>3.7971608602180198</v>
      </c>
      <c r="X2656" s="3">
        <v>8.5061966269076059</v>
      </c>
      <c r="Y2656">
        <f t="shared" si="293"/>
        <v>11.585621628444423</v>
      </c>
    </row>
    <row r="2657" spans="1:25" ht="15.6" x14ac:dyDescent="0.3">
      <c r="A2657" t="s">
        <v>25</v>
      </c>
      <c r="B2657" t="s">
        <v>2888</v>
      </c>
      <c r="D2657" t="s">
        <v>2874</v>
      </c>
      <c r="E2657" t="s">
        <v>28</v>
      </c>
      <c r="F2657" t="s">
        <v>283</v>
      </c>
      <c r="G2657">
        <v>1266382.7724500089</v>
      </c>
      <c r="H2657">
        <v>0</v>
      </c>
      <c r="I2657">
        <v>0</v>
      </c>
      <c r="J2657">
        <v>1E-3</v>
      </c>
      <c r="K2657">
        <v>0.5</v>
      </c>
      <c r="M2657">
        <f t="shared" si="287"/>
        <v>0.5</v>
      </c>
      <c r="N2657">
        <v>7412.7298959999998</v>
      </c>
      <c r="O2657">
        <v>0.67900000000000005</v>
      </c>
      <c r="P2657">
        <v>467952.62099999998</v>
      </c>
      <c r="Q2657">
        <v>9.3049999999999997</v>
      </c>
      <c r="R2657">
        <f t="shared" si="288"/>
        <v>317739.82965900004</v>
      </c>
      <c r="S2657">
        <f t="shared" si="289"/>
        <v>9664.5864854612519</v>
      </c>
      <c r="T2657">
        <f t="shared" si="290"/>
        <v>123.9175</v>
      </c>
      <c r="U2657">
        <f t="shared" si="291"/>
        <v>9788.5039854612514</v>
      </c>
      <c r="V2657">
        <f t="shared" si="292"/>
        <v>632880.03964173852</v>
      </c>
      <c r="W2657" s="3">
        <v>2.9672589783922589</v>
      </c>
      <c r="X2657" s="3">
        <v>6.5982807637343655</v>
      </c>
      <c r="Y2657">
        <f t="shared" si="293"/>
        <v>6.6828826717177083</v>
      </c>
    </row>
    <row r="2658" spans="1:25" ht="15.6" x14ac:dyDescent="0.3">
      <c r="A2658" t="s">
        <v>25</v>
      </c>
      <c r="B2658" t="s">
        <v>2889</v>
      </c>
      <c r="D2658" s="7" t="s">
        <v>2874</v>
      </c>
      <c r="E2658" s="7" t="s">
        <v>28</v>
      </c>
      <c r="F2658" s="8" t="s">
        <v>645</v>
      </c>
      <c r="G2658">
        <v>2550989.8301777788</v>
      </c>
      <c r="H2658">
        <v>0</v>
      </c>
      <c r="I2658">
        <v>0</v>
      </c>
      <c r="J2658">
        <v>2.1634000000000002</v>
      </c>
      <c r="K2658">
        <v>0.5</v>
      </c>
      <c r="M2658">
        <f t="shared" si="287"/>
        <v>0.5</v>
      </c>
      <c r="N2658">
        <v>7076.7718800000002</v>
      </c>
      <c r="O2658">
        <v>0.124</v>
      </c>
      <c r="P2658">
        <v>859974.68799999997</v>
      </c>
      <c r="Q2658">
        <v>0.97199999999999998</v>
      </c>
      <c r="R2658">
        <f t="shared" si="288"/>
        <v>106636.86131199999</v>
      </c>
      <c r="S2658">
        <f t="shared" si="289"/>
        <v>3243.5378649066661</v>
      </c>
      <c r="T2658">
        <f t="shared" si="290"/>
        <v>22.63</v>
      </c>
      <c r="U2658">
        <f t="shared" si="291"/>
        <v>3266.1678649066662</v>
      </c>
      <c r="V2658">
        <f t="shared" si="292"/>
        <v>632880.03964173852</v>
      </c>
      <c r="W2658" s="3">
        <v>3.1422357642633574</v>
      </c>
      <c r="X2658" s="3">
        <v>7.3027923297094715</v>
      </c>
      <c r="Y2658">
        <f t="shared" si="293"/>
        <v>7.3537435432622331</v>
      </c>
    </row>
    <row r="2659" spans="1:25" ht="15.6" x14ac:dyDescent="0.3">
      <c r="A2659" t="s">
        <v>25</v>
      </c>
      <c r="B2659" s="8" t="s">
        <v>2890</v>
      </c>
      <c r="D2659" s="7" t="s">
        <v>2874</v>
      </c>
      <c r="E2659" s="7" t="s">
        <v>28</v>
      </c>
      <c r="F2659" s="8" t="s">
        <v>469</v>
      </c>
      <c r="G2659" s="8">
        <v>1203763.330544889</v>
      </c>
      <c r="H2659" s="10">
        <v>0</v>
      </c>
      <c r="I2659" s="10">
        <v>4.8999999999999998E-3</v>
      </c>
      <c r="J2659" s="10">
        <v>1.6741999999999999</v>
      </c>
      <c r="K2659" s="8">
        <v>0.5</v>
      </c>
      <c r="M2659">
        <f t="shared" si="287"/>
        <v>0.5</v>
      </c>
      <c r="N2659" s="8">
        <v>3349.7376399999998</v>
      </c>
      <c r="O2659" s="8">
        <v>0.10299999999999999</v>
      </c>
      <c r="P2659" s="8">
        <v>822730.95299999998</v>
      </c>
      <c r="Q2659" s="10">
        <v>2.9329999999999998</v>
      </c>
      <c r="R2659">
        <f t="shared" si="288"/>
        <v>84741.288158999989</v>
      </c>
      <c r="S2659">
        <f t="shared" si="289"/>
        <v>2577.5475148362498</v>
      </c>
      <c r="T2659">
        <f t="shared" si="290"/>
        <v>18.797499999999999</v>
      </c>
      <c r="U2659">
        <f t="shared" si="291"/>
        <v>2596.3450148362499</v>
      </c>
      <c r="V2659">
        <f t="shared" si="292"/>
        <v>632880.03964173852</v>
      </c>
      <c r="W2659" s="3" t="e">
        <v>#REF!</v>
      </c>
      <c r="X2659" s="3" t="e">
        <v>#REF!</v>
      </c>
      <c r="Y2659" t="e">
        <f t="shared" si="293"/>
        <v>#REF!</v>
      </c>
    </row>
    <row r="2660" spans="1:25" ht="15.6" x14ac:dyDescent="0.3">
      <c r="A2660" t="s">
        <v>25</v>
      </c>
      <c r="B2660" s="8" t="s">
        <v>2891</v>
      </c>
      <c r="D2660" s="7" t="s">
        <v>2874</v>
      </c>
      <c r="E2660" s="7" t="s">
        <v>28</v>
      </c>
      <c r="F2660" s="8" t="s">
        <v>469</v>
      </c>
      <c r="G2660" s="8">
        <v>4667.4978077063479</v>
      </c>
      <c r="H2660" s="10">
        <v>0</v>
      </c>
      <c r="I2660" s="10">
        <v>0.78180000000000005</v>
      </c>
      <c r="J2660" s="10">
        <v>15.31</v>
      </c>
      <c r="K2660" s="8">
        <v>8.3000000000000004E-2</v>
      </c>
      <c r="M2660">
        <f t="shared" si="287"/>
        <v>8.3000000000000004E-2</v>
      </c>
      <c r="N2660" s="8">
        <v>3799.21272</v>
      </c>
      <c r="O2660" s="8">
        <v>1.179</v>
      </c>
      <c r="P2660" s="8">
        <v>24428.580999999998</v>
      </c>
      <c r="Q2660" s="10">
        <v>5.2999999999999999E-2</v>
      </c>
      <c r="R2660">
        <f t="shared" si="288"/>
        <v>28801.296998999998</v>
      </c>
      <c r="S2660">
        <f t="shared" si="289"/>
        <v>145.42254876411749</v>
      </c>
      <c r="T2660">
        <f t="shared" si="290"/>
        <v>35.717805000000006</v>
      </c>
      <c r="U2660">
        <f t="shared" si="291"/>
        <v>181.14035376411749</v>
      </c>
      <c r="V2660">
        <f t="shared" si="292"/>
        <v>632880.03964173852</v>
      </c>
      <c r="W2660" s="3">
        <v>3.6152885146437432</v>
      </c>
      <c r="X2660" s="3">
        <v>21.568755430817504</v>
      </c>
      <c r="Y2660">
        <f t="shared" si="293"/>
        <v>26.866342408338017</v>
      </c>
    </row>
    <row r="2661" spans="1:25" ht="15.6" x14ac:dyDescent="0.3">
      <c r="A2661" t="s">
        <v>25</v>
      </c>
      <c r="B2661" s="8" t="s">
        <v>2892</v>
      </c>
      <c r="D2661" s="7" t="s">
        <v>2874</v>
      </c>
      <c r="E2661" s="7" t="s">
        <v>28</v>
      </c>
      <c r="F2661" s="8" t="s">
        <v>2143</v>
      </c>
      <c r="G2661" s="8">
        <v>51631.962874706682</v>
      </c>
      <c r="H2661" s="10">
        <v>0</v>
      </c>
      <c r="I2661" s="10">
        <v>2.7E-2</v>
      </c>
      <c r="J2661" s="10">
        <v>4.7221000000000002</v>
      </c>
      <c r="K2661" s="8">
        <v>0.5</v>
      </c>
      <c r="M2661">
        <f t="shared" si="287"/>
        <v>0.5</v>
      </c>
      <c r="N2661" s="8">
        <v>4039.698292</v>
      </c>
      <c r="O2661" s="8">
        <v>1.389</v>
      </c>
      <c r="P2661" s="8">
        <v>51632.336000000003</v>
      </c>
      <c r="Q2661" s="10">
        <v>4.2000000000000003E-2</v>
      </c>
      <c r="R2661">
        <f t="shared" si="288"/>
        <v>71717.314704000004</v>
      </c>
      <c r="S2661">
        <f t="shared" si="289"/>
        <v>2181.4016555799999</v>
      </c>
      <c r="T2661">
        <f t="shared" si="290"/>
        <v>253.49250000000001</v>
      </c>
      <c r="U2661">
        <f t="shared" si="291"/>
        <v>2434.8941555799997</v>
      </c>
      <c r="V2661">
        <f t="shared" si="292"/>
        <v>632880.03964173852</v>
      </c>
      <c r="W2661" s="3">
        <v>3.3024402858091104</v>
      </c>
      <c r="X2661" s="3">
        <v>9.5501698935319261</v>
      </c>
      <c r="Y2661">
        <f t="shared" si="293"/>
        <v>10.65995929684677</v>
      </c>
    </row>
    <row r="2662" spans="1:25" ht="15.6" x14ac:dyDescent="0.3">
      <c r="A2662" t="s">
        <v>25</v>
      </c>
      <c r="B2662" s="8" t="s">
        <v>2893</v>
      </c>
      <c r="D2662" t="s">
        <v>2874</v>
      </c>
      <c r="E2662" t="s">
        <v>28</v>
      </c>
      <c r="F2662" t="s">
        <v>1468</v>
      </c>
      <c r="G2662" s="8">
        <v>7056.8735605426136</v>
      </c>
      <c r="H2662" s="10">
        <v>0</v>
      </c>
      <c r="I2662" s="10">
        <v>0.79630000000000001</v>
      </c>
      <c r="J2662" s="10">
        <v>10.351699999999999</v>
      </c>
      <c r="K2662" s="8">
        <v>0.5</v>
      </c>
      <c r="M2662">
        <f t="shared" si="287"/>
        <v>0.5</v>
      </c>
      <c r="N2662" s="8">
        <v>3933.7271599999999</v>
      </c>
      <c r="O2662" s="8">
        <v>4.1319999999999997</v>
      </c>
      <c r="P2662" s="8">
        <v>7056.9250000000002</v>
      </c>
      <c r="Q2662" s="10">
        <v>0.13</v>
      </c>
      <c r="R2662">
        <f t="shared" si="288"/>
        <v>29159.214099999997</v>
      </c>
      <c r="S2662">
        <f t="shared" si="289"/>
        <v>886.92609554166643</v>
      </c>
      <c r="T2662">
        <f t="shared" si="290"/>
        <v>754.08999999999992</v>
      </c>
      <c r="U2662">
        <f t="shared" si="291"/>
        <v>1641.0160955416663</v>
      </c>
      <c r="V2662">
        <f t="shared" si="292"/>
        <v>632880.03964173852</v>
      </c>
      <c r="W2662" s="3">
        <v>3.6645000795692342</v>
      </c>
      <c r="X2662" s="3">
        <v>15.040061395380683</v>
      </c>
      <c r="Y2662">
        <f t="shared" si="293"/>
        <v>27.827552883852519</v>
      </c>
    </row>
    <row r="2663" spans="1:25" ht="15.6" x14ac:dyDescent="0.3">
      <c r="A2663" t="s">
        <v>25</v>
      </c>
      <c r="B2663" t="s">
        <v>2894</v>
      </c>
      <c r="D2663" t="s">
        <v>2874</v>
      </c>
      <c r="E2663" t="s">
        <v>28</v>
      </c>
      <c r="F2663" t="s">
        <v>2896</v>
      </c>
      <c r="G2663">
        <v>80660.408197175333</v>
      </c>
      <c r="H2663">
        <v>0</v>
      </c>
      <c r="I2663">
        <v>0</v>
      </c>
      <c r="J2663">
        <v>7.7200000000000005E-2</v>
      </c>
      <c r="K2663">
        <v>0.5</v>
      </c>
      <c r="M2663">
        <f t="shared" si="287"/>
        <v>0.5</v>
      </c>
      <c r="N2663">
        <v>5654.1996560000007</v>
      </c>
      <c r="O2663">
        <v>4.508</v>
      </c>
      <c r="P2663">
        <v>161321.98300000001</v>
      </c>
      <c r="Q2663">
        <v>5.5469999999999997</v>
      </c>
      <c r="R2663">
        <f t="shared" si="288"/>
        <v>727239.49936400005</v>
      </c>
      <c r="S2663">
        <f t="shared" si="289"/>
        <v>22120.201438988337</v>
      </c>
      <c r="T2663">
        <f t="shared" si="290"/>
        <v>822.71</v>
      </c>
      <c r="U2663">
        <f t="shared" si="291"/>
        <v>22942.911438988336</v>
      </c>
      <c r="V2663">
        <f t="shared" si="292"/>
        <v>632880.03964173852</v>
      </c>
      <c r="W2663" s="3">
        <v>3.2285675132184859</v>
      </c>
      <c r="X2663" s="3">
        <v>6.1629916112691134</v>
      </c>
      <c r="Y2663">
        <f t="shared" si="293"/>
        <v>6.392209904895064</v>
      </c>
    </row>
    <row r="2664" spans="1:25" ht="15.6" x14ac:dyDescent="0.3">
      <c r="A2664" t="s">
        <v>25</v>
      </c>
      <c r="B2664" t="s">
        <v>2895</v>
      </c>
      <c r="D2664" s="7" t="s">
        <v>2874</v>
      </c>
      <c r="E2664" s="7" t="s">
        <v>28</v>
      </c>
      <c r="F2664" s="8" t="s">
        <v>1477</v>
      </c>
      <c r="G2664">
        <v>71790055.491642728</v>
      </c>
      <c r="H2664">
        <v>0</v>
      </c>
      <c r="I2664">
        <v>0</v>
      </c>
      <c r="J2664">
        <v>1E-3</v>
      </c>
      <c r="K2664">
        <v>0.5</v>
      </c>
      <c r="M2664">
        <f t="shared" si="287"/>
        <v>0.5</v>
      </c>
      <c r="N2664">
        <v>3266.0762199999999</v>
      </c>
      <c r="O2664">
        <v>5.1999999999999998E-2</v>
      </c>
      <c r="P2664">
        <v>504942.7</v>
      </c>
      <c r="Q2664">
        <v>325.39999999999998</v>
      </c>
      <c r="R2664">
        <f t="shared" si="288"/>
        <v>26257.020399999998</v>
      </c>
      <c r="S2664">
        <f t="shared" si="289"/>
        <v>798.65103716666658</v>
      </c>
      <c r="T2664">
        <f t="shared" si="290"/>
        <v>9.49</v>
      </c>
      <c r="U2664">
        <f t="shared" si="291"/>
        <v>808.14103716666659</v>
      </c>
      <c r="V2664">
        <f t="shared" si="292"/>
        <v>632880.03964173852</v>
      </c>
      <c r="W2664" s="3" t="e">
        <v>#REF!</v>
      </c>
      <c r="X2664" s="3" t="e">
        <v>#REF!</v>
      </c>
      <c r="Y2664" t="e">
        <f t="shared" si="293"/>
        <v>#REF!</v>
      </c>
    </row>
    <row r="2665" spans="1:25" ht="15.6" x14ac:dyDescent="0.3">
      <c r="A2665" t="s">
        <v>25</v>
      </c>
      <c r="B2665" s="8" t="s">
        <v>2897</v>
      </c>
      <c r="D2665" t="s">
        <v>2874</v>
      </c>
      <c r="E2665" t="s">
        <v>28</v>
      </c>
      <c r="F2665" t="s">
        <v>2899</v>
      </c>
      <c r="G2665" s="8">
        <v>15872.866905361991</v>
      </c>
      <c r="H2665" s="10">
        <v>0</v>
      </c>
      <c r="I2665" s="10">
        <v>0.91339999999999999</v>
      </c>
      <c r="J2665" s="10">
        <v>2.6294</v>
      </c>
      <c r="K2665" s="12">
        <v>0.5</v>
      </c>
      <c r="M2665">
        <f t="shared" si="287"/>
        <v>0.5</v>
      </c>
      <c r="N2665" s="12">
        <v>3215.5512840000001</v>
      </c>
      <c r="O2665" s="12">
        <v>4.4050000000000002</v>
      </c>
      <c r="P2665" s="12">
        <v>15872.982</v>
      </c>
      <c r="Q2665" s="12">
        <v>0.32300000000000001</v>
      </c>
      <c r="R2665">
        <f t="shared" si="288"/>
        <v>69920.485710000008</v>
      </c>
      <c r="S2665">
        <f t="shared" si="289"/>
        <v>2126.7481070125004</v>
      </c>
      <c r="T2665">
        <f t="shared" si="290"/>
        <v>803.91250000000002</v>
      </c>
      <c r="U2665">
        <f t="shared" si="291"/>
        <v>2930.6606070125003</v>
      </c>
      <c r="V2665">
        <f t="shared" si="292"/>
        <v>632880.03964173852</v>
      </c>
      <c r="W2665" s="3">
        <v>3.5163968144497302</v>
      </c>
      <c r="X2665" s="3">
        <v>12.318998152490089</v>
      </c>
      <c r="Y2665">
        <f t="shared" si="293"/>
        <v>16.975589391297046</v>
      </c>
    </row>
    <row r="2666" spans="1:25" ht="15.6" x14ac:dyDescent="0.3">
      <c r="A2666" t="s">
        <v>25</v>
      </c>
      <c r="B2666" t="s">
        <v>2898</v>
      </c>
      <c r="D2666" s="7" t="s">
        <v>2874</v>
      </c>
      <c r="E2666" s="7" t="s">
        <v>28</v>
      </c>
      <c r="F2666" s="8" t="s">
        <v>2164</v>
      </c>
      <c r="G2666">
        <v>485662.2800407008</v>
      </c>
      <c r="H2666">
        <v>0</v>
      </c>
      <c r="I2666">
        <v>0</v>
      </c>
      <c r="J2666">
        <v>1.0079</v>
      </c>
      <c r="K2666">
        <v>0.5</v>
      </c>
      <c r="M2666">
        <f t="shared" si="287"/>
        <v>0.5</v>
      </c>
      <c r="N2666">
        <v>3980.9712559999998</v>
      </c>
      <c r="O2666">
        <v>0.13400000000000001</v>
      </c>
      <c r="P2666">
        <v>314563.43699999998</v>
      </c>
      <c r="Q2666">
        <v>57.59</v>
      </c>
      <c r="R2666">
        <f t="shared" si="288"/>
        <v>42151.500558</v>
      </c>
      <c r="S2666">
        <f t="shared" si="289"/>
        <v>1282.1081419725001</v>
      </c>
      <c r="T2666">
        <f t="shared" si="290"/>
        <v>24.455000000000002</v>
      </c>
      <c r="U2666">
        <f t="shared" si="291"/>
        <v>1306.5631419725</v>
      </c>
      <c r="V2666">
        <f t="shared" si="292"/>
        <v>632880.03964173852</v>
      </c>
      <c r="W2666" s="3">
        <v>3.1364249978026257</v>
      </c>
      <c r="X2666" s="3">
        <v>6.7949208115160742</v>
      </c>
      <c r="Y2666">
        <f t="shared" si="293"/>
        <v>6.92452749835138</v>
      </c>
    </row>
    <row r="2667" spans="1:25" ht="15.6" x14ac:dyDescent="0.3">
      <c r="A2667" t="s">
        <v>25</v>
      </c>
      <c r="B2667" s="8" t="s">
        <v>2900</v>
      </c>
      <c r="D2667" t="s">
        <v>2874</v>
      </c>
      <c r="E2667" t="s">
        <v>28</v>
      </c>
      <c r="F2667" t="s">
        <v>1779</v>
      </c>
      <c r="G2667" s="8">
        <v>102383.4918070367</v>
      </c>
      <c r="H2667" s="10">
        <v>0</v>
      </c>
      <c r="I2667" s="10">
        <v>1.7299999999999999E-2</v>
      </c>
      <c r="J2667" s="10">
        <v>0.38829999999999998</v>
      </c>
      <c r="K2667" s="12">
        <v>0.5</v>
      </c>
      <c r="M2667">
        <f t="shared" si="287"/>
        <v>0.5</v>
      </c>
      <c r="N2667" s="12">
        <v>3966.5355599999998</v>
      </c>
      <c r="O2667" s="12">
        <v>0.221</v>
      </c>
      <c r="P2667" s="12">
        <v>189493.87899999999</v>
      </c>
      <c r="Q2667" s="13">
        <v>9.4E-2</v>
      </c>
      <c r="R2667">
        <f t="shared" si="288"/>
        <v>41878.147258999998</v>
      </c>
      <c r="S2667">
        <f t="shared" si="289"/>
        <v>1273.7936457945834</v>
      </c>
      <c r="T2667">
        <f t="shared" si="290"/>
        <v>40.332500000000003</v>
      </c>
      <c r="U2667">
        <f t="shared" si="291"/>
        <v>1314.1261457945834</v>
      </c>
      <c r="V2667">
        <f t="shared" si="292"/>
        <v>632880.03964173852</v>
      </c>
      <c r="W2667" s="3">
        <v>2.7006563403252977</v>
      </c>
      <c r="X2667" s="3">
        <v>5.999358939861505</v>
      </c>
      <c r="Y2667">
        <f t="shared" si="293"/>
        <v>6.189318393059299</v>
      </c>
    </row>
    <row r="2668" spans="1:25" ht="15.6" x14ac:dyDescent="0.3">
      <c r="A2668" t="s">
        <v>25</v>
      </c>
      <c r="B2668" t="s">
        <v>2901</v>
      </c>
      <c r="D2668" t="s">
        <v>2874</v>
      </c>
      <c r="E2668" t="s">
        <v>28</v>
      </c>
      <c r="F2668" t="s">
        <v>1779</v>
      </c>
      <c r="G2668">
        <v>5411.2982177690583</v>
      </c>
      <c r="H2668">
        <v>0</v>
      </c>
      <c r="I2668">
        <v>0.10580000000000001</v>
      </c>
      <c r="J2668">
        <v>0.1666</v>
      </c>
      <c r="K2668">
        <v>8.3000000000000004E-2</v>
      </c>
      <c r="M2668">
        <f t="shared" si="287"/>
        <v>8.3000000000000004E-2</v>
      </c>
      <c r="N2668">
        <v>3886.1549799999998</v>
      </c>
      <c r="O2668">
        <v>13.295999999999999</v>
      </c>
      <c r="P2668">
        <v>40813.059000000001</v>
      </c>
      <c r="Q2668">
        <v>1.345</v>
      </c>
      <c r="R2668">
        <f t="shared" si="288"/>
        <v>542650.43246399995</v>
      </c>
      <c r="S2668">
        <f t="shared" si="289"/>
        <v>2739.9324752494804</v>
      </c>
      <c r="T2668">
        <f t="shared" si="290"/>
        <v>402.80232000000001</v>
      </c>
      <c r="U2668">
        <f t="shared" si="291"/>
        <v>3142.7347952494802</v>
      </c>
      <c r="V2668">
        <f t="shared" si="292"/>
        <v>632880.03964173852</v>
      </c>
      <c r="W2668" s="3">
        <v>2.8113987829587113</v>
      </c>
      <c r="X2668" s="3">
        <v>6.67411261303912</v>
      </c>
      <c r="Y2668">
        <f t="shared" si="293"/>
        <v>7.6552857144779196</v>
      </c>
    </row>
    <row r="2669" spans="1:25" ht="15.6" x14ac:dyDescent="0.3">
      <c r="A2669" t="s">
        <v>25</v>
      </c>
      <c r="B2669" t="s">
        <v>2902</v>
      </c>
      <c r="D2669" t="s">
        <v>2874</v>
      </c>
      <c r="E2669" t="s">
        <v>28</v>
      </c>
      <c r="F2669" t="s">
        <v>31</v>
      </c>
      <c r="G2669">
        <v>5411.2982177690583</v>
      </c>
      <c r="H2669">
        <v>0</v>
      </c>
      <c r="I2669">
        <v>0.10580000000000001</v>
      </c>
      <c r="J2669">
        <v>0.1666</v>
      </c>
      <c r="K2669">
        <v>0.5</v>
      </c>
      <c r="M2669">
        <f t="shared" si="287"/>
        <v>0.5</v>
      </c>
      <c r="N2669">
        <v>3887.7954</v>
      </c>
      <c r="O2669">
        <v>0.36199999999999999</v>
      </c>
      <c r="P2669">
        <v>16790.428</v>
      </c>
      <c r="Q2669">
        <v>5.8570000000000002</v>
      </c>
      <c r="R2669">
        <f t="shared" si="288"/>
        <v>6078.1349359999995</v>
      </c>
      <c r="S2669">
        <f t="shared" si="289"/>
        <v>184.87660430333332</v>
      </c>
      <c r="T2669">
        <f t="shared" si="290"/>
        <v>66.064999999999998</v>
      </c>
      <c r="U2669">
        <f t="shared" si="291"/>
        <v>250.94160430333332</v>
      </c>
      <c r="V2669">
        <f t="shared" si="292"/>
        <v>632880.03964173852</v>
      </c>
      <c r="W2669" s="3">
        <v>3.4556576057286486</v>
      </c>
      <c r="X2669" s="3">
        <v>10.149338066655435</v>
      </c>
      <c r="Y2669">
        <f t="shared" si="293"/>
        <v>13.776168091472707</v>
      </c>
    </row>
    <row r="2670" spans="1:25" ht="15.6" x14ac:dyDescent="0.3">
      <c r="A2670" t="s">
        <v>25</v>
      </c>
      <c r="B2670" t="s">
        <v>2903</v>
      </c>
      <c r="D2670" t="s">
        <v>2874</v>
      </c>
      <c r="E2670" t="s">
        <v>28</v>
      </c>
      <c r="F2670" t="s">
        <v>31</v>
      </c>
      <c r="G2670">
        <v>45293.511392295957</v>
      </c>
      <c r="H2670">
        <v>0</v>
      </c>
      <c r="I2670">
        <v>0</v>
      </c>
      <c r="J2670">
        <v>0.14680000000000001</v>
      </c>
      <c r="K2670">
        <v>0.5</v>
      </c>
      <c r="M2670">
        <f t="shared" si="287"/>
        <v>0.5</v>
      </c>
      <c r="N2670">
        <v>11952.100119999999</v>
      </c>
      <c r="O2670">
        <v>1.472</v>
      </c>
      <c r="P2670">
        <v>80616.668999999994</v>
      </c>
      <c r="Q2670">
        <v>1.1100000000000001</v>
      </c>
      <c r="R2670">
        <f t="shared" si="288"/>
        <v>118667.73676799999</v>
      </c>
      <c r="S2670">
        <f t="shared" si="289"/>
        <v>3609.4769933599996</v>
      </c>
      <c r="T2670">
        <f t="shared" si="290"/>
        <v>268.64</v>
      </c>
      <c r="U2670">
        <f t="shared" si="291"/>
        <v>3878.1169933599995</v>
      </c>
      <c r="V2670">
        <f t="shared" si="292"/>
        <v>632880.03964173852</v>
      </c>
      <c r="W2670" s="3">
        <v>3.0879208265082374</v>
      </c>
      <c r="X2670" s="3">
        <v>6.3413269817179447</v>
      </c>
      <c r="Y2670">
        <f t="shared" si="293"/>
        <v>6.8132884552229802</v>
      </c>
    </row>
    <row r="2671" spans="1:25" ht="15.6" x14ac:dyDescent="0.3">
      <c r="A2671" t="s">
        <v>25</v>
      </c>
      <c r="B2671" t="s">
        <v>2904</v>
      </c>
      <c r="D2671" t="s">
        <v>2874</v>
      </c>
      <c r="E2671" t="s">
        <v>28</v>
      </c>
      <c r="F2671" t="s">
        <v>481</v>
      </c>
      <c r="G2671">
        <v>3846786.8782186601</v>
      </c>
      <c r="H2671">
        <v>0</v>
      </c>
      <c r="I2671">
        <v>0</v>
      </c>
      <c r="J2671">
        <v>1.1111</v>
      </c>
      <c r="K2671">
        <v>0.5</v>
      </c>
      <c r="M2671">
        <f t="shared" si="287"/>
        <v>0.5</v>
      </c>
      <c r="N2671">
        <v>8412.7299279999988</v>
      </c>
      <c r="O2671">
        <v>0.19600000000000001</v>
      </c>
      <c r="P2671">
        <v>4810558.8279999997</v>
      </c>
      <c r="Q2671">
        <v>11.596</v>
      </c>
      <c r="R2671">
        <f t="shared" si="288"/>
        <v>942869.53028800001</v>
      </c>
      <c r="S2671">
        <f t="shared" si="289"/>
        <v>28678.948212926665</v>
      </c>
      <c r="T2671">
        <f t="shared" si="290"/>
        <v>35.770000000000003</v>
      </c>
      <c r="U2671">
        <f t="shared" si="291"/>
        <v>28714.718212926666</v>
      </c>
      <c r="V2671">
        <f t="shared" si="292"/>
        <v>632880.03964173852</v>
      </c>
      <c r="W2671" s="3">
        <v>3.2075952836981134</v>
      </c>
      <c r="X2671" s="3">
        <v>7.115176034864227</v>
      </c>
      <c r="Y2671">
        <f t="shared" si="293"/>
        <v>7.1240504832881193</v>
      </c>
    </row>
    <row r="2672" spans="1:25" ht="15.6" x14ac:dyDescent="0.3">
      <c r="A2672" t="s">
        <v>25</v>
      </c>
      <c r="B2672" t="s">
        <v>2905</v>
      </c>
      <c r="D2672" t="s">
        <v>2874</v>
      </c>
      <c r="E2672" t="s">
        <v>28</v>
      </c>
      <c r="F2672" t="s">
        <v>56</v>
      </c>
      <c r="G2672">
        <v>418013.19068363629</v>
      </c>
      <c r="H2672">
        <v>0</v>
      </c>
      <c r="I2672">
        <v>0</v>
      </c>
      <c r="J2672">
        <v>0.13669999999999999</v>
      </c>
      <c r="K2672">
        <v>0.5</v>
      </c>
      <c r="M2672">
        <f t="shared" si="287"/>
        <v>0.5</v>
      </c>
      <c r="N2672">
        <v>5708.6616000000004</v>
      </c>
      <c r="O2672">
        <v>0.16500000000000001</v>
      </c>
      <c r="P2672">
        <v>564738.54700000002</v>
      </c>
      <c r="Q2672">
        <v>7.9169999999999998</v>
      </c>
      <c r="R2672">
        <f t="shared" si="288"/>
        <v>93181.860255000007</v>
      </c>
      <c r="S2672">
        <f t="shared" si="289"/>
        <v>2834.2815827562504</v>
      </c>
      <c r="T2672">
        <f t="shared" si="290"/>
        <v>30.112500000000001</v>
      </c>
      <c r="U2672">
        <f t="shared" si="291"/>
        <v>2864.3940827562506</v>
      </c>
      <c r="V2672">
        <f t="shared" si="292"/>
        <v>632880.03964173852</v>
      </c>
      <c r="W2672" s="3">
        <v>2.8602663533176544</v>
      </c>
      <c r="X2672" s="3">
        <v>6.2916564383608362</v>
      </c>
      <c r="Y2672">
        <f t="shared" si="293"/>
        <v>6.3585014214608924</v>
      </c>
    </row>
    <row r="2673" spans="1:25" ht="15.6" x14ac:dyDescent="0.3">
      <c r="A2673" t="s">
        <v>25</v>
      </c>
      <c r="B2673" t="s">
        <v>2906</v>
      </c>
      <c r="D2673" s="7" t="s">
        <v>2874</v>
      </c>
      <c r="E2673" s="7" t="s">
        <v>28</v>
      </c>
      <c r="F2673" s="8" t="s">
        <v>1299</v>
      </c>
      <c r="G2673">
        <v>85727.905938378637</v>
      </c>
      <c r="H2673">
        <v>0</v>
      </c>
      <c r="I2673">
        <v>0.39700000000000002</v>
      </c>
      <c r="J2673">
        <v>0.72299999999999998</v>
      </c>
      <c r="K2673">
        <v>0.5</v>
      </c>
      <c r="M2673">
        <f t="shared" si="287"/>
        <v>0.5</v>
      </c>
      <c r="N2673">
        <v>6431.430652</v>
      </c>
      <c r="O2673">
        <v>1.7000000000000001E-2</v>
      </c>
      <c r="P2673">
        <v>3143071.798</v>
      </c>
      <c r="Q2673">
        <v>5.4</v>
      </c>
      <c r="R2673">
        <f t="shared" si="288"/>
        <v>53432.220566000004</v>
      </c>
      <c r="S2673">
        <f t="shared" si="289"/>
        <v>1625.2300422158335</v>
      </c>
      <c r="T2673">
        <f t="shared" si="290"/>
        <v>3.1025</v>
      </c>
      <c r="U2673">
        <f t="shared" si="291"/>
        <v>1628.3325422158334</v>
      </c>
      <c r="V2673">
        <f t="shared" si="292"/>
        <v>632880.03964173852</v>
      </c>
      <c r="W2673" s="3" t="e">
        <v>#REF!</v>
      </c>
      <c r="X2673" s="3" t="e">
        <v>#REF!</v>
      </c>
      <c r="Y2673" t="e">
        <f t="shared" si="293"/>
        <v>#REF!</v>
      </c>
    </row>
    <row r="2674" spans="1:25" ht="15.6" x14ac:dyDescent="0.3">
      <c r="A2674" t="s">
        <v>25</v>
      </c>
      <c r="B2674" s="8" t="s">
        <v>2907</v>
      </c>
      <c r="D2674" t="s">
        <v>2874</v>
      </c>
      <c r="E2674" t="s">
        <v>28</v>
      </c>
      <c r="F2674" t="s">
        <v>1542</v>
      </c>
      <c r="G2674" s="8">
        <v>3416.2320361584498</v>
      </c>
      <c r="H2674" s="10">
        <v>0</v>
      </c>
      <c r="I2674" s="10">
        <v>0</v>
      </c>
      <c r="J2674" s="10">
        <v>1E-3</v>
      </c>
      <c r="K2674" s="8">
        <v>0.5</v>
      </c>
      <c r="M2674">
        <f t="shared" si="287"/>
        <v>0.5</v>
      </c>
      <c r="N2674" s="8">
        <v>3638.45156</v>
      </c>
      <c r="O2674" s="8">
        <v>1.875</v>
      </c>
      <c r="P2674" s="8">
        <v>6832.5129999999999</v>
      </c>
      <c r="Q2674" s="10">
        <v>7.4999999999999997E-2</v>
      </c>
      <c r="R2674">
        <f t="shared" si="288"/>
        <v>12810.961874999999</v>
      </c>
      <c r="S2674">
        <f t="shared" si="289"/>
        <v>389.66675703124997</v>
      </c>
      <c r="T2674">
        <f t="shared" si="290"/>
        <v>342.1875</v>
      </c>
      <c r="U2674">
        <f t="shared" si="291"/>
        <v>731.85425703124997</v>
      </c>
      <c r="V2674">
        <f t="shared" si="292"/>
        <v>632880.03964173852</v>
      </c>
      <c r="W2674" s="3">
        <v>3.4293830447643106</v>
      </c>
      <c r="X2674" s="3">
        <v>8.2730218402458142</v>
      </c>
      <c r="Y2674">
        <f t="shared" si="293"/>
        <v>15.538010731079229</v>
      </c>
    </row>
    <row r="2675" spans="1:25" ht="15.6" x14ac:dyDescent="0.3">
      <c r="A2675" t="s">
        <v>25</v>
      </c>
      <c r="B2675" t="s">
        <v>2908</v>
      </c>
      <c r="D2675" t="s">
        <v>2874</v>
      </c>
      <c r="E2675" t="s">
        <v>28</v>
      </c>
      <c r="F2675" t="s">
        <v>1542</v>
      </c>
      <c r="G2675">
        <v>316088.2084107452</v>
      </c>
      <c r="H2675">
        <v>0</v>
      </c>
      <c r="I2675">
        <v>0</v>
      </c>
      <c r="J2675">
        <v>1.7128000000000001</v>
      </c>
      <c r="K2675">
        <v>0.5</v>
      </c>
      <c r="M2675">
        <f t="shared" si="287"/>
        <v>0.5</v>
      </c>
      <c r="N2675">
        <v>4529.1996200000003</v>
      </c>
      <c r="O2675">
        <v>0.14499999999999999</v>
      </c>
      <c r="P2675">
        <v>632180.98899999994</v>
      </c>
      <c r="Q2675">
        <v>10.929</v>
      </c>
      <c r="R2675">
        <f t="shared" si="288"/>
        <v>91666.243404999987</v>
      </c>
      <c r="S2675">
        <f t="shared" si="289"/>
        <v>2788.1815702354161</v>
      </c>
      <c r="T2675">
        <f t="shared" si="290"/>
        <v>26.462499999999999</v>
      </c>
      <c r="U2675">
        <f t="shared" si="291"/>
        <v>2814.6440702354162</v>
      </c>
      <c r="V2675">
        <f t="shared" si="292"/>
        <v>632880.03964173852</v>
      </c>
      <c r="W2675" s="3">
        <v>3.3103326453665685</v>
      </c>
      <c r="X2675" s="3">
        <v>10.858478307242672</v>
      </c>
      <c r="Y2675">
        <f t="shared" si="293"/>
        <v>10.961535613579128</v>
      </c>
    </row>
    <row r="2676" spans="1:25" ht="15.6" x14ac:dyDescent="0.3">
      <c r="A2676" t="s">
        <v>25</v>
      </c>
      <c r="B2676" t="s">
        <v>2909</v>
      </c>
      <c r="D2676" t="s">
        <v>2874</v>
      </c>
      <c r="E2676" t="s">
        <v>28</v>
      </c>
      <c r="F2676" t="s">
        <v>132</v>
      </c>
      <c r="G2676">
        <v>122468.3061663328</v>
      </c>
      <c r="H2676">
        <v>0</v>
      </c>
      <c r="I2676">
        <v>0</v>
      </c>
      <c r="J2676">
        <v>3.7248999999999999</v>
      </c>
      <c r="K2676">
        <v>0.16700000000000001</v>
      </c>
      <c r="M2676">
        <f t="shared" si="287"/>
        <v>0.16700000000000001</v>
      </c>
      <c r="N2676">
        <v>4986.8768</v>
      </c>
      <c r="O2676">
        <v>0.33100000000000002</v>
      </c>
      <c r="P2676">
        <v>122469.192</v>
      </c>
      <c r="Q2676">
        <v>0.59399999999999997</v>
      </c>
      <c r="R2676">
        <f t="shared" si="288"/>
        <v>40537.302552000001</v>
      </c>
      <c r="S2676">
        <f t="shared" si="289"/>
        <v>411.82521284286003</v>
      </c>
      <c r="T2676">
        <f t="shared" si="290"/>
        <v>20.176105000000003</v>
      </c>
      <c r="U2676">
        <f t="shared" si="291"/>
        <v>432.00131784286003</v>
      </c>
      <c r="V2676">
        <f t="shared" si="292"/>
        <v>632880.03964173852</v>
      </c>
      <c r="W2676" s="3">
        <v>3.0067510595352451</v>
      </c>
      <c r="X2676" s="3">
        <v>9.0372086292812099</v>
      </c>
      <c r="Y2676">
        <f t="shared" si="293"/>
        <v>9.4799587682360524</v>
      </c>
    </row>
    <row r="2677" spans="1:25" ht="15.6" x14ac:dyDescent="0.3">
      <c r="A2677" t="s">
        <v>25</v>
      </c>
      <c r="B2677" t="s">
        <v>2910</v>
      </c>
      <c r="D2677" t="s">
        <v>2874</v>
      </c>
      <c r="E2677" t="s">
        <v>28</v>
      </c>
      <c r="F2677" t="s">
        <v>132</v>
      </c>
      <c r="G2677">
        <v>164970.05777892491</v>
      </c>
      <c r="H2677">
        <v>1.41E-2</v>
      </c>
      <c r="I2677">
        <v>6.7999999999999996E-3</v>
      </c>
      <c r="J2677">
        <v>3.4117999999999999</v>
      </c>
      <c r="K2677">
        <v>0.5</v>
      </c>
      <c r="M2677">
        <f t="shared" si="287"/>
        <v>0.5</v>
      </c>
      <c r="N2677">
        <v>7545.9319999999998</v>
      </c>
      <c r="O2677">
        <v>1.196</v>
      </c>
      <c r="P2677">
        <v>131369.478</v>
      </c>
      <c r="Q2677">
        <v>0.52200000000000002</v>
      </c>
      <c r="R2677">
        <f t="shared" si="288"/>
        <v>157117.89568799999</v>
      </c>
      <c r="S2677">
        <f t="shared" si="289"/>
        <v>4779.0026605099993</v>
      </c>
      <c r="T2677">
        <f t="shared" si="290"/>
        <v>218.26999999999998</v>
      </c>
      <c r="U2677">
        <f t="shared" si="291"/>
        <v>4997.2726605099997</v>
      </c>
      <c r="V2677">
        <f t="shared" si="292"/>
        <v>632880.03964173852</v>
      </c>
      <c r="W2677" s="3" t="e">
        <v>#REF!</v>
      </c>
      <c r="X2677" s="3" t="e">
        <v>#REF!</v>
      </c>
      <c r="Y2677" t="e">
        <f t="shared" si="293"/>
        <v>#REF!</v>
      </c>
    </row>
    <row r="2678" spans="1:25" ht="15.6" x14ac:dyDescent="0.3">
      <c r="A2678" t="s">
        <v>25</v>
      </c>
      <c r="B2678" t="s">
        <v>2911</v>
      </c>
      <c r="D2678" t="s">
        <v>2874</v>
      </c>
      <c r="E2678" t="s">
        <v>28</v>
      </c>
      <c r="F2678" t="s">
        <v>132</v>
      </c>
      <c r="G2678">
        <v>187244.36518761859</v>
      </c>
      <c r="H2678">
        <v>1.0800000000000001E-2</v>
      </c>
      <c r="I2678">
        <v>4.9299999999999997E-2</v>
      </c>
      <c r="J2678">
        <v>4.5063000000000004</v>
      </c>
      <c r="K2678">
        <v>0.5</v>
      </c>
      <c r="M2678">
        <f t="shared" si="287"/>
        <v>0.5</v>
      </c>
      <c r="N2678">
        <v>8339.8952800000006</v>
      </c>
      <c r="O2678">
        <v>2.0129999999999999</v>
      </c>
      <c r="P2678">
        <v>116647.855</v>
      </c>
      <c r="Q2678">
        <v>0.372</v>
      </c>
      <c r="R2678">
        <f t="shared" si="288"/>
        <v>234812.13211499999</v>
      </c>
      <c r="S2678">
        <f t="shared" si="289"/>
        <v>7142.2023518312499</v>
      </c>
      <c r="T2678">
        <f t="shared" si="290"/>
        <v>367.3725</v>
      </c>
      <c r="U2678">
        <f t="shared" si="291"/>
        <v>7509.5748518312503</v>
      </c>
      <c r="V2678">
        <f t="shared" si="292"/>
        <v>632880.03964173852</v>
      </c>
      <c r="W2678" s="3" t="e">
        <v>#REF!</v>
      </c>
      <c r="X2678" s="3" t="e">
        <v>#REF!</v>
      </c>
      <c r="Y2678" t="e">
        <f t="shared" si="293"/>
        <v>#REF!</v>
      </c>
    </row>
    <row r="2679" spans="1:25" ht="15.6" x14ac:dyDescent="0.3">
      <c r="A2679" t="s">
        <v>25</v>
      </c>
      <c r="B2679" t="s">
        <v>2912</v>
      </c>
      <c r="D2679" t="s">
        <v>2874</v>
      </c>
      <c r="E2679" t="s">
        <v>28</v>
      </c>
      <c r="F2679" t="s">
        <v>132</v>
      </c>
      <c r="G2679">
        <v>166168.41541045281</v>
      </c>
      <c r="H2679">
        <v>1.4E-2</v>
      </c>
      <c r="I2679">
        <v>6.7000000000000002E-3</v>
      </c>
      <c r="J2679">
        <v>3.403</v>
      </c>
      <c r="K2679">
        <v>0.5</v>
      </c>
      <c r="M2679">
        <f t="shared" si="287"/>
        <v>0.5</v>
      </c>
      <c r="N2679">
        <v>8030.1839839999993</v>
      </c>
      <c r="O2679">
        <v>0.42699999999999999</v>
      </c>
      <c r="P2679">
        <v>192980.38500000001</v>
      </c>
      <c r="Q2679">
        <v>1.129</v>
      </c>
      <c r="R2679">
        <f t="shared" si="288"/>
        <v>82402.624395000006</v>
      </c>
      <c r="S2679">
        <f t="shared" si="289"/>
        <v>2506.41315868125</v>
      </c>
      <c r="T2679">
        <f t="shared" si="290"/>
        <v>77.927499999999995</v>
      </c>
      <c r="U2679">
        <f t="shared" si="291"/>
        <v>2584.3406586812498</v>
      </c>
      <c r="V2679">
        <f t="shared" si="292"/>
        <v>632880.03964173852</v>
      </c>
      <c r="W2679" s="3" t="e">
        <v>#REF!</v>
      </c>
      <c r="X2679" s="3" t="e">
        <v>#REF!</v>
      </c>
      <c r="Y2679" t="e">
        <f t="shared" si="293"/>
        <v>#REF!</v>
      </c>
    </row>
    <row r="2680" spans="1:25" ht="15.6" x14ac:dyDescent="0.3">
      <c r="A2680" t="s">
        <v>25</v>
      </c>
      <c r="B2680" t="s">
        <v>2913</v>
      </c>
      <c r="D2680" s="7" t="s">
        <v>2874</v>
      </c>
      <c r="E2680" s="7" t="s">
        <v>28</v>
      </c>
      <c r="F2680" s="8" t="s">
        <v>2331</v>
      </c>
      <c r="G2680">
        <v>494435.83925141382</v>
      </c>
      <c r="H2680">
        <v>0</v>
      </c>
      <c r="I2680">
        <v>0</v>
      </c>
      <c r="J2680">
        <v>1.3220000000000001</v>
      </c>
      <c r="K2680">
        <v>0.5</v>
      </c>
      <c r="M2680">
        <f t="shared" si="287"/>
        <v>0.5</v>
      </c>
      <c r="N2680">
        <v>7290.0264800000004</v>
      </c>
      <c r="O2680">
        <v>0.186</v>
      </c>
      <c r="P2680">
        <v>436277.81300000002</v>
      </c>
      <c r="Q2680">
        <v>3.1850000000000001</v>
      </c>
      <c r="R2680">
        <f t="shared" si="288"/>
        <v>81147.673218000011</v>
      </c>
      <c r="S2680">
        <f t="shared" si="289"/>
        <v>2468.2417270475003</v>
      </c>
      <c r="T2680">
        <f t="shared" si="290"/>
        <v>33.945</v>
      </c>
      <c r="U2680">
        <f t="shared" si="291"/>
        <v>2502.1867270475004</v>
      </c>
      <c r="V2680">
        <f t="shared" si="292"/>
        <v>632880.03964173852</v>
      </c>
      <c r="W2680" s="3">
        <v>3.0303924550436481</v>
      </c>
      <c r="X2680" s="3">
        <v>7.4182542827602891</v>
      </c>
      <c r="Y2680">
        <f t="shared" si="293"/>
        <v>7.5202753445018864</v>
      </c>
    </row>
    <row r="2681" spans="1:25" ht="15.6" x14ac:dyDescent="0.3">
      <c r="A2681" t="s">
        <v>25</v>
      </c>
      <c r="B2681" s="8" t="s">
        <v>2914</v>
      </c>
      <c r="D2681" t="s">
        <v>2874</v>
      </c>
      <c r="E2681" t="s">
        <v>28</v>
      </c>
      <c r="F2681" t="s">
        <v>254</v>
      </c>
      <c r="G2681" s="8">
        <v>2459401.4991021338</v>
      </c>
      <c r="H2681" s="10">
        <v>0</v>
      </c>
      <c r="I2681" s="10">
        <v>1.5900000000000001E-2</v>
      </c>
      <c r="J2681" s="10">
        <v>5.4099000000000004</v>
      </c>
      <c r="K2681" s="12">
        <v>0.5</v>
      </c>
      <c r="M2681">
        <f t="shared" si="287"/>
        <v>0.5</v>
      </c>
      <c r="N2681" s="12">
        <v>3929.1339840000001</v>
      </c>
      <c r="O2681" s="12">
        <v>0.46500000000000002</v>
      </c>
      <c r="P2681" s="12">
        <v>691722.83900000004</v>
      </c>
      <c r="Q2681" s="12">
        <v>3.6520000000000001</v>
      </c>
      <c r="R2681">
        <f t="shared" si="288"/>
        <v>321651.12013500003</v>
      </c>
      <c r="S2681">
        <f t="shared" si="289"/>
        <v>9783.5549041062513</v>
      </c>
      <c r="T2681">
        <f t="shared" si="290"/>
        <v>84.862500000000011</v>
      </c>
      <c r="U2681">
        <f t="shared" si="291"/>
        <v>9868.4174041062506</v>
      </c>
      <c r="V2681">
        <f t="shared" si="292"/>
        <v>632880.03964173852</v>
      </c>
      <c r="W2681" s="3">
        <v>3.2127353993223466</v>
      </c>
      <c r="X2681" s="3">
        <v>10.230173950519886</v>
      </c>
      <c r="Y2681">
        <f t="shared" si="293"/>
        <v>10.318910421606853</v>
      </c>
    </row>
    <row r="2682" spans="1:25" ht="15.6" x14ac:dyDescent="0.3">
      <c r="A2682" t="s">
        <v>25</v>
      </c>
      <c r="B2682" t="s">
        <v>2915</v>
      </c>
      <c r="D2682" t="s">
        <v>2874</v>
      </c>
      <c r="E2682" t="s">
        <v>28</v>
      </c>
      <c r="F2682" t="s">
        <v>1585</v>
      </c>
      <c r="G2682">
        <v>2488030.251243717</v>
      </c>
      <c r="H2682">
        <v>0</v>
      </c>
      <c r="I2682">
        <v>0</v>
      </c>
      <c r="J2682">
        <v>0.72829999999999995</v>
      </c>
      <c r="K2682">
        <v>0.5</v>
      </c>
      <c r="M2682">
        <f t="shared" si="287"/>
        <v>0.5</v>
      </c>
      <c r="N2682">
        <v>6860.2364399999997</v>
      </c>
      <c r="O2682">
        <v>0.01</v>
      </c>
      <c r="P2682">
        <v>3600851.5780000002</v>
      </c>
      <c r="Q2682">
        <v>24.667000000000002</v>
      </c>
      <c r="R2682">
        <f t="shared" si="288"/>
        <v>36008.515780000002</v>
      </c>
      <c r="S2682">
        <f t="shared" si="289"/>
        <v>1095.2590216416668</v>
      </c>
      <c r="T2682">
        <f t="shared" si="290"/>
        <v>1.825</v>
      </c>
      <c r="U2682">
        <f t="shared" si="291"/>
        <v>1097.0840216416668</v>
      </c>
      <c r="V2682">
        <f t="shared" si="292"/>
        <v>632880.03964173852</v>
      </c>
      <c r="W2682" s="3">
        <v>2.7039891876037214</v>
      </c>
      <c r="X2682" s="3">
        <v>6.4356199845137576</v>
      </c>
      <c r="Y2682">
        <f t="shared" si="293"/>
        <v>6.4463434811841012</v>
      </c>
    </row>
    <row r="2683" spans="1:25" ht="15.6" x14ac:dyDescent="0.3">
      <c r="A2683" t="s">
        <v>25</v>
      </c>
      <c r="B2683" t="s">
        <v>2916</v>
      </c>
      <c r="D2683" t="s">
        <v>2874</v>
      </c>
      <c r="E2683" t="s">
        <v>28</v>
      </c>
      <c r="F2683" t="s">
        <v>1046</v>
      </c>
      <c r="G2683">
        <v>46479.364197412477</v>
      </c>
      <c r="H2683">
        <v>0</v>
      </c>
      <c r="I2683">
        <v>0</v>
      </c>
      <c r="J2683">
        <v>5.5678999999999998</v>
      </c>
      <c r="K2683">
        <v>0.5</v>
      </c>
      <c r="M2683">
        <f t="shared" si="287"/>
        <v>0.5</v>
      </c>
      <c r="N2683">
        <v>4353.6746800000001</v>
      </c>
      <c r="O2683">
        <v>0.49299999999999999</v>
      </c>
      <c r="P2683">
        <v>165180.16</v>
      </c>
      <c r="Q2683">
        <v>0.40600000000000003</v>
      </c>
      <c r="R2683">
        <f t="shared" si="288"/>
        <v>81433.818880000006</v>
      </c>
      <c r="S2683">
        <f t="shared" si="289"/>
        <v>2476.9453242666668</v>
      </c>
      <c r="T2683">
        <f t="shared" si="290"/>
        <v>89.972499999999997</v>
      </c>
      <c r="U2683">
        <f t="shared" si="291"/>
        <v>2566.9178242666667</v>
      </c>
      <c r="V2683">
        <f t="shared" si="292"/>
        <v>632880.03964173852</v>
      </c>
      <c r="W2683" s="3">
        <v>3.0552313126557258</v>
      </c>
      <c r="X2683" s="3">
        <v>10.757652961975879</v>
      </c>
      <c r="Y2683">
        <f t="shared" si="293"/>
        <v>11.148413679073229</v>
      </c>
    </row>
    <row r="2684" spans="1:25" ht="15.6" x14ac:dyDescent="0.3">
      <c r="A2684" t="s">
        <v>25</v>
      </c>
      <c r="B2684" t="s">
        <v>2917</v>
      </c>
      <c r="D2684" t="s">
        <v>2874</v>
      </c>
      <c r="E2684" t="s">
        <v>28</v>
      </c>
      <c r="F2684" t="s">
        <v>1867</v>
      </c>
      <c r="G2684">
        <v>1330956.0946428829</v>
      </c>
      <c r="H2684">
        <v>0</v>
      </c>
      <c r="I2684">
        <v>0</v>
      </c>
      <c r="J2684">
        <v>0.25519999999999998</v>
      </c>
      <c r="K2684">
        <v>0.5</v>
      </c>
      <c r="M2684">
        <f t="shared" si="287"/>
        <v>0.5</v>
      </c>
      <c r="N2684">
        <v>10001.312656</v>
      </c>
      <c r="O2684">
        <v>4.8769999999999998</v>
      </c>
      <c r="P2684">
        <v>1007296.982</v>
      </c>
      <c r="Q2684">
        <v>0</v>
      </c>
      <c r="R2684">
        <f t="shared" si="288"/>
        <v>4912587.3812139994</v>
      </c>
      <c r="S2684">
        <f t="shared" si="289"/>
        <v>149424.53284525915</v>
      </c>
      <c r="T2684">
        <f t="shared" si="290"/>
        <v>890.05250000000001</v>
      </c>
      <c r="U2684">
        <f t="shared" si="291"/>
        <v>150314.58534525914</v>
      </c>
      <c r="V2684">
        <f t="shared" si="292"/>
        <v>632880.03964173852</v>
      </c>
      <c r="W2684" s="3">
        <v>3.6680569413788602</v>
      </c>
      <c r="X2684" s="3">
        <v>7.0405145983406792</v>
      </c>
      <c r="Y2684">
        <f t="shared" si="293"/>
        <v>7.0824516718601194</v>
      </c>
    </row>
    <row r="2685" spans="1:25" ht="15.6" x14ac:dyDescent="0.3">
      <c r="A2685" t="s">
        <v>25</v>
      </c>
      <c r="B2685" t="s">
        <v>2918</v>
      </c>
      <c r="D2685" t="s">
        <v>2874</v>
      </c>
      <c r="E2685" t="s">
        <v>28</v>
      </c>
      <c r="F2685" t="s">
        <v>1867</v>
      </c>
      <c r="G2685">
        <v>72340.519530628968</v>
      </c>
      <c r="H2685">
        <v>0</v>
      </c>
      <c r="I2685">
        <v>0</v>
      </c>
      <c r="J2685">
        <v>4.3658000000000001</v>
      </c>
      <c r="K2685">
        <v>0.5</v>
      </c>
      <c r="M2685">
        <f t="shared" si="287"/>
        <v>0.5</v>
      </c>
      <c r="N2685">
        <v>6112.2049200000001</v>
      </c>
      <c r="O2685">
        <v>0.55100000000000005</v>
      </c>
      <c r="P2685">
        <v>144682.08499999999</v>
      </c>
      <c r="Q2685">
        <v>0.33800000000000002</v>
      </c>
      <c r="R2685">
        <f t="shared" si="288"/>
        <v>79719.828835000008</v>
      </c>
      <c r="S2685">
        <f t="shared" si="289"/>
        <v>2424.811460397917</v>
      </c>
      <c r="T2685">
        <f t="shared" si="290"/>
        <v>100.5575</v>
      </c>
      <c r="U2685">
        <f t="shared" si="291"/>
        <v>2525.3689603979169</v>
      </c>
      <c r="V2685">
        <f t="shared" si="292"/>
        <v>632880.03964173852</v>
      </c>
      <c r="W2685" s="3" t="e">
        <v>#REF!</v>
      </c>
      <c r="X2685" s="3" t="e">
        <v>#REF!</v>
      </c>
      <c r="Y2685" t="e">
        <f t="shared" si="293"/>
        <v>#REF!</v>
      </c>
    </row>
    <row r="2686" spans="1:25" ht="15.6" x14ac:dyDescent="0.3">
      <c r="A2686" t="s">
        <v>25</v>
      </c>
      <c r="B2686" t="s">
        <v>2919</v>
      </c>
      <c r="D2686" t="s">
        <v>2874</v>
      </c>
      <c r="E2686" t="s">
        <v>28</v>
      </c>
      <c r="F2686" t="s">
        <v>1867</v>
      </c>
      <c r="G2686">
        <v>614096.09109192679</v>
      </c>
      <c r="H2686">
        <v>0</v>
      </c>
      <c r="I2686">
        <v>0</v>
      </c>
      <c r="J2686">
        <v>0.30480000000000002</v>
      </c>
      <c r="K2686">
        <v>0.5</v>
      </c>
      <c r="M2686">
        <f t="shared" si="287"/>
        <v>0.5</v>
      </c>
      <c r="N2686">
        <v>6092.5198799999998</v>
      </c>
      <c r="O2686">
        <v>4.1000000000000002E-2</v>
      </c>
      <c r="P2686">
        <v>1228201.064</v>
      </c>
      <c r="Q2686">
        <v>12.583</v>
      </c>
      <c r="R2686">
        <f t="shared" si="288"/>
        <v>50356.243624000002</v>
      </c>
      <c r="S2686">
        <f t="shared" si="289"/>
        <v>1531.6690768966669</v>
      </c>
      <c r="T2686">
        <f t="shared" si="290"/>
        <v>7.4824999999999999</v>
      </c>
      <c r="U2686">
        <f t="shared" si="291"/>
        <v>1539.1515768966669</v>
      </c>
      <c r="V2686">
        <f t="shared" si="292"/>
        <v>632880.03964173852</v>
      </c>
      <c r="W2686" s="3">
        <v>2.7995981061863593</v>
      </c>
      <c r="X2686" s="3">
        <v>6.1916009242672381</v>
      </c>
      <c r="Y2686">
        <f t="shared" si="293"/>
        <v>6.2218480935903253</v>
      </c>
    </row>
    <row r="2687" spans="1:25" ht="15.6" x14ac:dyDescent="0.3">
      <c r="A2687" t="s">
        <v>25</v>
      </c>
      <c r="B2687" t="s">
        <v>2920</v>
      </c>
      <c r="D2687" t="s">
        <v>2874</v>
      </c>
      <c r="E2687" t="s">
        <v>28</v>
      </c>
      <c r="F2687" t="s">
        <v>2922</v>
      </c>
      <c r="G2687">
        <v>418013.19068363629</v>
      </c>
      <c r="H2687">
        <v>0</v>
      </c>
      <c r="I2687">
        <v>0</v>
      </c>
      <c r="J2687">
        <v>0.13669999999999999</v>
      </c>
      <c r="K2687">
        <v>0.5</v>
      </c>
      <c r="M2687">
        <f t="shared" si="287"/>
        <v>0.5</v>
      </c>
      <c r="N2687">
        <v>5328.4122440000001</v>
      </c>
      <c r="O2687">
        <v>0.11</v>
      </c>
      <c r="P2687">
        <v>565323.40399999998</v>
      </c>
      <c r="Q2687">
        <v>10.531000000000001</v>
      </c>
      <c r="R2687">
        <f t="shared" si="288"/>
        <v>62185.574439999997</v>
      </c>
      <c r="S2687">
        <f t="shared" si="289"/>
        <v>1891.4778892166664</v>
      </c>
      <c r="T2687">
        <f t="shared" si="290"/>
        <v>20.074999999999999</v>
      </c>
      <c r="U2687">
        <f t="shared" si="291"/>
        <v>1911.5528892166665</v>
      </c>
      <c r="V2687">
        <f t="shared" si="292"/>
        <v>632880.03964173852</v>
      </c>
      <c r="W2687" s="3">
        <v>3.3262702238077666</v>
      </c>
      <c r="X2687" s="3">
        <v>6.9877563035795962</v>
      </c>
      <c r="Y2687">
        <f t="shared" si="293"/>
        <v>7.0619201141079113</v>
      </c>
    </row>
    <row r="2688" spans="1:25" ht="15.6" x14ac:dyDescent="0.3">
      <c r="A2688" t="s">
        <v>25</v>
      </c>
      <c r="B2688" t="s">
        <v>2921</v>
      </c>
      <c r="D2688" t="s">
        <v>2874</v>
      </c>
      <c r="E2688" t="s">
        <v>28</v>
      </c>
      <c r="F2688" t="s">
        <v>1595</v>
      </c>
      <c r="G2688">
        <v>70566844.884471968</v>
      </c>
      <c r="H2688">
        <v>0</v>
      </c>
      <c r="I2688">
        <v>0</v>
      </c>
      <c r="J2688">
        <v>1E-3</v>
      </c>
      <c r="K2688">
        <v>0.5</v>
      </c>
      <c r="M2688">
        <f t="shared" si="287"/>
        <v>0.5</v>
      </c>
      <c r="N2688">
        <v>3179.1339600000001</v>
      </c>
      <c r="O2688">
        <v>9.7000000000000003E-2</v>
      </c>
      <c r="P2688">
        <v>2246454.943</v>
      </c>
      <c r="Q2688">
        <v>150.607</v>
      </c>
      <c r="R2688">
        <f t="shared" si="288"/>
        <v>217906.12947099999</v>
      </c>
      <c r="S2688">
        <f t="shared" si="289"/>
        <v>6627.9781047429169</v>
      </c>
      <c r="T2688">
        <f t="shared" si="290"/>
        <v>17.702500000000001</v>
      </c>
      <c r="U2688">
        <f t="shared" si="291"/>
        <v>6645.6806047429172</v>
      </c>
      <c r="V2688">
        <f t="shared" si="292"/>
        <v>632880.03964173852</v>
      </c>
      <c r="W2688" s="3">
        <v>3.0196289095139615</v>
      </c>
      <c r="X2688" s="3">
        <v>6.2543174295348196</v>
      </c>
      <c r="Y2688">
        <f t="shared" si="293"/>
        <v>6.271021928636455</v>
      </c>
    </row>
    <row r="2689" spans="1:25" ht="15.6" x14ac:dyDescent="0.3">
      <c r="A2689" t="s">
        <v>25</v>
      </c>
      <c r="B2689" t="s">
        <v>2923</v>
      </c>
      <c r="D2689" t="s">
        <v>2874</v>
      </c>
      <c r="E2689" t="s">
        <v>28</v>
      </c>
      <c r="F2689" t="s">
        <v>1595</v>
      </c>
      <c r="G2689">
        <v>346288.26971960207</v>
      </c>
      <c r="H2689">
        <v>0</v>
      </c>
      <c r="I2689">
        <v>0.1431</v>
      </c>
      <c r="J2689">
        <v>1E-3</v>
      </c>
      <c r="K2689">
        <v>0.5</v>
      </c>
      <c r="M2689">
        <f t="shared" si="287"/>
        <v>0.5</v>
      </c>
      <c r="N2689">
        <v>5298.5565999999999</v>
      </c>
      <c r="O2689">
        <v>0.11700000000000001</v>
      </c>
      <c r="P2689">
        <v>346290.77399999998</v>
      </c>
      <c r="Q2689">
        <v>1.5</v>
      </c>
      <c r="R2689">
        <f t="shared" si="288"/>
        <v>40516.020557999997</v>
      </c>
      <c r="S2689">
        <f t="shared" si="289"/>
        <v>1232.3622919724999</v>
      </c>
      <c r="T2689">
        <f t="shared" si="290"/>
        <v>21.352500000000003</v>
      </c>
      <c r="U2689">
        <f t="shared" si="291"/>
        <v>1253.7147919724998</v>
      </c>
      <c r="V2689">
        <f t="shared" si="292"/>
        <v>632880.03964173852</v>
      </c>
      <c r="W2689" s="3">
        <v>2.5638937368672816</v>
      </c>
      <c r="X2689" s="3">
        <v>6.1528918948031608</v>
      </c>
      <c r="Y2689">
        <f t="shared" si="293"/>
        <v>6.2594998501419274</v>
      </c>
    </row>
    <row r="2690" spans="1:25" ht="15.6" x14ac:dyDescent="0.3">
      <c r="A2690" t="s">
        <v>25</v>
      </c>
      <c r="B2690" t="s">
        <v>2924</v>
      </c>
      <c r="D2690" t="s">
        <v>2874</v>
      </c>
      <c r="E2690" t="s">
        <v>28</v>
      </c>
      <c r="F2690" t="s">
        <v>329</v>
      </c>
      <c r="G2690">
        <v>531291.32179415808</v>
      </c>
      <c r="H2690">
        <v>0</v>
      </c>
      <c r="I2690">
        <v>0</v>
      </c>
      <c r="J2690">
        <v>1E-3</v>
      </c>
      <c r="K2690">
        <v>0.5</v>
      </c>
      <c r="M2690">
        <f t="shared" si="287"/>
        <v>0.5</v>
      </c>
      <c r="N2690">
        <v>5111.5487199999998</v>
      </c>
      <c r="O2690">
        <v>0.23100000000000001</v>
      </c>
      <c r="P2690">
        <v>531295.16399999999</v>
      </c>
      <c r="Q2690">
        <v>6.8959999999999999</v>
      </c>
      <c r="R2690">
        <f t="shared" si="288"/>
        <v>122729.18288400001</v>
      </c>
      <c r="S2690">
        <f t="shared" si="289"/>
        <v>3733.0126460550005</v>
      </c>
      <c r="T2690">
        <f t="shared" si="290"/>
        <v>42.157499999999999</v>
      </c>
      <c r="U2690">
        <f t="shared" si="291"/>
        <v>3775.1701460550003</v>
      </c>
      <c r="V2690">
        <f t="shared" si="292"/>
        <v>632880.03964173852</v>
      </c>
      <c r="W2690" s="3">
        <v>2.7311984727430874</v>
      </c>
      <c r="X2690" s="3">
        <v>5.9724817129509482</v>
      </c>
      <c r="Y2690">
        <f t="shared" si="293"/>
        <v>6.0399298899829255</v>
      </c>
    </row>
    <row r="2691" spans="1:25" ht="15.6" x14ac:dyDescent="0.3">
      <c r="A2691" t="s">
        <v>25</v>
      </c>
      <c r="B2691" t="s">
        <v>2925</v>
      </c>
      <c r="D2691" t="s">
        <v>2874</v>
      </c>
      <c r="E2691" t="s">
        <v>28</v>
      </c>
      <c r="F2691" t="s">
        <v>186</v>
      </c>
      <c r="G2691">
        <v>2550989.8301777788</v>
      </c>
      <c r="H2691">
        <v>0</v>
      </c>
      <c r="I2691">
        <v>0</v>
      </c>
      <c r="J2691">
        <v>2.1634000000000002</v>
      </c>
      <c r="K2691">
        <v>0.5</v>
      </c>
      <c r="M2691">
        <f t="shared" ref="M2691:M2754" si="294">K2691</f>
        <v>0.5</v>
      </c>
      <c r="N2691">
        <v>6916.9949720000004</v>
      </c>
      <c r="O2691">
        <v>1.7000000000000001E-2</v>
      </c>
      <c r="P2691">
        <v>1932556.8289999999</v>
      </c>
      <c r="Q2691">
        <v>1.6</v>
      </c>
      <c r="R2691">
        <f t="shared" ref="R2691:R2754" si="295">O2691*P2691</f>
        <v>32853.466093000003</v>
      </c>
      <c r="S2691">
        <f t="shared" ref="S2691:S2754" si="296">U2691-T2691</f>
        <v>999.29292699541679</v>
      </c>
      <c r="T2691">
        <f t="shared" ref="T2691:T2754" si="297">365*M2691*O2691</f>
        <v>3.1025</v>
      </c>
      <c r="U2691">
        <f t="shared" ref="U2691:U2754" si="298">(365*M2691*O2691+(R2691*365*M2691/6000))</f>
        <v>1002.3954269954168</v>
      </c>
      <c r="V2691">
        <f t="shared" ref="V2691:V2754" si="299">SUMIF($D$2:$D$5203,D2691,$U$2:$U$5203)</f>
        <v>632880.03964173852</v>
      </c>
      <c r="W2691" s="3">
        <v>3.5292665664354619</v>
      </c>
      <c r="X2691" s="3">
        <v>8.405393773608294</v>
      </c>
      <c r="Y2691">
        <f t="shared" ref="Y2691:Y2754" si="300">X2691*(U2691/S2691)</f>
        <v>8.4314899596996202</v>
      </c>
    </row>
    <row r="2692" spans="1:25" ht="15.6" x14ac:dyDescent="0.3">
      <c r="A2692" t="s">
        <v>25</v>
      </c>
      <c r="B2692" t="s">
        <v>2926</v>
      </c>
      <c r="D2692" t="s">
        <v>2874</v>
      </c>
      <c r="E2692" t="s">
        <v>28</v>
      </c>
      <c r="F2692" t="s">
        <v>186</v>
      </c>
      <c r="G2692">
        <v>7956618.0764280986</v>
      </c>
      <c r="H2692">
        <v>2.0000000000000001E-4</v>
      </c>
      <c r="I2692">
        <v>1.6000000000000001E-3</v>
      </c>
      <c r="J2692">
        <v>1.2783</v>
      </c>
      <c r="K2692">
        <v>0.5</v>
      </c>
      <c r="M2692">
        <f t="shared" si="294"/>
        <v>0.5</v>
      </c>
      <c r="N2692">
        <v>7112.204952000001</v>
      </c>
      <c r="O2692">
        <v>0.152</v>
      </c>
      <c r="P2692">
        <v>625648.81200000003</v>
      </c>
      <c r="Q2692">
        <v>2.75</v>
      </c>
      <c r="R2692">
        <f t="shared" si="295"/>
        <v>95098.619424000004</v>
      </c>
      <c r="S2692">
        <f t="shared" si="296"/>
        <v>2892.5830074799997</v>
      </c>
      <c r="T2692">
        <f t="shared" si="297"/>
        <v>27.74</v>
      </c>
      <c r="U2692">
        <f t="shared" si="298"/>
        <v>2920.3230074799994</v>
      </c>
      <c r="V2692">
        <f t="shared" si="299"/>
        <v>632880.03964173852</v>
      </c>
      <c r="W2692" s="3">
        <v>2.9996260376579178</v>
      </c>
      <c r="X2692" s="3">
        <v>7.105492006769123</v>
      </c>
      <c r="Y2692">
        <f t="shared" si="300"/>
        <v>7.173633991893861</v>
      </c>
    </row>
    <row r="2693" spans="1:25" ht="15.6" x14ac:dyDescent="0.3">
      <c r="A2693" t="s">
        <v>25</v>
      </c>
      <c r="B2693" t="s">
        <v>2927</v>
      </c>
      <c r="D2693" t="s">
        <v>2874</v>
      </c>
      <c r="E2693" t="s">
        <v>28</v>
      </c>
      <c r="F2693" t="s">
        <v>186</v>
      </c>
      <c r="G2693">
        <v>398225.98174214427</v>
      </c>
      <c r="H2693">
        <v>0</v>
      </c>
      <c r="I2693">
        <v>2.5000000000000001E-3</v>
      </c>
      <c r="J2693">
        <v>0.9587</v>
      </c>
      <c r="K2693">
        <v>0.5</v>
      </c>
      <c r="M2693">
        <f t="shared" si="294"/>
        <v>0.5</v>
      </c>
      <c r="N2693">
        <v>5643.0447999999997</v>
      </c>
      <c r="O2693">
        <v>0.16500000000000001</v>
      </c>
      <c r="P2693">
        <v>489876.76699999999</v>
      </c>
      <c r="Q2693">
        <v>1.9379999999999999</v>
      </c>
      <c r="R2693">
        <f t="shared" si="295"/>
        <v>80829.666555000003</v>
      </c>
      <c r="S2693">
        <f t="shared" si="296"/>
        <v>2458.5690243812501</v>
      </c>
      <c r="T2693">
        <f t="shared" si="297"/>
        <v>30.112500000000001</v>
      </c>
      <c r="U2693">
        <f t="shared" si="298"/>
        <v>2488.6815243812503</v>
      </c>
      <c r="V2693">
        <f t="shared" si="299"/>
        <v>632880.03964173852</v>
      </c>
      <c r="W2693" s="3">
        <v>3.0526711082544113</v>
      </c>
      <c r="X2693" s="3">
        <v>7.1404999216881002</v>
      </c>
      <c r="Y2693">
        <f t="shared" si="300"/>
        <v>7.2279566096067756</v>
      </c>
    </row>
    <row r="2694" spans="1:25" ht="15.6" x14ac:dyDescent="0.3">
      <c r="A2694" t="s">
        <v>25</v>
      </c>
      <c r="B2694" t="s">
        <v>2928</v>
      </c>
      <c r="D2694" t="s">
        <v>2874</v>
      </c>
      <c r="E2694" t="s">
        <v>28</v>
      </c>
      <c r="F2694" t="s">
        <v>186</v>
      </c>
      <c r="G2694">
        <v>30193096.80224774</v>
      </c>
      <c r="H2694">
        <v>0</v>
      </c>
      <c r="I2694">
        <v>0</v>
      </c>
      <c r="J2694">
        <v>0.1198</v>
      </c>
      <c r="K2694">
        <v>0.5</v>
      </c>
      <c r="M2694">
        <f t="shared" si="294"/>
        <v>0.5</v>
      </c>
      <c r="N2694">
        <v>6708.3335480000014</v>
      </c>
      <c r="O2694">
        <v>3.1E-2</v>
      </c>
      <c r="P2694">
        <v>60386630.317000002</v>
      </c>
      <c r="Q2694">
        <v>3485.8890000000001</v>
      </c>
      <c r="R2694">
        <f t="shared" si="295"/>
        <v>1871985.5398270001</v>
      </c>
      <c r="S2694">
        <f t="shared" si="296"/>
        <v>56939.560169737924</v>
      </c>
      <c r="T2694">
        <f t="shared" si="297"/>
        <v>5.6574999999999998</v>
      </c>
      <c r="U2694">
        <f t="shared" si="298"/>
        <v>56945.217669737925</v>
      </c>
      <c r="V2694">
        <f t="shared" si="299"/>
        <v>632880.03964173852</v>
      </c>
      <c r="W2694" s="3">
        <v>3.1698693624808874</v>
      </c>
      <c r="X2694" s="3">
        <v>6.2067522552472658</v>
      </c>
      <c r="Y2694">
        <f t="shared" si="300"/>
        <v>6.2073689565491277</v>
      </c>
    </row>
    <row r="2695" spans="1:25" ht="15.6" x14ac:dyDescent="0.3">
      <c r="A2695" t="s">
        <v>25</v>
      </c>
      <c r="B2695" t="s">
        <v>2929</v>
      </c>
      <c r="D2695" t="s">
        <v>2874</v>
      </c>
      <c r="E2695" t="s">
        <v>28</v>
      </c>
      <c r="F2695" t="s">
        <v>186</v>
      </c>
      <c r="G2695">
        <v>169941.693779725</v>
      </c>
      <c r="H2695">
        <v>0</v>
      </c>
      <c r="I2695">
        <v>3.3700000000000001E-2</v>
      </c>
      <c r="J2695">
        <v>0.85119999999999996</v>
      </c>
      <c r="K2695">
        <v>0.5</v>
      </c>
      <c r="M2695">
        <f t="shared" si="294"/>
        <v>0.5</v>
      </c>
      <c r="N2695">
        <v>7185.6957679999996</v>
      </c>
      <c r="O2695">
        <v>0.193</v>
      </c>
      <c r="P2695">
        <v>265892.99800000002</v>
      </c>
      <c r="Q2695">
        <v>2.0539999999999998</v>
      </c>
      <c r="R2695">
        <f t="shared" si="295"/>
        <v>51317.348614000002</v>
      </c>
      <c r="S2695">
        <f t="shared" si="296"/>
        <v>1560.9026870091666</v>
      </c>
      <c r="T2695">
        <f t="shared" si="297"/>
        <v>35.222500000000004</v>
      </c>
      <c r="U2695">
        <f t="shared" si="298"/>
        <v>1596.1251870091667</v>
      </c>
      <c r="V2695">
        <f t="shared" si="299"/>
        <v>632880.03964173852</v>
      </c>
      <c r="W2695" s="3">
        <v>2.9962127092348139</v>
      </c>
      <c r="X2695" s="3">
        <v>7.2931033221652832</v>
      </c>
      <c r="Y2695">
        <f t="shared" si="300"/>
        <v>7.4576756135085551</v>
      </c>
    </row>
    <row r="2696" spans="1:25" ht="15.6" x14ac:dyDescent="0.3">
      <c r="A2696" t="s">
        <v>25</v>
      </c>
      <c r="B2696" t="s">
        <v>2930</v>
      </c>
      <c r="D2696" t="s">
        <v>2874</v>
      </c>
      <c r="E2696" t="s">
        <v>28</v>
      </c>
      <c r="F2696" t="s">
        <v>186</v>
      </c>
      <c r="G2696">
        <v>169941.693779725</v>
      </c>
      <c r="H2696">
        <v>0</v>
      </c>
      <c r="I2696">
        <v>3.3700000000000001E-2</v>
      </c>
      <c r="J2696">
        <v>0.85119999999999996</v>
      </c>
      <c r="K2696">
        <v>0.5</v>
      </c>
      <c r="M2696">
        <f t="shared" si="294"/>
        <v>0.5</v>
      </c>
      <c r="N2696">
        <v>7052.8217479999994</v>
      </c>
      <c r="O2696">
        <v>0.57899999999999996</v>
      </c>
      <c r="P2696">
        <v>307902.48700000002</v>
      </c>
      <c r="Q2696">
        <v>2.2320000000000002</v>
      </c>
      <c r="R2696">
        <f t="shared" si="295"/>
        <v>178275.53997300001</v>
      </c>
      <c r="S2696">
        <f t="shared" si="296"/>
        <v>5422.5476741787497</v>
      </c>
      <c r="T2696">
        <f t="shared" si="297"/>
        <v>105.66749999999999</v>
      </c>
      <c r="U2696">
        <f t="shared" si="298"/>
        <v>5528.2151741787493</v>
      </c>
      <c r="V2696">
        <f t="shared" si="299"/>
        <v>632880.03964173852</v>
      </c>
      <c r="W2696" s="3">
        <v>4.1552940991393168</v>
      </c>
      <c r="X2696" s="3">
        <v>8.6749086151135586</v>
      </c>
      <c r="Y2696">
        <f t="shared" si="300"/>
        <v>8.8439538612166899</v>
      </c>
    </row>
    <row r="2697" spans="1:25" ht="15.6" x14ac:dyDescent="0.3">
      <c r="A2697" t="s">
        <v>25</v>
      </c>
      <c r="B2697" t="s">
        <v>2931</v>
      </c>
      <c r="D2697" t="s">
        <v>2874</v>
      </c>
      <c r="E2697" t="s">
        <v>28</v>
      </c>
      <c r="F2697" t="s">
        <v>186</v>
      </c>
      <c r="G2697">
        <v>170208.55466610839</v>
      </c>
      <c r="H2697">
        <v>0</v>
      </c>
      <c r="I2697">
        <v>0</v>
      </c>
      <c r="J2697">
        <v>0.2054</v>
      </c>
      <c r="K2697">
        <v>0.5</v>
      </c>
      <c r="M2697">
        <f t="shared" si="294"/>
        <v>0.5</v>
      </c>
      <c r="N2697">
        <v>7562.008116</v>
      </c>
      <c r="O2697">
        <v>7.72</v>
      </c>
      <c r="P2697">
        <v>203974.11799999999</v>
      </c>
      <c r="Q2697">
        <v>0.38900000000000001</v>
      </c>
      <c r="R2697">
        <f t="shared" si="295"/>
        <v>1574680.1909599998</v>
      </c>
      <c r="S2697">
        <f t="shared" si="296"/>
        <v>47896.522475033322</v>
      </c>
      <c r="T2697">
        <f t="shared" si="297"/>
        <v>1408.8999999999999</v>
      </c>
      <c r="U2697">
        <f t="shared" si="298"/>
        <v>49305.422475033323</v>
      </c>
      <c r="V2697">
        <f t="shared" si="299"/>
        <v>632880.03964173852</v>
      </c>
      <c r="W2697" s="3">
        <v>2.8072736784266339</v>
      </c>
      <c r="X2697" s="3">
        <v>5.8733110685680741</v>
      </c>
      <c r="Y2697">
        <f t="shared" si="300"/>
        <v>6.0460774310700476</v>
      </c>
    </row>
    <row r="2698" spans="1:25" ht="15.6" x14ac:dyDescent="0.3">
      <c r="A2698" t="s">
        <v>25</v>
      </c>
      <c r="B2698" t="s">
        <v>2932</v>
      </c>
      <c r="D2698" t="s">
        <v>2874</v>
      </c>
      <c r="E2698" t="s">
        <v>28</v>
      </c>
      <c r="F2698" t="s">
        <v>186</v>
      </c>
      <c r="G2698">
        <v>2460595.308992337</v>
      </c>
      <c r="H2698">
        <v>0</v>
      </c>
      <c r="I2698">
        <v>0.1426</v>
      </c>
      <c r="J2698">
        <v>2.9093</v>
      </c>
      <c r="K2698">
        <v>0.5</v>
      </c>
      <c r="M2698">
        <f t="shared" si="294"/>
        <v>0.5</v>
      </c>
      <c r="N2698">
        <v>8015.0921200000003</v>
      </c>
      <c r="O2698">
        <v>1.4E-2</v>
      </c>
      <c r="P2698">
        <v>4921226.2079999996</v>
      </c>
      <c r="Q2698">
        <v>0</v>
      </c>
      <c r="R2698">
        <f t="shared" si="295"/>
        <v>68897.166912000001</v>
      </c>
      <c r="S2698">
        <f t="shared" si="296"/>
        <v>2095.6221602400001</v>
      </c>
      <c r="T2698">
        <f t="shared" si="297"/>
        <v>2.5550000000000002</v>
      </c>
      <c r="U2698">
        <f t="shared" si="298"/>
        <v>2098.1771602399999</v>
      </c>
      <c r="V2698">
        <f t="shared" si="299"/>
        <v>632880.03964173852</v>
      </c>
      <c r="W2698" s="3">
        <v>2.8309382206840201</v>
      </c>
      <c r="X2698" s="3">
        <v>8.0591693938729989</v>
      </c>
      <c r="Y2698">
        <f t="shared" si="300"/>
        <v>8.0689952003528198</v>
      </c>
    </row>
    <row r="2699" spans="1:25" ht="15.6" x14ac:dyDescent="0.3">
      <c r="A2699" t="s">
        <v>25</v>
      </c>
      <c r="B2699" t="s">
        <v>2933</v>
      </c>
      <c r="D2699" t="s">
        <v>2874</v>
      </c>
      <c r="E2699" t="s">
        <v>28</v>
      </c>
      <c r="F2699" t="s">
        <v>186</v>
      </c>
      <c r="G2699">
        <v>35519317.908757038</v>
      </c>
      <c r="H2699">
        <v>0.18179999999999999</v>
      </c>
      <c r="I2699">
        <v>0</v>
      </c>
      <c r="J2699">
        <v>0.9919</v>
      </c>
      <c r="K2699">
        <v>0.5</v>
      </c>
      <c r="M2699">
        <f t="shared" si="294"/>
        <v>0.5</v>
      </c>
      <c r="N2699">
        <v>6748.6878800000004</v>
      </c>
      <c r="O2699">
        <v>1.4E-2</v>
      </c>
      <c r="P2699">
        <v>6936879.6119999997</v>
      </c>
      <c r="Q2699">
        <v>31</v>
      </c>
      <c r="R2699">
        <f t="shared" si="295"/>
        <v>97116.314568000002</v>
      </c>
      <c r="S2699">
        <f t="shared" si="296"/>
        <v>2953.9545681100003</v>
      </c>
      <c r="T2699">
        <f t="shared" si="297"/>
        <v>2.5550000000000002</v>
      </c>
      <c r="U2699">
        <f t="shared" si="298"/>
        <v>2956.5095681100001</v>
      </c>
      <c r="V2699">
        <f t="shared" si="299"/>
        <v>632880.03964173852</v>
      </c>
      <c r="W2699" s="3">
        <v>2.9913863159550922</v>
      </c>
      <c r="X2699" s="3">
        <v>7.2047883332773806</v>
      </c>
      <c r="Y2699">
        <f t="shared" si="300"/>
        <v>7.211020058839531</v>
      </c>
    </row>
    <row r="2700" spans="1:25" ht="15.6" x14ac:dyDescent="0.3">
      <c r="A2700" t="s">
        <v>25</v>
      </c>
      <c r="B2700" t="s">
        <v>2934</v>
      </c>
      <c r="D2700" t="s">
        <v>2874</v>
      </c>
      <c r="E2700" t="s">
        <v>28</v>
      </c>
      <c r="F2700" t="s">
        <v>186</v>
      </c>
      <c r="G2700">
        <v>1645988.245507498</v>
      </c>
      <c r="H2700">
        <v>0</v>
      </c>
      <c r="I2700">
        <v>1.0699999999999999E-2</v>
      </c>
      <c r="J2700">
        <v>0.20599999999999999</v>
      </c>
      <c r="K2700">
        <v>0.5</v>
      </c>
      <c r="M2700">
        <f t="shared" si="294"/>
        <v>0.5</v>
      </c>
      <c r="N2700">
        <v>8038.058</v>
      </c>
      <c r="O2700">
        <v>4.8000000000000001E-2</v>
      </c>
      <c r="P2700">
        <v>8697468.2400000002</v>
      </c>
      <c r="Q2700">
        <v>0</v>
      </c>
      <c r="R2700">
        <f t="shared" si="295"/>
        <v>417478.47552000004</v>
      </c>
      <c r="S2700">
        <f t="shared" si="296"/>
        <v>12698.303630400002</v>
      </c>
      <c r="T2700">
        <f t="shared" si="297"/>
        <v>8.76</v>
      </c>
      <c r="U2700">
        <f t="shared" si="298"/>
        <v>12707.063630400002</v>
      </c>
      <c r="V2700">
        <f t="shared" si="299"/>
        <v>632880.03964173852</v>
      </c>
      <c r="W2700" s="3">
        <v>2.9250206226803801</v>
      </c>
      <c r="X2700" s="3">
        <v>6.8343117849983122</v>
      </c>
      <c r="Y2700">
        <f t="shared" si="300"/>
        <v>6.8390264754781702</v>
      </c>
    </row>
    <row r="2701" spans="1:25" ht="15.6" x14ac:dyDescent="0.3">
      <c r="A2701" t="s">
        <v>25</v>
      </c>
      <c r="B2701" t="s">
        <v>2935</v>
      </c>
      <c r="D2701" t="s">
        <v>2874</v>
      </c>
      <c r="E2701" t="s">
        <v>28</v>
      </c>
      <c r="F2701" t="s">
        <v>186</v>
      </c>
      <c r="G2701">
        <v>32528.052111263249</v>
      </c>
      <c r="H2701">
        <v>0</v>
      </c>
      <c r="I2701">
        <v>0</v>
      </c>
      <c r="J2701">
        <v>0.87390000000000001</v>
      </c>
      <c r="K2701">
        <v>0.5</v>
      </c>
      <c r="M2701">
        <f t="shared" si="294"/>
        <v>0.5</v>
      </c>
      <c r="N2701">
        <v>8185.3677160000007</v>
      </c>
      <c r="O2701">
        <v>6.8760000000000003</v>
      </c>
      <c r="P2701">
        <v>65056.574999999997</v>
      </c>
      <c r="Q2701">
        <v>1.982</v>
      </c>
      <c r="R2701">
        <f t="shared" si="295"/>
        <v>447329.0097</v>
      </c>
      <c r="S2701">
        <f t="shared" si="296"/>
        <v>13606.257378374999</v>
      </c>
      <c r="T2701">
        <f t="shared" si="297"/>
        <v>1254.8700000000001</v>
      </c>
      <c r="U2701">
        <f t="shared" si="298"/>
        <v>14861.127378375</v>
      </c>
      <c r="V2701">
        <f t="shared" si="299"/>
        <v>632880.03964173852</v>
      </c>
      <c r="W2701" s="3">
        <v>3.6472895532619662</v>
      </c>
      <c r="X2701" s="3">
        <v>7.6135365194826319</v>
      </c>
      <c r="Y2701">
        <f t="shared" si="300"/>
        <v>8.3157133419928204</v>
      </c>
    </row>
    <row r="2702" spans="1:25" ht="15.6" x14ac:dyDescent="0.3">
      <c r="A2702" t="s">
        <v>25</v>
      </c>
      <c r="B2702" t="s">
        <v>2936</v>
      </c>
      <c r="D2702" t="s">
        <v>2874</v>
      </c>
      <c r="E2702" t="s">
        <v>28</v>
      </c>
      <c r="F2702" t="s">
        <v>186</v>
      </c>
      <c r="G2702">
        <v>3513870.1200645608</v>
      </c>
      <c r="H2702">
        <v>0</v>
      </c>
      <c r="I2702">
        <v>0</v>
      </c>
      <c r="J2702">
        <v>0.44440000000000002</v>
      </c>
      <c r="K2702">
        <v>0.5</v>
      </c>
      <c r="M2702">
        <f t="shared" si="294"/>
        <v>0.5</v>
      </c>
      <c r="N2702">
        <v>8136.4831999999997</v>
      </c>
      <c r="O2702">
        <v>0.627</v>
      </c>
      <c r="P2702">
        <v>142741.258</v>
      </c>
      <c r="Q2702">
        <v>1.593</v>
      </c>
      <c r="R2702">
        <f t="shared" si="295"/>
        <v>89498.768766000008</v>
      </c>
      <c r="S2702">
        <f t="shared" si="296"/>
        <v>2722.2542166325002</v>
      </c>
      <c r="T2702">
        <f t="shared" si="297"/>
        <v>114.42749999999999</v>
      </c>
      <c r="U2702">
        <f t="shared" si="298"/>
        <v>2836.6817166325</v>
      </c>
      <c r="V2702">
        <f t="shared" si="299"/>
        <v>632880.03964173852</v>
      </c>
      <c r="W2702" s="3">
        <v>2.6837017812789172</v>
      </c>
      <c r="X2702" s="3">
        <v>5.8625049916922389</v>
      </c>
      <c r="Y2702">
        <f t="shared" si="300"/>
        <v>6.1089300999125502</v>
      </c>
    </row>
    <row r="2703" spans="1:25" ht="15.6" x14ac:dyDescent="0.3">
      <c r="A2703" t="s">
        <v>25</v>
      </c>
      <c r="B2703" t="s">
        <v>2937</v>
      </c>
      <c r="D2703" t="s">
        <v>2874</v>
      </c>
      <c r="E2703" t="s">
        <v>28</v>
      </c>
      <c r="F2703" t="s">
        <v>194</v>
      </c>
      <c r="G2703">
        <v>296928.96183228033</v>
      </c>
      <c r="H2703">
        <v>5.7799999999999997E-2</v>
      </c>
      <c r="I2703">
        <v>8.3400000000000002E-2</v>
      </c>
      <c r="J2703">
        <v>0.83350000000000002</v>
      </c>
      <c r="K2703">
        <v>0.5</v>
      </c>
      <c r="M2703">
        <f t="shared" si="294"/>
        <v>0.5</v>
      </c>
      <c r="N2703">
        <v>8159.4490800000003</v>
      </c>
      <c r="O2703">
        <v>0.107</v>
      </c>
      <c r="P2703">
        <v>223498.63399999999</v>
      </c>
      <c r="Q2703">
        <v>0.71</v>
      </c>
      <c r="R2703">
        <f t="shared" si="295"/>
        <v>23914.353837999999</v>
      </c>
      <c r="S2703">
        <f t="shared" si="296"/>
        <v>727.39492923916657</v>
      </c>
      <c r="T2703">
        <f t="shared" si="297"/>
        <v>19.5275</v>
      </c>
      <c r="U2703">
        <f t="shared" si="298"/>
        <v>746.9224292391666</v>
      </c>
      <c r="V2703">
        <f t="shared" si="299"/>
        <v>632880.03964173852</v>
      </c>
      <c r="W2703" s="3">
        <v>2.7746082066569095</v>
      </c>
      <c r="X2703" s="3">
        <v>7.1311593885344688</v>
      </c>
      <c r="Y2703">
        <f t="shared" si="300"/>
        <v>7.3226010790962412</v>
      </c>
    </row>
    <row r="2704" spans="1:25" ht="15.6" x14ac:dyDescent="0.3">
      <c r="A2704" t="s">
        <v>25</v>
      </c>
      <c r="B2704" t="s">
        <v>2938</v>
      </c>
      <c r="D2704" t="s">
        <v>2874</v>
      </c>
      <c r="E2704" t="s">
        <v>28</v>
      </c>
      <c r="F2704" t="s">
        <v>194</v>
      </c>
      <c r="G2704">
        <v>37766.542994225463</v>
      </c>
      <c r="H2704">
        <v>0</v>
      </c>
      <c r="I2704">
        <v>0</v>
      </c>
      <c r="J2704">
        <v>0.35649999999999998</v>
      </c>
      <c r="K2704">
        <v>0.5</v>
      </c>
      <c r="M2704">
        <f t="shared" si="294"/>
        <v>0.5</v>
      </c>
      <c r="N2704">
        <v>7592.1918439999999</v>
      </c>
      <c r="O2704">
        <v>6.024</v>
      </c>
      <c r="P2704">
        <v>33848.402000000002</v>
      </c>
      <c r="Q2704">
        <v>13.329000000000001</v>
      </c>
      <c r="R2704">
        <f t="shared" si="295"/>
        <v>203902.773648</v>
      </c>
      <c r="S2704">
        <f t="shared" si="296"/>
        <v>6202.0426984599999</v>
      </c>
      <c r="T2704">
        <f t="shared" si="297"/>
        <v>1099.3800000000001</v>
      </c>
      <c r="U2704">
        <f t="shared" si="298"/>
        <v>7301.42269846</v>
      </c>
      <c r="V2704">
        <f t="shared" si="299"/>
        <v>632880.03964173852</v>
      </c>
      <c r="W2704" s="3">
        <v>3.3129467683701677</v>
      </c>
      <c r="X2704" s="3">
        <v>7.6416059527166125</v>
      </c>
      <c r="Y2704">
        <f t="shared" si="300"/>
        <v>8.9961643072380362</v>
      </c>
    </row>
    <row r="2705" spans="1:25" ht="15.6" x14ac:dyDescent="0.3">
      <c r="A2705" t="s">
        <v>25</v>
      </c>
      <c r="B2705" t="s">
        <v>2939</v>
      </c>
      <c r="D2705" t="s">
        <v>2874</v>
      </c>
      <c r="E2705" t="s">
        <v>28</v>
      </c>
      <c r="F2705" t="s">
        <v>194</v>
      </c>
      <c r="G2705">
        <v>37766.542994225463</v>
      </c>
      <c r="H2705">
        <v>0</v>
      </c>
      <c r="I2705">
        <v>0</v>
      </c>
      <c r="J2705">
        <v>0.35649999999999998</v>
      </c>
      <c r="K2705">
        <v>0.5</v>
      </c>
      <c r="M2705">
        <f t="shared" si="294"/>
        <v>0.5</v>
      </c>
      <c r="N2705">
        <v>7956.0370000000003</v>
      </c>
      <c r="O2705">
        <v>0.20300000000000001</v>
      </c>
      <c r="P2705">
        <v>120667.037</v>
      </c>
      <c r="Q2705">
        <v>0.40699999999999997</v>
      </c>
      <c r="R2705">
        <f t="shared" si="295"/>
        <v>24495.408511000001</v>
      </c>
      <c r="S2705">
        <f t="shared" si="296"/>
        <v>745.06867554291659</v>
      </c>
      <c r="T2705">
        <f t="shared" si="297"/>
        <v>37.047499999999999</v>
      </c>
      <c r="U2705">
        <f t="shared" si="298"/>
        <v>782.11617554291661</v>
      </c>
      <c r="V2705">
        <f t="shared" si="299"/>
        <v>632880.03964173852</v>
      </c>
      <c r="W2705" s="3" t="e">
        <v>#REF!</v>
      </c>
      <c r="X2705" s="3" t="e">
        <v>#REF!</v>
      </c>
      <c r="Y2705" t="e">
        <f t="shared" si="300"/>
        <v>#REF!</v>
      </c>
    </row>
    <row r="2706" spans="1:25" ht="15.6" x14ac:dyDescent="0.3">
      <c r="A2706" t="s">
        <v>25</v>
      </c>
      <c r="B2706" t="s">
        <v>2940</v>
      </c>
      <c r="D2706" t="s">
        <v>2874</v>
      </c>
      <c r="E2706" t="s">
        <v>28</v>
      </c>
      <c r="F2706" t="s">
        <v>1296</v>
      </c>
      <c r="G2706">
        <v>301190.07822540891</v>
      </c>
      <c r="H2706">
        <v>0</v>
      </c>
      <c r="I2706">
        <v>1.32E-2</v>
      </c>
      <c r="J2706">
        <v>4.8163</v>
      </c>
      <c r="K2706">
        <v>0.5</v>
      </c>
      <c r="M2706">
        <f t="shared" si="294"/>
        <v>0.5</v>
      </c>
      <c r="N2706">
        <v>9419.6197240000001</v>
      </c>
      <c r="O2706">
        <v>0.121</v>
      </c>
      <c r="P2706">
        <v>306077.73100000003</v>
      </c>
      <c r="Q2706">
        <v>4.5709999999999997</v>
      </c>
      <c r="R2706">
        <f t="shared" si="295"/>
        <v>37035.405451000006</v>
      </c>
      <c r="S2706">
        <f t="shared" si="296"/>
        <v>1126.4935824679169</v>
      </c>
      <c r="T2706">
        <f t="shared" si="297"/>
        <v>22.0825</v>
      </c>
      <c r="U2706">
        <f t="shared" si="298"/>
        <v>1148.5760824679169</v>
      </c>
      <c r="V2706">
        <f t="shared" si="299"/>
        <v>632880.03964173852</v>
      </c>
      <c r="W2706" s="3">
        <v>3.5983437962126072</v>
      </c>
      <c r="X2706" s="3">
        <v>10.624557733913514</v>
      </c>
      <c r="Y2706">
        <f t="shared" si="300"/>
        <v>10.832829489572473</v>
      </c>
    </row>
    <row r="2707" spans="1:25" ht="15.6" x14ac:dyDescent="0.3">
      <c r="A2707" t="s">
        <v>25</v>
      </c>
      <c r="B2707" t="s">
        <v>2941</v>
      </c>
      <c r="D2707" s="7" t="s">
        <v>2874</v>
      </c>
      <c r="E2707" s="7" t="s">
        <v>28</v>
      </c>
      <c r="F2707" s="8" t="s">
        <v>2679</v>
      </c>
      <c r="G2707">
        <v>17604956.86971651</v>
      </c>
      <c r="H2707">
        <v>0</v>
      </c>
      <c r="I2707">
        <v>0</v>
      </c>
      <c r="J2707">
        <v>2.4601999999999999</v>
      </c>
      <c r="K2707">
        <v>0.5</v>
      </c>
      <c r="M2707">
        <f t="shared" si="294"/>
        <v>0.5</v>
      </c>
      <c r="N2707">
        <v>3313.6484</v>
      </c>
      <c r="O2707">
        <v>1.7000000000000001E-2</v>
      </c>
      <c r="P2707">
        <v>8437671.1300000008</v>
      </c>
      <c r="Q2707">
        <v>125.4</v>
      </c>
      <c r="R2707">
        <f t="shared" si="295"/>
        <v>143440.40921000001</v>
      </c>
      <c r="S2707">
        <f t="shared" si="296"/>
        <v>4362.9791134708339</v>
      </c>
      <c r="T2707">
        <f t="shared" si="297"/>
        <v>3.1025</v>
      </c>
      <c r="U2707">
        <f t="shared" si="298"/>
        <v>4366.0816134708339</v>
      </c>
      <c r="V2707">
        <f t="shared" si="299"/>
        <v>632880.03964173852</v>
      </c>
      <c r="W2707" s="3">
        <v>2.9294823790706936</v>
      </c>
      <c r="X2707" s="3">
        <v>7.5573640639734485</v>
      </c>
      <c r="Y2707">
        <f t="shared" si="300"/>
        <v>7.5627380805338502</v>
      </c>
    </row>
    <row r="2708" spans="1:25" ht="15.6" x14ac:dyDescent="0.3">
      <c r="A2708" t="s">
        <v>25</v>
      </c>
      <c r="B2708" s="8" t="s">
        <v>2942</v>
      </c>
      <c r="D2708" s="7" t="s">
        <v>2874</v>
      </c>
      <c r="E2708" s="7" t="s">
        <v>28</v>
      </c>
      <c r="F2708" s="8" t="s">
        <v>2679</v>
      </c>
      <c r="G2708" s="8">
        <v>1038108.6643036091</v>
      </c>
      <c r="H2708" s="10">
        <v>0</v>
      </c>
      <c r="I2708" s="10">
        <v>0</v>
      </c>
      <c r="J2708" s="10">
        <v>0.45550000000000002</v>
      </c>
      <c r="K2708" s="12">
        <v>0.5</v>
      </c>
      <c r="M2708">
        <f t="shared" si="294"/>
        <v>0.5</v>
      </c>
      <c r="N2708" s="12">
        <v>3806.4305680000002</v>
      </c>
      <c r="O2708" s="12">
        <v>6.5000000000000002E-2</v>
      </c>
      <c r="P2708" s="12">
        <v>1038116.172</v>
      </c>
      <c r="Q2708" s="12">
        <v>6.6840000000000002</v>
      </c>
      <c r="R2708">
        <f t="shared" si="295"/>
        <v>67477.551180000009</v>
      </c>
      <c r="S2708">
        <f t="shared" si="296"/>
        <v>2052.4421817250004</v>
      </c>
      <c r="T2708">
        <f t="shared" si="297"/>
        <v>11.862500000000001</v>
      </c>
      <c r="U2708">
        <f t="shared" si="298"/>
        <v>2064.3046817250006</v>
      </c>
      <c r="V2708">
        <f t="shared" si="299"/>
        <v>632880.03964173852</v>
      </c>
      <c r="W2708" s="3">
        <v>2.7999132485238643</v>
      </c>
      <c r="X2708" s="3">
        <v>8.2768915866636217</v>
      </c>
      <c r="Y2708">
        <f t="shared" si="300"/>
        <v>8.3247295366536562</v>
      </c>
    </row>
    <row r="2709" spans="1:25" ht="15.6" x14ac:dyDescent="0.3">
      <c r="A2709" t="s">
        <v>25</v>
      </c>
      <c r="B2709" s="8" t="s">
        <v>2943</v>
      </c>
      <c r="D2709" s="7" t="s">
        <v>2874</v>
      </c>
      <c r="E2709" s="7" t="s">
        <v>28</v>
      </c>
      <c r="F2709" s="8" t="s">
        <v>2679</v>
      </c>
      <c r="G2709" s="8">
        <v>53752.823186538299</v>
      </c>
      <c r="H2709" s="10">
        <v>0</v>
      </c>
      <c r="I2709" s="10">
        <v>0</v>
      </c>
      <c r="J2709" s="10">
        <v>0.77049999999999996</v>
      </c>
      <c r="K2709" s="12">
        <v>0.5</v>
      </c>
      <c r="M2709">
        <f t="shared" si="294"/>
        <v>0.5</v>
      </c>
      <c r="N2709" s="12">
        <v>3789.3701999999998</v>
      </c>
      <c r="O2709" s="12">
        <v>0.21</v>
      </c>
      <c r="P2709" s="12">
        <v>107506.424</v>
      </c>
      <c r="Q2709" s="12">
        <v>0.115</v>
      </c>
      <c r="R2709">
        <f t="shared" si="295"/>
        <v>22576.349039999997</v>
      </c>
      <c r="S2709">
        <f t="shared" si="296"/>
        <v>686.69728329999998</v>
      </c>
      <c r="T2709">
        <f t="shared" si="297"/>
        <v>38.324999999999996</v>
      </c>
      <c r="U2709">
        <f t="shared" si="298"/>
        <v>725.02228330000003</v>
      </c>
      <c r="V2709">
        <f t="shared" si="299"/>
        <v>632880.03964173852</v>
      </c>
      <c r="W2709" s="3">
        <v>2.7624021568206425</v>
      </c>
      <c r="X2709" s="3">
        <v>7.0024027218606264</v>
      </c>
      <c r="Y2709">
        <f t="shared" si="300"/>
        <v>7.3932111477009643</v>
      </c>
    </row>
    <row r="2710" spans="1:25" ht="15.6" x14ac:dyDescent="0.3">
      <c r="A2710" t="s">
        <v>25</v>
      </c>
      <c r="B2710" s="8" t="s">
        <v>2944</v>
      </c>
      <c r="D2710" s="7" t="s">
        <v>2874</v>
      </c>
      <c r="E2710" s="7" t="s">
        <v>28</v>
      </c>
      <c r="F2710" s="8" t="s">
        <v>2679</v>
      </c>
      <c r="G2710" s="8">
        <v>2025932.247183271</v>
      </c>
      <c r="H2710" s="10">
        <v>0</v>
      </c>
      <c r="I2710" s="10">
        <v>0</v>
      </c>
      <c r="J2710" s="10">
        <v>0.55430000000000001</v>
      </c>
      <c r="K2710" s="12">
        <v>0.5</v>
      </c>
      <c r="M2710">
        <f t="shared" si="294"/>
        <v>0.5</v>
      </c>
      <c r="N2710" s="12">
        <v>3756.5617999999999</v>
      </c>
      <c r="O2710" s="12">
        <v>2.1000000000000001E-2</v>
      </c>
      <c r="P2710" s="12">
        <v>2025946.899</v>
      </c>
      <c r="Q2710" s="12">
        <v>7.6669999999999998</v>
      </c>
      <c r="R2710">
        <f t="shared" si="295"/>
        <v>42544.884879000005</v>
      </c>
      <c r="S2710">
        <f t="shared" si="296"/>
        <v>1294.0735817362502</v>
      </c>
      <c r="T2710">
        <f t="shared" si="297"/>
        <v>3.8325</v>
      </c>
      <c r="U2710">
        <f t="shared" si="298"/>
        <v>1297.9060817362501</v>
      </c>
      <c r="V2710">
        <f t="shared" si="299"/>
        <v>632880.03964173852</v>
      </c>
      <c r="W2710" s="3">
        <v>2.7302462024588574</v>
      </c>
      <c r="X2710" s="3">
        <v>7.4995080624549981</v>
      </c>
      <c r="Y2710">
        <f t="shared" si="300"/>
        <v>7.5217184414125811</v>
      </c>
    </row>
    <row r="2711" spans="1:25" ht="15.6" x14ac:dyDescent="0.3">
      <c r="A2711" t="s">
        <v>25</v>
      </c>
      <c r="B2711" s="8" t="s">
        <v>2945</v>
      </c>
      <c r="D2711" s="7" t="s">
        <v>2874</v>
      </c>
      <c r="E2711" s="7" t="s">
        <v>28</v>
      </c>
      <c r="F2711" s="8" t="s">
        <v>2679</v>
      </c>
      <c r="G2711" s="8">
        <v>2591134.5923558781</v>
      </c>
      <c r="H2711" s="10">
        <v>0</v>
      </c>
      <c r="I2711" s="10">
        <v>0</v>
      </c>
      <c r="J2711" s="10">
        <v>1.0833999999999999</v>
      </c>
      <c r="K2711" s="12">
        <v>0.5</v>
      </c>
      <c r="M2711">
        <f t="shared" si="294"/>
        <v>0.5</v>
      </c>
      <c r="N2711" s="12">
        <v>3677.8216400000001</v>
      </c>
      <c r="O2711" s="12">
        <v>1.4E-2</v>
      </c>
      <c r="P2711" s="12">
        <v>2591153.3309999998</v>
      </c>
      <c r="Q2711" s="12">
        <v>75.5</v>
      </c>
      <c r="R2711">
        <f t="shared" si="295"/>
        <v>36276.146633999997</v>
      </c>
      <c r="S2711">
        <f t="shared" si="296"/>
        <v>1103.3994601175</v>
      </c>
      <c r="T2711">
        <f t="shared" si="297"/>
        <v>2.5550000000000002</v>
      </c>
      <c r="U2711">
        <f t="shared" si="298"/>
        <v>1105.9544601175</v>
      </c>
      <c r="V2711">
        <f t="shared" si="299"/>
        <v>632880.03964173852</v>
      </c>
      <c r="W2711" s="3">
        <v>2.7147499338416035</v>
      </c>
      <c r="X2711" s="3">
        <v>6.6003304331764374</v>
      </c>
      <c r="Y2711">
        <f t="shared" si="300"/>
        <v>6.6156139681665396</v>
      </c>
    </row>
    <row r="2712" spans="1:25" ht="15.6" x14ac:dyDescent="0.3">
      <c r="A2712" t="s">
        <v>25</v>
      </c>
      <c r="B2712" s="8" t="s">
        <v>2946</v>
      </c>
      <c r="D2712" s="7" t="s">
        <v>2874</v>
      </c>
      <c r="E2712" s="7" t="s">
        <v>28</v>
      </c>
      <c r="F2712" s="8" t="s">
        <v>2679</v>
      </c>
      <c r="G2712" s="8">
        <v>102297.8814143534</v>
      </c>
      <c r="H2712" s="10">
        <v>0</v>
      </c>
      <c r="I2712" s="10">
        <v>0</v>
      </c>
      <c r="J2712" s="10">
        <v>1E-3</v>
      </c>
      <c r="K2712" s="12">
        <v>0.5</v>
      </c>
      <c r="M2712">
        <f t="shared" si="294"/>
        <v>0.5</v>
      </c>
      <c r="N2712" s="12">
        <v>3864.1733519999998</v>
      </c>
      <c r="O2712" s="12">
        <v>8.5999999999999993E-2</v>
      </c>
      <c r="P2712" s="12">
        <v>204597.242</v>
      </c>
      <c r="Q2712" s="12">
        <v>1</v>
      </c>
      <c r="R2712">
        <f t="shared" si="295"/>
        <v>17595.362811999999</v>
      </c>
      <c r="S2712">
        <f t="shared" si="296"/>
        <v>535.1922855316667</v>
      </c>
      <c r="T2712">
        <f t="shared" si="297"/>
        <v>15.694999999999999</v>
      </c>
      <c r="U2712">
        <f t="shared" si="298"/>
        <v>550.88728553166675</v>
      </c>
      <c r="V2712">
        <f t="shared" si="299"/>
        <v>632880.03964173852</v>
      </c>
      <c r="W2712" s="3">
        <v>3.1862854870666029</v>
      </c>
      <c r="X2712" s="3">
        <v>7.5662328207969782</v>
      </c>
      <c r="Y2712">
        <f t="shared" si="300"/>
        <v>7.7881194722542935</v>
      </c>
    </row>
    <row r="2713" spans="1:25" ht="15.6" x14ac:dyDescent="0.3">
      <c r="A2713" t="s">
        <v>25</v>
      </c>
      <c r="B2713" s="8" t="s">
        <v>2947</v>
      </c>
      <c r="D2713" s="7" t="s">
        <v>2874</v>
      </c>
      <c r="E2713" s="7" t="s">
        <v>28</v>
      </c>
      <c r="F2713" s="8" t="s">
        <v>2679</v>
      </c>
      <c r="G2713" s="8">
        <v>1739.641692015384</v>
      </c>
      <c r="H2713" s="10">
        <v>2.8933</v>
      </c>
      <c r="I2713" s="10">
        <v>0</v>
      </c>
      <c r="J2713" s="10">
        <v>4.5883000000000003</v>
      </c>
      <c r="K2713" s="12">
        <v>0.5</v>
      </c>
      <c r="M2713">
        <f t="shared" si="294"/>
        <v>0.5</v>
      </c>
      <c r="N2713" s="12">
        <v>3180.7743799999998</v>
      </c>
      <c r="O2713" s="12">
        <v>0.66900000000000004</v>
      </c>
      <c r="P2713" s="12">
        <v>29491.295999999998</v>
      </c>
      <c r="Q2713" s="12">
        <v>3.1080000000000001</v>
      </c>
      <c r="R2713">
        <f t="shared" si="295"/>
        <v>19729.677024000001</v>
      </c>
      <c r="S2713">
        <f t="shared" si="296"/>
        <v>600.11100948000001</v>
      </c>
      <c r="T2713">
        <f t="shared" si="297"/>
        <v>122.0925</v>
      </c>
      <c r="U2713">
        <f t="shared" si="298"/>
        <v>722.20350947999998</v>
      </c>
      <c r="V2713">
        <f t="shared" si="299"/>
        <v>632880.03964173852</v>
      </c>
      <c r="W2713" s="3">
        <v>3.4099014061833031</v>
      </c>
      <c r="X2713" s="3">
        <v>12.998401038332283</v>
      </c>
      <c r="Y2713">
        <f t="shared" si="300"/>
        <v>15.642923891108696</v>
      </c>
    </row>
    <row r="2714" spans="1:25" ht="15.6" x14ac:dyDescent="0.3">
      <c r="A2714" t="s">
        <v>25</v>
      </c>
      <c r="B2714" s="8" t="s">
        <v>2948</v>
      </c>
      <c r="D2714" s="7" t="s">
        <v>2874</v>
      </c>
      <c r="E2714" s="7" t="s">
        <v>28</v>
      </c>
      <c r="F2714" s="8" t="s">
        <v>2679</v>
      </c>
      <c r="G2714" s="8">
        <v>382280.53809687728</v>
      </c>
      <c r="H2714" s="10">
        <v>0</v>
      </c>
      <c r="I2714" s="10">
        <v>0</v>
      </c>
      <c r="J2714" s="10">
        <v>0.57469999999999999</v>
      </c>
      <c r="K2714" s="12">
        <v>0.5</v>
      </c>
      <c r="M2714">
        <f t="shared" si="294"/>
        <v>0.5</v>
      </c>
      <c r="N2714" s="12">
        <v>3654.8557599999999</v>
      </c>
      <c r="O2714" s="12">
        <v>7.9000000000000001E-2</v>
      </c>
      <c r="P2714" s="12">
        <v>382283.30300000001</v>
      </c>
      <c r="Q2714" s="12">
        <v>1.0429999999999999</v>
      </c>
      <c r="R2714">
        <f t="shared" si="295"/>
        <v>30200.380937000002</v>
      </c>
      <c r="S2714">
        <f t="shared" si="296"/>
        <v>918.59492016708339</v>
      </c>
      <c r="T2714">
        <f t="shared" si="297"/>
        <v>14.4175</v>
      </c>
      <c r="U2714">
        <f t="shared" si="298"/>
        <v>933.01242016708341</v>
      </c>
      <c r="V2714">
        <f t="shared" si="299"/>
        <v>632880.03964173852</v>
      </c>
      <c r="W2714" s="3">
        <v>2.6961023743317241</v>
      </c>
      <c r="X2714" s="3">
        <v>6.6643268618765061</v>
      </c>
      <c r="Y2714">
        <f t="shared" si="300"/>
        <v>6.7689245800019542</v>
      </c>
    </row>
    <row r="2715" spans="1:25" ht="15.6" x14ac:dyDescent="0.3">
      <c r="A2715" t="s">
        <v>25</v>
      </c>
      <c r="B2715" s="8" t="s">
        <v>2949</v>
      </c>
      <c r="D2715" s="7" t="s">
        <v>2874</v>
      </c>
      <c r="E2715" s="7" t="s">
        <v>28</v>
      </c>
      <c r="F2715" s="8" t="s">
        <v>2679</v>
      </c>
      <c r="G2715" s="8">
        <v>32179.430119613189</v>
      </c>
      <c r="H2715" s="10">
        <v>0</v>
      </c>
      <c r="I2715" s="10">
        <v>0</v>
      </c>
      <c r="J2715" s="10">
        <v>4.0090000000000003</v>
      </c>
      <c r="K2715" s="12">
        <v>0.5</v>
      </c>
      <c r="M2715">
        <f t="shared" si="294"/>
        <v>0.5</v>
      </c>
      <c r="N2715" s="12">
        <v>3713.9108799999999</v>
      </c>
      <c r="O2715" s="12">
        <v>1.0649999999999999</v>
      </c>
      <c r="P2715" s="12">
        <v>32179.663</v>
      </c>
      <c r="Q2715" s="12">
        <v>0</v>
      </c>
      <c r="R2715">
        <f t="shared" si="295"/>
        <v>34271.341094999996</v>
      </c>
      <c r="S2715">
        <f t="shared" si="296"/>
        <v>1042.4199583062498</v>
      </c>
      <c r="T2715">
        <f t="shared" si="297"/>
        <v>194.36249999999998</v>
      </c>
      <c r="U2715">
        <f t="shared" si="298"/>
        <v>1236.7824583062497</v>
      </c>
      <c r="V2715">
        <f t="shared" si="299"/>
        <v>632880.03964173852</v>
      </c>
      <c r="W2715" s="3">
        <v>3.1142839922806873</v>
      </c>
      <c r="X2715" s="3">
        <v>9.2672608725539742</v>
      </c>
      <c r="Y2715">
        <f t="shared" si="300"/>
        <v>10.995170988807329</v>
      </c>
    </row>
    <row r="2716" spans="1:25" ht="15.6" x14ac:dyDescent="0.3">
      <c r="A2716" t="s">
        <v>25</v>
      </c>
      <c r="B2716" s="8" t="s">
        <v>2950</v>
      </c>
      <c r="D2716" s="7" t="s">
        <v>2874</v>
      </c>
      <c r="E2716" s="7" t="s">
        <v>28</v>
      </c>
      <c r="F2716" s="8" t="s">
        <v>2679</v>
      </c>
      <c r="G2716" s="8">
        <v>839181.10733704909</v>
      </c>
      <c r="H2716" s="10">
        <v>0</v>
      </c>
      <c r="I2716" s="10">
        <v>0</v>
      </c>
      <c r="J2716" s="10">
        <v>0.27479999999999999</v>
      </c>
      <c r="K2716" s="12">
        <v>0.5</v>
      </c>
      <c r="M2716">
        <f t="shared" si="294"/>
        <v>0.5</v>
      </c>
      <c r="N2716" s="12">
        <v>3726.378072</v>
      </c>
      <c r="O2716" s="12">
        <v>0.193</v>
      </c>
      <c r="P2716" s="12">
        <v>839187.17599999998</v>
      </c>
      <c r="Q2716" s="12">
        <v>0.82099999999999995</v>
      </c>
      <c r="R2716">
        <f t="shared" si="295"/>
        <v>161963.12496799999</v>
      </c>
      <c r="S2716">
        <f t="shared" si="296"/>
        <v>4926.3783844433328</v>
      </c>
      <c r="T2716">
        <f t="shared" si="297"/>
        <v>35.222500000000004</v>
      </c>
      <c r="U2716">
        <f t="shared" si="298"/>
        <v>4961.6008844433327</v>
      </c>
      <c r="V2716">
        <f t="shared" si="299"/>
        <v>632880.03964173852</v>
      </c>
      <c r="W2716" s="3">
        <v>2.8152929961660318</v>
      </c>
      <c r="X2716" s="3">
        <v>6.8047158381495834</v>
      </c>
      <c r="Y2716">
        <f t="shared" si="300"/>
        <v>6.853368029456302</v>
      </c>
    </row>
    <row r="2717" spans="1:25" ht="15.6" x14ac:dyDescent="0.3">
      <c r="A2717" t="s">
        <v>25</v>
      </c>
      <c r="B2717" s="8" t="s">
        <v>2951</v>
      </c>
      <c r="D2717" s="7" t="s">
        <v>2874</v>
      </c>
      <c r="E2717" s="7" t="s">
        <v>28</v>
      </c>
      <c r="F2717" s="8" t="s">
        <v>2679</v>
      </c>
      <c r="G2717" s="8">
        <v>13415.58019748375</v>
      </c>
      <c r="H2717" s="10">
        <v>0</v>
      </c>
      <c r="I2717" s="10">
        <v>0</v>
      </c>
      <c r="J2717" s="10">
        <v>1.1586000000000001</v>
      </c>
      <c r="K2717" s="12">
        <v>0.5</v>
      </c>
      <c r="M2717">
        <f t="shared" si="294"/>
        <v>0.5</v>
      </c>
      <c r="N2717" s="12">
        <v>3439.6326560000002</v>
      </c>
      <c r="O2717" s="12">
        <v>11.329000000000001</v>
      </c>
      <c r="P2717" s="12">
        <v>13415.677</v>
      </c>
      <c r="Q2717" s="12">
        <v>0.29799999999999999</v>
      </c>
      <c r="R2717">
        <f t="shared" si="295"/>
        <v>151986.20473299999</v>
      </c>
      <c r="S2717">
        <f t="shared" si="296"/>
        <v>4622.9137272954158</v>
      </c>
      <c r="T2717">
        <f t="shared" si="297"/>
        <v>2067.5425</v>
      </c>
      <c r="U2717">
        <f t="shared" si="298"/>
        <v>6690.4562272954154</v>
      </c>
      <c r="V2717">
        <f t="shared" si="299"/>
        <v>632880.03964173852</v>
      </c>
      <c r="W2717" s="3">
        <v>3.1496676649315534</v>
      </c>
      <c r="X2717" s="3">
        <v>7.6210785574701312</v>
      </c>
      <c r="Y2717">
        <f t="shared" si="300"/>
        <v>11.029514176844449</v>
      </c>
    </row>
    <row r="2718" spans="1:25" ht="15.6" x14ac:dyDescent="0.3">
      <c r="A2718" t="s">
        <v>25</v>
      </c>
      <c r="B2718" s="8" t="s">
        <v>2952</v>
      </c>
      <c r="D2718" s="7" t="s">
        <v>2874</v>
      </c>
      <c r="E2718" s="7" t="s">
        <v>28</v>
      </c>
      <c r="F2718" s="8" t="s">
        <v>2679</v>
      </c>
      <c r="G2718" s="8">
        <v>59039.603096099439</v>
      </c>
      <c r="H2718" s="10">
        <v>0</v>
      </c>
      <c r="I2718" s="10">
        <v>0</v>
      </c>
      <c r="J2718" s="10">
        <v>0.87780000000000002</v>
      </c>
      <c r="K2718" s="12">
        <v>0.5</v>
      </c>
      <c r="M2718">
        <f t="shared" si="294"/>
        <v>0.5</v>
      </c>
      <c r="N2718" s="12">
        <v>3814.960752</v>
      </c>
      <c r="O2718" s="12">
        <v>0.44800000000000001</v>
      </c>
      <c r="P2718" s="12">
        <v>59040.03</v>
      </c>
      <c r="Q2718" s="12">
        <v>0.29199999999999998</v>
      </c>
      <c r="R2718">
        <f t="shared" si="295"/>
        <v>26449.933440000001</v>
      </c>
      <c r="S2718">
        <f t="shared" si="296"/>
        <v>804.5188088000001</v>
      </c>
      <c r="T2718">
        <f t="shared" si="297"/>
        <v>81.760000000000005</v>
      </c>
      <c r="U2718">
        <f t="shared" si="298"/>
        <v>886.27880880000009</v>
      </c>
      <c r="V2718">
        <f t="shared" si="299"/>
        <v>632880.03964173852</v>
      </c>
      <c r="W2718" s="3">
        <v>3.3040366895456472</v>
      </c>
      <c r="X2718" s="3">
        <v>8.518536539618152</v>
      </c>
      <c r="Y2718">
        <f t="shared" si="300"/>
        <v>9.384241032615682</v>
      </c>
    </row>
    <row r="2719" spans="1:25" ht="15.6" x14ac:dyDescent="0.3">
      <c r="A2719" t="s">
        <v>25</v>
      </c>
      <c r="B2719" s="8" t="s">
        <v>2953</v>
      </c>
      <c r="D2719" s="7" t="s">
        <v>2874</v>
      </c>
      <c r="E2719" s="7" t="s">
        <v>28</v>
      </c>
      <c r="F2719" s="8" t="s">
        <v>2679</v>
      </c>
      <c r="G2719" s="8">
        <v>14263.609623882759</v>
      </c>
      <c r="H2719" s="10">
        <v>0</v>
      </c>
      <c r="I2719" s="10">
        <v>0</v>
      </c>
      <c r="J2719" s="10">
        <v>1.5286999999999999</v>
      </c>
      <c r="K2719" s="12">
        <v>0.5</v>
      </c>
      <c r="M2719">
        <f t="shared" si="294"/>
        <v>0.5</v>
      </c>
      <c r="N2719" s="12">
        <v>3695.2100919999998</v>
      </c>
      <c r="O2719" s="12">
        <v>2.0470000000000002</v>
      </c>
      <c r="P2719" s="12">
        <v>14726.597</v>
      </c>
      <c r="Q2719" s="12">
        <v>0.104</v>
      </c>
      <c r="R2719">
        <f t="shared" si="295"/>
        <v>30145.344059000003</v>
      </c>
      <c r="S2719">
        <f t="shared" si="296"/>
        <v>916.92088179458324</v>
      </c>
      <c r="T2719">
        <f t="shared" si="297"/>
        <v>373.57750000000004</v>
      </c>
      <c r="U2719">
        <f t="shared" si="298"/>
        <v>1290.4983817945833</v>
      </c>
      <c r="V2719">
        <f t="shared" si="299"/>
        <v>632880.03964173852</v>
      </c>
      <c r="W2719" s="3">
        <v>3.6426630403515552</v>
      </c>
      <c r="X2719" s="3">
        <v>8.4840302035527433</v>
      </c>
      <c r="Y2719">
        <f t="shared" si="300"/>
        <v>11.940645552048835</v>
      </c>
    </row>
    <row r="2720" spans="1:25" ht="15.6" x14ac:dyDescent="0.3">
      <c r="A2720" t="s">
        <v>25</v>
      </c>
      <c r="B2720" s="8" t="s">
        <v>2954</v>
      </c>
      <c r="D2720" s="7" t="s">
        <v>2874</v>
      </c>
      <c r="E2720" s="7" t="s">
        <v>28</v>
      </c>
      <c r="F2720" s="8" t="s">
        <v>2679</v>
      </c>
      <c r="G2720" s="8">
        <v>88625.281804456579</v>
      </c>
      <c r="H2720" s="10">
        <v>0</v>
      </c>
      <c r="I2720" s="10">
        <v>0</v>
      </c>
      <c r="J2720" s="10">
        <v>1.3633</v>
      </c>
      <c r="K2720" s="12">
        <v>0.5</v>
      </c>
      <c r="M2720">
        <f t="shared" si="294"/>
        <v>0.5</v>
      </c>
      <c r="N2720" s="12">
        <v>3871.3912</v>
      </c>
      <c r="O2720" s="12">
        <v>0.27200000000000002</v>
      </c>
      <c r="P2720" s="12">
        <v>88625.922999999995</v>
      </c>
      <c r="Q2720" s="12">
        <v>0.41799999999999998</v>
      </c>
      <c r="R2720">
        <f t="shared" si="295"/>
        <v>24106.251056000001</v>
      </c>
      <c r="S2720">
        <f t="shared" si="296"/>
        <v>733.23180295333339</v>
      </c>
      <c r="T2720">
        <f t="shared" si="297"/>
        <v>49.64</v>
      </c>
      <c r="U2720">
        <f t="shared" si="298"/>
        <v>782.87180295333337</v>
      </c>
      <c r="V2720">
        <f t="shared" si="299"/>
        <v>632880.03964173852</v>
      </c>
      <c r="W2720" s="3">
        <v>2.9461086711749669</v>
      </c>
      <c r="X2720" s="3">
        <v>8.7821497493038656</v>
      </c>
      <c r="Y2720">
        <f t="shared" si="300"/>
        <v>9.3767037659184318</v>
      </c>
    </row>
    <row r="2721" spans="1:25" ht="15.6" x14ac:dyDescent="0.3">
      <c r="A2721" t="s">
        <v>25</v>
      </c>
      <c r="B2721" s="8" t="s">
        <v>2955</v>
      </c>
      <c r="D2721" s="7" t="s">
        <v>2874</v>
      </c>
      <c r="E2721" s="7" t="s">
        <v>28</v>
      </c>
      <c r="F2721" s="8" t="s">
        <v>2679</v>
      </c>
      <c r="G2721" s="8">
        <v>96034.340863725214</v>
      </c>
      <c r="H2721" s="10">
        <v>0</v>
      </c>
      <c r="I2721" s="10">
        <v>0</v>
      </c>
      <c r="J2721" s="10">
        <v>0.68089999999999995</v>
      </c>
      <c r="K2721" s="12">
        <v>0.33300000000000002</v>
      </c>
      <c r="M2721">
        <f t="shared" si="294"/>
        <v>0.33300000000000002</v>
      </c>
      <c r="N2721" s="12">
        <v>3471.456803999999</v>
      </c>
      <c r="O2721" s="12">
        <v>0.97199999999999998</v>
      </c>
      <c r="P2721" s="12">
        <v>81442.05</v>
      </c>
      <c r="Q2721" s="12">
        <v>0.98399999999999999</v>
      </c>
      <c r="R2721">
        <f t="shared" si="295"/>
        <v>79161.672600000005</v>
      </c>
      <c r="S2721">
        <f t="shared" si="296"/>
        <v>1603.6175826945</v>
      </c>
      <c r="T2721">
        <f t="shared" si="297"/>
        <v>118.14174</v>
      </c>
      <c r="U2721">
        <f t="shared" si="298"/>
        <v>1721.7593226945</v>
      </c>
      <c r="V2721">
        <f t="shared" si="299"/>
        <v>632880.03964173852</v>
      </c>
      <c r="W2721" s="3">
        <v>2.7901787792041026</v>
      </c>
      <c r="X2721" s="3">
        <v>6.2831059828851901</v>
      </c>
      <c r="Y2721">
        <f t="shared" si="300"/>
        <v>6.7459950665626174</v>
      </c>
    </row>
    <row r="2722" spans="1:25" ht="15.6" x14ac:dyDescent="0.3">
      <c r="A2722" t="s">
        <v>25</v>
      </c>
      <c r="B2722" s="8" t="s">
        <v>2956</v>
      </c>
      <c r="D2722" s="7" t="s">
        <v>2874</v>
      </c>
      <c r="E2722" s="7" t="s">
        <v>28</v>
      </c>
      <c r="F2722" s="8" t="s">
        <v>2679</v>
      </c>
      <c r="G2722" s="8">
        <v>96034.340863725214</v>
      </c>
      <c r="H2722" s="10">
        <v>0</v>
      </c>
      <c r="I2722" s="10">
        <v>0</v>
      </c>
      <c r="J2722" s="10">
        <v>0.68089999999999995</v>
      </c>
      <c r="K2722" s="12">
        <v>0.5</v>
      </c>
      <c r="M2722">
        <f t="shared" si="294"/>
        <v>0.5</v>
      </c>
      <c r="N2722" s="12">
        <v>3854.9870000000001</v>
      </c>
      <c r="O2722" s="12">
        <v>0.21</v>
      </c>
      <c r="P2722" s="12">
        <v>141010.13800000001</v>
      </c>
      <c r="Q2722" s="12">
        <v>8.2000000000000003E-2</v>
      </c>
      <c r="R2722">
        <f t="shared" si="295"/>
        <v>29612.128980000001</v>
      </c>
      <c r="S2722">
        <f t="shared" si="296"/>
        <v>900.70225647500001</v>
      </c>
      <c r="T2722">
        <f t="shared" si="297"/>
        <v>38.324999999999996</v>
      </c>
      <c r="U2722">
        <f t="shared" si="298"/>
        <v>939.02725647500006</v>
      </c>
      <c r="V2722">
        <f t="shared" si="299"/>
        <v>632880.03964173852</v>
      </c>
      <c r="W2722" s="3">
        <v>2.8106856696682945</v>
      </c>
      <c r="X2722" s="3">
        <v>6.7384721828038252</v>
      </c>
      <c r="Y2722">
        <f t="shared" si="300"/>
        <v>7.0251950643658798</v>
      </c>
    </row>
    <row r="2723" spans="1:25" ht="15.6" x14ac:dyDescent="0.3">
      <c r="A2723" t="s">
        <v>25</v>
      </c>
      <c r="B2723" s="8" t="s">
        <v>2957</v>
      </c>
      <c r="D2723" s="7" t="s">
        <v>2874</v>
      </c>
      <c r="E2723" s="7" t="s">
        <v>28</v>
      </c>
      <c r="F2723" s="8" t="s">
        <v>2679</v>
      </c>
      <c r="G2723" s="8">
        <v>52100.118787093212</v>
      </c>
      <c r="H2723" s="10">
        <v>0</v>
      </c>
      <c r="I2723" s="10">
        <v>0</v>
      </c>
      <c r="J2723" s="10">
        <v>2.5356999999999998</v>
      </c>
      <c r="K2723" s="12">
        <v>0.5</v>
      </c>
      <c r="M2723">
        <f t="shared" si="294"/>
        <v>0.5</v>
      </c>
      <c r="N2723" s="12">
        <v>3660.433188</v>
      </c>
      <c r="O2723" s="12">
        <v>0.23400000000000001</v>
      </c>
      <c r="P2723" s="12">
        <v>52100.495999999999</v>
      </c>
      <c r="Q2723" s="12">
        <v>0.32400000000000001</v>
      </c>
      <c r="R2723">
        <f t="shared" si="295"/>
        <v>12191.516064000001</v>
      </c>
      <c r="S2723">
        <f t="shared" si="296"/>
        <v>370.82528028000007</v>
      </c>
      <c r="T2723">
        <f t="shared" si="297"/>
        <v>42.705000000000005</v>
      </c>
      <c r="U2723">
        <f t="shared" si="298"/>
        <v>413.53028028000006</v>
      </c>
      <c r="V2723">
        <f t="shared" si="299"/>
        <v>632880.03964173852</v>
      </c>
      <c r="W2723" s="3">
        <v>3.3519246904882514</v>
      </c>
      <c r="X2723" s="3">
        <v>9.6562205581758231</v>
      </c>
      <c r="Y2723">
        <f t="shared" si="300"/>
        <v>10.768250726738035</v>
      </c>
    </row>
    <row r="2724" spans="1:25" ht="15.6" x14ac:dyDescent="0.3">
      <c r="A2724" t="s">
        <v>25</v>
      </c>
      <c r="B2724" s="8" t="s">
        <v>2958</v>
      </c>
      <c r="D2724" t="s">
        <v>2874</v>
      </c>
      <c r="E2724" t="s">
        <v>28</v>
      </c>
      <c r="F2724" t="s">
        <v>2960</v>
      </c>
      <c r="G2724" s="8">
        <v>173808.265086192</v>
      </c>
      <c r="H2724" s="10">
        <v>0</v>
      </c>
      <c r="I2724" s="10">
        <v>0</v>
      </c>
      <c r="J2724" s="10">
        <v>1.0533999999999999</v>
      </c>
      <c r="K2724" s="12">
        <v>0.5</v>
      </c>
      <c r="M2724">
        <f t="shared" si="294"/>
        <v>0.5</v>
      </c>
      <c r="N2724" s="12">
        <v>3932.0867400000002</v>
      </c>
      <c r="O2724" s="12">
        <v>0.159</v>
      </c>
      <c r="P2724" s="12">
        <v>173809.522</v>
      </c>
      <c r="Q2724" s="12">
        <v>1.3260000000000001</v>
      </c>
      <c r="R2724">
        <f t="shared" si="295"/>
        <v>27635.713997999999</v>
      </c>
      <c r="S2724">
        <f t="shared" si="296"/>
        <v>840.58630077249995</v>
      </c>
      <c r="T2724">
        <f t="shared" si="297"/>
        <v>29.017500000000002</v>
      </c>
      <c r="U2724">
        <f t="shared" si="298"/>
        <v>869.60380077249999</v>
      </c>
      <c r="V2724">
        <f t="shared" si="299"/>
        <v>632880.03964173852</v>
      </c>
      <c r="W2724" s="3">
        <v>2.8572062263686218</v>
      </c>
      <c r="X2724" s="3">
        <v>8.5657270008607931</v>
      </c>
      <c r="Y2724">
        <f t="shared" si="300"/>
        <v>8.8614205935580035</v>
      </c>
    </row>
    <row r="2725" spans="1:25" ht="15.6" x14ac:dyDescent="0.3">
      <c r="A2725" t="s">
        <v>25</v>
      </c>
      <c r="B2725" t="s">
        <v>2959</v>
      </c>
      <c r="D2725" t="s">
        <v>2874</v>
      </c>
      <c r="E2725" t="s">
        <v>28</v>
      </c>
      <c r="F2725" t="s">
        <v>385</v>
      </c>
      <c r="G2725">
        <v>560891.85102966451</v>
      </c>
      <c r="H2725">
        <v>0</v>
      </c>
      <c r="I2725">
        <v>0</v>
      </c>
      <c r="J2725">
        <v>2.0579000000000001</v>
      </c>
      <c r="K2725">
        <v>0.5</v>
      </c>
      <c r="M2725">
        <f t="shared" si="294"/>
        <v>0.5</v>
      </c>
      <c r="N2725">
        <v>3723.7534000000001</v>
      </c>
      <c r="O2725">
        <v>0.64800000000000002</v>
      </c>
      <c r="P2725">
        <v>71765.767000000007</v>
      </c>
      <c r="Q2725">
        <v>1.6E-2</v>
      </c>
      <c r="R2725">
        <f t="shared" si="295"/>
        <v>46504.21701600001</v>
      </c>
      <c r="S2725">
        <f t="shared" si="296"/>
        <v>1414.5032675700002</v>
      </c>
      <c r="T2725">
        <f t="shared" si="297"/>
        <v>118.26</v>
      </c>
      <c r="U2725">
        <f t="shared" si="298"/>
        <v>1532.7632675700002</v>
      </c>
      <c r="V2725">
        <f t="shared" si="299"/>
        <v>632880.03964173852</v>
      </c>
      <c r="W2725" s="3">
        <v>2.9592158026475017</v>
      </c>
      <c r="X2725" s="3">
        <v>8.1251370878400788</v>
      </c>
      <c r="Y2725">
        <f t="shared" si="300"/>
        <v>8.8044417837271922</v>
      </c>
    </row>
    <row r="2726" spans="1:25" ht="15.6" x14ac:dyDescent="0.3">
      <c r="A2726" t="s">
        <v>25</v>
      </c>
      <c r="B2726" t="s">
        <v>2961</v>
      </c>
      <c r="D2726" t="s">
        <v>2874</v>
      </c>
      <c r="E2726" t="s">
        <v>28</v>
      </c>
      <c r="F2726" t="s">
        <v>2963</v>
      </c>
      <c r="G2726">
        <v>22268.368189810601</v>
      </c>
      <c r="H2726">
        <v>100</v>
      </c>
      <c r="I2726">
        <v>0</v>
      </c>
      <c r="J2726">
        <v>1E-3</v>
      </c>
      <c r="K2726">
        <v>0.41699999999999998</v>
      </c>
      <c r="M2726">
        <f t="shared" si="294"/>
        <v>0.41699999999999998</v>
      </c>
      <c r="N2726">
        <v>7516.4044400000002</v>
      </c>
      <c r="O2726">
        <v>2.444</v>
      </c>
      <c r="P2726">
        <v>44537.057999999997</v>
      </c>
      <c r="Q2726">
        <v>0</v>
      </c>
      <c r="R2726">
        <f t="shared" si="295"/>
        <v>108848.569752</v>
      </c>
      <c r="S2726">
        <f t="shared" si="296"/>
        <v>2761.2160931838594</v>
      </c>
      <c r="T2726">
        <f t="shared" si="297"/>
        <v>371.98901999999993</v>
      </c>
      <c r="U2726">
        <f t="shared" si="298"/>
        <v>3133.2051131838593</v>
      </c>
      <c r="V2726">
        <f t="shared" si="299"/>
        <v>632880.03964173852</v>
      </c>
      <c r="W2726" s="3" t="e">
        <v>#REF!</v>
      </c>
      <c r="X2726" s="3" t="e">
        <v>#REF!</v>
      </c>
      <c r="Y2726" t="e">
        <f t="shared" si="300"/>
        <v>#REF!</v>
      </c>
    </row>
    <row r="2727" spans="1:25" ht="15.6" x14ac:dyDescent="0.3">
      <c r="A2727" t="s">
        <v>25</v>
      </c>
      <c r="B2727" t="s">
        <v>2962</v>
      </c>
      <c r="D2727" t="s">
        <v>2874</v>
      </c>
      <c r="E2727" t="s">
        <v>28</v>
      </c>
      <c r="F2727" t="s">
        <v>2965</v>
      </c>
      <c r="G2727">
        <v>37008.552559890129</v>
      </c>
      <c r="H2727">
        <v>0</v>
      </c>
      <c r="I2727">
        <v>0.22509999999999999</v>
      </c>
      <c r="J2727">
        <v>7.6230000000000002</v>
      </c>
      <c r="K2727">
        <v>0.5</v>
      </c>
      <c r="M2727">
        <f t="shared" si="294"/>
        <v>0.5</v>
      </c>
      <c r="N2727">
        <v>6612.5330199999999</v>
      </c>
      <c r="O2727">
        <v>3.484</v>
      </c>
      <c r="P2727">
        <v>37008.82</v>
      </c>
      <c r="Q2727">
        <v>0.495</v>
      </c>
      <c r="R2727">
        <f t="shared" si="295"/>
        <v>128938.72888</v>
      </c>
      <c r="S2727">
        <f t="shared" si="296"/>
        <v>3921.8863367666663</v>
      </c>
      <c r="T2727">
        <f t="shared" si="297"/>
        <v>635.83000000000004</v>
      </c>
      <c r="U2727">
        <f t="shared" si="298"/>
        <v>4557.7163367666662</v>
      </c>
      <c r="V2727">
        <f t="shared" si="299"/>
        <v>632880.03964173852</v>
      </c>
      <c r="W2727" s="3">
        <v>3.3655806556679786</v>
      </c>
      <c r="X2727" s="3">
        <v>12.453811017584405</v>
      </c>
      <c r="Y2727">
        <f t="shared" si="300"/>
        <v>14.472866640149688</v>
      </c>
    </row>
    <row r="2728" spans="1:25" ht="15.6" x14ac:dyDescent="0.3">
      <c r="A2728" t="s">
        <v>25</v>
      </c>
      <c r="B2728" t="s">
        <v>2964</v>
      </c>
      <c r="D2728" t="s">
        <v>2874</v>
      </c>
      <c r="E2728" t="s">
        <v>28</v>
      </c>
      <c r="F2728" t="s">
        <v>506</v>
      </c>
      <c r="G2728">
        <v>148976.0585089167</v>
      </c>
      <c r="H2728">
        <v>0</v>
      </c>
      <c r="I2728">
        <v>6.6299999999999998E-2</v>
      </c>
      <c r="J2728">
        <v>0.85099999999999998</v>
      </c>
      <c r="K2728">
        <v>0.5</v>
      </c>
      <c r="M2728">
        <f t="shared" si="294"/>
        <v>0.5</v>
      </c>
      <c r="N2728">
        <v>11158.464924</v>
      </c>
      <c r="O2728">
        <v>1.175</v>
      </c>
      <c r="P2728">
        <v>297954.272</v>
      </c>
      <c r="Q2728">
        <v>1.0209999999999999</v>
      </c>
      <c r="R2728">
        <f t="shared" si="295"/>
        <v>350096.2696</v>
      </c>
      <c r="S2728">
        <f t="shared" si="296"/>
        <v>10648.761533666666</v>
      </c>
      <c r="T2728">
        <f t="shared" si="297"/>
        <v>214.4375</v>
      </c>
      <c r="U2728">
        <f t="shared" si="298"/>
        <v>10863.199033666666</v>
      </c>
      <c r="V2728">
        <f t="shared" si="299"/>
        <v>632880.03964173852</v>
      </c>
      <c r="W2728" s="3">
        <v>3.4275899101797673</v>
      </c>
      <c r="X2728" s="3">
        <v>7.16954526467386</v>
      </c>
      <c r="Y2728">
        <f t="shared" si="300"/>
        <v>7.3139206793953617</v>
      </c>
    </row>
    <row r="2729" spans="1:25" ht="15.6" x14ac:dyDescent="0.3">
      <c r="A2729" t="s">
        <v>25</v>
      </c>
      <c r="B2729" t="s">
        <v>2966</v>
      </c>
      <c r="D2729" t="s">
        <v>2874</v>
      </c>
      <c r="E2729" t="s">
        <v>28</v>
      </c>
      <c r="F2729" t="s">
        <v>2694</v>
      </c>
      <c r="G2729">
        <v>5071636.1850282745</v>
      </c>
      <c r="H2729">
        <v>0</v>
      </c>
      <c r="I2729">
        <v>8.2000000000000007E-3</v>
      </c>
      <c r="J2729">
        <v>0.4708</v>
      </c>
      <c r="K2729">
        <v>0.5</v>
      </c>
      <c r="M2729">
        <f t="shared" si="294"/>
        <v>0.5</v>
      </c>
      <c r="N2729">
        <v>9074.8034399999997</v>
      </c>
      <c r="O2729">
        <v>2.1000000000000001E-2</v>
      </c>
      <c r="P2729">
        <v>2173798.9130000002</v>
      </c>
      <c r="Q2729">
        <v>12.333</v>
      </c>
      <c r="R2729">
        <f t="shared" si="295"/>
        <v>45649.777173000009</v>
      </c>
      <c r="S2729">
        <f t="shared" si="296"/>
        <v>1388.5140556787503</v>
      </c>
      <c r="T2729">
        <f t="shared" si="297"/>
        <v>3.8325</v>
      </c>
      <c r="U2729">
        <f t="shared" si="298"/>
        <v>1392.3465556787503</v>
      </c>
      <c r="V2729">
        <f t="shared" si="299"/>
        <v>632880.03964173852</v>
      </c>
      <c r="W2729" s="3">
        <v>3.2376990998978328</v>
      </c>
      <c r="X2729" s="3">
        <v>7.1500272336300164</v>
      </c>
      <c r="Y2729">
        <f t="shared" si="300"/>
        <v>7.1697623448885706</v>
      </c>
    </row>
    <row r="2730" spans="1:25" ht="15.6" x14ac:dyDescent="0.3">
      <c r="A2730" t="s">
        <v>25</v>
      </c>
      <c r="B2730" t="s">
        <v>2967</v>
      </c>
      <c r="D2730" t="s">
        <v>2874</v>
      </c>
      <c r="E2730" t="s">
        <v>28</v>
      </c>
      <c r="F2730" t="s">
        <v>1700</v>
      </c>
      <c r="G2730">
        <v>58416.905429449158</v>
      </c>
      <c r="H2730">
        <v>0</v>
      </c>
      <c r="I2730">
        <v>0</v>
      </c>
      <c r="J2730">
        <v>2.2665000000000002</v>
      </c>
      <c r="K2730">
        <v>0.5</v>
      </c>
      <c r="M2730">
        <f t="shared" si="294"/>
        <v>0.5</v>
      </c>
      <c r="N2730">
        <v>4490.4857080000002</v>
      </c>
      <c r="O2730">
        <v>20.782</v>
      </c>
      <c r="P2730">
        <v>58417.328000000001</v>
      </c>
      <c r="Q2730">
        <v>0.30299999999999999</v>
      </c>
      <c r="R2730">
        <f t="shared" si="295"/>
        <v>1214028.910496</v>
      </c>
      <c r="S2730">
        <f t="shared" si="296"/>
        <v>36926.712694253336</v>
      </c>
      <c r="T2730">
        <f t="shared" si="297"/>
        <v>3792.7150000000001</v>
      </c>
      <c r="U2730">
        <f t="shared" si="298"/>
        <v>40719.427694253332</v>
      </c>
      <c r="V2730">
        <f t="shared" si="299"/>
        <v>632880.03964173852</v>
      </c>
      <c r="W2730" s="3">
        <v>3.4487833200781397</v>
      </c>
      <c r="X2730" s="3">
        <v>8.3154032398106494</v>
      </c>
      <c r="Y2730">
        <f t="shared" si="300"/>
        <v>9.1694720777223022</v>
      </c>
    </row>
    <row r="2731" spans="1:25" ht="15.6" x14ac:dyDescent="0.3">
      <c r="A2731" t="s">
        <v>25</v>
      </c>
      <c r="B2731" t="s">
        <v>2968</v>
      </c>
      <c r="D2731" t="s">
        <v>2874</v>
      </c>
      <c r="E2731" t="s">
        <v>28</v>
      </c>
      <c r="F2731" t="s">
        <v>1700</v>
      </c>
      <c r="G2731">
        <v>203809.71983210911</v>
      </c>
      <c r="H2731">
        <v>0</v>
      </c>
      <c r="I2731">
        <v>0</v>
      </c>
      <c r="J2731">
        <v>4.1322000000000001</v>
      </c>
      <c r="K2731">
        <v>0.16700000000000001</v>
      </c>
      <c r="M2731">
        <f t="shared" si="294"/>
        <v>0.16700000000000001</v>
      </c>
      <c r="N2731">
        <v>4696.5224600000001</v>
      </c>
      <c r="O2731">
        <v>0.10299999999999999</v>
      </c>
      <c r="P2731">
        <v>407622.38799999998</v>
      </c>
      <c r="Q2731">
        <v>5.3</v>
      </c>
      <c r="R2731">
        <f t="shared" si="295"/>
        <v>41985.105963999995</v>
      </c>
      <c r="S2731">
        <f t="shared" si="296"/>
        <v>426.53368900593665</v>
      </c>
      <c r="T2731">
        <f t="shared" si="297"/>
        <v>6.278365</v>
      </c>
      <c r="U2731">
        <f t="shared" si="298"/>
        <v>432.81205400593666</v>
      </c>
      <c r="V2731">
        <f t="shared" si="299"/>
        <v>632880.03964173852</v>
      </c>
      <c r="W2731" s="3">
        <v>3.5074178504613482</v>
      </c>
      <c r="X2731" s="3">
        <v>10.322255514402213</v>
      </c>
      <c r="Y2731">
        <f t="shared" si="300"/>
        <v>10.474194011672422</v>
      </c>
    </row>
    <row r="2732" spans="1:25" ht="15.6" x14ac:dyDescent="0.3">
      <c r="A2732" t="s">
        <v>25</v>
      </c>
      <c r="B2732" t="s">
        <v>2969</v>
      </c>
      <c r="D2732" s="7" t="s">
        <v>2874</v>
      </c>
      <c r="E2732" s="7" t="s">
        <v>28</v>
      </c>
      <c r="F2732" s="8" t="s">
        <v>500</v>
      </c>
      <c r="G2732">
        <v>284098.39734172792</v>
      </c>
      <c r="H2732">
        <v>0</v>
      </c>
      <c r="I2732">
        <v>0</v>
      </c>
      <c r="J2732">
        <v>3.9525999999999999</v>
      </c>
      <c r="K2732">
        <v>0.16700000000000001</v>
      </c>
      <c r="M2732">
        <f t="shared" si="294"/>
        <v>0.16700000000000001</v>
      </c>
      <c r="N2732">
        <v>4560.3675999999996</v>
      </c>
      <c r="O2732">
        <v>0.10299999999999999</v>
      </c>
      <c r="P2732">
        <v>284100.45199999999</v>
      </c>
      <c r="Q2732">
        <v>6.1</v>
      </c>
      <c r="R2732">
        <f t="shared" si="295"/>
        <v>29262.346555999997</v>
      </c>
      <c r="S2732">
        <f t="shared" si="296"/>
        <v>297.28105572016329</v>
      </c>
      <c r="T2732">
        <f t="shared" si="297"/>
        <v>6.278365</v>
      </c>
      <c r="U2732">
        <f t="shared" si="298"/>
        <v>303.5594207201633</v>
      </c>
      <c r="V2732">
        <f t="shared" si="299"/>
        <v>632880.03964173852</v>
      </c>
      <c r="W2732" s="3">
        <v>2.8538588061601962</v>
      </c>
      <c r="X2732" s="3">
        <v>8.8145276088188762</v>
      </c>
      <c r="Y2732">
        <f t="shared" si="300"/>
        <v>9.0006841787243452</v>
      </c>
    </row>
    <row r="2733" spans="1:25" ht="15.6" x14ac:dyDescent="0.3">
      <c r="A2733" t="s">
        <v>25</v>
      </c>
      <c r="B2733" s="8" t="s">
        <v>2970</v>
      </c>
      <c r="D2733" s="7" t="s">
        <v>2874</v>
      </c>
      <c r="E2733" s="7" t="s">
        <v>28</v>
      </c>
      <c r="F2733" s="8" t="s">
        <v>500</v>
      </c>
      <c r="G2733" s="8">
        <v>279112.94393002259</v>
      </c>
      <c r="H2733" s="10">
        <v>0</v>
      </c>
      <c r="I2733" s="10">
        <v>0</v>
      </c>
      <c r="J2733" s="10">
        <v>0.63780000000000003</v>
      </c>
      <c r="K2733" s="8">
        <v>0.5</v>
      </c>
      <c r="M2733">
        <f t="shared" si="294"/>
        <v>0.5</v>
      </c>
      <c r="N2733" s="8">
        <v>4169.9476400000003</v>
      </c>
      <c r="O2733" s="8">
        <v>0.107</v>
      </c>
      <c r="P2733" s="8">
        <v>237082.42499999999</v>
      </c>
      <c r="Q2733" s="10">
        <v>2.71</v>
      </c>
      <c r="R2733">
        <f t="shared" si="295"/>
        <v>25367.819474999997</v>
      </c>
      <c r="S2733">
        <f t="shared" si="296"/>
        <v>771.60450903124979</v>
      </c>
      <c r="T2733">
        <f t="shared" si="297"/>
        <v>19.5275</v>
      </c>
      <c r="U2733">
        <f t="shared" si="298"/>
        <v>791.13200903124982</v>
      </c>
      <c r="V2733">
        <f t="shared" si="299"/>
        <v>632880.03964173852</v>
      </c>
      <c r="W2733" s="3">
        <v>2.6815195169210089</v>
      </c>
      <c r="X2733" s="3">
        <v>7.0384364902808896</v>
      </c>
      <c r="Y2733">
        <f t="shared" si="300"/>
        <v>7.2165628062306508</v>
      </c>
    </row>
    <row r="2734" spans="1:25" ht="15.6" x14ac:dyDescent="0.3">
      <c r="A2734" t="s">
        <v>25</v>
      </c>
      <c r="B2734" s="8" t="s">
        <v>2971</v>
      </c>
      <c r="D2734" s="7" t="s">
        <v>2874</v>
      </c>
      <c r="E2734" s="7" t="s">
        <v>28</v>
      </c>
      <c r="F2734" s="8" t="s">
        <v>500</v>
      </c>
      <c r="G2734" s="8">
        <v>655659.67414614861</v>
      </c>
      <c r="H2734" s="10">
        <v>0</v>
      </c>
      <c r="I2734" s="10">
        <v>0</v>
      </c>
      <c r="J2734" s="10">
        <v>1E-3</v>
      </c>
      <c r="K2734" s="8">
        <v>0.5</v>
      </c>
      <c r="M2734">
        <f t="shared" si="294"/>
        <v>0.5</v>
      </c>
      <c r="N2734" s="8">
        <v>5209.9739200000004</v>
      </c>
      <c r="O2734" s="8">
        <v>3.1E-2</v>
      </c>
      <c r="P2734" s="8">
        <v>1311328.8319999999</v>
      </c>
      <c r="Q2734" s="10">
        <v>0.44400000000000001</v>
      </c>
      <c r="R2734">
        <f t="shared" si="295"/>
        <v>40651.193791999998</v>
      </c>
      <c r="S2734">
        <f t="shared" si="296"/>
        <v>1236.4738111733334</v>
      </c>
      <c r="T2734">
        <f t="shared" si="297"/>
        <v>5.6574999999999998</v>
      </c>
      <c r="U2734">
        <f t="shared" si="298"/>
        <v>1242.1313111733334</v>
      </c>
      <c r="V2734">
        <f t="shared" si="299"/>
        <v>632880.03964173852</v>
      </c>
      <c r="W2734" s="3">
        <v>3.2076629171111799</v>
      </c>
      <c r="X2734" s="3">
        <v>6.9106089901154828</v>
      </c>
      <c r="Y2734">
        <f t="shared" si="300"/>
        <v>6.9422285602254856</v>
      </c>
    </row>
    <row r="2735" spans="1:25" ht="15.6" x14ac:dyDescent="0.3">
      <c r="A2735" t="s">
        <v>25</v>
      </c>
      <c r="B2735" s="8" t="s">
        <v>2972</v>
      </c>
      <c r="D2735" t="s">
        <v>2874</v>
      </c>
      <c r="E2735" t="s">
        <v>28</v>
      </c>
      <c r="F2735" t="s">
        <v>500</v>
      </c>
      <c r="G2735" s="8">
        <v>279112.94393002259</v>
      </c>
      <c r="H2735" s="10">
        <v>0</v>
      </c>
      <c r="I2735" s="10">
        <v>0</v>
      </c>
      <c r="J2735" s="10">
        <v>0.63780000000000003</v>
      </c>
      <c r="K2735" s="8">
        <v>0.5</v>
      </c>
      <c r="M2735">
        <f t="shared" si="294"/>
        <v>0.5</v>
      </c>
      <c r="N2735" s="8">
        <v>4213.9108960000003</v>
      </c>
      <c r="O2735" s="8">
        <v>4.8000000000000001E-2</v>
      </c>
      <c r="P2735" s="8">
        <v>3170262.6660000002</v>
      </c>
      <c r="Q2735" s="10">
        <v>5.5</v>
      </c>
      <c r="R2735">
        <f t="shared" si="295"/>
        <v>152172.60796800003</v>
      </c>
      <c r="S2735">
        <f t="shared" si="296"/>
        <v>4628.5834923600005</v>
      </c>
      <c r="T2735">
        <f t="shared" si="297"/>
        <v>8.76</v>
      </c>
      <c r="U2735">
        <f t="shared" si="298"/>
        <v>4637.3434923600007</v>
      </c>
      <c r="V2735">
        <f t="shared" si="299"/>
        <v>632880.03964173852</v>
      </c>
      <c r="W2735" s="3">
        <v>3.0236193370929105</v>
      </c>
      <c r="X2735" s="3">
        <v>6.1339515374574747</v>
      </c>
      <c r="Y2735">
        <f t="shared" si="300"/>
        <v>6.145560578443086</v>
      </c>
    </row>
    <row r="2736" spans="1:25" ht="15.6" x14ac:dyDescent="0.3">
      <c r="A2736" t="s">
        <v>25</v>
      </c>
      <c r="B2736" t="s">
        <v>2973</v>
      </c>
      <c r="D2736" t="s">
        <v>2874</v>
      </c>
      <c r="E2736" t="s">
        <v>28</v>
      </c>
      <c r="F2736" t="s">
        <v>500</v>
      </c>
      <c r="G2736">
        <v>433776.83686192211</v>
      </c>
      <c r="H2736">
        <v>0</v>
      </c>
      <c r="I2736">
        <v>0</v>
      </c>
      <c r="J2736">
        <v>2.3831000000000002</v>
      </c>
      <c r="K2736">
        <v>0.5</v>
      </c>
      <c r="M2736">
        <f t="shared" si="294"/>
        <v>0.5</v>
      </c>
      <c r="N2736">
        <v>4442.2573599999996</v>
      </c>
      <c r="O2736">
        <v>0.46200000000000002</v>
      </c>
      <c r="P2736">
        <v>180757.67600000001</v>
      </c>
      <c r="Q2736">
        <v>1.8360000000000001</v>
      </c>
      <c r="R2736">
        <f t="shared" si="295"/>
        <v>83510.046312000006</v>
      </c>
      <c r="S2736">
        <f t="shared" si="296"/>
        <v>2540.0972419900004</v>
      </c>
      <c r="T2736">
        <f t="shared" si="297"/>
        <v>84.314999999999998</v>
      </c>
      <c r="U2736">
        <f t="shared" si="298"/>
        <v>2624.4122419900004</v>
      </c>
      <c r="V2736">
        <f t="shared" si="299"/>
        <v>632880.03964173852</v>
      </c>
      <c r="W2736" s="3">
        <v>2.5533740881273945</v>
      </c>
      <c r="X2736" s="3">
        <v>6.4033112241312402</v>
      </c>
      <c r="Y2736">
        <f t="shared" si="300"/>
        <v>6.615860246640179</v>
      </c>
    </row>
    <row r="2737" spans="1:25" ht="15.6" x14ac:dyDescent="0.3">
      <c r="A2737" t="s">
        <v>25</v>
      </c>
      <c r="B2737" t="s">
        <v>2974</v>
      </c>
      <c r="D2737" t="s">
        <v>2874</v>
      </c>
      <c r="E2737" t="s">
        <v>28</v>
      </c>
      <c r="F2737" t="s">
        <v>387</v>
      </c>
      <c r="G2737">
        <v>140412.4021162054</v>
      </c>
      <c r="H2737">
        <v>0</v>
      </c>
      <c r="I2737">
        <v>0</v>
      </c>
      <c r="J2737">
        <v>3.4903</v>
      </c>
      <c r="K2737">
        <v>0.5</v>
      </c>
      <c r="M2737">
        <f t="shared" si="294"/>
        <v>0.5</v>
      </c>
      <c r="N2737">
        <v>4543.9633999999996</v>
      </c>
      <c r="O2737">
        <v>0.20300000000000001</v>
      </c>
      <c r="P2737">
        <v>280826.83500000002</v>
      </c>
      <c r="Q2737">
        <v>1.7629999999999999</v>
      </c>
      <c r="R2737">
        <f t="shared" si="295"/>
        <v>57007.847505000005</v>
      </c>
      <c r="S2737">
        <f t="shared" si="296"/>
        <v>1733.9886949437503</v>
      </c>
      <c r="T2737">
        <f t="shared" si="297"/>
        <v>37.047499999999999</v>
      </c>
      <c r="U2737">
        <f t="shared" si="298"/>
        <v>1771.0361949437502</v>
      </c>
      <c r="V2737">
        <f t="shared" si="299"/>
        <v>632880.03964173852</v>
      </c>
      <c r="W2737" s="3">
        <v>2.4895681346778069</v>
      </c>
      <c r="X2737" s="3">
        <v>7.1753243165922447</v>
      </c>
      <c r="Y2737">
        <f t="shared" si="300"/>
        <v>7.3286285615357647</v>
      </c>
    </row>
    <row r="2738" spans="1:25" ht="15.6" x14ac:dyDescent="0.3">
      <c r="A2738" t="s">
        <v>25</v>
      </c>
      <c r="B2738" t="s">
        <v>2975</v>
      </c>
      <c r="D2738" t="s">
        <v>2874</v>
      </c>
      <c r="E2738" t="s">
        <v>28</v>
      </c>
      <c r="F2738" t="s">
        <v>1742</v>
      </c>
      <c r="G2738">
        <v>162818.03411790039</v>
      </c>
      <c r="H2738">
        <v>2.35E-2</v>
      </c>
      <c r="I2738">
        <v>0</v>
      </c>
      <c r="J2738">
        <v>9.6631</v>
      </c>
      <c r="K2738">
        <v>0.5</v>
      </c>
      <c r="M2738">
        <f t="shared" si="294"/>
        <v>0.5</v>
      </c>
      <c r="N2738">
        <v>8402.2312399999992</v>
      </c>
      <c r="O2738">
        <v>3.1E-2</v>
      </c>
      <c r="P2738">
        <v>379299.68099999998</v>
      </c>
      <c r="Q2738">
        <v>2.3330000000000002</v>
      </c>
      <c r="R2738">
        <f t="shared" si="295"/>
        <v>11758.290111</v>
      </c>
      <c r="S2738">
        <f t="shared" si="296"/>
        <v>357.64799087624999</v>
      </c>
      <c r="T2738">
        <f t="shared" si="297"/>
        <v>5.6574999999999998</v>
      </c>
      <c r="U2738">
        <f t="shared" si="298"/>
        <v>363.30549087625002</v>
      </c>
      <c r="V2738">
        <f t="shared" si="299"/>
        <v>632880.03964173852</v>
      </c>
      <c r="W2738" s="3">
        <v>3.1149684020292545</v>
      </c>
      <c r="X2738" s="3">
        <v>13.680592067593802</v>
      </c>
      <c r="Y2738">
        <f t="shared" si="300"/>
        <v>13.897000244339839</v>
      </c>
    </row>
    <row r="2739" spans="1:25" ht="15.6" x14ac:dyDescent="0.3">
      <c r="A2739" t="s">
        <v>25</v>
      </c>
      <c r="B2739" t="s">
        <v>2976</v>
      </c>
      <c r="D2739" t="s">
        <v>2874</v>
      </c>
      <c r="E2739" t="s">
        <v>28</v>
      </c>
      <c r="F2739" t="s">
        <v>1742</v>
      </c>
      <c r="G2739">
        <v>3330624.0718412902</v>
      </c>
      <c r="H2739">
        <v>0</v>
      </c>
      <c r="I2739">
        <v>0</v>
      </c>
      <c r="J2739">
        <v>0.1482</v>
      </c>
      <c r="K2739">
        <v>0.5</v>
      </c>
      <c r="M2739">
        <f t="shared" si="294"/>
        <v>0.5</v>
      </c>
      <c r="N2739">
        <v>5167.3230000000003</v>
      </c>
      <c r="O2739">
        <v>2.8000000000000001E-2</v>
      </c>
      <c r="P2739">
        <v>1681582.7150000001</v>
      </c>
      <c r="Q2739">
        <v>24.125</v>
      </c>
      <c r="R2739">
        <f t="shared" si="295"/>
        <v>47084.316020000006</v>
      </c>
      <c r="S2739">
        <f t="shared" si="296"/>
        <v>1432.1479456083334</v>
      </c>
      <c r="T2739">
        <f t="shared" si="297"/>
        <v>5.1100000000000003</v>
      </c>
      <c r="U2739">
        <f t="shared" si="298"/>
        <v>1437.2579456083333</v>
      </c>
      <c r="V2739">
        <f t="shared" si="299"/>
        <v>632880.03964173852</v>
      </c>
      <c r="W2739" s="3">
        <v>2.8476414753654518</v>
      </c>
      <c r="X2739" s="3">
        <v>5.8991548003569658</v>
      </c>
      <c r="Y2739">
        <f t="shared" si="300"/>
        <v>5.9202033806536196</v>
      </c>
    </row>
    <row r="2740" spans="1:25" ht="15.6" x14ac:dyDescent="0.3">
      <c r="A2740" t="s">
        <v>25</v>
      </c>
      <c r="B2740" t="s">
        <v>2977</v>
      </c>
      <c r="D2740" t="s">
        <v>2874</v>
      </c>
      <c r="E2740" t="s">
        <v>28</v>
      </c>
      <c r="F2740" t="s">
        <v>245</v>
      </c>
      <c r="G2740">
        <v>3330624.0718412902</v>
      </c>
      <c r="H2740">
        <v>0</v>
      </c>
      <c r="I2740">
        <v>0</v>
      </c>
      <c r="J2740">
        <v>0.1482</v>
      </c>
      <c r="K2740">
        <v>0.5</v>
      </c>
      <c r="M2740">
        <f t="shared" si="294"/>
        <v>0.5</v>
      </c>
      <c r="N2740">
        <v>4800.5250880000003</v>
      </c>
      <c r="O2740">
        <v>3.1E-2</v>
      </c>
      <c r="P2740">
        <v>3967050.4479999999</v>
      </c>
      <c r="Q2740">
        <v>29.222000000000001</v>
      </c>
      <c r="R2740">
        <f t="shared" si="295"/>
        <v>122978.56388799999</v>
      </c>
      <c r="S2740">
        <f t="shared" si="296"/>
        <v>3740.5979849266664</v>
      </c>
      <c r="T2740">
        <f t="shared" si="297"/>
        <v>5.6574999999999998</v>
      </c>
      <c r="U2740">
        <f t="shared" si="298"/>
        <v>3746.2554849266662</v>
      </c>
      <c r="V2740">
        <f t="shared" si="299"/>
        <v>632880.03964173852</v>
      </c>
      <c r="W2740" s="3">
        <v>3.0752263938930029</v>
      </c>
      <c r="X2740" s="3">
        <v>5.9509042510357375</v>
      </c>
      <c r="Y2740">
        <f t="shared" si="300"/>
        <v>5.9599047479979612</v>
      </c>
    </row>
    <row r="2741" spans="1:25" ht="15.6" x14ac:dyDescent="0.3">
      <c r="A2741" t="s">
        <v>25</v>
      </c>
      <c r="B2741" t="s">
        <v>2978</v>
      </c>
      <c r="D2741" t="s">
        <v>2874</v>
      </c>
      <c r="E2741" t="s">
        <v>28</v>
      </c>
      <c r="F2741" t="s">
        <v>613</v>
      </c>
      <c r="G2741">
        <v>6577495.5036726138</v>
      </c>
      <c r="H2741">
        <v>0</v>
      </c>
      <c r="I2741">
        <v>0</v>
      </c>
      <c r="J2741">
        <v>0.66869999999999996</v>
      </c>
      <c r="K2741">
        <v>0.5</v>
      </c>
      <c r="M2741">
        <f t="shared" si="294"/>
        <v>0.5</v>
      </c>
      <c r="N2741">
        <v>7211.9424879999997</v>
      </c>
      <c r="O2741">
        <v>0.01</v>
      </c>
      <c r="P2741">
        <v>13155086.143999999</v>
      </c>
      <c r="Q2741">
        <v>130.667</v>
      </c>
      <c r="R2741">
        <f t="shared" si="295"/>
        <v>131550.86144000001</v>
      </c>
      <c r="S2741">
        <f t="shared" si="296"/>
        <v>4001.3387021333333</v>
      </c>
      <c r="T2741">
        <f t="shared" si="297"/>
        <v>1.825</v>
      </c>
      <c r="U2741">
        <f t="shared" si="298"/>
        <v>4003.1637021333331</v>
      </c>
      <c r="V2741">
        <f t="shared" si="299"/>
        <v>632880.03964173852</v>
      </c>
      <c r="W2741" s="3">
        <v>3.3973171351197915</v>
      </c>
      <c r="X2741" s="3">
        <v>7.2088848129101306</v>
      </c>
      <c r="Y2741">
        <f t="shared" si="300"/>
        <v>7.2121727662084965</v>
      </c>
    </row>
    <row r="2742" spans="1:25" ht="15.6" x14ac:dyDescent="0.3">
      <c r="A2742" t="s">
        <v>25</v>
      </c>
      <c r="B2742" t="s">
        <v>2979</v>
      </c>
      <c r="D2742" t="s">
        <v>2874</v>
      </c>
      <c r="E2742" t="s">
        <v>28</v>
      </c>
      <c r="F2742" t="s">
        <v>613</v>
      </c>
      <c r="G2742">
        <v>1112742.117058571</v>
      </c>
      <c r="H2742">
        <v>0</v>
      </c>
      <c r="I2742">
        <v>0</v>
      </c>
      <c r="J2742">
        <v>1.7344999999999999</v>
      </c>
      <c r="K2742">
        <v>0.5</v>
      </c>
      <c r="M2742">
        <f t="shared" si="294"/>
        <v>0.5</v>
      </c>
      <c r="N2742">
        <v>6607.6117599999998</v>
      </c>
      <c r="O2742">
        <v>2.8000000000000001E-2</v>
      </c>
      <c r="P2742">
        <v>2225500.3289999999</v>
      </c>
      <c r="Q2742">
        <v>12.625</v>
      </c>
      <c r="R2742">
        <f t="shared" si="295"/>
        <v>62314.009211999997</v>
      </c>
      <c r="S2742">
        <f t="shared" si="296"/>
        <v>1895.3844468649997</v>
      </c>
      <c r="T2742">
        <f t="shared" si="297"/>
        <v>5.1100000000000003</v>
      </c>
      <c r="U2742">
        <f t="shared" si="298"/>
        <v>1900.4944468649996</v>
      </c>
      <c r="V2742">
        <f t="shared" si="299"/>
        <v>632880.03964173852</v>
      </c>
      <c r="W2742" s="3">
        <v>3.0527176226234634</v>
      </c>
      <c r="X2742" s="3">
        <v>7.2631972936347129</v>
      </c>
      <c r="Y2742">
        <f t="shared" si="300"/>
        <v>7.2827790403520405</v>
      </c>
    </row>
    <row r="2743" spans="1:25" ht="15.6" x14ac:dyDescent="0.3">
      <c r="A2743" t="s">
        <v>25</v>
      </c>
      <c r="B2743" t="s">
        <v>2980</v>
      </c>
      <c r="D2743" t="s">
        <v>2874</v>
      </c>
      <c r="E2743" t="s">
        <v>28</v>
      </c>
      <c r="F2743" t="s">
        <v>613</v>
      </c>
      <c r="G2743">
        <v>193703.45273299629</v>
      </c>
      <c r="H2743">
        <v>0</v>
      </c>
      <c r="I2743">
        <v>0</v>
      </c>
      <c r="J2743">
        <v>4.7618999999999998</v>
      </c>
      <c r="K2743">
        <v>0.41699999999999998</v>
      </c>
      <c r="M2743">
        <f t="shared" si="294"/>
        <v>0.41699999999999998</v>
      </c>
      <c r="N2743">
        <v>5541.3387599999996</v>
      </c>
      <c r="O2743">
        <v>2.9000000000000001E-2</v>
      </c>
      <c r="P2743">
        <v>387409.70699999999</v>
      </c>
      <c r="Q2743">
        <v>0</v>
      </c>
      <c r="R2743">
        <f t="shared" si="295"/>
        <v>11234.881503000001</v>
      </c>
      <c r="S2743">
        <f t="shared" si="296"/>
        <v>285.00085652735254</v>
      </c>
      <c r="T2743">
        <f t="shared" si="297"/>
        <v>4.413945</v>
      </c>
      <c r="U2743">
        <f t="shared" si="298"/>
        <v>289.41480152735255</v>
      </c>
      <c r="V2743">
        <f t="shared" si="299"/>
        <v>632880.03964173852</v>
      </c>
      <c r="W2743" s="3">
        <v>2.9805121978326556</v>
      </c>
      <c r="X2743" s="3">
        <v>11.025054029627588</v>
      </c>
      <c r="Y2743">
        <f t="shared" si="300"/>
        <v>11.19580433087847</v>
      </c>
    </row>
    <row r="2744" spans="1:25" ht="15.6" x14ac:dyDescent="0.3">
      <c r="A2744" t="s">
        <v>25</v>
      </c>
      <c r="B2744" t="s">
        <v>2981</v>
      </c>
      <c r="D2744" t="s">
        <v>2983</v>
      </c>
      <c r="E2744" t="s">
        <v>28</v>
      </c>
      <c r="F2744" t="s">
        <v>273</v>
      </c>
      <c r="G2744">
        <v>728025.5373249813</v>
      </c>
      <c r="H2744">
        <v>0</v>
      </c>
      <c r="I2744">
        <v>0</v>
      </c>
      <c r="J2744">
        <v>0.7712</v>
      </c>
      <c r="K2744">
        <v>0.5</v>
      </c>
      <c r="M2744">
        <f t="shared" si="294"/>
        <v>0.5</v>
      </c>
      <c r="N2744">
        <v>5685.6957199999997</v>
      </c>
      <c r="O2744">
        <v>4.1000000000000002E-2</v>
      </c>
      <c r="P2744">
        <v>1456061.605</v>
      </c>
      <c r="Q2744">
        <v>3.1669999999999998</v>
      </c>
      <c r="R2744">
        <f t="shared" si="295"/>
        <v>59698.525805000005</v>
      </c>
      <c r="S2744">
        <f t="shared" si="296"/>
        <v>1815.8301599020833</v>
      </c>
      <c r="T2744">
        <f t="shared" si="297"/>
        <v>7.4824999999999999</v>
      </c>
      <c r="U2744">
        <f t="shared" si="298"/>
        <v>1823.3126599020834</v>
      </c>
      <c r="V2744">
        <f t="shared" si="299"/>
        <v>240728.5653095225</v>
      </c>
      <c r="W2744" s="3">
        <v>2.9521358399804245</v>
      </c>
      <c r="X2744" s="3">
        <v>6.9270564588366383</v>
      </c>
      <c r="Y2744">
        <f t="shared" si="300"/>
        <v>6.9556008134232146</v>
      </c>
    </row>
    <row r="2745" spans="1:25" ht="15.6" x14ac:dyDescent="0.3">
      <c r="A2745" t="s">
        <v>25</v>
      </c>
      <c r="B2745" t="s">
        <v>2982</v>
      </c>
      <c r="D2745" t="s">
        <v>2983</v>
      </c>
      <c r="E2745" t="s">
        <v>28</v>
      </c>
      <c r="F2745" t="s">
        <v>2985</v>
      </c>
      <c r="G2745">
        <v>32278.404286055418</v>
      </c>
      <c r="H2745">
        <v>0</v>
      </c>
      <c r="I2745">
        <v>0</v>
      </c>
      <c r="J2745">
        <v>3.6153</v>
      </c>
      <c r="K2745">
        <v>0.5</v>
      </c>
      <c r="M2745">
        <f t="shared" si="294"/>
        <v>0.5</v>
      </c>
      <c r="N2745">
        <v>9337.2706400000006</v>
      </c>
      <c r="O2745">
        <v>0.879</v>
      </c>
      <c r="P2745">
        <v>32278.637999999999</v>
      </c>
      <c r="Q2745">
        <v>0.27800000000000002</v>
      </c>
      <c r="R2745">
        <f t="shared" si="295"/>
        <v>28372.922802000001</v>
      </c>
      <c r="S2745">
        <f t="shared" si="296"/>
        <v>863.00973522750007</v>
      </c>
      <c r="T2745">
        <f t="shared" si="297"/>
        <v>160.41749999999999</v>
      </c>
      <c r="U2745">
        <f t="shared" si="298"/>
        <v>1023.4272352275001</v>
      </c>
      <c r="V2745">
        <f t="shared" si="299"/>
        <v>240728.5653095225</v>
      </c>
      <c r="W2745" s="3" t="e">
        <v>#VALUE!</v>
      </c>
      <c r="X2745" s="3" t="e">
        <v>#VALUE!</v>
      </c>
      <c r="Y2745" t="e">
        <f t="shared" si="300"/>
        <v>#VALUE!</v>
      </c>
    </row>
    <row r="2746" spans="1:25" ht="15.6" x14ac:dyDescent="0.3">
      <c r="A2746" t="s">
        <v>25</v>
      </c>
      <c r="B2746" t="s">
        <v>2984</v>
      </c>
      <c r="D2746" t="s">
        <v>2983</v>
      </c>
      <c r="E2746" t="s">
        <v>28</v>
      </c>
      <c r="F2746" t="s">
        <v>283</v>
      </c>
      <c r="G2746">
        <v>22492.703740566601</v>
      </c>
      <c r="H2746">
        <v>0</v>
      </c>
      <c r="I2746">
        <v>0.188</v>
      </c>
      <c r="J2746">
        <v>0.18360000000000001</v>
      </c>
      <c r="K2746">
        <v>0.5</v>
      </c>
      <c r="M2746">
        <f t="shared" si="294"/>
        <v>0.5</v>
      </c>
      <c r="N2746">
        <v>8200.131496</v>
      </c>
      <c r="O2746">
        <v>38.89</v>
      </c>
      <c r="P2746">
        <v>22492.866000000002</v>
      </c>
      <c r="Q2746">
        <v>1.089</v>
      </c>
      <c r="R2746">
        <f t="shared" si="295"/>
        <v>874747.55874000012</v>
      </c>
      <c r="S2746">
        <f t="shared" si="296"/>
        <v>26606.904911675007</v>
      </c>
      <c r="T2746">
        <f t="shared" si="297"/>
        <v>7097.4250000000002</v>
      </c>
      <c r="U2746">
        <f t="shared" si="298"/>
        <v>33704.329911675006</v>
      </c>
      <c r="V2746">
        <f t="shared" si="299"/>
        <v>240728.5653095225</v>
      </c>
      <c r="W2746" s="3" t="e">
        <v>#REF!</v>
      </c>
      <c r="X2746" s="3" t="e">
        <v>#REF!</v>
      </c>
      <c r="Y2746" t="e">
        <f t="shared" si="300"/>
        <v>#REF!</v>
      </c>
    </row>
    <row r="2747" spans="1:25" ht="15.6" x14ac:dyDescent="0.3">
      <c r="A2747" t="s">
        <v>25</v>
      </c>
      <c r="B2747" t="s">
        <v>2986</v>
      </c>
      <c r="D2747" t="s">
        <v>2983</v>
      </c>
      <c r="E2747" t="s">
        <v>28</v>
      </c>
      <c r="F2747" t="s">
        <v>283</v>
      </c>
      <c r="G2747">
        <v>69892.938323276423</v>
      </c>
      <c r="H2747">
        <v>0</v>
      </c>
      <c r="I2747">
        <v>0</v>
      </c>
      <c r="J2747">
        <v>2.0125000000000002</v>
      </c>
      <c r="K2747">
        <v>0.5</v>
      </c>
      <c r="M2747">
        <f t="shared" si="294"/>
        <v>0.5</v>
      </c>
      <c r="N2747">
        <v>7095.8007520000001</v>
      </c>
      <c r="O2747">
        <v>4.9800000000000004</v>
      </c>
      <c r="P2747">
        <v>69893.444000000003</v>
      </c>
      <c r="Q2747">
        <v>2.8860000000000001</v>
      </c>
      <c r="R2747">
        <f t="shared" si="295"/>
        <v>348069.35112000006</v>
      </c>
      <c r="S2747">
        <f t="shared" si="296"/>
        <v>10587.109429900001</v>
      </c>
      <c r="T2747">
        <f t="shared" si="297"/>
        <v>908.85</v>
      </c>
      <c r="U2747">
        <f t="shared" si="298"/>
        <v>11495.959429900002</v>
      </c>
      <c r="V2747">
        <f t="shared" si="299"/>
        <v>240728.5653095225</v>
      </c>
      <c r="W2747" s="3">
        <v>2.9250094643180984</v>
      </c>
      <c r="X2747" s="3">
        <v>7.4372375815145242</v>
      </c>
      <c r="Y2747">
        <f t="shared" si="300"/>
        <v>8.0756869543782681</v>
      </c>
    </row>
    <row r="2748" spans="1:25" ht="15.6" x14ac:dyDescent="0.3">
      <c r="A2748" t="s">
        <v>25</v>
      </c>
      <c r="B2748" t="s">
        <v>2987</v>
      </c>
      <c r="D2748" t="s">
        <v>2983</v>
      </c>
      <c r="E2748" t="s">
        <v>28</v>
      </c>
      <c r="F2748" t="s">
        <v>283</v>
      </c>
      <c r="G2748">
        <v>296928.96183228033</v>
      </c>
      <c r="H2748">
        <v>5.7799999999999997E-2</v>
      </c>
      <c r="I2748">
        <v>8.3400000000000002E-2</v>
      </c>
      <c r="J2748">
        <v>0.83350000000000002</v>
      </c>
      <c r="K2748">
        <v>0.5</v>
      </c>
      <c r="M2748">
        <f t="shared" si="294"/>
        <v>0.5</v>
      </c>
      <c r="N2748">
        <v>8097.11312</v>
      </c>
      <c r="O2748">
        <v>1.968</v>
      </c>
      <c r="P2748">
        <v>41367.360999999997</v>
      </c>
      <c r="Q2748">
        <v>0.04</v>
      </c>
      <c r="R2748">
        <f t="shared" si="295"/>
        <v>81410.966447999992</v>
      </c>
      <c r="S2748">
        <f t="shared" si="296"/>
        <v>2476.2502294599999</v>
      </c>
      <c r="T2748">
        <f t="shared" si="297"/>
        <v>359.15999999999997</v>
      </c>
      <c r="U2748">
        <f t="shared" si="298"/>
        <v>2835.4102294599998</v>
      </c>
      <c r="V2748">
        <f t="shared" si="299"/>
        <v>240728.5653095225</v>
      </c>
      <c r="W2748" s="3">
        <v>2.1624898420061278</v>
      </c>
      <c r="X2748" s="3">
        <v>6.2634393028012481</v>
      </c>
      <c r="Y2748">
        <f t="shared" si="300"/>
        <v>7.1719003433014503</v>
      </c>
    </row>
    <row r="2749" spans="1:25" ht="15.6" x14ac:dyDescent="0.3">
      <c r="A2749" t="s">
        <v>25</v>
      </c>
      <c r="B2749" t="s">
        <v>2988</v>
      </c>
      <c r="D2749" t="s">
        <v>2983</v>
      </c>
      <c r="E2749" t="s">
        <v>28</v>
      </c>
      <c r="F2749" t="s">
        <v>132</v>
      </c>
      <c r="G2749">
        <v>2550989.8301777788</v>
      </c>
      <c r="H2749">
        <v>0</v>
      </c>
      <c r="I2749">
        <v>0</v>
      </c>
      <c r="J2749">
        <v>2.1634000000000002</v>
      </c>
      <c r="K2749">
        <v>0.5</v>
      </c>
      <c r="M2749">
        <f t="shared" si="294"/>
        <v>0.5</v>
      </c>
      <c r="N2749">
        <v>6823.8191160000006</v>
      </c>
      <c r="O2749">
        <v>7.1999999999999995E-2</v>
      </c>
      <c r="P2749">
        <v>636325.12300000002</v>
      </c>
      <c r="Q2749">
        <v>1.524</v>
      </c>
      <c r="R2749">
        <f t="shared" si="295"/>
        <v>45815.408855999995</v>
      </c>
      <c r="S2749">
        <f t="shared" si="296"/>
        <v>1393.5520193699999</v>
      </c>
      <c r="T2749">
        <f t="shared" si="297"/>
        <v>13.139999999999999</v>
      </c>
      <c r="U2749">
        <f t="shared" si="298"/>
        <v>1406.69201937</v>
      </c>
      <c r="V2749">
        <f t="shared" si="299"/>
        <v>240728.5653095225</v>
      </c>
      <c r="W2749" s="3">
        <v>2.0702192628342124</v>
      </c>
      <c r="X2749" s="3">
        <v>7.0174402582974507</v>
      </c>
      <c r="Y2749">
        <f t="shared" si="300"/>
        <v>7.0836086995987779</v>
      </c>
    </row>
    <row r="2750" spans="1:25" ht="15.6" x14ac:dyDescent="0.3">
      <c r="A2750" t="s">
        <v>25</v>
      </c>
      <c r="B2750" t="s">
        <v>2989</v>
      </c>
      <c r="D2750" t="s">
        <v>2983</v>
      </c>
      <c r="E2750" t="s">
        <v>28</v>
      </c>
      <c r="F2750" t="s">
        <v>1570</v>
      </c>
      <c r="G2750">
        <v>39753.994856669276</v>
      </c>
      <c r="H2750">
        <v>0</v>
      </c>
      <c r="I2750">
        <v>0.23150000000000001</v>
      </c>
      <c r="J2750">
        <v>0.50519999999999998</v>
      </c>
      <c r="K2750">
        <v>0.5</v>
      </c>
      <c r="M2750">
        <f t="shared" si="294"/>
        <v>0.5</v>
      </c>
      <c r="N2750">
        <v>7650.2627120000006</v>
      </c>
      <c r="O2750">
        <v>4.625</v>
      </c>
      <c r="P2750">
        <v>39754.281999999999</v>
      </c>
      <c r="Q2750">
        <v>17.242999999999999</v>
      </c>
      <c r="R2750">
        <f t="shared" si="295"/>
        <v>183863.55424999999</v>
      </c>
      <c r="S2750">
        <f t="shared" si="296"/>
        <v>5592.5164417708329</v>
      </c>
      <c r="T2750">
        <f t="shared" si="297"/>
        <v>844.0625</v>
      </c>
      <c r="U2750">
        <f t="shared" si="298"/>
        <v>6436.5789417708329</v>
      </c>
      <c r="V2750">
        <f t="shared" si="299"/>
        <v>240728.5653095225</v>
      </c>
      <c r="W2750" s="3">
        <v>2.9987852010320011</v>
      </c>
      <c r="X2750" s="3">
        <v>7.725862953495569</v>
      </c>
      <c r="Y2750">
        <f t="shared" si="300"/>
        <v>8.8919053365770537</v>
      </c>
    </row>
    <row r="2751" spans="1:25" ht="15.6" x14ac:dyDescent="0.3">
      <c r="A2751" t="s">
        <v>25</v>
      </c>
      <c r="B2751" t="s">
        <v>2990</v>
      </c>
      <c r="D2751" t="s">
        <v>2983</v>
      </c>
      <c r="E2751" t="s">
        <v>28</v>
      </c>
      <c r="F2751" t="s">
        <v>1031</v>
      </c>
      <c r="G2751">
        <v>50277.219367350073</v>
      </c>
      <c r="H2751">
        <v>0</v>
      </c>
      <c r="I2751">
        <v>0</v>
      </c>
      <c r="J2751">
        <v>1.6187</v>
      </c>
      <c r="K2751">
        <v>0.5</v>
      </c>
      <c r="M2751">
        <f t="shared" si="294"/>
        <v>0.5</v>
      </c>
      <c r="N2751">
        <v>6028.215416</v>
      </c>
      <c r="O2751">
        <v>0.20699999999999999</v>
      </c>
      <c r="P2751">
        <v>368319.95299999998</v>
      </c>
      <c r="Q2751">
        <v>1.85</v>
      </c>
      <c r="R2751">
        <f t="shared" si="295"/>
        <v>76242.230270999993</v>
      </c>
      <c r="S2751">
        <f t="shared" si="296"/>
        <v>2319.03450407625</v>
      </c>
      <c r="T2751">
        <f t="shared" si="297"/>
        <v>37.777499999999996</v>
      </c>
      <c r="U2751">
        <f t="shared" si="298"/>
        <v>2356.8120040762501</v>
      </c>
      <c r="V2751">
        <f t="shared" si="299"/>
        <v>240728.5653095225</v>
      </c>
      <c r="W2751" s="3" t="e">
        <v>#REF!</v>
      </c>
      <c r="X2751" s="3" t="e">
        <v>#REF!</v>
      </c>
      <c r="Y2751" t="e">
        <f t="shared" si="300"/>
        <v>#REF!</v>
      </c>
    </row>
    <row r="2752" spans="1:25" ht="15.6" x14ac:dyDescent="0.3">
      <c r="A2752" t="s">
        <v>25</v>
      </c>
      <c r="B2752" t="s">
        <v>2991</v>
      </c>
      <c r="D2752" t="s">
        <v>2983</v>
      </c>
      <c r="E2752" t="s">
        <v>28</v>
      </c>
      <c r="F2752" t="s">
        <v>254</v>
      </c>
      <c r="G2752">
        <v>40984913.025587417</v>
      </c>
      <c r="H2752">
        <v>0</v>
      </c>
      <c r="I2752">
        <v>0</v>
      </c>
      <c r="J2752">
        <v>2.6627000000000001</v>
      </c>
      <c r="K2752">
        <v>0.5</v>
      </c>
      <c r="M2752">
        <f t="shared" si="294"/>
        <v>0.5</v>
      </c>
      <c r="N2752">
        <v>10552.165692</v>
      </c>
      <c r="O2752">
        <v>3.4000000000000002E-2</v>
      </c>
      <c r="P2752">
        <v>166277369.25099999</v>
      </c>
      <c r="Q2752">
        <v>0</v>
      </c>
      <c r="R2752">
        <f t="shared" si="295"/>
        <v>5653430.5545340003</v>
      </c>
      <c r="S2752">
        <f t="shared" si="296"/>
        <v>171958.51270040916</v>
      </c>
      <c r="T2752">
        <f t="shared" si="297"/>
        <v>6.2050000000000001</v>
      </c>
      <c r="U2752">
        <f t="shared" si="298"/>
        <v>171964.71770040915</v>
      </c>
      <c r="V2752">
        <f t="shared" si="299"/>
        <v>240728.5653095225</v>
      </c>
      <c r="W2752" s="3">
        <v>2.7625417972644448</v>
      </c>
      <c r="X2752" s="3">
        <v>7.2760378676095643</v>
      </c>
      <c r="Y2752">
        <f t="shared" si="300"/>
        <v>7.2763004182344755</v>
      </c>
    </row>
    <row r="2753" spans="1:25" ht="15.6" x14ac:dyDescent="0.3">
      <c r="A2753" t="s">
        <v>25</v>
      </c>
      <c r="B2753" t="s">
        <v>2992</v>
      </c>
      <c r="D2753" t="s">
        <v>2983</v>
      </c>
      <c r="E2753" t="s">
        <v>28</v>
      </c>
      <c r="F2753" t="s">
        <v>186</v>
      </c>
      <c r="G2753">
        <v>40846.868209772823</v>
      </c>
      <c r="H2753">
        <v>0</v>
      </c>
      <c r="I2753">
        <v>0</v>
      </c>
      <c r="J2753">
        <v>1.4678</v>
      </c>
      <c r="K2753">
        <v>0.5</v>
      </c>
      <c r="M2753">
        <f t="shared" si="294"/>
        <v>0.5</v>
      </c>
      <c r="N2753">
        <v>7627.9530000000004</v>
      </c>
      <c r="O2753">
        <v>1.3720000000000001</v>
      </c>
      <c r="P2753">
        <v>81694.327000000005</v>
      </c>
      <c r="Q2753">
        <v>0.49</v>
      </c>
      <c r="R2753">
        <f t="shared" si="295"/>
        <v>112084.61664400001</v>
      </c>
      <c r="S2753">
        <f t="shared" si="296"/>
        <v>3409.2404229216668</v>
      </c>
      <c r="T2753">
        <f t="shared" si="297"/>
        <v>250.39000000000001</v>
      </c>
      <c r="U2753">
        <f t="shared" si="298"/>
        <v>3659.6304229216666</v>
      </c>
      <c r="V2753">
        <f t="shared" si="299"/>
        <v>240728.5653095225</v>
      </c>
      <c r="W2753" s="3">
        <v>2.1205370175834894</v>
      </c>
      <c r="X2753" s="3">
        <v>6.3293935538419852</v>
      </c>
      <c r="Y2753">
        <f t="shared" si="300"/>
        <v>6.7942527762339138</v>
      </c>
    </row>
    <row r="2754" spans="1:25" ht="15.6" x14ac:dyDescent="0.3">
      <c r="A2754" t="s">
        <v>25</v>
      </c>
      <c r="B2754" t="s">
        <v>2993</v>
      </c>
      <c r="D2754" t="s">
        <v>2983</v>
      </c>
      <c r="E2754" t="s">
        <v>28</v>
      </c>
      <c r="F2754" t="s">
        <v>194</v>
      </c>
      <c r="G2754">
        <v>296928.96183228033</v>
      </c>
      <c r="H2754">
        <v>5.7799999999999997E-2</v>
      </c>
      <c r="I2754">
        <v>8.3400000000000002E-2</v>
      </c>
      <c r="J2754">
        <v>0.83350000000000002</v>
      </c>
      <c r="K2754">
        <v>0.5</v>
      </c>
      <c r="M2754">
        <f t="shared" si="294"/>
        <v>0.5</v>
      </c>
      <c r="N2754">
        <v>8103.6747999999998</v>
      </c>
      <c r="O2754">
        <v>1.6679999999999999</v>
      </c>
      <c r="P2754">
        <v>73268.645999999993</v>
      </c>
      <c r="Q2754">
        <v>0.157</v>
      </c>
      <c r="R2754">
        <f t="shared" si="295"/>
        <v>122212.10152799998</v>
      </c>
      <c r="S2754">
        <f t="shared" si="296"/>
        <v>3717.2847548099999</v>
      </c>
      <c r="T2754">
        <f t="shared" si="297"/>
        <v>304.40999999999997</v>
      </c>
      <c r="U2754">
        <f t="shared" si="298"/>
        <v>4021.6947548099997</v>
      </c>
      <c r="V2754">
        <f t="shared" si="299"/>
        <v>240728.5653095225</v>
      </c>
      <c r="W2754" s="3">
        <v>2.5731088021239037</v>
      </c>
      <c r="X2754" s="3">
        <v>6.7861439931158074</v>
      </c>
      <c r="Y2754">
        <f t="shared" si="300"/>
        <v>7.3418641569454328</v>
      </c>
    </row>
    <row r="2755" spans="1:25" ht="15.6" x14ac:dyDescent="0.3">
      <c r="A2755" t="s">
        <v>25</v>
      </c>
      <c r="B2755" t="s">
        <v>2994</v>
      </c>
      <c r="D2755" t="s">
        <v>2996</v>
      </c>
      <c r="E2755" t="s">
        <v>28</v>
      </c>
      <c r="F2755" t="s">
        <v>273</v>
      </c>
      <c r="G2755">
        <v>37766.542994225463</v>
      </c>
      <c r="H2755">
        <v>0</v>
      </c>
      <c r="I2755">
        <v>0</v>
      </c>
      <c r="J2755">
        <v>0.35649999999999998</v>
      </c>
      <c r="K2755">
        <v>0.5</v>
      </c>
      <c r="M2755">
        <f t="shared" ref="M2755:M2818" si="301">K2755</f>
        <v>0.5</v>
      </c>
      <c r="N2755">
        <v>7861.2207239999998</v>
      </c>
      <c r="O2755">
        <v>26.39</v>
      </c>
      <c r="P2755">
        <v>28013.039000000001</v>
      </c>
      <c r="Q2755">
        <v>1.694</v>
      </c>
      <c r="R2755">
        <f t="shared" ref="R2755:R2818" si="302">O2755*P2755</f>
        <v>739264.09921000001</v>
      </c>
      <c r="S2755">
        <f t="shared" ref="S2755:S2818" si="303">U2755-T2755</f>
        <v>22485.949684304167</v>
      </c>
      <c r="T2755">
        <f t="shared" ref="T2755:T2818" si="304">365*M2755*O2755</f>
        <v>4816.1750000000002</v>
      </c>
      <c r="U2755">
        <f t="shared" ref="U2755:U2818" si="305">(365*M2755*O2755+(R2755*365*M2755/6000))</f>
        <v>27302.124684304166</v>
      </c>
      <c r="V2755">
        <f t="shared" ref="V2755:V2818" si="306">SUMIF($D$2:$D$5203,D2755,$U$2:$U$5203)</f>
        <v>27909.988110675833</v>
      </c>
      <c r="W2755" s="3">
        <v>2.7601523423318151</v>
      </c>
      <c r="X2755" s="3">
        <v>6.7875419298867605</v>
      </c>
      <c r="Y2755">
        <f t="shared" ref="Y2755:Y2818" si="307">X2755*(U2755/S2755)</f>
        <v>8.2413381988071208</v>
      </c>
    </row>
    <row r="2756" spans="1:25" ht="15.6" x14ac:dyDescent="0.3">
      <c r="A2756" t="s">
        <v>25</v>
      </c>
      <c r="B2756" t="s">
        <v>2995</v>
      </c>
      <c r="D2756" t="s">
        <v>2996</v>
      </c>
      <c r="E2756" t="s">
        <v>28</v>
      </c>
      <c r="F2756" t="s">
        <v>186</v>
      </c>
      <c r="G2756">
        <v>21602.81432826239</v>
      </c>
      <c r="H2756">
        <v>0</v>
      </c>
      <c r="I2756">
        <v>0</v>
      </c>
      <c r="J2756">
        <v>4.2079000000000004</v>
      </c>
      <c r="K2756">
        <v>0.5</v>
      </c>
      <c r="M2756">
        <f t="shared" si="301"/>
        <v>0.5</v>
      </c>
      <c r="N2756">
        <v>8914.0422799999997</v>
      </c>
      <c r="O2756">
        <v>0.72399999999999998</v>
      </c>
      <c r="P2756">
        <v>21602.971000000001</v>
      </c>
      <c r="Q2756">
        <v>0.57099999999999995</v>
      </c>
      <c r="R2756">
        <f t="shared" si="302"/>
        <v>15640.551004000001</v>
      </c>
      <c r="S2756">
        <f t="shared" si="303"/>
        <v>475.73342637166672</v>
      </c>
      <c r="T2756">
        <f t="shared" si="304"/>
        <v>132.13</v>
      </c>
      <c r="U2756">
        <f t="shared" si="305"/>
        <v>607.86342637166672</v>
      </c>
      <c r="V2756">
        <f t="shared" si="306"/>
        <v>27909.988110675833</v>
      </c>
      <c r="W2756" s="3">
        <v>3.0688901060527924</v>
      </c>
      <c r="X2756" s="3">
        <v>10.108617039058931</v>
      </c>
      <c r="Y2756">
        <f t="shared" si="307"/>
        <v>12.916180046681982</v>
      </c>
    </row>
    <row r="2757" spans="1:25" ht="15.6" x14ac:dyDescent="0.3">
      <c r="A2757" t="s">
        <v>25</v>
      </c>
      <c r="B2757" t="s">
        <v>2997</v>
      </c>
      <c r="D2757" t="s">
        <v>2999</v>
      </c>
      <c r="E2757" t="s">
        <v>28</v>
      </c>
      <c r="F2757" t="s">
        <v>245</v>
      </c>
      <c r="G2757">
        <v>27010.474686668978</v>
      </c>
      <c r="H2757">
        <v>0</v>
      </c>
      <c r="I2757">
        <v>0</v>
      </c>
      <c r="J2757">
        <v>1.4628000000000001</v>
      </c>
      <c r="K2757">
        <v>0.5</v>
      </c>
      <c r="M2757">
        <f t="shared" si="301"/>
        <v>0.5</v>
      </c>
      <c r="N2757">
        <v>7865.4858160000003</v>
      </c>
      <c r="O2757">
        <v>1.996</v>
      </c>
      <c r="P2757">
        <v>46003.144999999997</v>
      </c>
      <c r="Q2757">
        <v>0.34200000000000003</v>
      </c>
      <c r="R2757">
        <f t="shared" si="302"/>
        <v>91822.277419999999</v>
      </c>
      <c r="S2757">
        <f t="shared" si="303"/>
        <v>2792.9276048583333</v>
      </c>
      <c r="T2757">
        <f t="shared" si="304"/>
        <v>364.27</v>
      </c>
      <c r="U2757">
        <f t="shared" si="305"/>
        <v>3157.1976048583333</v>
      </c>
      <c r="V2757">
        <f t="shared" si="306"/>
        <v>8978.2052581858334</v>
      </c>
      <c r="W2757" s="3">
        <v>2.570016104765577</v>
      </c>
      <c r="X2757" s="3">
        <v>7.0142690037422177</v>
      </c>
      <c r="Y2757">
        <f t="shared" si="307"/>
        <v>7.9291111090472643</v>
      </c>
    </row>
    <row r="2758" spans="1:25" ht="15.6" x14ac:dyDescent="0.3">
      <c r="A2758" t="s">
        <v>25</v>
      </c>
      <c r="B2758" t="s">
        <v>2998</v>
      </c>
      <c r="D2758" t="s">
        <v>2999</v>
      </c>
      <c r="E2758" t="s">
        <v>28</v>
      </c>
      <c r="F2758" t="s">
        <v>245</v>
      </c>
      <c r="G2758">
        <v>121496.6709916129</v>
      </c>
      <c r="H2758">
        <v>0</v>
      </c>
      <c r="I2758">
        <v>0</v>
      </c>
      <c r="J2758">
        <v>1.6907000000000001</v>
      </c>
      <c r="K2758">
        <v>0.5</v>
      </c>
      <c r="M2758">
        <f t="shared" si="301"/>
        <v>0.5</v>
      </c>
      <c r="N2758">
        <v>7942.2574720000002</v>
      </c>
      <c r="O2758">
        <v>2.802</v>
      </c>
      <c r="P2758">
        <v>62299.641000000003</v>
      </c>
      <c r="Q2758">
        <v>6.9000000000000006E-2</v>
      </c>
      <c r="R2758">
        <f t="shared" si="302"/>
        <v>174563.59408200003</v>
      </c>
      <c r="S2758">
        <f t="shared" si="303"/>
        <v>5309.6426533275007</v>
      </c>
      <c r="T2758">
        <f t="shared" si="304"/>
        <v>511.36500000000001</v>
      </c>
      <c r="U2758">
        <f t="shared" si="305"/>
        <v>5821.0076533275005</v>
      </c>
      <c r="V2758">
        <f t="shared" si="306"/>
        <v>8978.2052581858334</v>
      </c>
      <c r="W2758" s="3">
        <v>2.3703777869417419</v>
      </c>
      <c r="X2758" s="3">
        <v>6.6425173601426293</v>
      </c>
      <c r="Y2758">
        <f t="shared" si="307"/>
        <v>7.2822498452921947</v>
      </c>
    </row>
    <row r="2759" spans="1:25" ht="15.6" x14ac:dyDescent="0.3">
      <c r="A2759" t="s">
        <v>25</v>
      </c>
      <c r="B2759" t="s">
        <v>3000</v>
      </c>
      <c r="D2759" t="s">
        <v>3003</v>
      </c>
      <c r="E2759" t="s">
        <v>28</v>
      </c>
      <c r="F2759" t="s">
        <v>474</v>
      </c>
      <c r="G2759">
        <v>437055.53435639362</v>
      </c>
      <c r="H2759">
        <v>0</v>
      </c>
      <c r="I2759">
        <v>0</v>
      </c>
      <c r="J2759">
        <v>0.69940000000000002</v>
      </c>
      <c r="K2759">
        <v>0.5</v>
      </c>
      <c r="M2759">
        <f t="shared" si="301"/>
        <v>0.5</v>
      </c>
      <c r="N2759">
        <v>8126.6406800000004</v>
      </c>
      <c r="O2759">
        <v>0.01</v>
      </c>
      <c r="P2759">
        <v>4117397.8539999998</v>
      </c>
      <c r="Q2759">
        <v>25.332999999999998</v>
      </c>
      <c r="R2759">
        <f t="shared" si="302"/>
        <v>41173.978539999996</v>
      </c>
      <c r="S2759">
        <f t="shared" si="303"/>
        <v>1252.3751805916665</v>
      </c>
      <c r="T2759">
        <f t="shared" si="304"/>
        <v>1.825</v>
      </c>
      <c r="U2759">
        <f t="shared" si="305"/>
        <v>1254.2001805916666</v>
      </c>
      <c r="V2759">
        <f t="shared" si="306"/>
        <v>4759626.9795509549</v>
      </c>
      <c r="W2759" s="3">
        <v>3.2730397977598917</v>
      </c>
      <c r="X2759" s="3">
        <v>36.436410790690317</v>
      </c>
      <c r="Y2759">
        <f t="shared" si="307"/>
        <v>36.489507059862298</v>
      </c>
    </row>
    <row r="2760" spans="1:25" ht="15.6" x14ac:dyDescent="0.3">
      <c r="A2760" t="s">
        <v>25</v>
      </c>
      <c r="B2760" t="s">
        <v>3002</v>
      </c>
      <c r="D2760" t="s">
        <v>3003</v>
      </c>
      <c r="E2760" t="s">
        <v>28</v>
      </c>
      <c r="F2760" t="s">
        <v>474</v>
      </c>
      <c r="G2760">
        <v>45429070.006738968</v>
      </c>
      <c r="H2760">
        <v>1.24E-2</v>
      </c>
      <c r="I2760">
        <v>0</v>
      </c>
      <c r="J2760">
        <v>0.2379</v>
      </c>
      <c r="K2760">
        <v>0.5</v>
      </c>
      <c r="M2760">
        <f t="shared" si="301"/>
        <v>0.5</v>
      </c>
      <c r="N2760">
        <v>9353.3467560000008</v>
      </c>
      <c r="O2760">
        <v>5.5E-2</v>
      </c>
      <c r="P2760">
        <v>5091419.784</v>
      </c>
      <c r="Q2760">
        <v>41.061999999999998</v>
      </c>
      <c r="R2760">
        <f t="shared" si="302"/>
        <v>280028.08812000003</v>
      </c>
      <c r="S2760">
        <f t="shared" si="303"/>
        <v>8517.5210136500009</v>
      </c>
      <c r="T2760">
        <f t="shared" si="304"/>
        <v>10.0375</v>
      </c>
      <c r="U2760">
        <f t="shared" si="305"/>
        <v>8527.5585136500013</v>
      </c>
      <c r="V2760">
        <f t="shared" si="306"/>
        <v>4759626.9795509549</v>
      </c>
      <c r="W2760" s="3">
        <v>0.25515151554883825</v>
      </c>
      <c r="X2760" s="3">
        <v>2.8742434405500066</v>
      </c>
      <c r="Y2760">
        <f t="shared" si="307"/>
        <v>2.8776306019656683</v>
      </c>
    </row>
    <row r="2761" spans="1:25" ht="15.6" x14ac:dyDescent="0.3">
      <c r="A2761" t="s">
        <v>25</v>
      </c>
      <c r="B2761" t="s">
        <v>3004</v>
      </c>
      <c r="D2761" t="s">
        <v>3003</v>
      </c>
      <c r="E2761" t="s">
        <v>28</v>
      </c>
      <c r="F2761" t="s">
        <v>474</v>
      </c>
      <c r="G2761">
        <v>8453504.8589334115</v>
      </c>
      <c r="H2761">
        <v>0</v>
      </c>
      <c r="I2761">
        <v>0</v>
      </c>
      <c r="J2761">
        <v>0.32679999999999998</v>
      </c>
      <c r="K2761">
        <v>0.5</v>
      </c>
      <c r="M2761">
        <f t="shared" si="301"/>
        <v>0.5</v>
      </c>
      <c r="N2761">
        <v>8927.1656399999993</v>
      </c>
      <c r="O2761">
        <v>3.1E-2</v>
      </c>
      <c r="P2761">
        <v>19573236.011</v>
      </c>
      <c r="Q2761">
        <v>270.55599999999998</v>
      </c>
      <c r="R2761">
        <f t="shared" si="302"/>
        <v>606770.31634100003</v>
      </c>
      <c r="S2761">
        <f t="shared" si="303"/>
        <v>18455.930455372087</v>
      </c>
      <c r="T2761">
        <f t="shared" si="304"/>
        <v>5.6574999999999998</v>
      </c>
      <c r="U2761">
        <f t="shared" si="305"/>
        <v>18461.587955372088</v>
      </c>
      <c r="V2761">
        <f t="shared" si="306"/>
        <v>4759626.9795509549</v>
      </c>
      <c r="W2761" s="3">
        <v>0.24265563200741314</v>
      </c>
      <c r="X2761" s="3">
        <v>2.8094895955776202</v>
      </c>
      <c r="Y2761">
        <f t="shared" si="307"/>
        <v>2.810350819422466</v>
      </c>
    </row>
    <row r="2762" spans="1:25" ht="15.6" x14ac:dyDescent="0.3">
      <c r="A2762" t="s">
        <v>25</v>
      </c>
      <c r="B2762" t="s">
        <v>3005</v>
      </c>
      <c r="D2762" t="s">
        <v>3003</v>
      </c>
      <c r="E2762" t="s">
        <v>28</v>
      </c>
      <c r="F2762" t="s">
        <v>3007</v>
      </c>
      <c r="G2762">
        <v>8453504.8589334115</v>
      </c>
      <c r="H2762">
        <v>0</v>
      </c>
      <c r="I2762">
        <v>0</v>
      </c>
      <c r="J2762">
        <v>0.32679999999999998</v>
      </c>
      <c r="K2762">
        <v>0.5</v>
      </c>
      <c r="M2762">
        <f t="shared" si="301"/>
        <v>0.5</v>
      </c>
      <c r="N2762">
        <v>8782.4805959999994</v>
      </c>
      <c r="O2762">
        <v>3.4000000000000002E-2</v>
      </c>
      <c r="P2762">
        <v>18168953.804000001</v>
      </c>
      <c r="Q2762">
        <v>718.2</v>
      </c>
      <c r="R2762">
        <f t="shared" si="302"/>
        <v>617744.42933600012</v>
      </c>
      <c r="S2762">
        <f t="shared" si="303"/>
        <v>18789.726392303339</v>
      </c>
      <c r="T2762">
        <f t="shared" si="304"/>
        <v>6.2050000000000001</v>
      </c>
      <c r="U2762">
        <f t="shared" si="305"/>
        <v>18795.931392303341</v>
      </c>
      <c r="V2762">
        <f t="shared" si="306"/>
        <v>4759626.9795509549</v>
      </c>
      <c r="W2762" s="3">
        <v>0.26744254114763055</v>
      </c>
      <c r="X2762" s="3">
        <v>2.9757860405295435</v>
      </c>
      <c r="Y2762">
        <f t="shared" si="307"/>
        <v>2.9767687452265665</v>
      </c>
    </row>
    <row r="2763" spans="1:25" ht="15.6" x14ac:dyDescent="0.3">
      <c r="A2763" t="s">
        <v>25</v>
      </c>
      <c r="B2763" t="s">
        <v>3006</v>
      </c>
      <c r="D2763" t="s">
        <v>3003</v>
      </c>
      <c r="E2763" t="s">
        <v>28</v>
      </c>
      <c r="F2763" t="s">
        <v>273</v>
      </c>
      <c r="G2763">
        <v>217318.15630534611</v>
      </c>
      <c r="H2763">
        <v>0.1452</v>
      </c>
      <c r="I2763">
        <v>2.1700000000000001E-2</v>
      </c>
      <c r="J2763">
        <v>3.4940000000000002</v>
      </c>
      <c r="K2763">
        <v>0.5</v>
      </c>
      <c r="M2763">
        <f t="shared" si="301"/>
        <v>0.5</v>
      </c>
      <c r="N2763">
        <v>6339.5671320000001</v>
      </c>
      <c r="O2763">
        <v>0.60699999999999998</v>
      </c>
      <c r="P2763">
        <v>498458.22399999999</v>
      </c>
      <c r="Q2763">
        <v>2.875</v>
      </c>
      <c r="R2763">
        <f t="shared" si="302"/>
        <v>302564.14196799998</v>
      </c>
      <c r="S2763">
        <f t="shared" si="303"/>
        <v>9202.9926515266652</v>
      </c>
      <c r="T2763">
        <f t="shared" si="304"/>
        <v>110.7775</v>
      </c>
      <c r="U2763">
        <f t="shared" si="305"/>
        <v>9313.7701515266654</v>
      </c>
      <c r="V2763">
        <f t="shared" si="306"/>
        <v>4759626.9795509549</v>
      </c>
      <c r="W2763" s="3">
        <v>0.23306506855480735</v>
      </c>
      <c r="X2763" s="3">
        <v>4.6681795106136921</v>
      </c>
      <c r="Y2763">
        <f t="shared" si="307"/>
        <v>4.7243709339167657</v>
      </c>
    </row>
    <row r="2764" spans="1:25" ht="15.6" x14ac:dyDescent="0.3">
      <c r="A2764" t="s">
        <v>25</v>
      </c>
      <c r="B2764" t="s">
        <v>3008</v>
      </c>
      <c r="D2764" t="s">
        <v>3003</v>
      </c>
      <c r="E2764" t="s">
        <v>28</v>
      </c>
      <c r="F2764" t="s">
        <v>273</v>
      </c>
      <c r="G2764">
        <v>34780998.951238513</v>
      </c>
      <c r="H2764">
        <v>0</v>
      </c>
      <c r="I2764">
        <v>0</v>
      </c>
      <c r="J2764">
        <v>3.9994000000000001</v>
      </c>
      <c r="K2764">
        <v>0.16700000000000001</v>
      </c>
      <c r="M2764">
        <f t="shared" si="301"/>
        <v>0.16700000000000001</v>
      </c>
      <c r="N2764">
        <v>9878.6092399999998</v>
      </c>
      <c r="O2764">
        <v>2.1000000000000001E-2</v>
      </c>
      <c r="P2764">
        <v>69562500.974000007</v>
      </c>
      <c r="Q2764">
        <v>0</v>
      </c>
      <c r="R2764">
        <f t="shared" si="302"/>
        <v>1460812.5204540002</v>
      </c>
      <c r="S2764">
        <f t="shared" si="303"/>
        <v>14840.637864045597</v>
      </c>
      <c r="T2764">
        <f t="shared" si="304"/>
        <v>1.2800550000000002</v>
      </c>
      <c r="U2764">
        <f t="shared" si="305"/>
        <v>14841.917919045596</v>
      </c>
      <c r="V2764">
        <f t="shared" si="306"/>
        <v>4759626.9795509549</v>
      </c>
      <c r="W2764" s="3">
        <v>0.24591608942734905</v>
      </c>
      <c r="X2764" s="3">
        <v>5.144223224352416</v>
      </c>
      <c r="Y2764">
        <f t="shared" si="307"/>
        <v>5.1446669309315922</v>
      </c>
    </row>
    <row r="2765" spans="1:25" ht="15.6" x14ac:dyDescent="0.3">
      <c r="A2765" t="s">
        <v>25</v>
      </c>
      <c r="B2765" t="s">
        <v>3009</v>
      </c>
      <c r="D2765" t="s">
        <v>3003</v>
      </c>
      <c r="E2765" t="s">
        <v>28</v>
      </c>
      <c r="F2765" t="s">
        <v>273</v>
      </c>
      <c r="G2765">
        <v>14018872.67730727</v>
      </c>
      <c r="H2765">
        <v>0</v>
      </c>
      <c r="I2765">
        <v>0</v>
      </c>
      <c r="J2765">
        <v>0.59709999999999996</v>
      </c>
      <c r="K2765">
        <v>0.25</v>
      </c>
      <c r="M2765">
        <f t="shared" si="301"/>
        <v>0.25</v>
      </c>
      <c r="N2765">
        <v>10306.102692</v>
      </c>
      <c r="O2765">
        <v>7.5999999999999998E-2</v>
      </c>
      <c r="P2765">
        <v>28037948.123</v>
      </c>
      <c r="Q2765">
        <v>0</v>
      </c>
      <c r="R2765">
        <f t="shared" si="302"/>
        <v>2130884.0573479999</v>
      </c>
      <c r="S2765">
        <f t="shared" si="303"/>
        <v>32407.195038834165</v>
      </c>
      <c r="T2765">
        <f t="shared" si="304"/>
        <v>6.9349999999999996</v>
      </c>
      <c r="U2765">
        <f t="shared" si="305"/>
        <v>32414.130038834166</v>
      </c>
      <c r="V2765">
        <f t="shared" si="306"/>
        <v>4759626.9795509549</v>
      </c>
      <c r="W2765" s="3">
        <v>0.27718668878990449</v>
      </c>
      <c r="X2765" s="3">
        <v>3.0127415665105275</v>
      </c>
      <c r="Y2765">
        <f t="shared" si="307"/>
        <v>3.0133862802149598</v>
      </c>
    </row>
    <row r="2766" spans="1:25" ht="15.6" x14ac:dyDescent="0.3">
      <c r="A2766" t="s">
        <v>25</v>
      </c>
      <c r="B2766" t="s">
        <v>3010</v>
      </c>
      <c r="D2766" t="s">
        <v>3003</v>
      </c>
      <c r="E2766" t="s">
        <v>28</v>
      </c>
      <c r="F2766" t="s">
        <v>273</v>
      </c>
      <c r="G2766">
        <v>53895880.250643909</v>
      </c>
      <c r="H2766">
        <v>0</v>
      </c>
      <c r="I2766">
        <v>0</v>
      </c>
      <c r="J2766">
        <v>0.51829999999999998</v>
      </c>
      <c r="K2766">
        <v>0.25</v>
      </c>
      <c r="M2766">
        <f t="shared" si="301"/>
        <v>0.25</v>
      </c>
      <c r="N2766">
        <v>9831.3651439999994</v>
      </c>
      <c r="O2766">
        <v>1.4E-2</v>
      </c>
      <c r="P2766">
        <v>107792540.05</v>
      </c>
      <c r="Q2766">
        <v>0</v>
      </c>
      <c r="R2766">
        <f t="shared" si="302"/>
        <v>1509095.5607</v>
      </c>
      <c r="S2766">
        <f t="shared" si="303"/>
        <v>22950.828318979169</v>
      </c>
      <c r="T2766">
        <f t="shared" si="304"/>
        <v>1.2775000000000001</v>
      </c>
      <c r="U2766">
        <f t="shared" si="305"/>
        <v>22952.105818979169</v>
      </c>
      <c r="V2766">
        <f t="shared" si="306"/>
        <v>4759626.9795509549</v>
      </c>
      <c r="W2766" s="3">
        <v>0.27549372120739551</v>
      </c>
      <c r="X2766" s="3">
        <v>3.0429553752026091</v>
      </c>
      <c r="Y2766">
        <f t="shared" si="307"/>
        <v>3.0431247536423669</v>
      </c>
    </row>
    <row r="2767" spans="1:25" ht="15.6" x14ac:dyDescent="0.3">
      <c r="A2767" t="s">
        <v>25</v>
      </c>
      <c r="B2767" t="s">
        <v>3011</v>
      </c>
      <c r="D2767" t="s">
        <v>3003</v>
      </c>
      <c r="E2767" t="s">
        <v>28</v>
      </c>
      <c r="F2767" t="s">
        <v>273</v>
      </c>
      <c r="G2767">
        <v>2851336.6244844398</v>
      </c>
      <c r="H2767">
        <v>1.26E-2</v>
      </c>
      <c r="I2767">
        <v>0</v>
      </c>
      <c r="J2767">
        <v>9.1300000000000006E-2</v>
      </c>
      <c r="K2767">
        <v>0.5</v>
      </c>
      <c r="M2767">
        <f t="shared" si="301"/>
        <v>0.5</v>
      </c>
      <c r="N2767">
        <v>10406.824479999999</v>
      </c>
      <c r="O2767">
        <v>7.1999999999999995E-2</v>
      </c>
      <c r="P2767">
        <v>4585818.7010000004</v>
      </c>
      <c r="Q2767">
        <v>75.951999999999998</v>
      </c>
      <c r="R2767">
        <f t="shared" si="302"/>
        <v>330178.94647199998</v>
      </c>
      <c r="S2767">
        <f t="shared" si="303"/>
        <v>10042.942955189999</v>
      </c>
      <c r="T2767">
        <f t="shared" si="304"/>
        <v>13.139999999999999</v>
      </c>
      <c r="U2767">
        <f t="shared" si="305"/>
        <v>10056.082955189999</v>
      </c>
      <c r="V2767">
        <f t="shared" si="306"/>
        <v>4759626.9795509549</v>
      </c>
      <c r="W2767" s="3">
        <v>0.2604324347322779</v>
      </c>
      <c r="X2767" s="3">
        <v>2.6075608381078235</v>
      </c>
      <c r="Y2767">
        <f t="shared" si="307"/>
        <v>2.6109725222690909</v>
      </c>
    </row>
    <row r="2768" spans="1:25" ht="15.6" x14ac:dyDescent="0.3">
      <c r="A2768" t="s">
        <v>25</v>
      </c>
      <c r="B2768" t="s">
        <v>3012</v>
      </c>
      <c r="D2768" t="s">
        <v>3003</v>
      </c>
      <c r="E2768" t="s">
        <v>28</v>
      </c>
      <c r="F2768" t="s">
        <v>273</v>
      </c>
      <c r="G2768">
        <v>2851336.6244844398</v>
      </c>
      <c r="H2768">
        <v>1.26E-2</v>
      </c>
      <c r="I2768">
        <v>0</v>
      </c>
      <c r="J2768">
        <v>9.1300000000000006E-2</v>
      </c>
      <c r="K2768">
        <v>0.5</v>
      </c>
      <c r="M2768">
        <f t="shared" si="301"/>
        <v>0.5</v>
      </c>
      <c r="N2768">
        <v>9862.5331239999996</v>
      </c>
      <c r="O2768">
        <v>9.1679999999999993</v>
      </c>
      <c r="P2768">
        <v>24056.382000000001</v>
      </c>
      <c r="Q2768">
        <v>1.0640000000000001</v>
      </c>
      <c r="R2768">
        <f t="shared" si="302"/>
        <v>220548.910176</v>
      </c>
      <c r="S2768">
        <f t="shared" si="303"/>
        <v>6708.3626845199997</v>
      </c>
      <c r="T2768">
        <f t="shared" si="304"/>
        <v>1673.1599999999999</v>
      </c>
      <c r="U2768">
        <f t="shared" si="305"/>
        <v>8381.5226845199995</v>
      </c>
      <c r="V2768">
        <f t="shared" si="306"/>
        <v>4759626.9795509549</v>
      </c>
      <c r="W2768" s="3">
        <v>0.46701541741570346</v>
      </c>
      <c r="X2768" s="3">
        <v>3.1399988194731727</v>
      </c>
      <c r="Y2768">
        <f t="shared" si="307"/>
        <v>3.9231586860249688</v>
      </c>
    </row>
    <row r="2769" spans="1:25" ht="15.6" x14ac:dyDescent="0.3">
      <c r="A2769" t="s">
        <v>25</v>
      </c>
      <c r="B2769" t="s">
        <v>3013</v>
      </c>
      <c r="D2769" t="s">
        <v>3003</v>
      </c>
      <c r="E2769" t="s">
        <v>28</v>
      </c>
      <c r="F2769" t="s">
        <v>273</v>
      </c>
      <c r="G2769">
        <v>2851336.6244844398</v>
      </c>
      <c r="H2769">
        <v>1.26E-2</v>
      </c>
      <c r="I2769">
        <v>0</v>
      </c>
      <c r="J2769">
        <v>9.1300000000000006E-2</v>
      </c>
      <c r="K2769">
        <v>0.5</v>
      </c>
      <c r="M2769">
        <f t="shared" si="301"/>
        <v>0.5</v>
      </c>
      <c r="N2769">
        <v>9804.4622560000007</v>
      </c>
      <c r="O2769">
        <v>10.75</v>
      </c>
      <c r="P2769">
        <v>28053.366000000002</v>
      </c>
      <c r="Q2769">
        <v>1.085</v>
      </c>
      <c r="R2769">
        <f t="shared" si="302"/>
        <v>301573.68450000003</v>
      </c>
      <c r="S2769">
        <f t="shared" si="303"/>
        <v>9172.8662368750011</v>
      </c>
      <c r="T2769">
        <f t="shared" si="304"/>
        <v>1961.875</v>
      </c>
      <c r="U2769">
        <f t="shared" si="305"/>
        <v>11134.741236875001</v>
      </c>
      <c r="V2769">
        <f t="shared" si="306"/>
        <v>4759626.9795509549</v>
      </c>
      <c r="W2769" s="3">
        <v>0.44349818587991113</v>
      </c>
      <c r="X2769" s="3">
        <v>3.0872496652871346</v>
      </c>
      <c r="Y2769">
        <f t="shared" si="307"/>
        <v>3.7475446898386555</v>
      </c>
    </row>
    <row r="2770" spans="1:25" ht="15.6" x14ac:dyDescent="0.3">
      <c r="A2770" t="s">
        <v>25</v>
      </c>
      <c r="B2770" t="s">
        <v>3014</v>
      </c>
      <c r="D2770" t="s">
        <v>3003</v>
      </c>
      <c r="E2770" t="s">
        <v>28</v>
      </c>
      <c r="F2770" t="s">
        <v>273</v>
      </c>
      <c r="G2770">
        <v>1332605.497284903</v>
      </c>
      <c r="H2770">
        <v>0</v>
      </c>
      <c r="I2770">
        <v>0</v>
      </c>
      <c r="J2770">
        <v>0.12570000000000001</v>
      </c>
      <c r="K2770">
        <v>0.5</v>
      </c>
      <c r="M2770">
        <f t="shared" si="301"/>
        <v>0.5</v>
      </c>
      <c r="N2770">
        <v>7551.5094279999994</v>
      </c>
      <c r="O2770">
        <v>6.9000000000000006E-2</v>
      </c>
      <c r="P2770">
        <v>3218588.6179999998</v>
      </c>
      <c r="Q2770">
        <v>9.65</v>
      </c>
      <c r="R2770">
        <f t="shared" si="302"/>
        <v>222082.614642</v>
      </c>
      <c r="S2770">
        <f t="shared" si="303"/>
        <v>6755.0128620275</v>
      </c>
      <c r="T2770">
        <f t="shared" si="304"/>
        <v>12.592500000000001</v>
      </c>
      <c r="U2770">
        <f t="shared" si="305"/>
        <v>6767.6053620274997</v>
      </c>
      <c r="V2770">
        <f t="shared" si="306"/>
        <v>4759626.9795509549</v>
      </c>
      <c r="W2770" s="3">
        <v>0.22041897355799617</v>
      </c>
      <c r="X2770" s="3">
        <v>2.401292247589335</v>
      </c>
      <c r="Y2770">
        <f t="shared" si="307"/>
        <v>2.4057686672861425</v>
      </c>
    </row>
    <row r="2771" spans="1:25" ht="15.6" x14ac:dyDescent="0.3">
      <c r="A2771" t="s">
        <v>25</v>
      </c>
      <c r="B2771" t="s">
        <v>3015</v>
      </c>
      <c r="D2771" t="s">
        <v>3003</v>
      </c>
      <c r="E2771" t="s">
        <v>28</v>
      </c>
      <c r="F2771" t="s">
        <v>273</v>
      </c>
      <c r="G2771">
        <v>1332605.497284903</v>
      </c>
      <c r="H2771">
        <v>0</v>
      </c>
      <c r="I2771">
        <v>0</v>
      </c>
      <c r="J2771">
        <v>0.12570000000000001</v>
      </c>
      <c r="K2771">
        <v>0.5</v>
      </c>
      <c r="M2771">
        <f t="shared" si="301"/>
        <v>0.5</v>
      </c>
      <c r="N2771">
        <v>7526.903127999999</v>
      </c>
      <c r="O2771">
        <v>0.17899999999999999</v>
      </c>
      <c r="P2771">
        <v>1939855.8529999999</v>
      </c>
      <c r="Q2771">
        <v>5.173</v>
      </c>
      <c r="R2771">
        <f t="shared" si="302"/>
        <v>347234.19768699998</v>
      </c>
      <c r="S2771">
        <f t="shared" si="303"/>
        <v>10561.706846312916</v>
      </c>
      <c r="T2771">
        <f t="shared" si="304"/>
        <v>32.667499999999997</v>
      </c>
      <c r="U2771">
        <f t="shared" si="305"/>
        <v>10594.374346312916</v>
      </c>
      <c r="V2771">
        <f t="shared" si="306"/>
        <v>4759626.9795509549</v>
      </c>
      <c r="W2771" s="3">
        <v>0.23807383968894266</v>
      </c>
      <c r="X2771" s="3">
        <v>2.3856293759079774</v>
      </c>
      <c r="Y2771">
        <f t="shared" si="307"/>
        <v>2.3930081593538257</v>
      </c>
    </row>
    <row r="2772" spans="1:25" ht="15.6" x14ac:dyDescent="0.3">
      <c r="A2772" t="s">
        <v>25</v>
      </c>
      <c r="B2772" t="s">
        <v>3016</v>
      </c>
      <c r="D2772" t="s">
        <v>3003</v>
      </c>
      <c r="E2772" t="s">
        <v>28</v>
      </c>
      <c r="F2772" t="s">
        <v>283</v>
      </c>
      <c r="G2772">
        <v>3337875.4391236608</v>
      </c>
      <c r="H2772">
        <v>0</v>
      </c>
      <c r="I2772">
        <v>0</v>
      </c>
      <c r="J2772">
        <v>2.1446999999999998</v>
      </c>
      <c r="K2772">
        <v>0.5</v>
      </c>
      <c r="M2772">
        <f t="shared" si="301"/>
        <v>0.5</v>
      </c>
      <c r="N2772">
        <v>7651.9031320000004</v>
      </c>
      <c r="O2772">
        <v>2.8000000000000001E-2</v>
      </c>
      <c r="P2772">
        <v>3337899.5789999999</v>
      </c>
      <c r="Q2772">
        <v>27.25</v>
      </c>
      <c r="R2772">
        <f t="shared" si="302"/>
        <v>93461.188211999994</v>
      </c>
      <c r="S2772">
        <f t="shared" si="303"/>
        <v>2842.777808115</v>
      </c>
      <c r="T2772">
        <f t="shared" si="304"/>
        <v>5.1100000000000003</v>
      </c>
      <c r="U2772">
        <f t="shared" si="305"/>
        <v>2847.8878081150001</v>
      </c>
      <c r="V2772">
        <f t="shared" si="306"/>
        <v>4759626.9795509549</v>
      </c>
      <c r="W2772" s="3">
        <v>0.23761159514128863</v>
      </c>
      <c r="X2772" s="3">
        <v>3.8422064738202306</v>
      </c>
      <c r="Y2772">
        <f t="shared" si="307"/>
        <v>3.84911298442587</v>
      </c>
    </row>
    <row r="2773" spans="1:25" ht="15.6" x14ac:dyDescent="0.3">
      <c r="A2773" t="s">
        <v>25</v>
      </c>
      <c r="B2773" t="s">
        <v>3017</v>
      </c>
      <c r="D2773" t="s">
        <v>3003</v>
      </c>
      <c r="E2773" t="s">
        <v>28</v>
      </c>
      <c r="F2773" t="s">
        <v>1980</v>
      </c>
      <c r="G2773">
        <v>2550989.8301777788</v>
      </c>
      <c r="H2773">
        <v>0</v>
      </c>
      <c r="I2773">
        <v>0</v>
      </c>
      <c r="J2773">
        <v>2.1634000000000002</v>
      </c>
      <c r="K2773">
        <v>0.5</v>
      </c>
      <c r="M2773">
        <f t="shared" si="301"/>
        <v>0.5</v>
      </c>
      <c r="N2773">
        <v>6405.8401000000003</v>
      </c>
      <c r="O2773">
        <v>6.9000000000000006E-2</v>
      </c>
      <c r="P2773">
        <v>625470.16500000004</v>
      </c>
      <c r="Q2773">
        <v>0.85</v>
      </c>
      <c r="R2773">
        <f t="shared" si="302"/>
        <v>43157.441385000006</v>
      </c>
      <c r="S2773">
        <f t="shared" si="303"/>
        <v>1312.7055087937501</v>
      </c>
      <c r="T2773">
        <f t="shared" si="304"/>
        <v>12.592500000000001</v>
      </c>
      <c r="U2773">
        <f t="shared" si="305"/>
        <v>1325.2980087937501</v>
      </c>
      <c r="V2773">
        <f t="shared" si="306"/>
        <v>4759626.9795509549</v>
      </c>
      <c r="W2773" s="3">
        <v>0.24215976033027972</v>
      </c>
      <c r="X2773" s="3">
        <v>4.0463414281555234</v>
      </c>
      <c r="Y2773">
        <f t="shared" si="307"/>
        <v>4.085157106228567</v>
      </c>
    </row>
    <row r="2774" spans="1:25" ht="15.6" x14ac:dyDescent="0.3">
      <c r="A2774" t="s">
        <v>25</v>
      </c>
      <c r="B2774" t="s">
        <v>3018</v>
      </c>
      <c r="D2774" t="s">
        <v>3003</v>
      </c>
      <c r="E2774" t="s">
        <v>28</v>
      </c>
      <c r="F2774" t="s">
        <v>520</v>
      </c>
      <c r="G2774">
        <v>253622.1497903468</v>
      </c>
      <c r="H2774">
        <v>0</v>
      </c>
      <c r="I2774">
        <v>2.93E-2</v>
      </c>
      <c r="J2774">
        <v>0.1757</v>
      </c>
      <c r="K2774">
        <v>0.5</v>
      </c>
      <c r="M2774">
        <f t="shared" si="301"/>
        <v>0.5</v>
      </c>
      <c r="N2774">
        <v>5501.3125120000004</v>
      </c>
      <c r="O2774">
        <v>0.65100000000000002</v>
      </c>
      <c r="P2774">
        <v>507247.96799999999</v>
      </c>
      <c r="Q2774">
        <v>0</v>
      </c>
      <c r="R2774">
        <f t="shared" si="302"/>
        <v>330218.42716800002</v>
      </c>
      <c r="S2774">
        <f t="shared" si="303"/>
        <v>10044.143826360001</v>
      </c>
      <c r="T2774">
        <f t="shared" si="304"/>
        <v>118.8075</v>
      </c>
      <c r="U2774">
        <f t="shared" si="305"/>
        <v>10162.951326360002</v>
      </c>
      <c r="V2774">
        <f t="shared" si="306"/>
        <v>4759626.9795509549</v>
      </c>
      <c r="W2774" s="3">
        <v>0.24886969821946728</v>
      </c>
      <c r="X2774" s="3">
        <v>2.5357786802177493</v>
      </c>
      <c r="Y2774">
        <f t="shared" si="307"/>
        <v>2.5657732253734364</v>
      </c>
    </row>
    <row r="2775" spans="1:25" ht="15.6" x14ac:dyDescent="0.3">
      <c r="A2775" t="s">
        <v>25</v>
      </c>
      <c r="B2775" t="s">
        <v>3019</v>
      </c>
      <c r="D2775" t="s">
        <v>3003</v>
      </c>
      <c r="E2775" t="s">
        <v>28</v>
      </c>
      <c r="F2775" t="s">
        <v>1295</v>
      </c>
      <c r="G2775">
        <v>27239039.93990726</v>
      </c>
      <c r="H2775">
        <v>0</v>
      </c>
      <c r="I2775">
        <v>0</v>
      </c>
      <c r="J2775">
        <v>0.2059</v>
      </c>
      <c r="K2775">
        <v>0.5</v>
      </c>
      <c r="M2775">
        <f t="shared" si="301"/>
        <v>0.5</v>
      </c>
      <c r="N2775">
        <v>9889.1079279999994</v>
      </c>
      <c r="O2775">
        <v>0.245</v>
      </c>
      <c r="P2775">
        <v>177137.731</v>
      </c>
      <c r="Q2775">
        <v>81.408000000000001</v>
      </c>
      <c r="R2775">
        <f t="shared" si="302"/>
        <v>43398.744095000002</v>
      </c>
      <c r="S2775">
        <f t="shared" si="303"/>
        <v>1320.0451328895833</v>
      </c>
      <c r="T2775">
        <f t="shared" si="304"/>
        <v>44.712499999999999</v>
      </c>
      <c r="U2775">
        <f t="shared" si="305"/>
        <v>1364.7576328895834</v>
      </c>
      <c r="V2775">
        <f t="shared" si="306"/>
        <v>4759626.9795509549</v>
      </c>
      <c r="W2775" s="3">
        <v>0.33047982625232769</v>
      </c>
      <c r="X2775" s="3">
        <v>3.4508711558901703</v>
      </c>
      <c r="Y2775">
        <f t="shared" si="307"/>
        <v>3.5677588839786658</v>
      </c>
    </row>
    <row r="2776" spans="1:25" ht="15.6" x14ac:dyDescent="0.3">
      <c r="A2776" t="s">
        <v>25</v>
      </c>
      <c r="B2776" t="s">
        <v>3020</v>
      </c>
      <c r="D2776" t="s">
        <v>3003</v>
      </c>
      <c r="E2776" t="s">
        <v>28</v>
      </c>
      <c r="F2776" t="s">
        <v>29</v>
      </c>
      <c r="G2776">
        <v>148353479.01320109</v>
      </c>
      <c r="H2776">
        <v>0</v>
      </c>
      <c r="I2776">
        <v>0</v>
      </c>
      <c r="J2776">
        <v>0.1275</v>
      </c>
      <c r="K2776">
        <v>0.33300000000000002</v>
      </c>
      <c r="M2776">
        <f t="shared" si="301"/>
        <v>0.33300000000000002</v>
      </c>
      <c r="N2776">
        <v>9912.4018919999999</v>
      </c>
      <c r="O2776">
        <v>2.5999999999999999E-2</v>
      </c>
      <c r="P2776">
        <v>255856599.89300001</v>
      </c>
      <c r="Q2776">
        <v>1915.8</v>
      </c>
      <c r="R2776">
        <f t="shared" si="302"/>
        <v>6652271.5972180003</v>
      </c>
      <c r="S2776">
        <f t="shared" si="303"/>
        <v>134758.39188064364</v>
      </c>
      <c r="T2776">
        <f t="shared" si="304"/>
        <v>3.1601699999999999</v>
      </c>
      <c r="U2776">
        <f t="shared" si="305"/>
        <v>134761.55205064363</v>
      </c>
      <c r="V2776">
        <f t="shared" si="306"/>
        <v>4759626.9795509549</v>
      </c>
      <c r="W2776" s="3">
        <v>0.27564997874300157</v>
      </c>
      <c r="X2776" s="3">
        <v>2.8138096477140899</v>
      </c>
      <c r="Y2776">
        <f t="shared" si="307"/>
        <v>2.8138756333399968</v>
      </c>
    </row>
    <row r="2777" spans="1:25" ht="15.6" x14ac:dyDescent="0.3">
      <c r="A2777" t="s">
        <v>25</v>
      </c>
      <c r="B2777" t="s">
        <v>3021</v>
      </c>
      <c r="D2777" t="s">
        <v>3003</v>
      </c>
      <c r="E2777" t="s">
        <v>28</v>
      </c>
      <c r="F2777" t="s">
        <v>29</v>
      </c>
      <c r="G2777">
        <v>22628864.006742019</v>
      </c>
      <c r="H2777">
        <v>0</v>
      </c>
      <c r="I2777">
        <v>8.0999999999999996E-3</v>
      </c>
      <c r="J2777">
        <v>0.13139999999999999</v>
      </c>
      <c r="K2777">
        <v>0.5</v>
      </c>
      <c r="M2777">
        <f t="shared" si="301"/>
        <v>0.5</v>
      </c>
      <c r="N2777">
        <v>8878.6092079999999</v>
      </c>
      <c r="O2777">
        <v>1.7000000000000001E-2</v>
      </c>
      <c r="P2777">
        <v>6314216.7640000004</v>
      </c>
      <c r="Q2777">
        <v>333.2</v>
      </c>
      <c r="R2777">
        <f t="shared" si="302"/>
        <v>107341.68498800001</v>
      </c>
      <c r="S2777">
        <f t="shared" si="303"/>
        <v>3264.9762517183335</v>
      </c>
      <c r="T2777">
        <f t="shared" si="304"/>
        <v>3.1025</v>
      </c>
      <c r="U2777">
        <f t="shared" si="305"/>
        <v>3268.0787517183335</v>
      </c>
      <c r="V2777">
        <f t="shared" si="306"/>
        <v>4759626.9795509549</v>
      </c>
      <c r="W2777" s="3">
        <v>0.25185670672564148</v>
      </c>
      <c r="X2777" s="3">
        <v>2.9052963644746641</v>
      </c>
      <c r="Y2777">
        <f t="shared" si="307"/>
        <v>2.9080570834740866</v>
      </c>
    </row>
    <row r="2778" spans="1:25" ht="15.6" x14ac:dyDescent="0.3">
      <c r="A2778" t="s">
        <v>25</v>
      </c>
      <c r="B2778" t="s">
        <v>3022</v>
      </c>
      <c r="D2778" t="s">
        <v>3003</v>
      </c>
      <c r="E2778" t="s">
        <v>28</v>
      </c>
      <c r="F2778" t="s">
        <v>29</v>
      </c>
      <c r="G2778">
        <v>373984.51947498327</v>
      </c>
      <c r="H2778">
        <v>0</v>
      </c>
      <c r="I2778">
        <v>0</v>
      </c>
      <c r="J2778">
        <v>0.79759999999999998</v>
      </c>
      <c r="K2778">
        <v>0.41699999999999998</v>
      </c>
      <c r="M2778">
        <f t="shared" si="301"/>
        <v>0.41699999999999998</v>
      </c>
      <c r="N2778">
        <v>8140.7482920000002</v>
      </c>
      <c r="O2778">
        <v>0.13200000000000001</v>
      </c>
      <c r="P2778">
        <v>747974.44799999997</v>
      </c>
      <c r="Q2778">
        <v>21.844000000000001</v>
      </c>
      <c r="R2778">
        <f t="shared" si="302"/>
        <v>98732.627135999996</v>
      </c>
      <c r="S2778">
        <f t="shared" si="303"/>
        <v>2504.5999188724795</v>
      </c>
      <c r="T2778">
        <f t="shared" si="304"/>
        <v>20.091059999999999</v>
      </c>
      <c r="U2778">
        <f t="shared" si="305"/>
        <v>2524.6909788724797</v>
      </c>
      <c r="V2778">
        <f t="shared" si="306"/>
        <v>4759626.9795509549</v>
      </c>
      <c r="W2778" s="3">
        <v>0.26384818578419594</v>
      </c>
      <c r="X2778" s="3">
        <v>3.1519019962077532</v>
      </c>
      <c r="Y2778">
        <f t="shared" si="307"/>
        <v>3.1771854962361483</v>
      </c>
    </row>
    <row r="2779" spans="1:25" ht="15.6" x14ac:dyDescent="0.3">
      <c r="A2779" t="s">
        <v>25</v>
      </c>
      <c r="B2779" t="s">
        <v>3023</v>
      </c>
      <c r="D2779" t="s">
        <v>3003</v>
      </c>
      <c r="E2779" t="s">
        <v>28</v>
      </c>
      <c r="F2779" t="s">
        <v>29</v>
      </c>
      <c r="G2779">
        <v>52812439.289931722</v>
      </c>
      <c r="H2779">
        <v>3.0621</v>
      </c>
      <c r="I2779">
        <v>0</v>
      </c>
      <c r="J2779">
        <v>1.06E-2</v>
      </c>
      <c r="K2779">
        <v>0.41699999999999998</v>
      </c>
      <c r="M2779">
        <f t="shared" si="301"/>
        <v>0.41699999999999998</v>
      </c>
      <c r="N2779">
        <v>8419.9477760000009</v>
      </c>
      <c r="O2779">
        <v>6.6000000000000003E-2</v>
      </c>
      <c r="P2779">
        <v>91596077.155000001</v>
      </c>
      <c r="Q2779">
        <v>14.811999999999999</v>
      </c>
      <c r="R2779">
        <f t="shared" si="302"/>
        <v>6045341.0922300005</v>
      </c>
      <c r="S2779">
        <f t="shared" si="303"/>
        <v>153355.19015714451</v>
      </c>
      <c r="T2779">
        <f t="shared" si="304"/>
        <v>10.045529999999999</v>
      </c>
      <c r="U2779">
        <f t="shared" si="305"/>
        <v>153365.23568714451</v>
      </c>
      <c r="V2779">
        <f t="shared" si="306"/>
        <v>4759626.9795509549</v>
      </c>
      <c r="W2779" s="3">
        <v>0.27807101419595032</v>
      </c>
      <c r="X2779" s="3">
        <v>5.2885410209257975</v>
      </c>
      <c r="Y2779">
        <f t="shared" si="307"/>
        <v>5.2888874467456697</v>
      </c>
    </row>
    <row r="2780" spans="1:25" ht="15.6" x14ac:dyDescent="0.3">
      <c r="A2780" t="s">
        <v>25</v>
      </c>
      <c r="B2780" t="s">
        <v>3024</v>
      </c>
      <c r="D2780" t="s">
        <v>3003</v>
      </c>
      <c r="E2780" t="s">
        <v>28</v>
      </c>
      <c r="F2780" t="s">
        <v>29</v>
      </c>
      <c r="G2780">
        <v>10023375.981952339</v>
      </c>
      <c r="H2780">
        <v>0</v>
      </c>
      <c r="I2780">
        <v>2.3E-3</v>
      </c>
      <c r="J2780">
        <v>0.1196</v>
      </c>
      <c r="K2780">
        <v>0.5</v>
      </c>
      <c r="M2780">
        <f t="shared" si="301"/>
        <v>0.5</v>
      </c>
      <c r="N2780">
        <v>7052.1655799999999</v>
      </c>
      <c r="O2780">
        <v>0.22700000000000001</v>
      </c>
      <c r="P2780">
        <v>620502.06499999994</v>
      </c>
      <c r="Q2780">
        <v>1.3480000000000001</v>
      </c>
      <c r="R2780">
        <f t="shared" si="302"/>
        <v>140853.96875499998</v>
      </c>
      <c r="S2780">
        <f t="shared" si="303"/>
        <v>4284.3082162979163</v>
      </c>
      <c r="T2780">
        <f t="shared" si="304"/>
        <v>41.427500000000002</v>
      </c>
      <c r="U2780">
        <f t="shared" si="305"/>
        <v>4325.735716297916</v>
      </c>
      <c r="V2780">
        <f t="shared" si="306"/>
        <v>4759626.9795509549</v>
      </c>
      <c r="W2780" s="3" t="e">
        <v>#REF!</v>
      </c>
      <c r="X2780" s="3" t="e">
        <v>#REF!</v>
      </c>
      <c r="Y2780" t="e">
        <f t="shared" si="307"/>
        <v>#REF!</v>
      </c>
    </row>
    <row r="2781" spans="1:25" ht="15.6" x14ac:dyDescent="0.3">
      <c r="A2781" t="s">
        <v>25</v>
      </c>
      <c r="B2781" t="s">
        <v>3025</v>
      </c>
      <c r="D2781" t="s">
        <v>3003</v>
      </c>
      <c r="E2781" t="s">
        <v>28</v>
      </c>
      <c r="F2781" t="s">
        <v>29</v>
      </c>
      <c r="G2781">
        <v>10023375.981952339</v>
      </c>
      <c r="H2781">
        <v>0</v>
      </c>
      <c r="I2781">
        <v>2.3E-3</v>
      </c>
      <c r="J2781">
        <v>0.1196</v>
      </c>
      <c r="K2781">
        <v>0.5</v>
      </c>
      <c r="M2781">
        <f t="shared" si="301"/>
        <v>0.5</v>
      </c>
      <c r="N2781">
        <v>7292.9792360000001</v>
      </c>
      <c r="O2781">
        <v>2.8000000000000001E-2</v>
      </c>
      <c r="P2781">
        <v>128636164.85699999</v>
      </c>
      <c r="Q2781">
        <v>0</v>
      </c>
      <c r="R2781">
        <f t="shared" si="302"/>
        <v>3601812.6159959999</v>
      </c>
      <c r="S2781">
        <f t="shared" si="303"/>
        <v>109555.133736545</v>
      </c>
      <c r="T2781">
        <f t="shared" si="304"/>
        <v>5.1100000000000003</v>
      </c>
      <c r="U2781">
        <f t="shared" si="305"/>
        <v>109560.243736545</v>
      </c>
      <c r="V2781">
        <f t="shared" si="306"/>
        <v>4759626.9795509549</v>
      </c>
      <c r="W2781" s="3" t="e">
        <v>#REF!</v>
      </c>
      <c r="X2781" s="3" t="e">
        <v>#REF!</v>
      </c>
      <c r="Y2781" t="e">
        <f t="shared" si="307"/>
        <v>#REF!</v>
      </c>
    </row>
    <row r="2782" spans="1:25" ht="15.6" x14ac:dyDescent="0.3">
      <c r="A2782" t="s">
        <v>25</v>
      </c>
      <c r="B2782" t="s">
        <v>3026</v>
      </c>
      <c r="D2782" t="s">
        <v>3003</v>
      </c>
      <c r="E2782" t="s">
        <v>28</v>
      </c>
      <c r="F2782" t="s">
        <v>29</v>
      </c>
      <c r="G2782">
        <v>45429070.006738968</v>
      </c>
      <c r="H2782">
        <v>1.24E-2</v>
      </c>
      <c r="I2782">
        <v>0</v>
      </c>
      <c r="J2782">
        <v>0.2379</v>
      </c>
      <c r="K2782">
        <v>0.5</v>
      </c>
      <c r="M2782">
        <f t="shared" si="301"/>
        <v>0.5</v>
      </c>
      <c r="N2782">
        <v>7700.4595639999998</v>
      </c>
      <c r="O2782">
        <v>0.252</v>
      </c>
      <c r="P2782">
        <v>11425855.958000001</v>
      </c>
      <c r="Q2782">
        <v>59.533999999999999</v>
      </c>
      <c r="R2782">
        <f t="shared" si="302"/>
        <v>2879315.7014160003</v>
      </c>
      <c r="S2782">
        <f t="shared" si="303"/>
        <v>87579.185918070012</v>
      </c>
      <c r="T2782">
        <f t="shared" si="304"/>
        <v>45.99</v>
      </c>
      <c r="U2782">
        <f t="shared" si="305"/>
        <v>87625.175918070017</v>
      </c>
      <c r="V2782">
        <f t="shared" si="306"/>
        <v>4759626.9795509549</v>
      </c>
      <c r="W2782" s="3" t="e">
        <v>#REF!</v>
      </c>
      <c r="X2782" s="3" t="e">
        <v>#REF!</v>
      </c>
      <c r="Y2782" t="e">
        <f t="shared" si="307"/>
        <v>#REF!</v>
      </c>
    </row>
    <row r="2783" spans="1:25" ht="15.6" x14ac:dyDescent="0.3">
      <c r="A2783" t="s">
        <v>25</v>
      </c>
      <c r="B2783" t="s">
        <v>3027</v>
      </c>
      <c r="D2783" t="s">
        <v>3003</v>
      </c>
      <c r="E2783" t="s">
        <v>28</v>
      </c>
      <c r="F2783" t="s">
        <v>31</v>
      </c>
      <c r="G2783">
        <v>370282.39732582908</v>
      </c>
      <c r="H2783">
        <v>0</v>
      </c>
      <c r="I2783">
        <v>0</v>
      </c>
      <c r="J2783">
        <v>0.4738</v>
      </c>
      <c r="K2783">
        <v>0.5</v>
      </c>
      <c r="M2783">
        <f t="shared" si="301"/>
        <v>0.5</v>
      </c>
      <c r="N2783">
        <v>7115.1577079999997</v>
      </c>
      <c r="O2783">
        <v>0.29299999999999998</v>
      </c>
      <c r="P2783">
        <v>697007.2</v>
      </c>
      <c r="Q2783">
        <v>0.753</v>
      </c>
      <c r="R2783">
        <f t="shared" si="302"/>
        <v>204223.10959999997</v>
      </c>
      <c r="S2783">
        <f t="shared" si="303"/>
        <v>6211.7862503333326</v>
      </c>
      <c r="T2783">
        <f t="shared" si="304"/>
        <v>53.472499999999997</v>
      </c>
      <c r="U2783">
        <f t="shared" si="305"/>
        <v>6265.2587503333325</v>
      </c>
      <c r="V2783">
        <f t="shared" si="306"/>
        <v>4759626.9795509549</v>
      </c>
      <c r="W2783" s="3">
        <v>0.25369964523567606</v>
      </c>
      <c r="X2783" s="3">
        <v>2.8557141293162513</v>
      </c>
      <c r="Y2783">
        <f t="shared" si="307"/>
        <v>2.880296780364759</v>
      </c>
    </row>
    <row r="2784" spans="1:25" ht="15.6" x14ac:dyDescent="0.3">
      <c r="A2784" t="s">
        <v>25</v>
      </c>
      <c r="B2784" t="s">
        <v>3028</v>
      </c>
      <c r="D2784" t="s">
        <v>3003</v>
      </c>
      <c r="E2784" t="s">
        <v>28</v>
      </c>
      <c r="F2784" t="s">
        <v>31</v>
      </c>
      <c r="G2784">
        <v>9866.0799896361423</v>
      </c>
      <c r="H2784">
        <v>0</v>
      </c>
      <c r="I2784">
        <v>3.6206</v>
      </c>
      <c r="J2784">
        <v>0.62190000000000001</v>
      </c>
      <c r="K2784">
        <v>0.5</v>
      </c>
      <c r="M2784">
        <f t="shared" si="301"/>
        <v>0.5</v>
      </c>
      <c r="N2784">
        <v>8110.2364799999996</v>
      </c>
      <c r="O2784">
        <v>4.415</v>
      </c>
      <c r="P2784">
        <v>19732.303</v>
      </c>
      <c r="Q2784">
        <v>0.20799999999999999</v>
      </c>
      <c r="R2784">
        <f t="shared" si="302"/>
        <v>87118.117744999996</v>
      </c>
      <c r="S2784">
        <f t="shared" si="303"/>
        <v>2649.8427480770824</v>
      </c>
      <c r="T2784">
        <f t="shared" si="304"/>
        <v>805.73749999999995</v>
      </c>
      <c r="U2784">
        <f t="shared" si="305"/>
        <v>3455.5802480770826</v>
      </c>
      <c r="V2784">
        <f t="shared" si="306"/>
        <v>4759626.9795509549</v>
      </c>
      <c r="W2784" s="3">
        <v>0.48968820817665598</v>
      </c>
      <c r="X2784" s="3">
        <v>14.720795163897266</v>
      </c>
      <c r="Y2784">
        <f t="shared" si="307"/>
        <v>19.196946324934252</v>
      </c>
    </row>
    <row r="2785" spans="1:25" ht="15.6" x14ac:dyDescent="0.3">
      <c r="A2785" t="s">
        <v>25</v>
      </c>
      <c r="B2785" t="s">
        <v>3029</v>
      </c>
      <c r="D2785" t="s">
        <v>3003</v>
      </c>
      <c r="E2785" t="s">
        <v>28</v>
      </c>
      <c r="F2785" t="s">
        <v>31</v>
      </c>
      <c r="G2785">
        <v>70298757.250875324</v>
      </c>
      <c r="H2785">
        <v>0</v>
      </c>
      <c r="I2785">
        <v>0</v>
      </c>
      <c r="J2785">
        <v>0.22009999999999999</v>
      </c>
      <c r="K2785">
        <v>0.5</v>
      </c>
      <c r="M2785">
        <f t="shared" si="301"/>
        <v>0.5</v>
      </c>
      <c r="N2785">
        <v>8763.4517240000005</v>
      </c>
      <c r="O2785">
        <v>3.1E-2</v>
      </c>
      <c r="P2785">
        <v>140598531.301</v>
      </c>
      <c r="Q2785">
        <v>311.77800000000002</v>
      </c>
      <c r="R2785">
        <f t="shared" si="302"/>
        <v>4358554.4703310002</v>
      </c>
      <c r="S2785">
        <f t="shared" si="303"/>
        <v>132572.69847256792</v>
      </c>
      <c r="T2785">
        <f t="shared" si="304"/>
        <v>5.6574999999999998</v>
      </c>
      <c r="U2785">
        <f t="shared" si="305"/>
        <v>132578.35597256792</v>
      </c>
      <c r="V2785">
        <f t="shared" si="306"/>
        <v>4759626.9795509549</v>
      </c>
      <c r="W2785" s="3">
        <v>0.26353950338962373</v>
      </c>
      <c r="X2785" s="3">
        <v>2.8697742289581352</v>
      </c>
      <c r="Y2785">
        <f t="shared" si="307"/>
        <v>2.8698966957094907</v>
      </c>
    </row>
    <row r="2786" spans="1:25" ht="15.6" x14ac:dyDescent="0.3">
      <c r="A2786" t="s">
        <v>25</v>
      </c>
      <c r="B2786" t="s">
        <v>3030</v>
      </c>
      <c r="D2786" t="s">
        <v>3003</v>
      </c>
      <c r="E2786" t="s">
        <v>28</v>
      </c>
      <c r="F2786" t="s">
        <v>31</v>
      </c>
      <c r="G2786">
        <v>2743876.6208231128</v>
      </c>
      <c r="H2786">
        <v>1.0500000000000001E-2</v>
      </c>
      <c r="I2786">
        <v>0</v>
      </c>
      <c r="J2786">
        <v>0.14829999999999999</v>
      </c>
      <c r="K2786">
        <v>0.33300000000000002</v>
      </c>
      <c r="M2786">
        <f t="shared" si="301"/>
        <v>0.33300000000000002</v>
      </c>
      <c r="N2786">
        <v>8739.5015920000005</v>
      </c>
      <c r="O2786">
        <v>3.05</v>
      </c>
      <c r="P2786">
        <v>2291731.5920000002</v>
      </c>
      <c r="Q2786">
        <v>9.9559999999999995</v>
      </c>
      <c r="R2786">
        <f t="shared" si="302"/>
        <v>6989781.3556000004</v>
      </c>
      <c r="S2786">
        <f t="shared" si="303"/>
        <v>141595.49581106703</v>
      </c>
      <c r="T2786">
        <f t="shared" si="304"/>
        <v>370.71224999999998</v>
      </c>
      <c r="U2786">
        <f t="shared" si="305"/>
        <v>141966.20806106704</v>
      </c>
      <c r="V2786">
        <f t="shared" si="306"/>
        <v>4759626.9795509549</v>
      </c>
      <c r="W2786" s="3">
        <v>0.23299843122457889</v>
      </c>
      <c r="X2786" s="3">
        <v>2.7775579686671725</v>
      </c>
      <c r="Y2786">
        <f t="shared" si="307"/>
        <v>2.7848299144177915</v>
      </c>
    </row>
    <row r="2787" spans="1:25" ht="15.6" x14ac:dyDescent="0.3">
      <c r="A2787" t="s">
        <v>25</v>
      </c>
      <c r="B2787" t="s">
        <v>3031</v>
      </c>
      <c r="D2787" t="s">
        <v>3003</v>
      </c>
      <c r="E2787" t="s">
        <v>28</v>
      </c>
      <c r="F2787" t="s">
        <v>31</v>
      </c>
      <c r="G2787">
        <v>29689966.900060412</v>
      </c>
      <c r="H2787">
        <v>0</v>
      </c>
      <c r="I2787">
        <v>0</v>
      </c>
      <c r="J2787">
        <v>5.67E-2</v>
      </c>
      <c r="K2787">
        <v>0.5</v>
      </c>
      <c r="M2787">
        <f t="shared" si="301"/>
        <v>0.5</v>
      </c>
      <c r="N2787">
        <v>8496.0632640000003</v>
      </c>
      <c r="O2787">
        <v>1.7000000000000001E-2</v>
      </c>
      <c r="P2787">
        <v>59380363.234999999</v>
      </c>
      <c r="Q2787">
        <v>250.8</v>
      </c>
      <c r="R2787">
        <f t="shared" si="302"/>
        <v>1009466.174995</v>
      </c>
      <c r="S2787">
        <f t="shared" si="303"/>
        <v>30704.596156097919</v>
      </c>
      <c r="T2787">
        <f t="shared" si="304"/>
        <v>3.1025</v>
      </c>
      <c r="U2787">
        <f t="shared" si="305"/>
        <v>30707.69865609792</v>
      </c>
      <c r="V2787">
        <f t="shared" si="306"/>
        <v>4759626.9795509549</v>
      </c>
      <c r="W2787" s="3">
        <v>0.17159424402448306</v>
      </c>
      <c r="X2787" s="3">
        <v>2.1712208607767671</v>
      </c>
      <c r="Y2787">
        <f t="shared" si="307"/>
        <v>2.1714402485415931</v>
      </c>
    </row>
    <row r="2788" spans="1:25" ht="15.6" x14ac:dyDescent="0.3">
      <c r="A2788" t="s">
        <v>25</v>
      </c>
      <c r="B2788" t="s">
        <v>3032</v>
      </c>
      <c r="D2788" t="s">
        <v>3003</v>
      </c>
      <c r="E2788" t="s">
        <v>28</v>
      </c>
      <c r="F2788" t="s">
        <v>31</v>
      </c>
      <c r="G2788">
        <v>2743876.6208231128</v>
      </c>
      <c r="H2788">
        <v>1.0500000000000001E-2</v>
      </c>
      <c r="I2788">
        <v>0</v>
      </c>
      <c r="J2788">
        <v>0.14829999999999999</v>
      </c>
      <c r="K2788">
        <v>0.5</v>
      </c>
      <c r="M2788">
        <f t="shared" si="301"/>
        <v>0.5</v>
      </c>
      <c r="N2788">
        <v>8537.7299320000002</v>
      </c>
      <c r="O2788">
        <v>0.379</v>
      </c>
      <c r="P2788">
        <v>2979073.46</v>
      </c>
      <c r="Q2788">
        <v>13.073</v>
      </c>
      <c r="R2788">
        <f t="shared" si="302"/>
        <v>1129068.84134</v>
      </c>
      <c r="S2788">
        <f t="shared" si="303"/>
        <v>34342.510590758335</v>
      </c>
      <c r="T2788">
        <f t="shared" si="304"/>
        <v>69.167500000000004</v>
      </c>
      <c r="U2788">
        <f t="shared" si="305"/>
        <v>34411.678090758338</v>
      </c>
      <c r="V2788">
        <f t="shared" si="306"/>
        <v>4759626.9795509549</v>
      </c>
      <c r="W2788" s="3">
        <v>0.23578836800059982</v>
      </c>
      <c r="X2788" s="3">
        <v>2.7965053522585652</v>
      </c>
      <c r="Y2788">
        <f t="shared" si="307"/>
        <v>2.8021376511390206</v>
      </c>
    </row>
    <row r="2789" spans="1:25" ht="15.6" x14ac:dyDescent="0.3">
      <c r="A2789" t="s">
        <v>25</v>
      </c>
      <c r="B2789" t="s">
        <v>3033</v>
      </c>
      <c r="D2789" t="s">
        <v>3003</v>
      </c>
      <c r="E2789" t="s">
        <v>28</v>
      </c>
      <c r="F2789" t="s">
        <v>31</v>
      </c>
      <c r="G2789">
        <v>76082411.712349117</v>
      </c>
      <c r="H2789">
        <v>0</v>
      </c>
      <c r="I2789">
        <v>0</v>
      </c>
      <c r="J2789">
        <v>3.5700000000000003E-2</v>
      </c>
      <c r="K2789">
        <v>0.5</v>
      </c>
      <c r="M2789">
        <f t="shared" si="301"/>
        <v>0.5</v>
      </c>
      <c r="N2789">
        <v>8493.7666760000011</v>
      </c>
      <c r="O2789">
        <v>0.01</v>
      </c>
      <c r="P2789">
        <v>152165923.87799999</v>
      </c>
      <c r="Q2789">
        <v>485.66699999999997</v>
      </c>
      <c r="R2789">
        <f t="shared" si="302"/>
        <v>1521659.23878</v>
      </c>
      <c r="S2789">
        <f t="shared" si="303"/>
        <v>46283.801846225004</v>
      </c>
      <c r="T2789">
        <f t="shared" si="304"/>
        <v>1.825</v>
      </c>
      <c r="U2789">
        <f t="shared" si="305"/>
        <v>46285.626846225001</v>
      </c>
      <c r="V2789">
        <f t="shared" si="306"/>
        <v>4759626.9795509549</v>
      </c>
      <c r="W2789" s="3">
        <v>0.27639535087909584</v>
      </c>
      <c r="X2789" s="3">
        <v>2.7604984407873796</v>
      </c>
      <c r="Y2789">
        <f t="shared" si="307"/>
        <v>2.7606072890118876</v>
      </c>
    </row>
    <row r="2790" spans="1:25" ht="15.6" x14ac:dyDescent="0.3">
      <c r="A2790" t="s">
        <v>25</v>
      </c>
      <c r="B2790" t="s">
        <v>3034</v>
      </c>
      <c r="D2790" t="s">
        <v>3003</v>
      </c>
      <c r="E2790" t="s">
        <v>28</v>
      </c>
      <c r="F2790" t="s">
        <v>31</v>
      </c>
      <c r="G2790">
        <v>8172617.8409909243</v>
      </c>
      <c r="H2790">
        <v>0</v>
      </c>
      <c r="I2790">
        <v>0</v>
      </c>
      <c r="J2790">
        <v>1.01E-2</v>
      </c>
      <c r="K2790">
        <v>0.25</v>
      </c>
      <c r="M2790">
        <f t="shared" si="301"/>
        <v>0.25</v>
      </c>
      <c r="N2790">
        <v>8985.5645920000006</v>
      </c>
      <c r="O2790">
        <v>0.23400000000000001</v>
      </c>
      <c r="P2790">
        <v>16345353.890000001</v>
      </c>
      <c r="Q2790">
        <v>0</v>
      </c>
      <c r="R2790">
        <f t="shared" si="302"/>
        <v>3824812.8102600002</v>
      </c>
      <c r="S2790">
        <f t="shared" si="303"/>
        <v>58169.028156037501</v>
      </c>
      <c r="T2790">
        <f t="shared" si="304"/>
        <v>21.352500000000003</v>
      </c>
      <c r="U2790">
        <f t="shared" si="305"/>
        <v>58190.380656037501</v>
      </c>
      <c r="V2790">
        <f t="shared" si="306"/>
        <v>4759626.9795509549</v>
      </c>
      <c r="W2790" s="3">
        <v>0.24537391050089402</v>
      </c>
      <c r="X2790" s="3">
        <v>2.7564358673872307</v>
      </c>
      <c r="Y2790">
        <f t="shared" si="307"/>
        <v>2.7574476910109724</v>
      </c>
    </row>
    <row r="2791" spans="1:25" ht="15.6" x14ac:dyDescent="0.3">
      <c r="A2791" t="s">
        <v>25</v>
      </c>
      <c r="B2791" t="s">
        <v>3035</v>
      </c>
      <c r="D2791" t="s">
        <v>3003</v>
      </c>
      <c r="E2791" t="s">
        <v>28</v>
      </c>
      <c r="F2791" t="s">
        <v>31</v>
      </c>
      <c r="G2791">
        <v>81064193.144654855</v>
      </c>
      <c r="H2791">
        <v>0</v>
      </c>
      <c r="I2791">
        <v>0</v>
      </c>
      <c r="J2791">
        <v>1.9599999999999999E-2</v>
      </c>
      <c r="K2791">
        <v>0.5</v>
      </c>
      <c r="M2791">
        <f t="shared" si="301"/>
        <v>0.5</v>
      </c>
      <c r="N2791">
        <v>8337.2706079999989</v>
      </c>
      <c r="O2791">
        <v>4.1000000000000002E-2</v>
      </c>
      <c r="P2791">
        <v>162129558.79899999</v>
      </c>
      <c r="Q2791">
        <v>0</v>
      </c>
      <c r="R2791">
        <f t="shared" si="302"/>
        <v>6647311.9107590001</v>
      </c>
      <c r="S2791">
        <f t="shared" si="303"/>
        <v>202189.07061891956</v>
      </c>
      <c r="T2791">
        <f t="shared" si="304"/>
        <v>7.4824999999999999</v>
      </c>
      <c r="U2791">
        <f t="shared" si="305"/>
        <v>202196.55311891958</v>
      </c>
      <c r="V2791">
        <f t="shared" si="306"/>
        <v>4759626.9795509549</v>
      </c>
      <c r="W2791" s="3">
        <v>0.2573906649824575</v>
      </c>
      <c r="X2791" s="3">
        <v>2.6723018861772228</v>
      </c>
      <c r="Y2791">
        <f t="shared" si="307"/>
        <v>2.6724007812302646</v>
      </c>
    </row>
    <row r="2792" spans="1:25" ht="15.6" x14ac:dyDescent="0.3">
      <c r="A2792" t="s">
        <v>25</v>
      </c>
      <c r="B2792" t="s">
        <v>3036</v>
      </c>
      <c r="D2792" t="s">
        <v>3003</v>
      </c>
      <c r="E2792" t="s">
        <v>28</v>
      </c>
      <c r="F2792" t="s">
        <v>31</v>
      </c>
      <c r="G2792">
        <v>11443041.27354642</v>
      </c>
      <c r="H2792">
        <v>0</v>
      </c>
      <c r="I2792">
        <v>0</v>
      </c>
      <c r="J2792">
        <v>0.16089999999999999</v>
      </c>
      <c r="K2792">
        <v>0.5</v>
      </c>
      <c r="M2792">
        <f t="shared" si="301"/>
        <v>0.5</v>
      </c>
      <c r="N2792">
        <v>8113.8454039999997</v>
      </c>
      <c r="O2792">
        <v>0.14099999999999999</v>
      </c>
      <c r="P2792">
        <v>8852907.5079999994</v>
      </c>
      <c r="Q2792">
        <v>32.902000000000001</v>
      </c>
      <c r="R2792">
        <f t="shared" si="302"/>
        <v>1248259.9586279998</v>
      </c>
      <c r="S2792">
        <f t="shared" si="303"/>
        <v>37967.907074934992</v>
      </c>
      <c r="T2792">
        <f t="shared" si="304"/>
        <v>25.732499999999998</v>
      </c>
      <c r="U2792">
        <f t="shared" si="305"/>
        <v>37993.63957493499</v>
      </c>
      <c r="V2792">
        <f t="shared" si="306"/>
        <v>4759626.9795509549</v>
      </c>
      <c r="W2792" s="3">
        <v>0.26311311854761604</v>
      </c>
      <c r="X2792" s="3">
        <v>2.8303021635042378</v>
      </c>
      <c r="Y2792">
        <f t="shared" si="307"/>
        <v>2.8322203822324554</v>
      </c>
    </row>
    <row r="2793" spans="1:25" ht="15.6" x14ac:dyDescent="0.3">
      <c r="A2793" t="s">
        <v>25</v>
      </c>
      <c r="B2793" t="s">
        <v>3037</v>
      </c>
      <c r="D2793" t="s">
        <v>3003</v>
      </c>
      <c r="E2793" t="s">
        <v>28</v>
      </c>
      <c r="F2793" t="s">
        <v>31</v>
      </c>
      <c r="G2793">
        <v>11443041.27354642</v>
      </c>
      <c r="H2793">
        <v>0</v>
      </c>
      <c r="I2793">
        <v>0</v>
      </c>
      <c r="J2793">
        <v>0.16089999999999999</v>
      </c>
      <c r="K2793">
        <v>0.5</v>
      </c>
      <c r="M2793">
        <f t="shared" si="301"/>
        <v>0.5</v>
      </c>
      <c r="N2793">
        <v>8098.0973720000002</v>
      </c>
      <c r="O2793">
        <v>9.7000000000000003E-2</v>
      </c>
      <c r="P2793">
        <v>4287775.2429999998</v>
      </c>
      <c r="Q2793">
        <v>22.75</v>
      </c>
      <c r="R2793">
        <f t="shared" si="302"/>
        <v>415914.19857100002</v>
      </c>
      <c r="S2793">
        <f t="shared" si="303"/>
        <v>12650.723539867919</v>
      </c>
      <c r="T2793">
        <f t="shared" si="304"/>
        <v>17.702500000000001</v>
      </c>
      <c r="U2793">
        <f t="shared" si="305"/>
        <v>12668.426039867918</v>
      </c>
      <c r="V2793">
        <f t="shared" si="306"/>
        <v>4759626.9795509549</v>
      </c>
      <c r="W2793" s="3">
        <v>0.22751554022699688</v>
      </c>
      <c r="X2793" s="3">
        <v>2.7166011338238549</v>
      </c>
      <c r="Y2793">
        <f t="shared" si="307"/>
        <v>2.7204025473493312</v>
      </c>
    </row>
    <row r="2794" spans="1:25" ht="15.6" x14ac:dyDescent="0.3">
      <c r="A2794" t="s">
        <v>25</v>
      </c>
      <c r="B2794" t="s">
        <v>3038</v>
      </c>
      <c r="D2794" t="s">
        <v>3003</v>
      </c>
      <c r="E2794" t="s">
        <v>28</v>
      </c>
      <c r="F2794" t="s">
        <v>31</v>
      </c>
      <c r="G2794">
        <v>11443041.27354642</v>
      </c>
      <c r="H2794">
        <v>0</v>
      </c>
      <c r="I2794">
        <v>0</v>
      </c>
      <c r="J2794">
        <v>0.16089999999999999</v>
      </c>
      <c r="K2794">
        <v>0.5</v>
      </c>
      <c r="M2794">
        <f t="shared" si="301"/>
        <v>0.5</v>
      </c>
      <c r="N2794">
        <v>8120.4070839999986</v>
      </c>
      <c r="O2794">
        <v>0.23400000000000001</v>
      </c>
      <c r="P2794">
        <v>5786540.3020000001</v>
      </c>
      <c r="Q2794">
        <v>27.132000000000001</v>
      </c>
      <c r="R2794">
        <f t="shared" si="302"/>
        <v>1354050.4306680001</v>
      </c>
      <c r="S2794">
        <f t="shared" si="303"/>
        <v>41185.700599485004</v>
      </c>
      <c r="T2794">
        <f t="shared" si="304"/>
        <v>42.705000000000005</v>
      </c>
      <c r="U2794">
        <f t="shared" si="305"/>
        <v>41228.405599485006</v>
      </c>
      <c r="V2794">
        <f t="shared" si="306"/>
        <v>4759626.9795509549</v>
      </c>
      <c r="W2794" s="3">
        <v>0.22545886147972283</v>
      </c>
      <c r="X2794" s="3">
        <v>2.8001199544095607</v>
      </c>
      <c r="Y2794">
        <f t="shared" si="307"/>
        <v>2.8030233679951619</v>
      </c>
    </row>
    <row r="2795" spans="1:25" ht="15.6" x14ac:dyDescent="0.3">
      <c r="A2795" t="s">
        <v>25</v>
      </c>
      <c r="B2795" t="s">
        <v>3039</v>
      </c>
      <c r="D2795" t="s">
        <v>3003</v>
      </c>
      <c r="E2795" t="s">
        <v>28</v>
      </c>
      <c r="F2795" t="s">
        <v>31</v>
      </c>
      <c r="G2795">
        <v>11443041.27354642</v>
      </c>
      <c r="H2795">
        <v>0</v>
      </c>
      <c r="I2795">
        <v>0</v>
      </c>
      <c r="J2795">
        <v>0.16089999999999999</v>
      </c>
      <c r="K2795">
        <v>0.5</v>
      </c>
      <c r="M2795">
        <f t="shared" si="301"/>
        <v>0.5</v>
      </c>
      <c r="N2795">
        <v>8005.2496000000001</v>
      </c>
      <c r="O2795">
        <v>0.186</v>
      </c>
      <c r="P2795">
        <v>4718995.43</v>
      </c>
      <c r="Q2795">
        <v>26.167000000000002</v>
      </c>
      <c r="R2795">
        <f t="shared" si="302"/>
        <v>877733.14997999999</v>
      </c>
      <c r="S2795">
        <f t="shared" si="303"/>
        <v>26697.716645224999</v>
      </c>
      <c r="T2795">
        <f t="shared" si="304"/>
        <v>33.945</v>
      </c>
      <c r="U2795">
        <f t="shared" si="305"/>
        <v>26731.661645224998</v>
      </c>
      <c r="V2795">
        <f t="shared" si="306"/>
        <v>4759626.9795509549</v>
      </c>
      <c r="W2795" s="3">
        <v>0.28378915219891326</v>
      </c>
      <c r="X2795" s="3">
        <v>2.8712384839887721</v>
      </c>
      <c r="Y2795">
        <f t="shared" si="307"/>
        <v>2.8748891403963652</v>
      </c>
    </row>
    <row r="2796" spans="1:25" ht="15.6" x14ac:dyDescent="0.3">
      <c r="A2796" t="s">
        <v>25</v>
      </c>
      <c r="B2796" t="s">
        <v>3040</v>
      </c>
      <c r="D2796" t="s">
        <v>3003</v>
      </c>
      <c r="E2796" t="s">
        <v>28</v>
      </c>
      <c r="F2796" t="s">
        <v>31</v>
      </c>
      <c r="G2796">
        <v>11443041.27354642</v>
      </c>
      <c r="H2796">
        <v>0</v>
      </c>
      <c r="I2796">
        <v>0</v>
      </c>
      <c r="J2796">
        <v>0.16089999999999999</v>
      </c>
      <c r="K2796">
        <v>0.5</v>
      </c>
      <c r="M2796">
        <f t="shared" si="301"/>
        <v>0.5</v>
      </c>
      <c r="N2796">
        <v>8008.8585239999993</v>
      </c>
      <c r="O2796">
        <v>0.224</v>
      </c>
      <c r="P2796">
        <v>9011400.2880000006</v>
      </c>
      <c r="Q2796">
        <v>20.108000000000001</v>
      </c>
      <c r="R2796">
        <f t="shared" si="302"/>
        <v>2018553.6645120003</v>
      </c>
      <c r="S2796">
        <f t="shared" si="303"/>
        <v>61397.673962240013</v>
      </c>
      <c r="T2796">
        <f t="shared" si="304"/>
        <v>40.880000000000003</v>
      </c>
      <c r="U2796">
        <f t="shared" si="305"/>
        <v>61438.55396224001</v>
      </c>
      <c r="V2796">
        <f t="shared" si="306"/>
        <v>4759626.9795509549</v>
      </c>
      <c r="W2796" s="3">
        <v>0.26919723862942213</v>
      </c>
      <c r="X2796" s="3">
        <v>2.8275331460016129</v>
      </c>
      <c r="Y2796">
        <f t="shared" si="307"/>
        <v>2.82941578336471</v>
      </c>
    </row>
    <row r="2797" spans="1:25" ht="15.6" x14ac:dyDescent="0.3">
      <c r="A2797" t="s">
        <v>25</v>
      </c>
      <c r="B2797" t="s">
        <v>3041</v>
      </c>
      <c r="D2797" t="s">
        <v>3003</v>
      </c>
      <c r="E2797" t="s">
        <v>28</v>
      </c>
      <c r="F2797" t="s">
        <v>260</v>
      </c>
      <c r="G2797">
        <v>192834126.60937819</v>
      </c>
      <c r="H2797">
        <v>0</v>
      </c>
      <c r="I2797">
        <v>0</v>
      </c>
      <c r="J2797">
        <v>0.19309999999999999</v>
      </c>
      <c r="K2797">
        <v>0.5</v>
      </c>
      <c r="M2797">
        <f t="shared" si="301"/>
        <v>0.5</v>
      </c>
      <c r="N2797">
        <v>8913.3861120000001</v>
      </c>
      <c r="O2797">
        <v>0.01</v>
      </c>
      <c r="P2797">
        <v>385671042.366</v>
      </c>
      <c r="Q2797">
        <v>1625</v>
      </c>
      <c r="R2797">
        <f t="shared" si="302"/>
        <v>3856710.4236599999</v>
      </c>
      <c r="S2797">
        <f t="shared" si="303"/>
        <v>117308.275386325</v>
      </c>
      <c r="T2797">
        <f t="shared" si="304"/>
        <v>1.825</v>
      </c>
      <c r="U2797">
        <f t="shared" si="305"/>
        <v>117310.10038632499</v>
      </c>
      <c r="V2797">
        <f t="shared" si="306"/>
        <v>4759626.9795509549</v>
      </c>
      <c r="W2797" s="3">
        <v>0.23294347640263455</v>
      </c>
      <c r="X2797" s="3">
        <v>2.8058494461547361</v>
      </c>
      <c r="Y2797">
        <f t="shared" si="307"/>
        <v>2.8058930975955434</v>
      </c>
    </row>
    <row r="2798" spans="1:25" ht="15.6" x14ac:dyDescent="0.3">
      <c r="A2798" t="s">
        <v>25</v>
      </c>
      <c r="B2798" t="s">
        <v>3042</v>
      </c>
      <c r="D2798" t="s">
        <v>3003</v>
      </c>
      <c r="E2798" t="s">
        <v>28</v>
      </c>
      <c r="F2798" t="s">
        <v>59</v>
      </c>
      <c r="G2798">
        <v>464210.29799069709</v>
      </c>
      <c r="H2798">
        <v>0</v>
      </c>
      <c r="I2798">
        <v>0</v>
      </c>
      <c r="J2798">
        <v>0.45639999999999997</v>
      </c>
      <c r="K2798">
        <v>0.5</v>
      </c>
      <c r="M2798">
        <f t="shared" si="301"/>
        <v>0.5</v>
      </c>
      <c r="N2798">
        <v>3162.7297600000002</v>
      </c>
      <c r="O2798">
        <v>0.183</v>
      </c>
      <c r="P2798">
        <v>464213.65500000003</v>
      </c>
      <c r="Q2798">
        <v>6.5469999999999997</v>
      </c>
      <c r="R2798">
        <f t="shared" si="302"/>
        <v>84951.098865000007</v>
      </c>
      <c r="S2798">
        <f t="shared" si="303"/>
        <v>2583.92925714375</v>
      </c>
      <c r="T2798">
        <f t="shared" si="304"/>
        <v>33.397500000000001</v>
      </c>
      <c r="U2798">
        <f t="shared" si="305"/>
        <v>2617.32675714375</v>
      </c>
      <c r="V2798">
        <f t="shared" si="306"/>
        <v>4759626.9795509549</v>
      </c>
      <c r="W2798" s="3" t="e">
        <v>#REF!</v>
      </c>
      <c r="X2798" s="3" t="e">
        <v>#REF!</v>
      </c>
      <c r="Y2798" t="e">
        <f t="shared" si="307"/>
        <v>#REF!</v>
      </c>
    </row>
    <row r="2799" spans="1:25" ht="15.6" x14ac:dyDescent="0.3">
      <c r="A2799" t="s">
        <v>25</v>
      </c>
      <c r="B2799" t="s">
        <v>3043</v>
      </c>
      <c r="D2799" t="s">
        <v>3003</v>
      </c>
      <c r="E2799" t="s">
        <v>28</v>
      </c>
      <c r="F2799" t="s">
        <v>132</v>
      </c>
      <c r="G2799">
        <v>23981.024496355039</v>
      </c>
      <c r="H2799">
        <v>0</v>
      </c>
      <c r="I2799">
        <v>0</v>
      </c>
      <c r="J2799">
        <v>0.5917</v>
      </c>
      <c r="K2799">
        <v>0.5</v>
      </c>
      <c r="M2799">
        <f t="shared" si="301"/>
        <v>0.5</v>
      </c>
      <c r="N2799">
        <v>6106.6274919999996</v>
      </c>
      <c r="O2799">
        <v>0.39600000000000002</v>
      </c>
      <c r="P2799">
        <v>131773.00599999999</v>
      </c>
      <c r="Q2799">
        <v>6.8090000000000002</v>
      </c>
      <c r="R2799">
        <f t="shared" si="302"/>
        <v>52182.110375999997</v>
      </c>
      <c r="S2799">
        <f t="shared" si="303"/>
        <v>1587.2058572699998</v>
      </c>
      <c r="T2799">
        <f t="shared" si="304"/>
        <v>72.27000000000001</v>
      </c>
      <c r="U2799">
        <f t="shared" si="305"/>
        <v>1659.4758572699998</v>
      </c>
      <c r="V2799">
        <f t="shared" si="306"/>
        <v>4759626.9795509549</v>
      </c>
      <c r="W2799" s="3">
        <v>0.28540852882930373</v>
      </c>
      <c r="X2799" s="3">
        <v>3.1667076283757472</v>
      </c>
      <c r="Y2799">
        <f t="shared" si="307"/>
        <v>3.3108968394062259</v>
      </c>
    </row>
    <row r="2800" spans="1:25" ht="15.6" x14ac:dyDescent="0.3">
      <c r="A2800" t="s">
        <v>25</v>
      </c>
      <c r="B2800" t="s">
        <v>3044</v>
      </c>
      <c r="D2800" t="s">
        <v>3003</v>
      </c>
      <c r="E2800" t="s">
        <v>28</v>
      </c>
      <c r="F2800" t="s">
        <v>132</v>
      </c>
      <c r="G2800">
        <v>100973.1766422829</v>
      </c>
      <c r="H2800">
        <v>2.3300000000000001E-2</v>
      </c>
      <c r="I2800">
        <v>0</v>
      </c>
      <c r="J2800">
        <v>0.1399</v>
      </c>
      <c r="K2800">
        <v>0.5</v>
      </c>
      <c r="M2800">
        <f t="shared" si="301"/>
        <v>0.5</v>
      </c>
      <c r="N2800">
        <v>6990.1577039999993</v>
      </c>
      <c r="O2800">
        <v>2.0539999999999998</v>
      </c>
      <c r="P2800">
        <v>201947.81400000001</v>
      </c>
      <c r="Q2800">
        <v>0.63400000000000001</v>
      </c>
      <c r="R2800">
        <f t="shared" si="302"/>
        <v>414800.80995600001</v>
      </c>
      <c r="S2800">
        <f t="shared" si="303"/>
        <v>12616.857969495</v>
      </c>
      <c r="T2800">
        <f t="shared" si="304"/>
        <v>374.85499999999996</v>
      </c>
      <c r="U2800">
        <f t="shared" si="305"/>
        <v>12991.712969495</v>
      </c>
      <c r="V2800">
        <f t="shared" si="306"/>
        <v>4759626.9795509549</v>
      </c>
      <c r="W2800" s="3">
        <v>0.26590989581620356</v>
      </c>
      <c r="X2800" s="3">
        <v>2.5267705984090396</v>
      </c>
      <c r="Y2800">
        <f t="shared" si="307"/>
        <v>2.6018425850285842</v>
      </c>
    </row>
    <row r="2801" spans="1:25" ht="15.6" x14ac:dyDescent="0.3">
      <c r="A2801" t="s">
        <v>25</v>
      </c>
      <c r="B2801" t="s">
        <v>3045</v>
      </c>
      <c r="D2801" t="s">
        <v>3003</v>
      </c>
      <c r="E2801" t="s">
        <v>28</v>
      </c>
      <c r="F2801" t="s">
        <v>132</v>
      </c>
      <c r="G2801">
        <v>265123.40402229113</v>
      </c>
      <c r="H2801">
        <v>0</v>
      </c>
      <c r="I2801">
        <v>0</v>
      </c>
      <c r="J2801">
        <v>1.103</v>
      </c>
      <c r="K2801">
        <v>0.5</v>
      </c>
      <c r="M2801">
        <f t="shared" si="301"/>
        <v>0.5</v>
      </c>
      <c r="N2801">
        <v>8062.3362160000006</v>
      </c>
      <c r="O2801">
        <v>0.34499999999999997</v>
      </c>
      <c r="P2801">
        <v>807271.99600000004</v>
      </c>
      <c r="Q2801">
        <v>1.9</v>
      </c>
      <c r="R2801">
        <f t="shared" si="302"/>
        <v>278508.83861999999</v>
      </c>
      <c r="S2801">
        <f t="shared" si="303"/>
        <v>8471.3105080249989</v>
      </c>
      <c r="T2801">
        <f t="shared" si="304"/>
        <v>62.962499999999999</v>
      </c>
      <c r="U2801">
        <f t="shared" si="305"/>
        <v>8534.2730080249985</v>
      </c>
      <c r="V2801">
        <f t="shared" si="306"/>
        <v>4759626.9795509549</v>
      </c>
      <c r="W2801" s="3" t="e">
        <v>#REF!</v>
      </c>
      <c r="X2801" s="3" t="e">
        <v>#REF!</v>
      </c>
      <c r="Y2801" t="e">
        <f t="shared" si="307"/>
        <v>#REF!</v>
      </c>
    </row>
    <row r="2802" spans="1:25" ht="15.6" x14ac:dyDescent="0.3">
      <c r="A2802" t="s">
        <v>25</v>
      </c>
      <c r="B2802" t="s">
        <v>3046</v>
      </c>
      <c r="D2802" t="s">
        <v>3003</v>
      </c>
      <c r="E2802" t="s">
        <v>28</v>
      </c>
      <c r="F2802" t="s">
        <v>132</v>
      </c>
      <c r="G2802">
        <v>648111.16600421851</v>
      </c>
      <c r="H2802">
        <v>0</v>
      </c>
      <c r="I2802">
        <v>0</v>
      </c>
      <c r="J2802">
        <v>0.75080000000000002</v>
      </c>
      <c r="K2802">
        <v>0.5</v>
      </c>
      <c r="M2802">
        <f t="shared" si="301"/>
        <v>0.5</v>
      </c>
      <c r="N2802">
        <v>5484.9083119999996</v>
      </c>
      <c r="O2802">
        <v>5.1999999999999998E-2</v>
      </c>
      <c r="P2802">
        <v>1296231.706</v>
      </c>
      <c r="Q2802">
        <v>3</v>
      </c>
      <c r="R2802">
        <f t="shared" si="302"/>
        <v>67404.048712000003</v>
      </c>
      <c r="S2802">
        <f t="shared" si="303"/>
        <v>2050.2064816566667</v>
      </c>
      <c r="T2802">
        <f t="shared" si="304"/>
        <v>9.49</v>
      </c>
      <c r="U2802">
        <f t="shared" si="305"/>
        <v>2059.6964816566665</v>
      </c>
      <c r="V2802">
        <f t="shared" si="306"/>
        <v>4759626.9795509549</v>
      </c>
      <c r="W2802" s="3">
        <v>0.23146102671192759</v>
      </c>
      <c r="X2802" s="3">
        <v>3.0195456433205647</v>
      </c>
      <c r="Y2802">
        <f t="shared" si="307"/>
        <v>3.0335225224356659</v>
      </c>
    </row>
    <row r="2803" spans="1:25" ht="15.6" x14ac:dyDescent="0.3">
      <c r="A2803" t="s">
        <v>25</v>
      </c>
      <c r="B2803" t="s">
        <v>3047</v>
      </c>
      <c r="D2803" t="s">
        <v>3003</v>
      </c>
      <c r="E2803" t="s">
        <v>28</v>
      </c>
      <c r="F2803" t="s">
        <v>132</v>
      </c>
      <c r="G2803">
        <v>167257.58501541789</v>
      </c>
      <c r="H2803">
        <v>1.3899999999999999E-2</v>
      </c>
      <c r="I2803">
        <v>6.7000000000000002E-3</v>
      </c>
      <c r="J2803">
        <v>3.3952</v>
      </c>
      <c r="K2803">
        <v>0.5</v>
      </c>
      <c r="M2803">
        <f t="shared" si="301"/>
        <v>0.5</v>
      </c>
      <c r="N2803">
        <v>7988.8454000000002</v>
      </c>
      <c r="O2803">
        <v>0.217</v>
      </c>
      <c r="P2803">
        <v>311567.59499999997</v>
      </c>
      <c r="Q2803">
        <v>6.1269999999999998</v>
      </c>
      <c r="R2803">
        <f t="shared" si="302"/>
        <v>67610.168114999993</v>
      </c>
      <c r="S2803">
        <f t="shared" si="303"/>
        <v>2056.47594683125</v>
      </c>
      <c r="T2803">
        <f t="shared" si="304"/>
        <v>39.602499999999999</v>
      </c>
      <c r="U2803">
        <f t="shared" si="305"/>
        <v>2096.0784468312499</v>
      </c>
      <c r="V2803">
        <f t="shared" si="306"/>
        <v>4759626.9795509549</v>
      </c>
      <c r="W2803" s="3">
        <v>0.25056836632780205</v>
      </c>
      <c r="X2803" s="3">
        <v>5.0590141601809231</v>
      </c>
      <c r="Y2803">
        <f t="shared" si="307"/>
        <v>5.1564379149237274</v>
      </c>
    </row>
    <row r="2804" spans="1:25" ht="15.6" x14ac:dyDescent="0.3">
      <c r="A2804" t="s">
        <v>25</v>
      </c>
      <c r="B2804" t="s">
        <v>3048</v>
      </c>
      <c r="D2804" t="s">
        <v>3003</v>
      </c>
      <c r="E2804" t="s">
        <v>28</v>
      </c>
      <c r="F2804" t="s">
        <v>132</v>
      </c>
      <c r="G2804">
        <v>150007.27372958569</v>
      </c>
      <c r="H2804">
        <v>0</v>
      </c>
      <c r="I2804">
        <v>0</v>
      </c>
      <c r="J2804">
        <v>1E-3</v>
      </c>
      <c r="K2804">
        <v>0.5</v>
      </c>
      <c r="M2804">
        <f t="shared" si="301"/>
        <v>0.5</v>
      </c>
      <c r="N2804">
        <v>6332.0212000000001</v>
      </c>
      <c r="O2804">
        <v>0.55500000000000005</v>
      </c>
      <c r="P2804">
        <v>300016.717</v>
      </c>
      <c r="Q2804">
        <v>1.2050000000000001</v>
      </c>
      <c r="R2804">
        <f t="shared" si="302"/>
        <v>166509.27793500002</v>
      </c>
      <c r="S2804">
        <f t="shared" si="303"/>
        <v>5064.6572038562508</v>
      </c>
      <c r="T2804">
        <f t="shared" si="304"/>
        <v>101.28750000000001</v>
      </c>
      <c r="U2804">
        <f t="shared" si="305"/>
        <v>5165.9447038562512</v>
      </c>
      <c r="V2804">
        <f t="shared" si="306"/>
        <v>4759626.9795509549</v>
      </c>
      <c r="W2804" s="3">
        <v>0.24450170240942479</v>
      </c>
      <c r="X2804" s="3">
        <v>2.8404105576266567</v>
      </c>
      <c r="Y2804">
        <f t="shared" si="307"/>
        <v>2.8972156034126888</v>
      </c>
    </row>
    <row r="2805" spans="1:25" ht="15.6" x14ac:dyDescent="0.3">
      <c r="A2805" t="s">
        <v>25</v>
      </c>
      <c r="B2805" t="s">
        <v>3049</v>
      </c>
      <c r="D2805" t="s">
        <v>3003</v>
      </c>
      <c r="E2805" t="s">
        <v>28</v>
      </c>
      <c r="F2805" t="s">
        <v>132</v>
      </c>
      <c r="G2805">
        <v>1018064.367747618</v>
      </c>
      <c r="H2805">
        <v>0</v>
      </c>
      <c r="I2805">
        <v>0</v>
      </c>
      <c r="J2805">
        <v>1.6051</v>
      </c>
      <c r="K2805">
        <v>0.5</v>
      </c>
      <c r="M2805">
        <f t="shared" si="301"/>
        <v>0.5</v>
      </c>
      <c r="N2805">
        <v>6299.2128000000002</v>
      </c>
      <c r="O2805">
        <v>0.27600000000000002</v>
      </c>
      <c r="P2805">
        <v>78183.770999999993</v>
      </c>
      <c r="Q2805">
        <v>0.53700000000000003</v>
      </c>
      <c r="R2805">
        <f t="shared" si="302"/>
        <v>21578.720796000001</v>
      </c>
      <c r="S2805">
        <f t="shared" si="303"/>
        <v>656.35275754500003</v>
      </c>
      <c r="T2805">
        <f t="shared" si="304"/>
        <v>50.370000000000005</v>
      </c>
      <c r="U2805">
        <f t="shared" si="305"/>
        <v>706.72275754500004</v>
      </c>
      <c r="V2805">
        <f t="shared" si="306"/>
        <v>4759626.9795509549</v>
      </c>
      <c r="W2805" s="3">
        <v>0.28580121982947071</v>
      </c>
      <c r="X2805" s="3">
        <v>4.759323936570194</v>
      </c>
      <c r="Y2805">
        <f t="shared" si="307"/>
        <v>5.1245652552502712</v>
      </c>
    </row>
    <row r="2806" spans="1:25" ht="15.6" x14ac:dyDescent="0.3">
      <c r="A2806" t="s">
        <v>25</v>
      </c>
      <c r="B2806" t="s">
        <v>3050</v>
      </c>
      <c r="D2806" t="s">
        <v>3003</v>
      </c>
      <c r="E2806" t="s">
        <v>28</v>
      </c>
      <c r="F2806" t="s">
        <v>132</v>
      </c>
      <c r="G2806">
        <v>1018064.367747618</v>
      </c>
      <c r="H2806">
        <v>0</v>
      </c>
      <c r="I2806">
        <v>0</v>
      </c>
      <c r="J2806">
        <v>1.6051</v>
      </c>
      <c r="K2806">
        <v>0.5</v>
      </c>
      <c r="M2806">
        <f t="shared" si="301"/>
        <v>0.5</v>
      </c>
      <c r="N2806">
        <v>6210.6301199999998</v>
      </c>
      <c r="O2806">
        <v>0.372</v>
      </c>
      <c r="P2806">
        <v>390632.92300000001</v>
      </c>
      <c r="Q2806">
        <v>0.92600000000000005</v>
      </c>
      <c r="R2806">
        <f t="shared" si="302"/>
        <v>145315.44735599999</v>
      </c>
      <c r="S2806">
        <f t="shared" si="303"/>
        <v>4420.011523745</v>
      </c>
      <c r="T2806">
        <f t="shared" si="304"/>
        <v>67.89</v>
      </c>
      <c r="U2806">
        <f t="shared" si="305"/>
        <v>4487.9015237450003</v>
      </c>
      <c r="V2806">
        <f t="shared" si="306"/>
        <v>4759626.9795509549</v>
      </c>
      <c r="W2806" s="3">
        <v>0.22654299858241345</v>
      </c>
      <c r="X2806" s="3">
        <v>3.4167744603423635</v>
      </c>
      <c r="Y2806">
        <f t="shared" si="307"/>
        <v>3.4692550515956877</v>
      </c>
    </row>
    <row r="2807" spans="1:25" ht="15.6" x14ac:dyDescent="0.3">
      <c r="A2807" t="s">
        <v>25</v>
      </c>
      <c r="B2807" t="s">
        <v>3051</v>
      </c>
      <c r="D2807" t="s">
        <v>3003</v>
      </c>
      <c r="E2807" t="s">
        <v>28</v>
      </c>
      <c r="F2807" t="s">
        <v>132</v>
      </c>
      <c r="G2807">
        <v>1018064.367747618</v>
      </c>
      <c r="H2807">
        <v>0</v>
      </c>
      <c r="I2807">
        <v>0</v>
      </c>
      <c r="J2807">
        <v>1.6051</v>
      </c>
      <c r="K2807">
        <v>0.5</v>
      </c>
      <c r="M2807">
        <f t="shared" si="301"/>
        <v>0.5</v>
      </c>
      <c r="N2807">
        <v>6266.4044000000004</v>
      </c>
      <c r="O2807">
        <v>0.77900000000000003</v>
      </c>
      <c r="P2807">
        <v>322642.67499999999</v>
      </c>
      <c r="Q2807">
        <v>0.79200000000000004</v>
      </c>
      <c r="R2807">
        <f t="shared" si="302"/>
        <v>251338.64382500001</v>
      </c>
      <c r="S2807">
        <f t="shared" si="303"/>
        <v>7644.883749677083</v>
      </c>
      <c r="T2807">
        <f t="shared" si="304"/>
        <v>142.16750000000002</v>
      </c>
      <c r="U2807">
        <f t="shared" si="305"/>
        <v>7787.0512496770825</v>
      </c>
      <c r="V2807">
        <f t="shared" si="306"/>
        <v>4759626.9795509549</v>
      </c>
      <c r="W2807" s="3">
        <v>0.22270684268507845</v>
      </c>
      <c r="X2807" s="3">
        <v>3.3148673690364894</v>
      </c>
      <c r="Y2807">
        <f t="shared" si="307"/>
        <v>3.3765120482910822</v>
      </c>
    </row>
    <row r="2808" spans="1:25" ht="15.6" x14ac:dyDescent="0.3">
      <c r="A2808" t="s">
        <v>25</v>
      </c>
      <c r="B2808" t="s">
        <v>3052</v>
      </c>
      <c r="D2808" t="s">
        <v>3003</v>
      </c>
      <c r="E2808" t="s">
        <v>28</v>
      </c>
      <c r="F2808" t="s">
        <v>132</v>
      </c>
      <c r="G2808">
        <v>137002.46959982411</v>
      </c>
      <c r="H2808">
        <v>0</v>
      </c>
      <c r="I2808">
        <v>0</v>
      </c>
      <c r="J2808">
        <v>3.3502000000000001</v>
      </c>
      <c r="K2808">
        <v>0.5</v>
      </c>
      <c r="M2808">
        <f t="shared" si="301"/>
        <v>0.5</v>
      </c>
      <c r="N2808">
        <v>6250.0002000000004</v>
      </c>
      <c r="O2808">
        <v>0.379</v>
      </c>
      <c r="P2808">
        <v>280170.20899999997</v>
      </c>
      <c r="Q2808">
        <v>0.89100000000000001</v>
      </c>
      <c r="R2808">
        <f t="shared" si="302"/>
        <v>106184.509211</v>
      </c>
      <c r="S2808">
        <f t="shared" si="303"/>
        <v>3229.7788218345836</v>
      </c>
      <c r="T2808">
        <f t="shared" si="304"/>
        <v>69.167500000000004</v>
      </c>
      <c r="U2808">
        <f t="shared" si="305"/>
        <v>3298.9463218345836</v>
      </c>
      <c r="V2808">
        <f t="shared" si="306"/>
        <v>4759626.9795509549</v>
      </c>
      <c r="W2808" s="3">
        <v>0.23985859784279007</v>
      </c>
      <c r="X2808" s="3">
        <v>4.5797378623681073</v>
      </c>
      <c r="Y2808">
        <f t="shared" si="307"/>
        <v>4.677815481941888</v>
      </c>
    </row>
    <row r="2809" spans="1:25" ht="15.6" x14ac:dyDescent="0.3">
      <c r="A2809" t="s">
        <v>25</v>
      </c>
      <c r="B2809" t="s">
        <v>3053</v>
      </c>
      <c r="D2809" t="s">
        <v>3003</v>
      </c>
      <c r="E2809" t="s">
        <v>28</v>
      </c>
      <c r="F2809" t="s">
        <v>132</v>
      </c>
      <c r="G2809">
        <v>482761.68978566851</v>
      </c>
      <c r="H2809">
        <v>0</v>
      </c>
      <c r="I2809">
        <v>0</v>
      </c>
      <c r="J2809">
        <v>1.6848000000000001</v>
      </c>
      <c r="K2809">
        <v>0.5</v>
      </c>
      <c r="M2809">
        <f t="shared" si="301"/>
        <v>0.5</v>
      </c>
      <c r="N2809">
        <v>6233.5959999999995</v>
      </c>
      <c r="O2809">
        <v>0.221</v>
      </c>
      <c r="P2809">
        <v>528828.28700000001</v>
      </c>
      <c r="Q2809">
        <v>0.34399999999999997</v>
      </c>
      <c r="R2809">
        <f t="shared" si="302"/>
        <v>116871.051427</v>
      </c>
      <c r="S2809">
        <f t="shared" si="303"/>
        <v>3554.8278142379168</v>
      </c>
      <c r="T2809">
        <f t="shared" si="304"/>
        <v>40.332500000000003</v>
      </c>
      <c r="U2809">
        <f t="shared" si="305"/>
        <v>3595.1603142379167</v>
      </c>
      <c r="V2809">
        <f t="shared" si="306"/>
        <v>4759626.9795509549</v>
      </c>
      <c r="W2809" s="3">
        <v>0.21638691795489171</v>
      </c>
      <c r="X2809" s="3">
        <v>3.5389548073768933</v>
      </c>
      <c r="Y2809">
        <f t="shared" si="307"/>
        <v>3.5791072148147003</v>
      </c>
    </row>
    <row r="2810" spans="1:25" ht="15.6" x14ac:dyDescent="0.3">
      <c r="A2810" t="s">
        <v>25</v>
      </c>
      <c r="B2810" t="s">
        <v>3054</v>
      </c>
      <c r="D2810" t="s">
        <v>3003</v>
      </c>
      <c r="E2810" t="s">
        <v>28</v>
      </c>
      <c r="F2810" t="s">
        <v>132</v>
      </c>
      <c r="G2810">
        <v>126981.1983706363</v>
      </c>
      <c r="H2810">
        <v>0</v>
      </c>
      <c r="I2810">
        <v>0</v>
      </c>
      <c r="J2810">
        <v>0.2571</v>
      </c>
      <c r="K2810">
        <v>0.5</v>
      </c>
      <c r="M2810">
        <f t="shared" si="301"/>
        <v>0.5</v>
      </c>
      <c r="N2810">
        <v>7824.8033999999998</v>
      </c>
      <c r="O2810">
        <v>0.14799999999999999</v>
      </c>
      <c r="P2810">
        <v>253964.23300000001</v>
      </c>
      <c r="Q2810">
        <v>0.442</v>
      </c>
      <c r="R2810">
        <f t="shared" si="302"/>
        <v>37586.706484000002</v>
      </c>
      <c r="S2810">
        <f t="shared" si="303"/>
        <v>1143.2623222216666</v>
      </c>
      <c r="T2810">
        <f t="shared" si="304"/>
        <v>27.009999999999998</v>
      </c>
      <c r="U2810">
        <f t="shared" si="305"/>
        <v>1170.2723222216666</v>
      </c>
      <c r="V2810">
        <f t="shared" si="306"/>
        <v>4759626.9795509549</v>
      </c>
      <c r="W2810" s="3">
        <v>0.24382560777060466</v>
      </c>
      <c r="X2810" s="3">
        <v>2.9444460573833169</v>
      </c>
      <c r="Y2810">
        <f t="shared" si="307"/>
        <v>3.0140096968596675</v>
      </c>
    </row>
    <row r="2811" spans="1:25" ht="15.6" x14ac:dyDescent="0.3">
      <c r="A2811" t="s">
        <v>25</v>
      </c>
      <c r="B2811" t="s">
        <v>3055</v>
      </c>
      <c r="D2811" t="s">
        <v>3003</v>
      </c>
      <c r="E2811" t="s">
        <v>28</v>
      </c>
      <c r="F2811" t="s">
        <v>132</v>
      </c>
      <c r="G2811">
        <v>175923.90876233479</v>
      </c>
      <c r="H2811">
        <v>0</v>
      </c>
      <c r="I2811">
        <v>0</v>
      </c>
      <c r="J2811">
        <v>0.53190000000000004</v>
      </c>
      <c r="K2811">
        <v>8.3000000000000004E-2</v>
      </c>
      <c r="M2811">
        <f t="shared" si="301"/>
        <v>8.3000000000000004E-2</v>
      </c>
      <c r="N2811">
        <v>6506.2338040000004</v>
      </c>
      <c r="O2811">
        <v>2.1000000000000001E-2</v>
      </c>
      <c r="P2811">
        <v>696214.54599999997</v>
      </c>
      <c r="Q2811">
        <v>11</v>
      </c>
      <c r="R2811">
        <f t="shared" si="302"/>
        <v>14620.505466000001</v>
      </c>
      <c r="S2811">
        <f t="shared" si="303"/>
        <v>73.82136884874501</v>
      </c>
      <c r="T2811">
        <f t="shared" si="304"/>
        <v>0.63619500000000007</v>
      </c>
      <c r="U2811">
        <f t="shared" si="305"/>
        <v>74.457563848745011</v>
      </c>
      <c r="V2811">
        <f t="shared" si="306"/>
        <v>4759626.9795509549</v>
      </c>
      <c r="W2811" s="3">
        <v>0.2632871461506579</v>
      </c>
      <c r="X2811" s="3">
        <v>4.527998671000022</v>
      </c>
      <c r="Y2811">
        <f t="shared" si="307"/>
        <v>4.5670211134096066</v>
      </c>
    </row>
    <row r="2812" spans="1:25" ht="15.6" x14ac:dyDescent="0.3">
      <c r="A2812" t="s">
        <v>25</v>
      </c>
      <c r="B2812" t="s">
        <v>3056</v>
      </c>
      <c r="D2812" t="s">
        <v>3003</v>
      </c>
      <c r="E2812" t="s">
        <v>28</v>
      </c>
      <c r="F2812" t="s">
        <v>132</v>
      </c>
      <c r="G2812">
        <v>175923.90876233479</v>
      </c>
      <c r="H2812">
        <v>0</v>
      </c>
      <c r="I2812">
        <v>0</v>
      </c>
      <c r="J2812">
        <v>0.53190000000000004</v>
      </c>
      <c r="K2812">
        <v>8.3000000000000004E-2</v>
      </c>
      <c r="M2812">
        <f t="shared" si="301"/>
        <v>8.3000000000000004E-2</v>
      </c>
      <c r="N2812">
        <v>6617.4542799999999</v>
      </c>
      <c r="O2812">
        <v>8.3000000000000004E-2</v>
      </c>
      <c r="P2812">
        <v>89834.134999999995</v>
      </c>
      <c r="Q2812">
        <v>3</v>
      </c>
      <c r="R2812">
        <f t="shared" si="302"/>
        <v>7456.2332049999995</v>
      </c>
      <c r="S2812">
        <f t="shared" si="303"/>
        <v>37.647764157579168</v>
      </c>
      <c r="T2812">
        <f t="shared" si="304"/>
        <v>2.5144850000000001</v>
      </c>
      <c r="U2812">
        <f t="shared" si="305"/>
        <v>40.162249157579168</v>
      </c>
      <c r="V2812">
        <f t="shared" si="306"/>
        <v>4759626.9795509549</v>
      </c>
      <c r="W2812" s="3">
        <v>0.26942250374679277</v>
      </c>
      <c r="X2812" s="3">
        <v>5.123842777943743</v>
      </c>
      <c r="Y2812">
        <f t="shared" si="307"/>
        <v>5.4660629893106414</v>
      </c>
    </row>
    <row r="2813" spans="1:25" ht="15.6" x14ac:dyDescent="0.3">
      <c r="A2813" t="s">
        <v>25</v>
      </c>
      <c r="B2813" t="s">
        <v>3057</v>
      </c>
      <c r="D2813" t="s">
        <v>3003</v>
      </c>
      <c r="E2813" t="s">
        <v>28</v>
      </c>
      <c r="F2813" t="s">
        <v>132</v>
      </c>
      <c r="G2813">
        <v>70106.537534386429</v>
      </c>
      <c r="H2813">
        <v>0</v>
      </c>
      <c r="I2813">
        <v>0</v>
      </c>
      <c r="J2813">
        <v>0.64939999999999998</v>
      </c>
      <c r="K2813">
        <v>0.5</v>
      </c>
      <c r="M2813">
        <f t="shared" si="301"/>
        <v>0.5</v>
      </c>
      <c r="N2813">
        <v>6601.05008</v>
      </c>
      <c r="O2813">
        <v>0.38300000000000001</v>
      </c>
      <c r="P2813">
        <v>140214.08900000001</v>
      </c>
      <c r="Q2813">
        <v>0.91900000000000004</v>
      </c>
      <c r="R2813">
        <f t="shared" si="302"/>
        <v>53701.996087000007</v>
      </c>
      <c r="S2813">
        <f t="shared" si="303"/>
        <v>1633.4357143129168</v>
      </c>
      <c r="T2813">
        <f t="shared" si="304"/>
        <v>69.897500000000008</v>
      </c>
      <c r="U2813">
        <f t="shared" si="305"/>
        <v>1703.3332143129169</v>
      </c>
      <c r="V2813">
        <f t="shared" si="306"/>
        <v>4759626.9795509549</v>
      </c>
      <c r="W2813" s="3">
        <v>0.24556527972199205</v>
      </c>
      <c r="X2813" s="3">
        <v>3.0422410997653238</v>
      </c>
      <c r="Y2813">
        <f t="shared" si="307"/>
        <v>3.1724237848918659</v>
      </c>
    </row>
    <row r="2814" spans="1:25" ht="15.6" x14ac:dyDescent="0.3">
      <c r="A2814" t="s">
        <v>25</v>
      </c>
      <c r="B2814" t="s">
        <v>3058</v>
      </c>
      <c r="D2814" t="s">
        <v>3003</v>
      </c>
      <c r="E2814" t="s">
        <v>28</v>
      </c>
      <c r="F2814" t="s">
        <v>132</v>
      </c>
      <c r="G2814">
        <v>803127.40050330933</v>
      </c>
      <c r="H2814">
        <v>0</v>
      </c>
      <c r="I2814">
        <v>0</v>
      </c>
      <c r="J2814">
        <v>0.2097</v>
      </c>
      <c r="K2814">
        <v>0.5</v>
      </c>
      <c r="M2814">
        <f t="shared" si="301"/>
        <v>0.5</v>
      </c>
      <c r="N2814">
        <v>6485.2364280000002</v>
      </c>
      <c r="O2814">
        <v>0.121</v>
      </c>
      <c r="P2814">
        <v>1606266.4169999999</v>
      </c>
      <c r="Q2814">
        <v>2.657</v>
      </c>
      <c r="R2814">
        <f t="shared" si="302"/>
        <v>194358.23645699999</v>
      </c>
      <c r="S2814">
        <f t="shared" si="303"/>
        <v>5911.72969223375</v>
      </c>
      <c r="T2814">
        <f t="shared" si="304"/>
        <v>22.0825</v>
      </c>
      <c r="U2814">
        <f t="shared" si="305"/>
        <v>5933.8121922337505</v>
      </c>
      <c r="V2814">
        <f t="shared" si="306"/>
        <v>4759626.9795509549</v>
      </c>
      <c r="W2814" s="3">
        <v>0.2069768055815219</v>
      </c>
      <c r="X2814" s="3">
        <v>2.5668152322722362</v>
      </c>
      <c r="Y2814">
        <f t="shared" si="307"/>
        <v>2.5764032378674711</v>
      </c>
    </row>
    <row r="2815" spans="1:25" ht="15.6" x14ac:dyDescent="0.3">
      <c r="A2815" t="s">
        <v>25</v>
      </c>
      <c r="B2815" t="s">
        <v>3059</v>
      </c>
      <c r="D2815" t="s">
        <v>3003</v>
      </c>
      <c r="E2815" t="s">
        <v>28</v>
      </c>
      <c r="F2815" t="s">
        <v>132</v>
      </c>
      <c r="G2815">
        <v>157832.4429676267</v>
      </c>
      <c r="H2815">
        <v>0</v>
      </c>
      <c r="I2815">
        <v>0</v>
      </c>
      <c r="J2815">
        <v>1.3552</v>
      </c>
      <c r="K2815">
        <v>0.5</v>
      </c>
      <c r="M2815">
        <f t="shared" si="301"/>
        <v>0.5</v>
      </c>
      <c r="N2815">
        <v>6767.0605839999998</v>
      </c>
      <c r="O2815">
        <v>0.26900000000000002</v>
      </c>
      <c r="P2815">
        <v>163472.212</v>
      </c>
      <c r="Q2815">
        <v>2.141</v>
      </c>
      <c r="R2815">
        <f t="shared" si="302"/>
        <v>43974.025028000004</v>
      </c>
      <c r="S2815">
        <f t="shared" si="303"/>
        <v>1337.5432612683335</v>
      </c>
      <c r="T2815">
        <f t="shared" si="304"/>
        <v>49.092500000000001</v>
      </c>
      <c r="U2815">
        <f t="shared" si="305"/>
        <v>1386.6357612683335</v>
      </c>
      <c r="V2815">
        <f t="shared" si="306"/>
        <v>4759626.9795509549</v>
      </c>
      <c r="W2815" s="3">
        <v>0.30207328094740454</v>
      </c>
      <c r="X2815" s="3">
        <v>4.1312747135121892</v>
      </c>
      <c r="Y2815">
        <f t="shared" si="307"/>
        <v>4.2829068959963479</v>
      </c>
    </row>
    <row r="2816" spans="1:25" ht="15.6" x14ac:dyDescent="0.3">
      <c r="A2816" t="s">
        <v>25</v>
      </c>
      <c r="B2816" t="s">
        <v>3060</v>
      </c>
      <c r="D2816" t="s">
        <v>3003</v>
      </c>
      <c r="E2816" t="s">
        <v>28</v>
      </c>
      <c r="F2816" t="s">
        <v>1864</v>
      </c>
      <c r="G2816">
        <v>206479.03049246801</v>
      </c>
      <c r="H2816">
        <v>0</v>
      </c>
      <c r="I2816">
        <v>0</v>
      </c>
      <c r="J2816">
        <v>1E-3</v>
      </c>
      <c r="K2816">
        <v>0.5</v>
      </c>
      <c r="M2816">
        <f t="shared" si="301"/>
        <v>0.5</v>
      </c>
      <c r="N2816">
        <v>6166.0106960000003</v>
      </c>
      <c r="O2816">
        <v>0.40699999999999997</v>
      </c>
      <c r="P2816">
        <v>412961.04700000002</v>
      </c>
      <c r="Q2816">
        <v>1.4830000000000001</v>
      </c>
      <c r="R2816">
        <f t="shared" si="302"/>
        <v>168075.146129</v>
      </c>
      <c r="S2816">
        <f t="shared" si="303"/>
        <v>5112.2856947570835</v>
      </c>
      <c r="T2816">
        <f t="shared" si="304"/>
        <v>74.277499999999989</v>
      </c>
      <c r="U2816">
        <f t="shared" si="305"/>
        <v>5186.5631947570837</v>
      </c>
      <c r="V2816">
        <f t="shared" si="306"/>
        <v>4759626.9795509549</v>
      </c>
      <c r="W2816" s="3">
        <v>0.23712301255624596</v>
      </c>
      <c r="X2816" s="3">
        <v>2.3821136460429884</v>
      </c>
      <c r="Y2816">
        <f t="shared" si="307"/>
        <v>2.416723888292442</v>
      </c>
    </row>
    <row r="2817" spans="1:25" ht="15.6" x14ac:dyDescent="0.3">
      <c r="A2817" t="s">
        <v>25</v>
      </c>
      <c r="B2817" t="s">
        <v>3061</v>
      </c>
      <c r="D2817" t="s">
        <v>3003</v>
      </c>
      <c r="E2817" t="s">
        <v>28</v>
      </c>
      <c r="F2817" t="s">
        <v>652</v>
      </c>
      <c r="G2817">
        <v>2851336.6244844398</v>
      </c>
      <c r="H2817">
        <v>1.26E-2</v>
      </c>
      <c r="I2817">
        <v>0</v>
      </c>
      <c r="J2817">
        <v>9.1300000000000006E-2</v>
      </c>
      <c r="K2817">
        <v>0.5</v>
      </c>
      <c r="M2817">
        <f t="shared" si="301"/>
        <v>0.5</v>
      </c>
      <c r="N2817">
        <v>10279.527888000001</v>
      </c>
      <c r="O2817">
        <v>0.39600000000000002</v>
      </c>
      <c r="P2817">
        <v>4590768.4129999997</v>
      </c>
      <c r="Q2817">
        <v>23.242999999999999</v>
      </c>
      <c r="R2817">
        <f t="shared" si="302"/>
        <v>1817944.291548</v>
      </c>
      <c r="S2817">
        <f t="shared" si="303"/>
        <v>55295.805534585001</v>
      </c>
      <c r="T2817">
        <f t="shared" si="304"/>
        <v>72.27000000000001</v>
      </c>
      <c r="U2817">
        <f t="shared" si="305"/>
        <v>55368.075534584998</v>
      </c>
      <c r="V2817">
        <f t="shared" si="306"/>
        <v>4759626.9795509549</v>
      </c>
      <c r="W2817" s="3">
        <v>0.26845494039419648</v>
      </c>
      <c r="X2817" s="3">
        <v>2.7421391412174243</v>
      </c>
      <c r="Y2817">
        <f t="shared" si="307"/>
        <v>2.7457230368460328</v>
      </c>
    </row>
    <row r="2818" spans="1:25" ht="15.6" x14ac:dyDescent="0.3">
      <c r="A2818" t="s">
        <v>25</v>
      </c>
      <c r="B2818" t="s">
        <v>3062</v>
      </c>
      <c r="D2818" t="s">
        <v>3003</v>
      </c>
      <c r="E2818" t="s">
        <v>28</v>
      </c>
      <c r="F2818" t="s">
        <v>652</v>
      </c>
      <c r="G2818">
        <v>4175380.1222710619</v>
      </c>
      <c r="H2818">
        <v>0.1187</v>
      </c>
      <c r="I2818">
        <v>1.1599999999999999E-2</v>
      </c>
      <c r="J2818">
        <v>0.63090000000000002</v>
      </c>
      <c r="K2818">
        <v>0.5</v>
      </c>
      <c r="M2818">
        <f t="shared" si="301"/>
        <v>0.5</v>
      </c>
      <c r="N2818">
        <v>11356.299575999999</v>
      </c>
      <c r="O2818">
        <v>0.10299999999999999</v>
      </c>
      <c r="P2818">
        <v>12242708.210000001</v>
      </c>
      <c r="Q2818">
        <v>0</v>
      </c>
      <c r="R2818">
        <f t="shared" si="302"/>
        <v>1260998.94563</v>
      </c>
      <c r="S2818">
        <f t="shared" si="303"/>
        <v>38355.384596245829</v>
      </c>
      <c r="T2818">
        <f t="shared" si="304"/>
        <v>18.797499999999999</v>
      </c>
      <c r="U2818">
        <f t="shared" si="305"/>
        <v>38374.18209624583</v>
      </c>
      <c r="V2818">
        <f t="shared" si="306"/>
        <v>4759626.9795509549</v>
      </c>
      <c r="W2818" s="3">
        <v>0.28881447750196171</v>
      </c>
      <c r="X2818" s="3">
        <v>3.3250416877088274</v>
      </c>
      <c r="Y2818">
        <f t="shared" si="307"/>
        <v>3.3266712495495607</v>
      </c>
    </row>
    <row r="2819" spans="1:25" ht="15.6" x14ac:dyDescent="0.3">
      <c r="A2819" t="s">
        <v>25</v>
      </c>
      <c r="B2819" t="s">
        <v>3063</v>
      </c>
      <c r="D2819" t="s">
        <v>3003</v>
      </c>
      <c r="E2819" t="s">
        <v>28</v>
      </c>
      <c r="F2819" t="s">
        <v>652</v>
      </c>
      <c r="G2819">
        <v>4175380.1222710619</v>
      </c>
      <c r="H2819">
        <v>0.1187</v>
      </c>
      <c r="I2819">
        <v>1.1599999999999999E-2</v>
      </c>
      <c r="J2819">
        <v>0.63090000000000002</v>
      </c>
      <c r="K2819">
        <v>0.5</v>
      </c>
      <c r="M2819">
        <f t="shared" ref="M2819:M2882" si="308">K2819</f>
        <v>0.5</v>
      </c>
      <c r="N2819">
        <v>11193.897996</v>
      </c>
      <c r="O2819">
        <v>0.32100000000000001</v>
      </c>
      <c r="P2819">
        <v>4582567.216</v>
      </c>
      <c r="Q2819">
        <v>23.870999999999999</v>
      </c>
      <c r="R2819">
        <f t="shared" ref="R2819:R2882" si="309">O2819*P2819</f>
        <v>1471004.0763360001</v>
      </c>
      <c r="S2819">
        <f t="shared" ref="S2819:S2882" si="310">U2819-T2819</f>
        <v>44743.04065522</v>
      </c>
      <c r="T2819">
        <f t="shared" ref="T2819:T2882" si="311">365*M2819*O2819</f>
        <v>58.582500000000003</v>
      </c>
      <c r="U2819">
        <f t="shared" ref="U2819:U2882" si="312">(365*M2819*O2819+(R2819*365*M2819/6000))</f>
        <v>44801.623155219997</v>
      </c>
      <c r="V2819">
        <f t="shared" ref="V2819:V2882" si="313">SUMIF($D$2:$D$5203,D2819,$U$2:$U$5203)</f>
        <v>4759626.9795509549</v>
      </c>
      <c r="W2819" s="3">
        <v>0.29748826397210892</v>
      </c>
      <c r="X2819" s="3">
        <v>3.2935103644950159</v>
      </c>
      <c r="Y2819">
        <f t="shared" ref="Y2819:Y2882" si="314">X2819*(U2819/S2819)</f>
        <v>3.2978225897730158</v>
      </c>
    </row>
    <row r="2820" spans="1:25" ht="15.6" x14ac:dyDescent="0.3">
      <c r="A2820" t="s">
        <v>25</v>
      </c>
      <c r="B2820" t="s">
        <v>3064</v>
      </c>
      <c r="D2820" t="s">
        <v>3003</v>
      </c>
      <c r="E2820" t="s">
        <v>28</v>
      </c>
      <c r="F2820" t="s">
        <v>329</v>
      </c>
      <c r="G2820">
        <v>4175380.1222710619</v>
      </c>
      <c r="H2820">
        <v>0.1187</v>
      </c>
      <c r="I2820">
        <v>1.1599999999999999E-2</v>
      </c>
      <c r="J2820">
        <v>0.63090000000000002</v>
      </c>
      <c r="K2820">
        <v>0.5</v>
      </c>
      <c r="M2820">
        <f t="shared" si="308"/>
        <v>0.5</v>
      </c>
      <c r="N2820">
        <v>10804.790371999999</v>
      </c>
      <c r="O2820">
        <v>0.14799999999999999</v>
      </c>
      <c r="P2820">
        <v>3451824.4079999998</v>
      </c>
      <c r="Q2820">
        <v>45.698</v>
      </c>
      <c r="R2820">
        <f t="shared" si="309"/>
        <v>510870.01238399994</v>
      </c>
      <c r="S2820">
        <f t="shared" si="310"/>
        <v>15538.96287668</v>
      </c>
      <c r="T2820">
        <f t="shared" si="311"/>
        <v>27.009999999999998</v>
      </c>
      <c r="U2820">
        <f t="shared" si="312"/>
        <v>15565.97287668</v>
      </c>
      <c r="V2820">
        <f t="shared" si="313"/>
        <v>4759626.9795509549</v>
      </c>
      <c r="W2820" s="3">
        <v>0.25831100206550156</v>
      </c>
      <c r="X2820" s="3">
        <v>3.0963982281207554</v>
      </c>
      <c r="Y2820">
        <f t="shared" si="314"/>
        <v>3.1017804223383023</v>
      </c>
    </row>
    <row r="2821" spans="1:25" ht="15.6" x14ac:dyDescent="0.3">
      <c r="A2821" t="s">
        <v>25</v>
      </c>
      <c r="B2821" t="s">
        <v>3065</v>
      </c>
      <c r="D2821" t="s">
        <v>3003</v>
      </c>
      <c r="E2821" t="s">
        <v>28</v>
      </c>
      <c r="F2821" t="s">
        <v>560</v>
      </c>
      <c r="G2821">
        <v>100920.38814169999</v>
      </c>
      <c r="H2821">
        <v>0</v>
      </c>
      <c r="I2821">
        <v>0</v>
      </c>
      <c r="J2821">
        <v>1E-3</v>
      </c>
      <c r="K2821">
        <v>0.5</v>
      </c>
      <c r="M2821">
        <f t="shared" si="308"/>
        <v>0.5</v>
      </c>
      <c r="N2821">
        <v>6493.4385279999997</v>
      </c>
      <c r="O2821">
        <v>7.0270000000000001</v>
      </c>
      <c r="P2821">
        <v>199218.98</v>
      </c>
      <c r="Q2821">
        <v>1.9490000000000001</v>
      </c>
      <c r="R2821">
        <f t="shared" si="309"/>
        <v>1399911.7724600001</v>
      </c>
      <c r="S2821">
        <f t="shared" si="310"/>
        <v>42580.649745658338</v>
      </c>
      <c r="T2821">
        <f t="shared" si="311"/>
        <v>1282.4275</v>
      </c>
      <c r="U2821">
        <f t="shared" si="312"/>
        <v>43863.077245658336</v>
      </c>
      <c r="V2821">
        <f t="shared" si="313"/>
        <v>4759626.9795509549</v>
      </c>
      <c r="W2821" s="3">
        <v>0.23438146232322701</v>
      </c>
      <c r="X2821" s="3">
        <v>2.2232632342926228</v>
      </c>
      <c r="Y2821">
        <f t="shared" si="314"/>
        <v>2.290222614396646</v>
      </c>
    </row>
    <row r="2822" spans="1:25" ht="15.6" x14ac:dyDescent="0.3">
      <c r="A2822" t="s">
        <v>25</v>
      </c>
      <c r="B2822" t="s">
        <v>3066</v>
      </c>
      <c r="D2822" t="s">
        <v>3003</v>
      </c>
      <c r="E2822" t="s">
        <v>28</v>
      </c>
      <c r="F2822" t="s">
        <v>1053</v>
      </c>
      <c r="G2822">
        <v>3319647.4176916969</v>
      </c>
      <c r="H2822">
        <v>0</v>
      </c>
      <c r="I2822">
        <v>8.0000000000000004E-4</v>
      </c>
      <c r="J2822">
        <v>0.11219999999999999</v>
      </c>
      <c r="K2822">
        <v>0.5</v>
      </c>
      <c r="M2822">
        <f t="shared" si="308"/>
        <v>0.5</v>
      </c>
      <c r="N2822">
        <v>9337.5987239999995</v>
      </c>
      <c r="O2822">
        <v>0.748</v>
      </c>
      <c r="P2822">
        <v>1906620.845</v>
      </c>
      <c r="Q2822">
        <v>0</v>
      </c>
      <c r="R2822">
        <f t="shared" si="309"/>
        <v>1426152.39206</v>
      </c>
      <c r="S2822">
        <f t="shared" si="310"/>
        <v>43378.801925158332</v>
      </c>
      <c r="T2822">
        <f t="shared" si="311"/>
        <v>136.51</v>
      </c>
      <c r="U2822">
        <f t="shared" si="312"/>
        <v>43515.311925158334</v>
      </c>
      <c r="V2822">
        <f t="shared" si="313"/>
        <v>4759626.9795509549</v>
      </c>
      <c r="W2822" s="3">
        <v>0.27243741009982347</v>
      </c>
      <c r="X2822" s="3">
        <v>2.5268177232378912</v>
      </c>
      <c r="Y2822">
        <f t="shared" si="314"/>
        <v>2.5347694386401356</v>
      </c>
    </row>
    <row r="2823" spans="1:25" ht="15.6" x14ac:dyDescent="0.3">
      <c r="A2823" t="s">
        <v>25</v>
      </c>
      <c r="B2823" t="s">
        <v>3067</v>
      </c>
      <c r="D2823" t="s">
        <v>3003</v>
      </c>
      <c r="E2823" t="s">
        <v>28</v>
      </c>
      <c r="F2823" t="s">
        <v>1053</v>
      </c>
      <c r="G2823">
        <v>4175380.1222710619</v>
      </c>
      <c r="H2823">
        <v>0.1187</v>
      </c>
      <c r="I2823">
        <v>1.1599999999999999E-2</v>
      </c>
      <c r="J2823">
        <v>0.63090000000000002</v>
      </c>
      <c r="K2823">
        <v>0.5</v>
      </c>
      <c r="M2823">
        <f t="shared" si="308"/>
        <v>0.5</v>
      </c>
      <c r="N2823">
        <v>10631.233936000001</v>
      </c>
      <c r="O2823">
        <v>4.1000000000000002E-2</v>
      </c>
      <c r="P2823">
        <v>11269972.967</v>
      </c>
      <c r="Q2823">
        <v>147.917</v>
      </c>
      <c r="R2823">
        <f t="shared" si="309"/>
        <v>462068.89164700004</v>
      </c>
      <c r="S2823">
        <f t="shared" si="310"/>
        <v>14054.595454262917</v>
      </c>
      <c r="T2823">
        <f t="shared" si="311"/>
        <v>7.4824999999999999</v>
      </c>
      <c r="U2823">
        <f t="shared" si="312"/>
        <v>14062.077954262917</v>
      </c>
      <c r="V2823">
        <f t="shared" si="313"/>
        <v>4759626.9795509549</v>
      </c>
      <c r="W2823" s="3">
        <v>0.22639870842920556</v>
      </c>
      <c r="X2823" s="3">
        <v>3.1773985209802422</v>
      </c>
      <c r="Y2823">
        <f t="shared" si="314"/>
        <v>3.1790901302841603</v>
      </c>
    </row>
    <row r="2824" spans="1:25" ht="15.6" x14ac:dyDescent="0.3">
      <c r="A2824" t="s">
        <v>25</v>
      </c>
      <c r="B2824" t="s">
        <v>3068</v>
      </c>
      <c r="D2824" t="s">
        <v>3003</v>
      </c>
      <c r="E2824" t="s">
        <v>28</v>
      </c>
      <c r="F2824" t="s">
        <v>186</v>
      </c>
      <c r="G2824">
        <v>4175380.1222710619</v>
      </c>
      <c r="H2824">
        <v>0.1187</v>
      </c>
      <c r="I2824">
        <v>1.1599999999999999E-2</v>
      </c>
      <c r="J2824">
        <v>0.63090000000000002</v>
      </c>
      <c r="K2824">
        <v>0.5</v>
      </c>
      <c r="M2824">
        <f t="shared" si="308"/>
        <v>0.5</v>
      </c>
      <c r="N2824">
        <v>10223.753608000001</v>
      </c>
      <c r="O2824">
        <v>0.214</v>
      </c>
      <c r="P2824">
        <v>10318881.231000001</v>
      </c>
      <c r="Q2824">
        <v>0</v>
      </c>
      <c r="R2824">
        <f t="shared" si="309"/>
        <v>2208240.5834340001</v>
      </c>
      <c r="S2824">
        <f t="shared" si="310"/>
        <v>67167.317746117507</v>
      </c>
      <c r="T2824">
        <f t="shared" si="311"/>
        <v>39.055</v>
      </c>
      <c r="U2824">
        <f t="shared" si="312"/>
        <v>67206.3727461175</v>
      </c>
      <c r="V2824">
        <f t="shared" si="313"/>
        <v>4759626.9795509549</v>
      </c>
      <c r="W2824" s="3">
        <v>0.27704533644111179</v>
      </c>
      <c r="X2824" s="3">
        <v>3.1320495416766776</v>
      </c>
      <c r="Y2824">
        <f t="shared" si="314"/>
        <v>3.13387069814019</v>
      </c>
    </row>
    <row r="2825" spans="1:25" ht="15.6" x14ac:dyDescent="0.3">
      <c r="A2825" t="s">
        <v>25</v>
      </c>
      <c r="B2825" t="s">
        <v>3069</v>
      </c>
      <c r="D2825" t="s">
        <v>3003</v>
      </c>
      <c r="E2825" t="s">
        <v>28</v>
      </c>
      <c r="F2825" t="s">
        <v>186</v>
      </c>
      <c r="G2825">
        <v>387616.97526586067</v>
      </c>
      <c r="H2825">
        <v>0</v>
      </c>
      <c r="I2825">
        <v>0</v>
      </c>
      <c r="J2825">
        <v>0.3301</v>
      </c>
      <c r="K2825">
        <v>0.5</v>
      </c>
      <c r="M2825">
        <f t="shared" si="308"/>
        <v>0.5</v>
      </c>
      <c r="N2825">
        <v>6837.5986439999997</v>
      </c>
      <c r="O2825">
        <v>0.21</v>
      </c>
      <c r="P2825">
        <v>2346088.3879999998</v>
      </c>
      <c r="Q2825">
        <v>5.016</v>
      </c>
      <c r="R2825">
        <f t="shared" si="309"/>
        <v>492678.56147999992</v>
      </c>
      <c r="S2825">
        <f t="shared" si="310"/>
        <v>14985.639578349997</v>
      </c>
      <c r="T2825">
        <f t="shared" si="311"/>
        <v>38.324999999999996</v>
      </c>
      <c r="U2825">
        <f t="shared" si="312"/>
        <v>15023.964578349998</v>
      </c>
      <c r="V2825">
        <f t="shared" si="313"/>
        <v>4759626.9795509549</v>
      </c>
      <c r="W2825" s="3">
        <v>0.24351937304071497</v>
      </c>
      <c r="X2825" s="3">
        <v>2.6539826509258271</v>
      </c>
      <c r="Y2825">
        <f t="shared" si="314"/>
        <v>2.6607700746166838</v>
      </c>
    </row>
    <row r="2826" spans="1:25" ht="15.6" x14ac:dyDescent="0.3">
      <c r="A2826" t="s">
        <v>25</v>
      </c>
      <c r="B2826" t="s">
        <v>3070</v>
      </c>
      <c r="D2826" t="s">
        <v>3003</v>
      </c>
      <c r="E2826" t="s">
        <v>28</v>
      </c>
      <c r="F2826" t="s">
        <v>186</v>
      </c>
      <c r="G2826">
        <v>11454287.762110051</v>
      </c>
      <c r="H2826">
        <v>6.4000000000000001E-2</v>
      </c>
      <c r="I2826">
        <v>8.9999999999999998E-4</v>
      </c>
      <c r="J2826">
        <v>0.21429999999999999</v>
      </c>
      <c r="K2826">
        <v>0.5</v>
      </c>
      <c r="M2826">
        <f t="shared" si="308"/>
        <v>0.5</v>
      </c>
      <c r="N2826">
        <v>7288.7141439999996</v>
      </c>
      <c r="O2826">
        <v>1.4339999999999999</v>
      </c>
      <c r="P2826">
        <v>1621711.287</v>
      </c>
      <c r="Q2826">
        <v>0</v>
      </c>
      <c r="R2826">
        <f t="shared" si="309"/>
        <v>2325533.9855579999</v>
      </c>
      <c r="S2826">
        <f t="shared" si="310"/>
        <v>70734.992060722507</v>
      </c>
      <c r="T2826">
        <f t="shared" si="311"/>
        <v>261.70499999999998</v>
      </c>
      <c r="U2826">
        <f t="shared" si="312"/>
        <v>70996.697060722508</v>
      </c>
      <c r="V2826">
        <f t="shared" si="313"/>
        <v>4759626.9795509549</v>
      </c>
      <c r="W2826" s="3">
        <v>0.23523765041836889</v>
      </c>
      <c r="X2826" s="3">
        <v>2.5154000629519824</v>
      </c>
      <c r="Y2826">
        <f t="shared" si="314"/>
        <v>2.5247065285964507</v>
      </c>
    </row>
    <row r="2827" spans="1:25" ht="15.6" x14ac:dyDescent="0.3">
      <c r="A2827" t="s">
        <v>25</v>
      </c>
      <c r="B2827" t="s">
        <v>3071</v>
      </c>
      <c r="D2827" t="s">
        <v>3003</v>
      </c>
      <c r="E2827" t="s">
        <v>28</v>
      </c>
      <c r="F2827" t="s">
        <v>186</v>
      </c>
      <c r="G2827">
        <v>11446956.4187166</v>
      </c>
      <c r="H2827">
        <v>0</v>
      </c>
      <c r="I2827">
        <v>8.9999999999999998E-4</v>
      </c>
      <c r="J2827">
        <v>0.21440000000000001</v>
      </c>
      <c r="K2827">
        <v>0.5</v>
      </c>
      <c r="M2827">
        <f t="shared" si="308"/>
        <v>0.5</v>
      </c>
      <c r="N2827">
        <v>7299.5409159999999</v>
      </c>
      <c r="O2827">
        <v>0.152</v>
      </c>
      <c r="P2827">
        <v>62859777.097000003</v>
      </c>
      <c r="Q2827">
        <v>0</v>
      </c>
      <c r="R2827">
        <f t="shared" si="309"/>
        <v>9554686.1187440008</v>
      </c>
      <c r="S2827">
        <f t="shared" si="310"/>
        <v>290621.70277846337</v>
      </c>
      <c r="T2827">
        <f t="shared" si="311"/>
        <v>27.74</v>
      </c>
      <c r="U2827">
        <f t="shared" si="312"/>
        <v>290649.44277846336</v>
      </c>
      <c r="V2827">
        <f t="shared" si="313"/>
        <v>4759626.9795509549</v>
      </c>
      <c r="W2827" s="3">
        <v>0.23454013479773114</v>
      </c>
      <c r="X2827" s="3">
        <v>2.8093888998094005</v>
      </c>
      <c r="Y2827">
        <f t="shared" si="314"/>
        <v>2.809657057511787</v>
      </c>
    </row>
    <row r="2828" spans="1:25" ht="15.6" x14ac:dyDescent="0.3">
      <c r="A2828" t="s">
        <v>25</v>
      </c>
      <c r="B2828" t="s">
        <v>3072</v>
      </c>
      <c r="D2828" t="s">
        <v>3003</v>
      </c>
      <c r="E2828" t="s">
        <v>28</v>
      </c>
      <c r="F2828" t="s">
        <v>186</v>
      </c>
      <c r="G2828">
        <v>97127.208725118835</v>
      </c>
      <c r="H2828">
        <v>0</v>
      </c>
      <c r="I2828">
        <v>2.7E-2</v>
      </c>
      <c r="J2828">
        <v>3.1334</v>
      </c>
      <c r="K2828">
        <v>0.5</v>
      </c>
      <c r="M2828">
        <f t="shared" si="308"/>
        <v>0.5</v>
      </c>
      <c r="N2828">
        <v>10643.044959999999</v>
      </c>
      <c r="O2828">
        <v>0.36899999999999999</v>
      </c>
      <c r="P2828">
        <v>194255.82199999999</v>
      </c>
      <c r="Q2828">
        <v>2.4489999999999998</v>
      </c>
      <c r="R2828">
        <f t="shared" si="309"/>
        <v>71680.398317999992</v>
      </c>
      <c r="S2828">
        <f t="shared" si="310"/>
        <v>2180.2787821724996</v>
      </c>
      <c r="T2828">
        <f t="shared" si="311"/>
        <v>67.342500000000001</v>
      </c>
      <c r="U2828">
        <f t="shared" si="312"/>
        <v>2247.6212821724998</v>
      </c>
      <c r="V2828">
        <f t="shared" si="313"/>
        <v>4759626.9795509549</v>
      </c>
      <c r="W2828" s="3">
        <v>0.24564364446205542</v>
      </c>
      <c r="X2828" s="3">
        <v>4.4865014359871402</v>
      </c>
      <c r="Y2828">
        <f t="shared" si="314"/>
        <v>4.6250764775934758</v>
      </c>
    </row>
    <row r="2829" spans="1:25" ht="15.6" x14ac:dyDescent="0.3">
      <c r="A2829" t="s">
        <v>25</v>
      </c>
      <c r="B2829" t="s">
        <v>3073</v>
      </c>
      <c r="D2829" t="s">
        <v>3003</v>
      </c>
      <c r="E2829" t="s">
        <v>28</v>
      </c>
      <c r="F2829" t="s">
        <v>186</v>
      </c>
      <c r="G2829">
        <v>880933.96787021507</v>
      </c>
      <c r="H2829">
        <v>0</v>
      </c>
      <c r="I2829">
        <v>5.8999999999999999E-3</v>
      </c>
      <c r="J2829">
        <v>4.3240999999999996</v>
      </c>
      <c r="K2829">
        <v>0.5</v>
      </c>
      <c r="M2829">
        <f t="shared" si="308"/>
        <v>0.5</v>
      </c>
      <c r="N2829">
        <v>7145.6695200000004</v>
      </c>
      <c r="O2829">
        <v>0.159</v>
      </c>
      <c r="P2829">
        <v>385945.02</v>
      </c>
      <c r="Q2829">
        <v>4.3040000000000003</v>
      </c>
      <c r="R2829">
        <f t="shared" si="309"/>
        <v>61365.258180000004</v>
      </c>
      <c r="S2829">
        <f t="shared" si="310"/>
        <v>1866.5266029750001</v>
      </c>
      <c r="T2829">
        <f t="shared" si="311"/>
        <v>29.017500000000002</v>
      </c>
      <c r="U2829">
        <f t="shared" si="312"/>
        <v>1895.544102975</v>
      </c>
      <c r="V2829">
        <f t="shared" si="313"/>
        <v>4759626.9795509549</v>
      </c>
      <c r="W2829" s="3">
        <v>0.2368342186244829</v>
      </c>
      <c r="X2829" s="3">
        <v>5.5877662319043075</v>
      </c>
      <c r="Y2829">
        <f t="shared" si="314"/>
        <v>5.6746350750142041</v>
      </c>
    </row>
    <row r="2830" spans="1:25" ht="15.6" x14ac:dyDescent="0.3">
      <c r="A2830" t="s">
        <v>25</v>
      </c>
      <c r="B2830" t="s">
        <v>3074</v>
      </c>
      <c r="D2830" t="s">
        <v>3003</v>
      </c>
      <c r="E2830" t="s">
        <v>28</v>
      </c>
      <c r="F2830" t="s">
        <v>186</v>
      </c>
      <c r="G2830">
        <v>1314634.4060577331</v>
      </c>
      <c r="H2830">
        <v>0</v>
      </c>
      <c r="I2830">
        <v>0</v>
      </c>
      <c r="J2830">
        <v>1.8669</v>
      </c>
      <c r="K2830">
        <v>0.5</v>
      </c>
      <c r="M2830">
        <f t="shared" si="308"/>
        <v>0.5</v>
      </c>
      <c r="N2830">
        <v>7053.149832000001</v>
      </c>
      <c r="O2830">
        <v>1.806</v>
      </c>
      <c r="P2830">
        <v>29958.998</v>
      </c>
      <c r="Q2830">
        <v>0.107</v>
      </c>
      <c r="R2830">
        <f t="shared" si="309"/>
        <v>54105.950387999997</v>
      </c>
      <c r="S2830">
        <f t="shared" si="310"/>
        <v>1645.7226576349999</v>
      </c>
      <c r="T2830">
        <f t="shared" si="311"/>
        <v>329.59500000000003</v>
      </c>
      <c r="U2830">
        <f t="shared" si="312"/>
        <v>1975.3176576349999</v>
      </c>
      <c r="V2830">
        <f t="shared" si="313"/>
        <v>4759626.9795509549</v>
      </c>
      <c r="W2830" s="3">
        <v>0.41147683239986094</v>
      </c>
      <c r="X2830" s="3">
        <v>3.9260877689356724</v>
      </c>
      <c r="Y2830">
        <f t="shared" si="314"/>
        <v>4.7123799744898776</v>
      </c>
    </row>
    <row r="2831" spans="1:25" ht="15.6" x14ac:dyDescent="0.3">
      <c r="A2831" t="s">
        <v>25</v>
      </c>
      <c r="B2831" t="s">
        <v>3075</v>
      </c>
      <c r="D2831" t="s">
        <v>3003</v>
      </c>
      <c r="E2831" t="s">
        <v>28</v>
      </c>
      <c r="F2831" t="s">
        <v>186</v>
      </c>
      <c r="G2831">
        <v>47122.475561339677</v>
      </c>
      <c r="H2831">
        <v>0</v>
      </c>
      <c r="I2831">
        <v>0</v>
      </c>
      <c r="J2831">
        <v>4.0426000000000002</v>
      </c>
      <c r="K2831">
        <v>0.41699999999999998</v>
      </c>
      <c r="M2831">
        <f t="shared" si="308"/>
        <v>0.41699999999999998</v>
      </c>
      <c r="N2831">
        <v>9957.3493999999992</v>
      </c>
      <c r="O2831">
        <v>0.46300000000000002</v>
      </c>
      <c r="P2831">
        <v>47122.815999999999</v>
      </c>
      <c r="Q2831">
        <v>0.75900000000000001</v>
      </c>
      <c r="R2831">
        <f t="shared" si="309"/>
        <v>21817.863808000002</v>
      </c>
      <c r="S2831">
        <f t="shared" si="310"/>
        <v>553.46466014943996</v>
      </c>
      <c r="T2831">
        <f t="shared" si="311"/>
        <v>70.470914999999991</v>
      </c>
      <c r="U2831">
        <f t="shared" si="312"/>
        <v>623.93557514943996</v>
      </c>
      <c r="V2831">
        <f t="shared" si="313"/>
        <v>4759626.9795509549</v>
      </c>
      <c r="W2831" s="3">
        <v>0.35738186128737859</v>
      </c>
      <c r="X2831" s="3">
        <v>5.4466483921207622</v>
      </c>
      <c r="Y2831">
        <f t="shared" si="314"/>
        <v>6.140153006800932</v>
      </c>
    </row>
    <row r="2832" spans="1:25" ht="15.6" x14ac:dyDescent="0.3">
      <c r="A2832" t="s">
        <v>25</v>
      </c>
      <c r="B2832" t="s">
        <v>3076</v>
      </c>
      <c r="D2832" t="s">
        <v>3003</v>
      </c>
      <c r="E2832" t="s">
        <v>28</v>
      </c>
      <c r="F2832" t="s">
        <v>186</v>
      </c>
      <c r="G2832">
        <v>703253.27318978216</v>
      </c>
      <c r="H2832">
        <v>0</v>
      </c>
      <c r="I2832">
        <v>0</v>
      </c>
      <c r="J2832">
        <v>0.16689999999999999</v>
      </c>
      <c r="K2832">
        <v>0.5</v>
      </c>
      <c r="M2832">
        <f t="shared" si="308"/>
        <v>0.5</v>
      </c>
      <c r="N2832">
        <v>7147.3099400000001</v>
      </c>
      <c r="O2832">
        <v>0.19</v>
      </c>
      <c r="P2832">
        <v>1406516.7180000001</v>
      </c>
      <c r="Q2832">
        <v>3.2549999999999999</v>
      </c>
      <c r="R2832">
        <f t="shared" si="309"/>
        <v>267238.17642000003</v>
      </c>
      <c r="S2832">
        <f t="shared" si="310"/>
        <v>8128.4945327750011</v>
      </c>
      <c r="T2832">
        <f t="shared" si="311"/>
        <v>34.674999999999997</v>
      </c>
      <c r="U2832">
        <f t="shared" si="312"/>
        <v>8163.1695327750012</v>
      </c>
      <c r="V2832">
        <f t="shared" si="313"/>
        <v>4759626.9795509549</v>
      </c>
      <c r="W2832" s="3">
        <v>0.24471295784876657</v>
      </c>
      <c r="X2832" s="3">
        <v>2.5092416103413759</v>
      </c>
      <c r="Y2832">
        <f t="shared" si="314"/>
        <v>2.5199456776797695</v>
      </c>
    </row>
    <row r="2833" spans="1:25" ht="15.6" x14ac:dyDescent="0.3">
      <c r="A2833" t="s">
        <v>25</v>
      </c>
      <c r="B2833" t="s">
        <v>3077</v>
      </c>
      <c r="D2833" t="s">
        <v>3003</v>
      </c>
      <c r="E2833" t="s">
        <v>28</v>
      </c>
      <c r="F2833" t="s">
        <v>186</v>
      </c>
      <c r="G2833">
        <v>131293.55695585319</v>
      </c>
      <c r="H2833">
        <v>0</v>
      </c>
      <c r="I2833">
        <v>0</v>
      </c>
      <c r="J2833">
        <v>2.1913999999999998</v>
      </c>
      <c r="K2833">
        <v>0.5</v>
      </c>
      <c r="M2833">
        <f t="shared" si="308"/>
        <v>0.5</v>
      </c>
      <c r="N2833">
        <v>7382.2180840000001</v>
      </c>
      <c r="O2833">
        <v>0.96799999999999997</v>
      </c>
      <c r="P2833">
        <v>131294.50599999999</v>
      </c>
      <c r="Q2833">
        <v>4.0000000000000001E-3</v>
      </c>
      <c r="R2833">
        <f t="shared" si="309"/>
        <v>127093.08180799999</v>
      </c>
      <c r="S2833">
        <f t="shared" si="310"/>
        <v>3865.7479049933331</v>
      </c>
      <c r="T2833">
        <f t="shared" si="311"/>
        <v>176.66</v>
      </c>
      <c r="U2833">
        <f t="shared" si="312"/>
        <v>4042.407904993333</v>
      </c>
      <c r="V2833">
        <f t="shared" si="313"/>
        <v>4759626.9795509549</v>
      </c>
      <c r="W2833" s="3">
        <v>0.31969412360309762</v>
      </c>
      <c r="X2833" s="3">
        <v>4.4433524603381027</v>
      </c>
      <c r="Y2833">
        <f t="shared" si="314"/>
        <v>4.6464082893613572</v>
      </c>
    </row>
    <row r="2834" spans="1:25" ht="15.6" x14ac:dyDescent="0.3">
      <c r="A2834" t="s">
        <v>25</v>
      </c>
      <c r="B2834" t="s">
        <v>3078</v>
      </c>
      <c r="D2834" t="s">
        <v>3003</v>
      </c>
      <c r="E2834" t="s">
        <v>28</v>
      </c>
      <c r="F2834" t="s">
        <v>186</v>
      </c>
      <c r="G2834">
        <v>708253.58704426244</v>
      </c>
      <c r="H2834">
        <v>0</v>
      </c>
      <c r="I2834">
        <v>0</v>
      </c>
      <c r="J2834">
        <v>3.9131</v>
      </c>
      <c r="K2834">
        <v>0.5</v>
      </c>
      <c r="M2834">
        <f t="shared" si="308"/>
        <v>0.5</v>
      </c>
      <c r="N2834">
        <v>8354.3309760000011</v>
      </c>
      <c r="O2834">
        <v>0.54800000000000004</v>
      </c>
      <c r="P2834">
        <v>390164.05599999998</v>
      </c>
      <c r="Q2834">
        <v>12.409000000000001</v>
      </c>
      <c r="R2834">
        <f t="shared" si="309"/>
        <v>213809.902688</v>
      </c>
      <c r="S2834">
        <f t="shared" si="310"/>
        <v>6503.3845400933342</v>
      </c>
      <c r="T2834">
        <f t="shared" si="311"/>
        <v>100.01</v>
      </c>
      <c r="U2834">
        <f t="shared" si="312"/>
        <v>6603.3945400933344</v>
      </c>
      <c r="V2834">
        <f t="shared" si="313"/>
        <v>4759626.9795509549</v>
      </c>
      <c r="W2834" s="3">
        <v>0.2614472226813444</v>
      </c>
      <c r="X2834" s="3">
        <v>5.6050789617067158</v>
      </c>
      <c r="Y2834">
        <f t="shared" si="314"/>
        <v>5.6912746869486135</v>
      </c>
    </row>
    <row r="2835" spans="1:25" ht="15.6" x14ac:dyDescent="0.3">
      <c r="A2835" t="s">
        <v>25</v>
      </c>
      <c r="B2835" t="s">
        <v>3079</v>
      </c>
      <c r="D2835" t="s">
        <v>3003</v>
      </c>
      <c r="E2835" t="s">
        <v>28</v>
      </c>
      <c r="F2835" t="s">
        <v>186</v>
      </c>
      <c r="G2835">
        <v>3513870.1200645608</v>
      </c>
      <c r="H2835">
        <v>0</v>
      </c>
      <c r="I2835">
        <v>0</v>
      </c>
      <c r="J2835">
        <v>0.44440000000000002</v>
      </c>
      <c r="K2835">
        <v>0.5</v>
      </c>
      <c r="M2835">
        <f t="shared" si="308"/>
        <v>0.5</v>
      </c>
      <c r="N2835">
        <v>7261.1550880000004</v>
      </c>
      <c r="O2835">
        <v>0.17199999999999999</v>
      </c>
      <c r="P2835">
        <v>302965.62</v>
      </c>
      <c r="Q2835">
        <v>1.88</v>
      </c>
      <c r="R2835">
        <f t="shared" si="309"/>
        <v>52110.086639999994</v>
      </c>
      <c r="S2835">
        <f t="shared" si="310"/>
        <v>1585.0151352999999</v>
      </c>
      <c r="T2835">
        <f t="shared" si="311"/>
        <v>31.389999999999997</v>
      </c>
      <c r="U2835">
        <f t="shared" si="312"/>
        <v>1616.4051353</v>
      </c>
      <c r="V2835">
        <f t="shared" si="313"/>
        <v>4759626.9795509549</v>
      </c>
      <c r="W2835" s="3">
        <v>0.22912118292703595</v>
      </c>
      <c r="X2835" s="3">
        <v>2.9413666110125507</v>
      </c>
      <c r="Y2835">
        <f t="shared" si="314"/>
        <v>2.9996181039247678</v>
      </c>
    </row>
    <row r="2836" spans="1:25" ht="15.6" x14ac:dyDescent="0.3">
      <c r="A2836" t="s">
        <v>25</v>
      </c>
      <c r="B2836" t="s">
        <v>3080</v>
      </c>
      <c r="D2836" t="s">
        <v>3003</v>
      </c>
      <c r="E2836" t="s">
        <v>28</v>
      </c>
      <c r="F2836" t="s">
        <v>2965</v>
      </c>
      <c r="G2836">
        <v>12701963.54814541</v>
      </c>
      <c r="H2836">
        <v>0</v>
      </c>
      <c r="I2836">
        <v>0</v>
      </c>
      <c r="J2836">
        <v>0.17960000000000001</v>
      </c>
      <c r="K2836">
        <v>0.33300000000000002</v>
      </c>
      <c r="M2836">
        <f t="shared" si="308"/>
        <v>0.33300000000000002</v>
      </c>
      <c r="N2836">
        <v>7279.5277920000008</v>
      </c>
      <c r="O2836">
        <v>0.124</v>
      </c>
      <c r="P2836">
        <v>25404110.817000002</v>
      </c>
      <c r="Q2836">
        <v>174.167</v>
      </c>
      <c r="R2836">
        <f t="shared" si="309"/>
        <v>3150109.7413080004</v>
      </c>
      <c r="S2836">
        <f t="shared" si="310"/>
        <v>63813.348084546822</v>
      </c>
      <c r="T2836">
        <f t="shared" si="311"/>
        <v>15.071580000000001</v>
      </c>
      <c r="U2836">
        <f t="shared" si="312"/>
        <v>63828.419664546826</v>
      </c>
      <c r="V2836">
        <f t="shared" si="313"/>
        <v>4759626.9795509549</v>
      </c>
      <c r="W2836" s="3">
        <v>0.22289649929564584</v>
      </c>
      <c r="X2836" s="3">
        <v>2.7942303460095519</v>
      </c>
      <c r="Y2836">
        <f t="shared" si="314"/>
        <v>2.7948902936139706</v>
      </c>
    </row>
    <row r="2837" spans="1:25" ht="15.6" x14ac:dyDescent="0.3">
      <c r="A2837" t="s">
        <v>25</v>
      </c>
      <c r="B2837" t="s">
        <v>3081</v>
      </c>
      <c r="D2837" t="s">
        <v>3003</v>
      </c>
      <c r="E2837" t="s">
        <v>28</v>
      </c>
      <c r="F2837" t="s">
        <v>2965</v>
      </c>
      <c r="G2837">
        <v>2851336.6244844398</v>
      </c>
      <c r="H2837">
        <v>1.26E-2</v>
      </c>
      <c r="I2837">
        <v>0</v>
      </c>
      <c r="J2837">
        <v>9.1300000000000006E-2</v>
      </c>
      <c r="K2837">
        <v>0.5</v>
      </c>
      <c r="M2837">
        <f t="shared" si="308"/>
        <v>0.5</v>
      </c>
      <c r="N2837">
        <v>10623.688004</v>
      </c>
      <c r="O2837">
        <v>6.9000000000000006E-2</v>
      </c>
      <c r="P2837">
        <v>26250095.710000001</v>
      </c>
      <c r="Q2837">
        <v>355.7</v>
      </c>
      <c r="R2837">
        <f t="shared" si="309"/>
        <v>1811256.6039900002</v>
      </c>
      <c r="S2837">
        <f t="shared" si="310"/>
        <v>55092.388371362511</v>
      </c>
      <c r="T2837">
        <f t="shared" si="311"/>
        <v>12.592500000000001</v>
      </c>
      <c r="U2837">
        <f t="shared" si="312"/>
        <v>55104.98087136251</v>
      </c>
      <c r="V2837">
        <f t="shared" si="313"/>
        <v>4759626.9795509549</v>
      </c>
      <c r="W2837" s="3">
        <v>0.25807012948593228</v>
      </c>
      <c r="X2837" s="3">
        <v>2.7710422019553818</v>
      </c>
      <c r="Y2837">
        <f t="shared" si="314"/>
        <v>2.7716755807207551</v>
      </c>
    </row>
    <row r="2838" spans="1:25" ht="15.6" x14ac:dyDescent="0.3">
      <c r="A2838" t="s">
        <v>25</v>
      </c>
      <c r="B2838" t="s">
        <v>3082</v>
      </c>
      <c r="D2838" t="s">
        <v>3003</v>
      </c>
      <c r="E2838" t="s">
        <v>28</v>
      </c>
      <c r="F2838" t="s">
        <v>2965</v>
      </c>
      <c r="G2838">
        <v>27239039.93990726</v>
      </c>
      <c r="H2838">
        <v>0</v>
      </c>
      <c r="I2838">
        <v>0</v>
      </c>
      <c r="J2838">
        <v>0.2059</v>
      </c>
      <c r="K2838">
        <v>0.5</v>
      </c>
      <c r="M2838">
        <f t="shared" si="308"/>
        <v>0.5</v>
      </c>
      <c r="N2838">
        <v>10496.063328</v>
      </c>
      <c r="O2838">
        <v>1.7000000000000001E-2</v>
      </c>
      <c r="P2838">
        <v>339450631.29100001</v>
      </c>
      <c r="Q2838">
        <v>1187.4000000000001</v>
      </c>
      <c r="R2838">
        <f t="shared" si="309"/>
        <v>5770660.7319470001</v>
      </c>
      <c r="S2838">
        <f t="shared" si="310"/>
        <v>175524.26393005459</v>
      </c>
      <c r="T2838">
        <f t="shared" si="311"/>
        <v>3.1025</v>
      </c>
      <c r="U2838">
        <f t="shared" si="312"/>
        <v>175527.36643005459</v>
      </c>
      <c r="V2838">
        <f t="shared" si="313"/>
        <v>4759626.9795509549</v>
      </c>
      <c r="W2838" s="3">
        <v>0.27101833389375946</v>
      </c>
      <c r="X2838" s="3">
        <v>2.7947733195266773</v>
      </c>
      <c r="Y2838">
        <f t="shared" si="314"/>
        <v>2.7948227188748342</v>
      </c>
    </row>
    <row r="2839" spans="1:25" ht="15.6" x14ac:dyDescent="0.3">
      <c r="A2839" t="s">
        <v>25</v>
      </c>
      <c r="B2839" t="s">
        <v>3083</v>
      </c>
      <c r="D2839" t="s">
        <v>3003</v>
      </c>
      <c r="E2839" t="s">
        <v>28</v>
      </c>
      <c r="F2839" t="s">
        <v>2965</v>
      </c>
      <c r="G2839">
        <v>27239039.93990726</v>
      </c>
      <c r="H2839">
        <v>0</v>
      </c>
      <c r="I2839">
        <v>0</v>
      </c>
      <c r="J2839">
        <v>0.2059</v>
      </c>
      <c r="K2839">
        <v>0.5</v>
      </c>
      <c r="M2839">
        <f t="shared" si="308"/>
        <v>0.5</v>
      </c>
      <c r="N2839">
        <v>10655.184068</v>
      </c>
      <c r="O2839">
        <v>0.11700000000000001</v>
      </c>
      <c r="P2839">
        <v>3649676.8709999998</v>
      </c>
      <c r="Q2839">
        <v>205.70599999999999</v>
      </c>
      <c r="R2839">
        <f t="shared" si="309"/>
        <v>427012.19390700001</v>
      </c>
      <c r="S2839">
        <f t="shared" si="310"/>
        <v>12988.287564671251</v>
      </c>
      <c r="T2839">
        <f t="shared" si="311"/>
        <v>21.352500000000003</v>
      </c>
      <c r="U2839">
        <f t="shared" si="312"/>
        <v>13009.640064671252</v>
      </c>
      <c r="V2839">
        <f t="shared" si="313"/>
        <v>4759626.9795509549</v>
      </c>
      <c r="W2839" s="3">
        <v>0.23614969553874723</v>
      </c>
      <c r="X2839" s="3">
        <v>2.7986962784292135</v>
      </c>
      <c r="Y2839">
        <f t="shared" si="314"/>
        <v>2.803297282371235</v>
      </c>
    </row>
    <row r="2840" spans="1:25" ht="15.6" x14ac:dyDescent="0.3">
      <c r="A2840" t="s">
        <v>25</v>
      </c>
      <c r="B2840" t="s">
        <v>3084</v>
      </c>
      <c r="D2840" t="s">
        <v>3003</v>
      </c>
      <c r="E2840" t="s">
        <v>28</v>
      </c>
      <c r="F2840" t="s">
        <v>2965</v>
      </c>
      <c r="G2840">
        <v>2851336.6244844398</v>
      </c>
      <c r="H2840">
        <v>1.26E-2</v>
      </c>
      <c r="I2840">
        <v>0</v>
      </c>
      <c r="J2840">
        <v>9.1300000000000006E-2</v>
      </c>
      <c r="K2840">
        <v>0.5</v>
      </c>
      <c r="M2840">
        <f t="shared" si="308"/>
        <v>0.5</v>
      </c>
      <c r="N2840">
        <v>10520.341544000001</v>
      </c>
      <c r="O2840">
        <v>0.19600000000000001</v>
      </c>
      <c r="P2840">
        <v>22772460.710999999</v>
      </c>
      <c r="Q2840">
        <v>74.683999999999997</v>
      </c>
      <c r="R2840">
        <f t="shared" si="309"/>
        <v>4463402.2993559996</v>
      </c>
      <c r="S2840">
        <f t="shared" si="310"/>
        <v>135761.81993874497</v>
      </c>
      <c r="T2840">
        <f t="shared" si="311"/>
        <v>35.770000000000003</v>
      </c>
      <c r="U2840">
        <f t="shared" si="312"/>
        <v>135797.58993874496</v>
      </c>
      <c r="V2840">
        <f t="shared" si="313"/>
        <v>4759626.9795509549</v>
      </c>
      <c r="W2840" s="3">
        <v>0.25471369086481549</v>
      </c>
      <c r="X2840" s="3">
        <v>2.6561916734010111</v>
      </c>
      <c r="Y2840">
        <f t="shared" si="314"/>
        <v>2.6568915165248024</v>
      </c>
    </row>
    <row r="2841" spans="1:25" ht="15.6" x14ac:dyDescent="0.3">
      <c r="A2841" t="s">
        <v>25</v>
      </c>
      <c r="B2841" t="s">
        <v>3085</v>
      </c>
      <c r="D2841" t="s">
        <v>3003</v>
      </c>
      <c r="E2841" t="s">
        <v>28</v>
      </c>
      <c r="F2841" t="s">
        <v>2965</v>
      </c>
      <c r="G2841">
        <v>2851336.6244844398</v>
      </c>
      <c r="H2841">
        <v>1.26E-2</v>
      </c>
      <c r="I2841">
        <v>0</v>
      </c>
      <c r="J2841">
        <v>9.1300000000000006E-2</v>
      </c>
      <c r="K2841">
        <v>0.5</v>
      </c>
      <c r="M2841">
        <f t="shared" si="308"/>
        <v>0.5</v>
      </c>
      <c r="N2841">
        <v>10385.499019999999</v>
      </c>
      <c r="O2841">
        <v>2.9980000000000002</v>
      </c>
      <c r="P2841">
        <v>1668920.7479999999</v>
      </c>
      <c r="Q2841">
        <v>4.3179999999999996</v>
      </c>
      <c r="R2841">
        <f t="shared" si="309"/>
        <v>5003424.4025039999</v>
      </c>
      <c r="S2841">
        <f t="shared" si="310"/>
        <v>152187.49224282999</v>
      </c>
      <c r="T2841">
        <f t="shared" si="311"/>
        <v>547.13499999999999</v>
      </c>
      <c r="U2841">
        <f t="shared" si="312"/>
        <v>152734.62724283</v>
      </c>
      <c r="V2841">
        <f t="shared" si="313"/>
        <v>4759626.9795509549</v>
      </c>
      <c r="W2841" s="3">
        <v>0.24324944333786541</v>
      </c>
      <c r="X2841" s="3">
        <v>2.6288872789129556</v>
      </c>
      <c r="Y2841">
        <f t="shared" si="314"/>
        <v>2.6383384908368175</v>
      </c>
    </row>
    <row r="2842" spans="1:25" ht="15.6" x14ac:dyDescent="0.3">
      <c r="A2842" t="s">
        <v>25</v>
      </c>
      <c r="B2842" t="s">
        <v>3086</v>
      </c>
      <c r="D2842" t="s">
        <v>3003</v>
      </c>
      <c r="E2842" t="s">
        <v>28</v>
      </c>
      <c r="F2842" t="s">
        <v>506</v>
      </c>
      <c r="G2842">
        <v>2851336.6244844398</v>
      </c>
      <c r="H2842">
        <v>1.26E-2</v>
      </c>
      <c r="I2842">
        <v>0</v>
      </c>
      <c r="J2842">
        <v>9.1300000000000006E-2</v>
      </c>
      <c r="K2842">
        <v>0.5</v>
      </c>
      <c r="M2842">
        <f t="shared" si="308"/>
        <v>0.5</v>
      </c>
      <c r="N2842">
        <v>10133.858592</v>
      </c>
      <c r="O2842">
        <v>16.094999999999999</v>
      </c>
      <c r="P2842">
        <v>15256.895</v>
      </c>
      <c r="Q2842">
        <v>0.36</v>
      </c>
      <c r="R2842">
        <f t="shared" si="309"/>
        <v>245559.72502499999</v>
      </c>
      <c r="S2842">
        <f t="shared" si="310"/>
        <v>7469.1083028437497</v>
      </c>
      <c r="T2842">
        <f t="shared" si="311"/>
        <v>2937.3374999999996</v>
      </c>
      <c r="U2842">
        <f t="shared" si="312"/>
        <v>10406.445802843749</v>
      </c>
      <c r="V2842">
        <f t="shared" si="313"/>
        <v>4759626.9795509549</v>
      </c>
      <c r="W2842" s="3">
        <v>0.57482978324460177</v>
      </c>
      <c r="X2842" s="3">
        <v>3.4774540663189608</v>
      </c>
      <c r="Y2842">
        <f t="shared" si="314"/>
        <v>4.8450143987400578</v>
      </c>
    </row>
    <row r="2843" spans="1:25" ht="15.6" x14ac:dyDescent="0.3">
      <c r="A2843" t="s">
        <v>25</v>
      </c>
      <c r="B2843" t="s">
        <v>3087</v>
      </c>
      <c r="D2843" t="s">
        <v>3003</v>
      </c>
      <c r="E2843" t="s">
        <v>28</v>
      </c>
      <c r="F2843" t="s">
        <v>506</v>
      </c>
      <c r="G2843">
        <v>3032972.3195845592</v>
      </c>
      <c r="H2843">
        <v>0</v>
      </c>
      <c r="I2843">
        <v>6.1000000000000004E-3</v>
      </c>
      <c r="J2843">
        <v>0.63180000000000003</v>
      </c>
      <c r="K2843">
        <v>0.5</v>
      </c>
      <c r="M2843">
        <f t="shared" si="308"/>
        <v>0.5</v>
      </c>
      <c r="N2843">
        <v>9547.9005679999991</v>
      </c>
      <c r="O2843">
        <v>2.2130000000000001</v>
      </c>
      <c r="P2843">
        <v>160340.63800000001</v>
      </c>
      <c r="Q2843">
        <v>0</v>
      </c>
      <c r="R2843">
        <f t="shared" si="309"/>
        <v>354833.831894</v>
      </c>
      <c r="S2843">
        <f t="shared" si="310"/>
        <v>10792.862386775834</v>
      </c>
      <c r="T2843">
        <f t="shared" si="311"/>
        <v>403.8725</v>
      </c>
      <c r="U2843">
        <f t="shared" si="312"/>
        <v>11196.734886775834</v>
      </c>
      <c r="V2843">
        <f t="shared" si="313"/>
        <v>4759626.9795509549</v>
      </c>
      <c r="W2843" s="3">
        <v>0.28944612003863474</v>
      </c>
      <c r="X2843" s="3">
        <v>3.0942138223427231</v>
      </c>
      <c r="Y2843">
        <f t="shared" si="314"/>
        <v>3.2100003326474678</v>
      </c>
    </row>
    <row r="2844" spans="1:25" ht="15.6" x14ac:dyDescent="0.3">
      <c r="A2844" t="s">
        <v>25</v>
      </c>
      <c r="B2844" t="s">
        <v>3088</v>
      </c>
      <c r="D2844" t="s">
        <v>3003</v>
      </c>
      <c r="E2844" t="s">
        <v>28</v>
      </c>
      <c r="F2844" t="s">
        <v>506</v>
      </c>
      <c r="G2844">
        <v>3032972.3195845592</v>
      </c>
      <c r="H2844">
        <v>0</v>
      </c>
      <c r="I2844">
        <v>6.1000000000000004E-3</v>
      </c>
      <c r="J2844">
        <v>0.63180000000000003</v>
      </c>
      <c r="K2844">
        <v>0.5</v>
      </c>
      <c r="M2844">
        <f t="shared" si="308"/>
        <v>0.5</v>
      </c>
      <c r="N2844">
        <v>9328.084288</v>
      </c>
      <c r="O2844">
        <v>0.16900000000000001</v>
      </c>
      <c r="P2844">
        <v>4013431.6490000002</v>
      </c>
      <c r="Q2844">
        <v>48.959000000000003</v>
      </c>
      <c r="R2844">
        <f t="shared" si="309"/>
        <v>678269.94868100004</v>
      </c>
      <c r="S2844">
        <f t="shared" si="310"/>
        <v>20630.710939047083</v>
      </c>
      <c r="T2844">
        <f t="shared" si="311"/>
        <v>30.842500000000001</v>
      </c>
      <c r="U2844">
        <f t="shared" si="312"/>
        <v>20661.553439047082</v>
      </c>
      <c r="V2844">
        <f t="shared" si="313"/>
        <v>4759626.9795509549</v>
      </c>
      <c r="W2844" s="3">
        <v>0.26069711807984436</v>
      </c>
      <c r="X2844" s="3">
        <v>3.0281936727312342</v>
      </c>
      <c r="Y2844">
        <f t="shared" si="314"/>
        <v>3.0327207616729166</v>
      </c>
    </row>
    <row r="2845" spans="1:25" ht="15.6" x14ac:dyDescent="0.3">
      <c r="A2845" t="s">
        <v>25</v>
      </c>
      <c r="B2845" t="s">
        <v>3089</v>
      </c>
      <c r="D2845" t="s">
        <v>3003</v>
      </c>
      <c r="E2845" t="s">
        <v>28</v>
      </c>
      <c r="F2845" t="s">
        <v>506</v>
      </c>
      <c r="G2845">
        <v>3032972.3195845592</v>
      </c>
      <c r="H2845">
        <v>0</v>
      </c>
      <c r="I2845">
        <v>6.1000000000000004E-3</v>
      </c>
      <c r="J2845">
        <v>0.63180000000000003</v>
      </c>
      <c r="K2845">
        <v>0.5</v>
      </c>
      <c r="M2845">
        <f t="shared" si="308"/>
        <v>0.5</v>
      </c>
      <c r="N2845">
        <v>9515.7483360000006</v>
      </c>
      <c r="O2845">
        <v>0.186</v>
      </c>
      <c r="P2845">
        <v>1723588.4909999999</v>
      </c>
      <c r="Q2845">
        <v>21.056000000000001</v>
      </c>
      <c r="R2845">
        <f t="shared" si="309"/>
        <v>320587.45932600001</v>
      </c>
      <c r="S2845">
        <f t="shared" si="310"/>
        <v>9751.2018878324998</v>
      </c>
      <c r="T2845">
        <f t="shared" si="311"/>
        <v>33.945</v>
      </c>
      <c r="U2845">
        <f t="shared" si="312"/>
        <v>9785.1468878324995</v>
      </c>
      <c r="V2845">
        <f t="shared" si="313"/>
        <v>4759626.9795509549</v>
      </c>
      <c r="W2845" s="3">
        <v>0.26264483058001148</v>
      </c>
      <c r="X2845" s="3">
        <v>3.0191371702818857</v>
      </c>
      <c r="Y2845">
        <f t="shared" si="314"/>
        <v>3.0296471168940156</v>
      </c>
    </row>
    <row r="2846" spans="1:25" ht="15.6" x14ac:dyDescent="0.3">
      <c r="A2846" t="s">
        <v>25</v>
      </c>
      <c r="B2846" t="s">
        <v>3091</v>
      </c>
      <c r="D2846" t="s">
        <v>3003</v>
      </c>
      <c r="E2846" t="s">
        <v>28</v>
      </c>
      <c r="F2846" t="s">
        <v>506</v>
      </c>
      <c r="G2846">
        <v>35356657.931512602</v>
      </c>
      <c r="H2846">
        <v>0</v>
      </c>
      <c r="I2846">
        <v>0</v>
      </c>
      <c r="J2846">
        <v>0.2273</v>
      </c>
      <c r="K2846">
        <v>0.5</v>
      </c>
      <c r="M2846">
        <f t="shared" si="308"/>
        <v>0.5</v>
      </c>
      <c r="N2846">
        <v>10225.394028000001</v>
      </c>
      <c r="O2846">
        <v>0.121</v>
      </c>
      <c r="P2846">
        <v>30960051.283</v>
      </c>
      <c r="Q2846">
        <v>74.570999999999998</v>
      </c>
      <c r="R2846">
        <f t="shared" si="309"/>
        <v>3746166.2052429998</v>
      </c>
      <c r="S2846">
        <f t="shared" si="310"/>
        <v>113945.8887428079</v>
      </c>
      <c r="T2846">
        <f t="shared" si="311"/>
        <v>22.0825</v>
      </c>
      <c r="U2846">
        <f t="shared" si="312"/>
        <v>113967.97124280791</v>
      </c>
      <c r="V2846">
        <f t="shared" si="313"/>
        <v>4759626.9795509549</v>
      </c>
      <c r="W2846" s="3">
        <v>0.27055954187423559</v>
      </c>
      <c r="X2846" s="3">
        <v>2.8876391102352783</v>
      </c>
      <c r="Y2846">
        <f t="shared" si="314"/>
        <v>2.8881987292909135</v>
      </c>
    </row>
    <row r="2847" spans="1:25" ht="15.6" x14ac:dyDescent="0.3">
      <c r="A2847" t="s">
        <v>25</v>
      </c>
      <c r="B2847" t="s">
        <v>3092</v>
      </c>
      <c r="D2847" t="s">
        <v>3003</v>
      </c>
      <c r="E2847" t="s">
        <v>28</v>
      </c>
      <c r="F2847" t="s">
        <v>506</v>
      </c>
      <c r="G2847">
        <v>5835748.5942124156</v>
      </c>
      <c r="H2847">
        <v>4.3E-3</v>
      </c>
      <c r="I2847">
        <v>2.2499999999999999E-2</v>
      </c>
      <c r="J2847">
        <v>0.81030000000000002</v>
      </c>
      <c r="K2847">
        <v>0.5</v>
      </c>
      <c r="M2847">
        <f t="shared" si="308"/>
        <v>0.5</v>
      </c>
      <c r="N2847">
        <v>8682.414976</v>
      </c>
      <c r="O2847">
        <v>1.7090000000000001</v>
      </c>
      <c r="P2847">
        <v>1604970.1359999999</v>
      </c>
      <c r="Q2847">
        <v>66.512</v>
      </c>
      <c r="R2847">
        <f t="shared" si="309"/>
        <v>2742893.9624239998</v>
      </c>
      <c r="S2847">
        <f t="shared" si="310"/>
        <v>83429.691357063319</v>
      </c>
      <c r="T2847">
        <f t="shared" si="311"/>
        <v>311.89250000000004</v>
      </c>
      <c r="U2847">
        <f t="shared" si="312"/>
        <v>83741.58385706332</v>
      </c>
      <c r="V2847">
        <f t="shared" si="313"/>
        <v>4759626.9795509549</v>
      </c>
      <c r="W2847" s="3" t="e">
        <v>#REF!</v>
      </c>
      <c r="X2847" s="3" t="e">
        <v>#REF!</v>
      </c>
      <c r="Y2847" t="e">
        <f t="shared" si="314"/>
        <v>#REF!</v>
      </c>
    </row>
    <row r="2848" spans="1:25" ht="15.6" x14ac:dyDescent="0.3">
      <c r="A2848" t="s">
        <v>25</v>
      </c>
      <c r="B2848" t="s">
        <v>3093</v>
      </c>
      <c r="D2848" t="s">
        <v>3003</v>
      </c>
      <c r="E2848" t="s">
        <v>28</v>
      </c>
      <c r="F2848" t="s">
        <v>506</v>
      </c>
      <c r="G2848">
        <v>2411205.414248405</v>
      </c>
      <c r="H2848">
        <v>2.4899999999999999E-2</v>
      </c>
      <c r="I2848">
        <v>0</v>
      </c>
      <c r="J2848">
        <v>0.44629999999999997</v>
      </c>
      <c r="K2848">
        <v>0.5</v>
      </c>
      <c r="M2848">
        <f t="shared" si="308"/>
        <v>0.5</v>
      </c>
      <c r="N2848">
        <v>9062.6643320000003</v>
      </c>
      <c r="O2848">
        <v>0.10299999999999999</v>
      </c>
      <c r="P2848">
        <v>10080325.719000001</v>
      </c>
      <c r="Q2848">
        <v>976.1</v>
      </c>
      <c r="R2848">
        <f t="shared" si="309"/>
        <v>1038273.549057</v>
      </c>
      <c r="S2848">
        <f t="shared" si="310"/>
        <v>31580.820450483749</v>
      </c>
      <c r="T2848">
        <f t="shared" si="311"/>
        <v>18.797499999999999</v>
      </c>
      <c r="U2848">
        <f t="shared" si="312"/>
        <v>31599.617950483749</v>
      </c>
      <c r="V2848">
        <f t="shared" si="313"/>
        <v>4759626.9795509549</v>
      </c>
      <c r="W2848" s="3" t="e">
        <v>#REF!</v>
      </c>
      <c r="X2848" s="3" t="e">
        <v>#REF!</v>
      </c>
      <c r="Y2848" t="e">
        <f t="shared" si="314"/>
        <v>#REF!</v>
      </c>
    </row>
    <row r="2849" spans="1:25" ht="15.6" x14ac:dyDescent="0.3">
      <c r="A2849" t="s">
        <v>25</v>
      </c>
      <c r="B2849" t="s">
        <v>3094</v>
      </c>
      <c r="D2849" t="s">
        <v>3003</v>
      </c>
      <c r="E2849" t="s">
        <v>28</v>
      </c>
      <c r="F2849" t="s">
        <v>506</v>
      </c>
      <c r="G2849">
        <v>6304001.1193417441</v>
      </c>
      <c r="H2849">
        <v>3.5000000000000001E-3</v>
      </c>
      <c r="I2849">
        <v>0</v>
      </c>
      <c r="J2849">
        <v>0.21820000000000001</v>
      </c>
      <c r="K2849">
        <v>0.5</v>
      </c>
      <c r="M2849">
        <f t="shared" si="308"/>
        <v>0.5</v>
      </c>
      <c r="N2849">
        <v>9385.4989879999994</v>
      </c>
      <c r="O2849">
        <v>0.107</v>
      </c>
      <c r="P2849">
        <v>59361889.280000001</v>
      </c>
      <c r="Q2849">
        <v>0</v>
      </c>
      <c r="R2849">
        <f t="shared" si="309"/>
        <v>6351722.1529599996</v>
      </c>
      <c r="S2849">
        <f t="shared" si="310"/>
        <v>193198.21548586668</v>
      </c>
      <c r="T2849">
        <f t="shared" si="311"/>
        <v>19.5275</v>
      </c>
      <c r="U2849">
        <f t="shared" si="312"/>
        <v>193217.74298586667</v>
      </c>
      <c r="V2849">
        <f t="shared" si="313"/>
        <v>4759626.9795509549</v>
      </c>
      <c r="W2849" s="3">
        <v>0.2853729882439523</v>
      </c>
      <c r="X2849" s="3">
        <v>2.8360181784365297</v>
      </c>
      <c r="Y2849">
        <f t="shared" si="314"/>
        <v>2.8363048288325499</v>
      </c>
    </row>
    <row r="2850" spans="1:25" ht="15.6" x14ac:dyDescent="0.3">
      <c r="A2850" t="s">
        <v>25</v>
      </c>
      <c r="B2850" t="s">
        <v>3095</v>
      </c>
      <c r="D2850" t="s">
        <v>3003</v>
      </c>
      <c r="E2850" t="s">
        <v>28</v>
      </c>
      <c r="F2850" t="s">
        <v>506</v>
      </c>
      <c r="G2850">
        <v>2411205.414248405</v>
      </c>
      <c r="H2850">
        <v>2.4899999999999999E-2</v>
      </c>
      <c r="I2850">
        <v>0</v>
      </c>
      <c r="J2850">
        <v>0.44629999999999997</v>
      </c>
      <c r="K2850">
        <v>0.5</v>
      </c>
      <c r="M2850">
        <f t="shared" si="308"/>
        <v>0.5</v>
      </c>
      <c r="N2850">
        <v>8649.2784920000013</v>
      </c>
      <c r="O2850">
        <v>0.32100000000000001</v>
      </c>
      <c r="P2850">
        <v>474708.201</v>
      </c>
      <c r="Q2850">
        <v>4.9349999999999996</v>
      </c>
      <c r="R2850">
        <f t="shared" si="309"/>
        <v>152381.332521</v>
      </c>
      <c r="S2850">
        <f t="shared" si="310"/>
        <v>4634.93219751375</v>
      </c>
      <c r="T2850">
        <f t="shared" si="311"/>
        <v>58.582500000000003</v>
      </c>
      <c r="U2850">
        <f t="shared" si="312"/>
        <v>4693.5146975137504</v>
      </c>
      <c r="V2850">
        <f t="shared" si="313"/>
        <v>4759626.9795509549</v>
      </c>
      <c r="W2850" s="3">
        <v>0.22414669612330865</v>
      </c>
      <c r="X2850" s="3">
        <v>2.9373436141890541</v>
      </c>
      <c r="Y2850">
        <f t="shared" si="314"/>
        <v>2.9744697090153251</v>
      </c>
    </row>
    <row r="2851" spans="1:25" ht="15.6" x14ac:dyDescent="0.3">
      <c r="A2851" t="s">
        <v>25</v>
      </c>
      <c r="B2851" t="s">
        <v>3096</v>
      </c>
      <c r="D2851" t="s">
        <v>3003</v>
      </c>
      <c r="E2851" t="s">
        <v>28</v>
      </c>
      <c r="F2851" t="s">
        <v>506</v>
      </c>
      <c r="G2851">
        <v>2411205.414248405</v>
      </c>
      <c r="H2851">
        <v>2.4899999999999999E-2</v>
      </c>
      <c r="I2851">
        <v>0</v>
      </c>
      <c r="J2851">
        <v>0.44629999999999997</v>
      </c>
      <c r="K2851">
        <v>0.5</v>
      </c>
      <c r="M2851">
        <f t="shared" si="308"/>
        <v>0.5</v>
      </c>
      <c r="N2851">
        <v>8553.1498800000008</v>
      </c>
      <c r="O2851">
        <v>0.14499999999999999</v>
      </c>
      <c r="P2851">
        <v>1689336.2560000001</v>
      </c>
      <c r="Q2851">
        <v>12.619</v>
      </c>
      <c r="R2851">
        <f t="shared" si="309"/>
        <v>244953.75711999999</v>
      </c>
      <c r="S2851">
        <f t="shared" si="310"/>
        <v>7450.6767790666672</v>
      </c>
      <c r="T2851">
        <f t="shared" si="311"/>
        <v>26.462499999999999</v>
      </c>
      <c r="U2851">
        <f t="shared" si="312"/>
        <v>7477.1392790666669</v>
      </c>
      <c r="V2851">
        <f t="shared" si="313"/>
        <v>4759626.9795509549</v>
      </c>
      <c r="W2851" s="3">
        <v>0.21649104279947107</v>
      </c>
      <c r="X2851" s="3">
        <v>2.8784537273078503</v>
      </c>
      <c r="Y2851">
        <f t="shared" si="314"/>
        <v>2.8886771048636843</v>
      </c>
    </row>
    <row r="2852" spans="1:25" ht="15.6" x14ac:dyDescent="0.3">
      <c r="A2852" t="s">
        <v>25</v>
      </c>
      <c r="B2852" t="s">
        <v>3097</v>
      </c>
      <c r="D2852" t="s">
        <v>3003</v>
      </c>
      <c r="E2852" t="s">
        <v>28</v>
      </c>
      <c r="F2852" t="s">
        <v>1293</v>
      </c>
      <c r="G2852">
        <v>121047756.3994883</v>
      </c>
      <c r="H2852">
        <v>2.0299999999999999E-2</v>
      </c>
      <c r="I2852">
        <v>0</v>
      </c>
      <c r="J2852">
        <v>0.2268</v>
      </c>
      <c r="K2852">
        <v>0.33300000000000002</v>
      </c>
      <c r="M2852">
        <f t="shared" si="308"/>
        <v>0.33300000000000002</v>
      </c>
      <c r="N2852">
        <v>9134.1866439999994</v>
      </c>
      <c r="O2852">
        <v>0.38300000000000001</v>
      </c>
      <c r="P2852">
        <v>19209026.710999999</v>
      </c>
      <c r="Q2852">
        <v>0</v>
      </c>
      <c r="R2852">
        <f t="shared" si="309"/>
        <v>7357057.2303130003</v>
      </c>
      <c r="S2852">
        <f t="shared" si="310"/>
        <v>149035.58684306563</v>
      </c>
      <c r="T2852">
        <f t="shared" si="311"/>
        <v>46.551735000000001</v>
      </c>
      <c r="U2852">
        <f t="shared" si="312"/>
        <v>149082.13857806561</v>
      </c>
      <c r="V2852">
        <f t="shared" si="313"/>
        <v>4759626.9795509549</v>
      </c>
      <c r="W2852" s="3">
        <v>0.28387757579871203</v>
      </c>
      <c r="X2852" s="3">
        <v>2.851599493977389</v>
      </c>
      <c r="Y2852">
        <f t="shared" si="314"/>
        <v>2.8524902000616312</v>
      </c>
    </row>
    <row r="2853" spans="1:25" ht="15.6" x14ac:dyDescent="0.3">
      <c r="A2853" t="s">
        <v>25</v>
      </c>
      <c r="B2853" t="s">
        <v>3098</v>
      </c>
      <c r="D2853" t="s">
        <v>3003</v>
      </c>
      <c r="E2853" t="s">
        <v>28</v>
      </c>
      <c r="F2853" t="s">
        <v>1293</v>
      </c>
      <c r="G2853">
        <v>2851336.6244844398</v>
      </c>
      <c r="H2853">
        <v>1.26E-2</v>
      </c>
      <c r="I2853">
        <v>0</v>
      </c>
      <c r="J2853">
        <v>9.1300000000000006E-2</v>
      </c>
      <c r="K2853">
        <v>0.5</v>
      </c>
      <c r="M2853">
        <f t="shared" si="308"/>
        <v>0.5</v>
      </c>
      <c r="N2853">
        <v>10499.016084000001</v>
      </c>
      <c r="O2853">
        <v>0.79600000000000004</v>
      </c>
      <c r="P2853">
        <v>4017476.824</v>
      </c>
      <c r="Q2853">
        <v>18.957000000000001</v>
      </c>
      <c r="R2853">
        <f t="shared" si="309"/>
        <v>3197911.5519040003</v>
      </c>
      <c r="S2853">
        <f t="shared" si="310"/>
        <v>97269.80970374668</v>
      </c>
      <c r="T2853">
        <f t="shared" si="311"/>
        <v>145.27000000000001</v>
      </c>
      <c r="U2853">
        <f t="shared" si="312"/>
        <v>97415.079703746684</v>
      </c>
      <c r="V2853">
        <f t="shared" si="313"/>
        <v>4759626.9795509549</v>
      </c>
      <c r="W2853" s="3">
        <v>0.25586535151796497</v>
      </c>
      <c r="X2853" s="3">
        <v>2.6267725779070945</v>
      </c>
      <c r="Y2853">
        <f t="shared" si="314"/>
        <v>2.6306955962984615</v>
      </c>
    </row>
    <row r="2854" spans="1:25" ht="15.6" x14ac:dyDescent="0.3">
      <c r="A2854" t="s">
        <v>25</v>
      </c>
      <c r="B2854" t="s">
        <v>3099</v>
      </c>
      <c r="D2854" t="s">
        <v>3003</v>
      </c>
      <c r="E2854" t="s">
        <v>28</v>
      </c>
      <c r="F2854" t="s">
        <v>268</v>
      </c>
      <c r="G2854">
        <v>4175380.1222710619</v>
      </c>
      <c r="H2854">
        <v>0.1187</v>
      </c>
      <c r="I2854">
        <v>1.1599999999999999E-2</v>
      </c>
      <c r="J2854">
        <v>0.63090000000000002</v>
      </c>
      <c r="K2854">
        <v>0.5</v>
      </c>
      <c r="M2854">
        <f t="shared" si="308"/>
        <v>0.5</v>
      </c>
      <c r="N2854">
        <v>11783.136860000001</v>
      </c>
      <c r="O2854">
        <v>0.59299999999999997</v>
      </c>
      <c r="P2854">
        <v>2840776.017</v>
      </c>
      <c r="Q2854">
        <v>0</v>
      </c>
      <c r="R2854">
        <f t="shared" si="309"/>
        <v>1684580.178081</v>
      </c>
      <c r="S2854">
        <f t="shared" si="310"/>
        <v>51239.313749963752</v>
      </c>
      <c r="T2854">
        <f t="shared" si="311"/>
        <v>108.2225</v>
      </c>
      <c r="U2854">
        <f t="shared" si="312"/>
        <v>51347.536249963756</v>
      </c>
      <c r="V2854">
        <f t="shared" si="313"/>
        <v>4759626.9795509549</v>
      </c>
      <c r="W2854" s="3">
        <v>0.29657312880551079</v>
      </c>
      <c r="X2854" s="3">
        <v>3.4808240333027562</v>
      </c>
      <c r="Y2854">
        <f t="shared" si="314"/>
        <v>3.4881758780363201</v>
      </c>
    </row>
    <row r="2855" spans="1:25" ht="15.6" x14ac:dyDescent="0.3">
      <c r="A2855" t="s">
        <v>25</v>
      </c>
      <c r="B2855" t="s">
        <v>3100</v>
      </c>
      <c r="D2855" t="s">
        <v>3003</v>
      </c>
      <c r="E2855" t="s">
        <v>28</v>
      </c>
      <c r="F2855" t="s">
        <v>215</v>
      </c>
      <c r="G2855">
        <v>31137609.544023179</v>
      </c>
      <c r="H2855">
        <v>2E-3</v>
      </c>
      <c r="I2855">
        <v>8.3000000000000001E-3</v>
      </c>
      <c r="J2855">
        <v>3.6907999999999999</v>
      </c>
      <c r="K2855">
        <v>0.5</v>
      </c>
      <c r="M2855">
        <f t="shared" si="308"/>
        <v>0.5</v>
      </c>
      <c r="N2855">
        <v>8168.6354320000009</v>
      </c>
      <c r="O2855">
        <v>2.8000000000000001E-2</v>
      </c>
      <c r="P2855">
        <v>10101427.382999999</v>
      </c>
      <c r="Q2855">
        <v>56.5</v>
      </c>
      <c r="R2855">
        <f t="shared" si="309"/>
        <v>282839.966724</v>
      </c>
      <c r="S2855">
        <f t="shared" si="310"/>
        <v>8603.0489878549997</v>
      </c>
      <c r="T2855">
        <f t="shared" si="311"/>
        <v>5.1100000000000003</v>
      </c>
      <c r="U2855">
        <f t="shared" si="312"/>
        <v>8608.1589878550003</v>
      </c>
      <c r="V2855">
        <f t="shared" si="313"/>
        <v>4759626.9795509549</v>
      </c>
      <c r="W2855" s="3">
        <v>0.28681817892728867</v>
      </c>
      <c r="X2855" s="3">
        <v>5.7455391970142751</v>
      </c>
      <c r="Y2855">
        <f t="shared" si="314"/>
        <v>5.7489519063151509</v>
      </c>
    </row>
    <row r="2856" spans="1:25" ht="15.6" x14ac:dyDescent="0.3">
      <c r="A2856" t="s">
        <v>25</v>
      </c>
      <c r="B2856" t="s">
        <v>3101</v>
      </c>
      <c r="D2856" t="s">
        <v>3003</v>
      </c>
      <c r="E2856" t="s">
        <v>28</v>
      </c>
      <c r="F2856" t="s">
        <v>215</v>
      </c>
      <c r="G2856">
        <v>230920.97651108241</v>
      </c>
      <c r="H2856">
        <v>0</v>
      </c>
      <c r="I2856">
        <v>0</v>
      </c>
      <c r="J2856">
        <v>2.4674999999999998</v>
      </c>
      <c r="K2856">
        <v>0.5</v>
      </c>
      <c r="M2856">
        <f t="shared" si="308"/>
        <v>0.5</v>
      </c>
      <c r="N2856">
        <v>7368.7666399999998</v>
      </c>
      <c r="O2856">
        <v>0.34799999999999998</v>
      </c>
      <c r="P2856">
        <v>461845.29300000001</v>
      </c>
      <c r="Q2856">
        <v>1.2669999999999999</v>
      </c>
      <c r="R2856">
        <f t="shared" si="309"/>
        <v>160722.161964</v>
      </c>
      <c r="S2856">
        <f t="shared" si="310"/>
        <v>4888.6324264049999</v>
      </c>
      <c r="T2856">
        <f t="shared" si="311"/>
        <v>63.51</v>
      </c>
      <c r="U2856">
        <f t="shared" si="312"/>
        <v>4952.1424264050002</v>
      </c>
      <c r="V2856">
        <f t="shared" si="313"/>
        <v>4759626.9795509549</v>
      </c>
      <c r="W2856" s="3">
        <v>0.25352549888935433</v>
      </c>
      <c r="X2856" s="3">
        <v>4.6373193413823444</v>
      </c>
      <c r="Y2856">
        <f t="shared" si="314"/>
        <v>4.6975644417871978</v>
      </c>
    </row>
    <row r="2857" spans="1:25" ht="15.6" x14ac:dyDescent="0.3">
      <c r="A2857" t="s">
        <v>25</v>
      </c>
      <c r="B2857" t="s">
        <v>3102</v>
      </c>
      <c r="D2857" t="s">
        <v>3003</v>
      </c>
      <c r="E2857" t="s">
        <v>28</v>
      </c>
      <c r="F2857" t="s">
        <v>387</v>
      </c>
      <c r="G2857">
        <v>16502892.505098959</v>
      </c>
      <c r="H2857">
        <v>0</v>
      </c>
      <c r="I2857">
        <v>0</v>
      </c>
      <c r="J2857">
        <v>0.93410000000000004</v>
      </c>
      <c r="K2857">
        <v>0.5</v>
      </c>
      <c r="M2857">
        <f t="shared" si="308"/>
        <v>0.5</v>
      </c>
      <c r="N2857">
        <v>6089.2390400000004</v>
      </c>
      <c r="O2857">
        <v>0.121</v>
      </c>
      <c r="P2857">
        <v>477564.67800000001</v>
      </c>
      <c r="Q2857">
        <v>17.143000000000001</v>
      </c>
      <c r="R2857">
        <f t="shared" si="309"/>
        <v>57785.326037999999</v>
      </c>
      <c r="S2857">
        <f t="shared" si="310"/>
        <v>1757.6370003224999</v>
      </c>
      <c r="T2857">
        <f t="shared" si="311"/>
        <v>22.0825</v>
      </c>
      <c r="U2857">
        <f t="shared" si="312"/>
        <v>1779.7195003224999</v>
      </c>
      <c r="V2857">
        <f t="shared" si="313"/>
        <v>4759626.9795509549</v>
      </c>
      <c r="W2857" s="3">
        <v>0.2191266521186386</v>
      </c>
      <c r="X2857" s="3">
        <v>3.185857710964429</v>
      </c>
      <c r="Y2857">
        <f t="shared" si="314"/>
        <v>3.2258840092782806</v>
      </c>
    </row>
    <row r="2858" spans="1:25" ht="15.6" x14ac:dyDescent="0.3">
      <c r="A2858" t="s">
        <v>25</v>
      </c>
      <c r="B2858" t="s">
        <v>3103</v>
      </c>
      <c r="D2858" t="s">
        <v>3003</v>
      </c>
      <c r="E2858" t="s">
        <v>28</v>
      </c>
      <c r="F2858" t="s">
        <v>387</v>
      </c>
      <c r="G2858">
        <v>3203570.967670097</v>
      </c>
      <c r="H2858">
        <v>0</v>
      </c>
      <c r="I2858">
        <v>4.0000000000000001E-3</v>
      </c>
      <c r="J2858">
        <v>1.8483000000000001</v>
      </c>
      <c r="K2858">
        <v>0.5</v>
      </c>
      <c r="M2858">
        <f t="shared" si="308"/>
        <v>0.5</v>
      </c>
      <c r="N2858">
        <v>7778.2154720000008</v>
      </c>
      <c r="O2858">
        <v>0.01</v>
      </c>
      <c r="P2858">
        <v>12026544.823000001</v>
      </c>
      <c r="Q2858">
        <v>143.333</v>
      </c>
      <c r="R2858">
        <f t="shared" si="309"/>
        <v>120265.44823000001</v>
      </c>
      <c r="S2858">
        <f t="shared" si="310"/>
        <v>3658.0740503291668</v>
      </c>
      <c r="T2858">
        <f t="shared" si="311"/>
        <v>1.825</v>
      </c>
      <c r="U2858">
        <f t="shared" si="312"/>
        <v>3659.8990503291666</v>
      </c>
      <c r="V2858">
        <f t="shared" si="313"/>
        <v>4759626.9795509549</v>
      </c>
      <c r="W2858" s="3">
        <v>0.30708463992694346</v>
      </c>
      <c r="X2858" s="3">
        <v>4.4957347562521264</v>
      </c>
      <c r="Y2858">
        <f t="shared" si="314"/>
        <v>4.4979776621685392</v>
      </c>
    </row>
    <row r="2859" spans="1:25" ht="15.6" x14ac:dyDescent="0.3">
      <c r="A2859" t="s">
        <v>25</v>
      </c>
      <c r="B2859" t="s">
        <v>3104</v>
      </c>
      <c r="D2859" t="s">
        <v>3003</v>
      </c>
      <c r="E2859" t="s">
        <v>28</v>
      </c>
      <c r="F2859" t="s">
        <v>387</v>
      </c>
      <c r="G2859">
        <v>3211061.7870993358</v>
      </c>
      <c r="H2859">
        <v>0.4229</v>
      </c>
      <c r="I2859">
        <v>4.0000000000000001E-3</v>
      </c>
      <c r="J2859">
        <v>1.8414999999999999</v>
      </c>
      <c r="K2859">
        <v>0.5</v>
      </c>
      <c r="M2859">
        <f t="shared" si="308"/>
        <v>0.5</v>
      </c>
      <c r="N2859">
        <v>7626.9687479999993</v>
      </c>
      <c r="O2859">
        <v>0.41</v>
      </c>
      <c r="P2859">
        <v>9527655.4890000001</v>
      </c>
      <c r="Q2859">
        <v>0</v>
      </c>
      <c r="R2859">
        <f t="shared" si="309"/>
        <v>3906338.75049</v>
      </c>
      <c r="S2859">
        <f t="shared" si="310"/>
        <v>118817.8036607375</v>
      </c>
      <c r="T2859">
        <f t="shared" si="311"/>
        <v>74.824999999999989</v>
      </c>
      <c r="U2859">
        <f t="shared" si="312"/>
        <v>118892.62866073749</v>
      </c>
      <c r="V2859">
        <f t="shared" si="313"/>
        <v>4759626.9795509549</v>
      </c>
      <c r="W2859" s="3">
        <v>0.26234224428543096</v>
      </c>
      <c r="X2859" s="3">
        <v>4.2268409717201223</v>
      </c>
      <c r="Y2859">
        <f t="shared" si="314"/>
        <v>4.2295028066132501</v>
      </c>
    </row>
    <row r="2860" spans="1:25" ht="15.6" x14ac:dyDescent="0.3">
      <c r="A2860" t="s">
        <v>25</v>
      </c>
      <c r="B2860" t="s">
        <v>3105</v>
      </c>
      <c r="D2860" t="s">
        <v>3003</v>
      </c>
      <c r="E2860" t="s">
        <v>28</v>
      </c>
      <c r="F2860" t="s">
        <v>387</v>
      </c>
      <c r="G2860">
        <v>340607.81376104488</v>
      </c>
      <c r="H2860">
        <v>4.4499999999999998E-2</v>
      </c>
      <c r="I2860">
        <v>0</v>
      </c>
      <c r="J2860">
        <v>1.3498000000000001</v>
      </c>
      <c r="K2860">
        <v>0.5</v>
      </c>
      <c r="M2860">
        <f t="shared" si="308"/>
        <v>0.5</v>
      </c>
      <c r="N2860">
        <v>7563.3204520000008</v>
      </c>
      <c r="O2860">
        <v>2.1000000000000001E-2</v>
      </c>
      <c r="P2860">
        <v>3710336.93</v>
      </c>
      <c r="Q2860">
        <v>123.5</v>
      </c>
      <c r="R2860">
        <f t="shared" si="309"/>
        <v>77917.075530000002</v>
      </c>
      <c r="S2860">
        <f t="shared" si="310"/>
        <v>2369.9777140374999</v>
      </c>
      <c r="T2860">
        <f t="shared" si="311"/>
        <v>3.8325</v>
      </c>
      <c r="U2860">
        <f t="shared" si="312"/>
        <v>2373.8102140374999</v>
      </c>
      <c r="V2860">
        <f t="shared" si="313"/>
        <v>4759626.9795509549</v>
      </c>
      <c r="W2860" s="3">
        <v>0.22280650324371309</v>
      </c>
      <c r="X2860" s="3">
        <v>3.8327445467366075</v>
      </c>
      <c r="Y2860">
        <f t="shared" si="314"/>
        <v>3.8389424925604709</v>
      </c>
    </row>
    <row r="2861" spans="1:25" ht="15.6" x14ac:dyDescent="0.3">
      <c r="A2861" t="s">
        <v>25</v>
      </c>
      <c r="B2861" t="s">
        <v>3106</v>
      </c>
      <c r="D2861" t="s">
        <v>3003</v>
      </c>
      <c r="E2861" t="s">
        <v>28</v>
      </c>
      <c r="F2861" t="s">
        <v>413</v>
      </c>
      <c r="G2861">
        <v>2069500.8531488441</v>
      </c>
      <c r="H2861">
        <v>0</v>
      </c>
      <c r="I2861">
        <v>0</v>
      </c>
      <c r="J2861">
        <v>0.8921</v>
      </c>
      <c r="K2861">
        <v>0.5</v>
      </c>
      <c r="M2861">
        <f t="shared" si="308"/>
        <v>0.5</v>
      </c>
      <c r="N2861">
        <v>7613.8453879999997</v>
      </c>
      <c r="O2861">
        <v>7.5999999999999998E-2</v>
      </c>
      <c r="P2861">
        <v>1393449.9350000001</v>
      </c>
      <c r="Q2861">
        <v>58.817999999999998</v>
      </c>
      <c r="R2861">
        <f t="shared" si="309"/>
        <v>105902.19506</v>
      </c>
      <c r="S2861">
        <f t="shared" si="310"/>
        <v>3221.1917664083335</v>
      </c>
      <c r="T2861">
        <f t="shared" si="311"/>
        <v>13.87</v>
      </c>
      <c r="U2861">
        <f t="shared" si="312"/>
        <v>3235.0617664083334</v>
      </c>
      <c r="V2861">
        <f t="shared" si="313"/>
        <v>4759626.9795509549</v>
      </c>
      <c r="W2861" s="3">
        <v>0.26771694407877289</v>
      </c>
      <c r="X2861" s="3">
        <v>3.5775520054166923</v>
      </c>
      <c r="Y2861">
        <f t="shared" si="314"/>
        <v>3.5929564426292142</v>
      </c>
    </row>
    <row r="2862" spans="1:25" ht="15.6" x14ac:dyDescent="0.3">
      <c r="A2862" t="s">
        <v>25</v>
      </c>
      <c r="B2862" t="s">
        <v>3107</v>
      </c>
      <c r="D2862" t="s">
        <v>3003</v>
      </c>
      <c r="E2862" t="s">
        <v>28</v>
      </c>
      <c r="F2862" t="s">
        <v>413</v>
      </c>
      <c r="G2862">
        <v>3203570.967670097</v>
      </c>
      <c r="H2862">
        <v>0</v>
      </c>
      <c r="I2862">
        <v>4.0000000000000001E-3</v>
      </c>
      <c r="J2862">
        <v>1.8483000000000001</v>
      </c>
      <c r="K2862">
        <v>0.5</v>
      </c>
      <c r="M2862">
        <f t="shared" si="308"/>
        <v>0.5</v>
      </c>
      <c r="N2862">
        <v>8391.7325520000013</v>
      </c>
      <c r="O2862">
        <v>4.1000000000000002E-2</v>
      </c>
      <c r="P2862">
        <v>2076010.7139999999</v>
      </c>
      <c r="Q2862">
        <v>21</v>
      </c>
      <c r="R2862">
        <f t="shared" si="309"/>
        <v>85116.439274000004</v>
      </c>
      <c r="S2862">
        <f t="shared" si="310"/>
        <v>2588.9583612508331</v>
      </c>
      <c r="T2862">
        <f t="shared" si="311"/>
        <v>7.4824999999999999</v>
      </c>
      <c r="U2862">
        <f t="shared" si="312"/>
        <v>2596.4408612508332</v>
      </c>
      <c r="V2862">
        <f t="shared" si="313"/>
        <v>4759626.9795509549</v>
      </c>
      <c r="W2862" s="3">
        <v>0.23329743440194381</v>
      </c>
      <c r="X2862" s="3">
        <v>4.0712603150129034</v>
      </c>
      <c r="Y2862">
        <f t="shared" si="314"/>
        <v>4.0830269025961687</v>
      </c>
    </row>
    <row r="2863" spans="1:25" ht="15.6" x14ac:dyDescent="0.3">
      <c r="A2863" t="s">
        <v>25</v>
      </c>
      <c r="B2863" t="s">
        <v>3108</v>
      </c>
      <c r="D2863" t="s">
        <v>3003</v>
      </c>
      <c r="E2863" t="s">
        <v>28</v>
      </c>
      <c r="F2863" t="s">
        <v>413</v>
      </c>
      <c r="G2863">
        <v>2137838.7886456689</v>
      </c>
      <c r="H2863">
        <v>0</v>
      </c>
      <c r="I2863">
        <v>0</v>
      </c>
      <c r="J2863">
        <v>1.738</v>
      </c>
      <c r="K2863">
        <v>0.5</v>
      </c>
      <c r="M2863">
        <f t="shared" si="308"/>
        <v>0.5</v>
      </c>
      <c r="N2863">
        <v>7919.94776</v>
      </c>
      <c r="O2863">
        <v>0.1</v>
      </c>
      <c r="P2863">
        <v>2001132.8</v>
      </c>
      <c r="Q2863">
        <v>48.585999999999999</v>
      </c>
      <c r="R2863">
        <f t="shared" si="309"/>
        <v>200113.28000000003</v>
      </c>
      <c r="S2863">
        <f t="shared" si="310"/>
        <v>6086.778933333334</v>
      </c>
      <c r="T2863">
        <f t="shared" si="311"/>
        <v>18.25</v>
      </c>
      <c r="U2863">
        <f t="shared" si="312"/>
        <v>6105.028933333334</v>
      </c>
      <c r="V2863">
        <f t="shared" si="313"/>
        <v>4759626.9795509549</v>
      </c>
      <c r="W2863" s="3">
        <v>0.22058512769393274</v>
      </c>
      <c r="X2863" s="3">
        <v>3.6135905077564421</v>
      </c>
      <c r="Y2863">
        <f t="shared" si="314"/>
        <v>3.6244251425425684</v>
      </c>
    </row>
    <row r="2864" spans="1:25" ht="15.6" x14ac:dyDescent="0.3">
      <c r="A2864" t="s">
        <v>25</v>
      </c>
      <c r="B2864" t="s">
        <v>3109</v>
      </c>
      <c r="D2864" t="s">
        <v>3003</v>
      </c>
      <c r="E2864" t="s">
        <v>28</v>
      </c>
      <c r="F2864" t="s">
        <v>611</v>
      </c>
      <c r="G2864">
        <v>2069500.8531488441</v>
      </c>
      <c r="H2864">
        <v>0</v>
      </c>
      <c r="I2864">
        <v>0</v>
      </c>
      <c r="J2864">
        <v>0.8921</v>
      </c>
      <c r="K2864">
        <v>0.5</v>
      </c>
      <c r="M2864">
        <f t="shared" si="308"/>
        <v>0.5</v>
      </c>
      <c r="N2864">
        <v>7681.1026079999992</v>
      </c>
      <c r="O2864">
        <v>5.8999999999999997E-2</v>
      </c>
      <c r="P2864">
        <v>5379149.1059999997</v>
      </c>
      <c r="Q2864">
        <v>102.941</v>
      </c>
      <c r="R2864">
        <f t="shared" si="309"/>
        <v>317369.79725399998</v>
      </c>
      <c r="S2864">
        <f t="shared" si="310"/>
        <v>9653.3313331424997</v>
      </c>
      <c r="T2864">
        <f t="shared" si="311"/>
        <v>10.7675</v>
      </c>
      <c r="U2864">
        <f t="shared" si="312"/>
        <v>9664.0988331424996</v>
      </c>
      <c r="V2864">
        <f t="shared" si="313"/>
        <v>4759626.9795509549</v>
      </c>
      <c r="W2864" s="3">
        <v>0.26834131117267945</v>
      </c>
      <c r="X2864" s="3">
        <v>3.3497326493083617</v>
      </c>
      <c r="Y2864">
        <f t="shared" si="314"/>
        <v>3.3534690015640432</v>
      </c>
    </row>
    <row r="2865" spans="1:25" ht="15.6" x14ac:dyDescent="0.3">
      <c r="A2865" t="s">
        <v>25</v>
      </c>
      <c r="B2865" t="s">
        <v>3110</v>
      </c>
      <c r="D2865" t="s">
        <v>3003</v>
      </c>
      <c r="E2865" t="s">
        <v>28</v>
      </c>
      <c r="F2865" t="s">
        <v>611</v>
      </c>
      <c r="G2865">
        <v>6304001.1193417441</v>
      </c>
      <c r="H2865">
        <v>3.5000000000000001E-3</v>
      </c>
      <c r="I2865">
        <v>0</v>
      </c>
      <c r="J2865">
        <v>0.21820000000000001</v>
      </c>
      <c r="K2865">
        <v>0.5</v>
      </c>
      <c r="M2865">
        <f t="shared" si="308"/>
        <v>0.5</v>
      </c>
      <c r="N2865">
        <v>9619.4228800000001</v>
      </c>
      <c r="O2865">
        <v>6.9000000000000006E-2</v>
      </c>
      <c r="P2865">
        <v>6306356.2769999998</v>
      </c>
      <c r="Q2865">
        <v>0</v>
      </c>
      <c r="R2865">
        <f t="shared" si="309"/>
        <v>435138.58311300003</v>
      </c>
      <c r="S2865">
        <f t="shared" si="310"/>
        <v>13235.46523635375</v>
      </c>
      <c r="T2865">
        <f t="shared" si="311"/>
        <v>12.592500000000001</v>
      </c>
      <c r="U2865">
        <f t="shared" si="312"/>
        <v>13248.05773635375</v>
      </c>
      <c r="V2865">
        <f t="shared" si="313"/>
        <v>4759626.9795509549</v>
      </c>
      <c r="W2865" s="3" t="e">
        <v>#REF!</v>
      </c>
      <c r="X2865" s="3" t="e">
        <v>#REF!</v>
      </c>
      <c r="Y2865" t="e">
        <f t="shared" si="314"/>
        <v>#REF!</v>
      </c>
    </row>
    <row r="2866" spans="1:25" ht="15.6" x14ac:dyDescent="0.3">
      <c r="A2866" t="s">
        <v>25</v>
      </c>
      <c r="B2866" t="s">
        <v>3111</v>
      </c>
      <c r="D2866" t="s">
        <v>3003</v>
      </c>
      <c r="E2866" t="s">
        <v>28</v>
      </c>
      <c r="F2866" t="s">
        <v>611</v>
      </c>
      <c r="G2866">
        <v>6304001.1193417441</v>
      </c>
      <c r="H2866">
        <v>3.5000000000000001E-3</v>
      </c>
      <c r="I2866">
        <v>0</v>
      </c>
      <c r="J2866">
        <v>0.21820000000000001</v>
      </c>
      <c r="K2866">
        <v>0.33300000000000002</v>
      </c>
      <c r="M2866">
        <f t="shared" si="308"/>
        <v>0.33300000000000002</v>
      </c>
      <c r="N2866">
        <v>9545.275896000001</v>
      </c>
      <c r="O2866">
        <v>4.4820000000000002</v>
      </c>
      <c r="P2866">
        <v>1175550.115</v>
      </c>
      <c r="Q2866">
        <v>0</v>
      </c>
      <c r="R2866">
        <f t="shared" si="309"/>
        <v>5268815.6154300002</v>
      </c>
      <c r="S2866">
        <f t="shared" si="310"/>
        <v>106733.03232957324</v>
      </c>
      <c r="T2866">
        <f t="shared" si="311"/>
        <v>544.76469000000009</v>
      </c>
      <c r="U2866">
        <f t="shared" si="312"/>
        <v>107277.79701957323</v>
      </c>
      <c r="V2866">
        <f t="shared" si="313"/>
        <v>4759626.9795509549</v>
      </c>
      <c r="W2866" s="3" t="e">
        <v>#REF!</v>
      </c>
      <c r="X2866" s="3" t="e">
        <v>#REF!</v>
      </c>
      <c r="Y2866" t="e">
        <f t="shared" si="314"/>
        <v>#REF!</v>
      </c>
    </row>
    <row r="2867" spans="1:25" ht="15.6" x14ac:dyDescent="0.3">
      <c r="A2867" t="s">
        <v>25</v>
      </c>
      <c r="B2867" t="s">
        <v>3112</v>
      </c>
      <c r="D2867" t="s">
        <v>3003</v>
      </c>
      <c r="E2867" t="s">
        <v>28</v>
      </c>
      <c r="F2867" t="s">
        <v>611</v>
      </c>
      <c r="G2867">
        <v>121047756.3994883</v>
      </c>
      <c r="H2867">
        <v>2.0299999999999999E-2</v>
      </c>
      <c r="I2867">
        <v>0</v>
      </c>
      <c r="J2867">
        <v>0.2268</v>
      </c>
      <c r="K2867">
        <v>0.5</v>
      </c>
      <c r="M2867">
        <f t="shared" si="308"/>
        <v>0.5</v>
      </c>
      <c r="N2867">
        <v>9667.323144</v>
      </c>
      <c r="O2867">
        <v>0.35199999999999998</v>
      </c>
      <c r="P2867">
        <v>1789031.3859999999</v>
      </c>
      <c r="Q2867">
        <v>13.343</v>
      </c>
      <c r="R2867">
        <f t="shared" si="309"/>
        <v>629739.04787199991</v>
      </c>
      <c r="S2867">
        <f t="shared" si="310"/>
        <v>19154.562706106663</v>
      </c>
      <c r="T2867">
        <f t="shared" si="311"/>
        <v>64.239999999999995</v>
      </c>
      <c r="U2867">
        <f t="shared" si="312"/>
        <v>19218.802706106664</v>
      </c>
      <c r="V2867">
        <f t="shared" si="313"/>
        <v>4759626.9795509549</v>
      </c>
      <c r="W2867" s="3" t="e">
        <v>#REF!</v>
      </c>
      <c r="X2867" s="3" t="e">
        <v>#REF!</v>
      </c>
      <c r="Y2867" t="e">
        <f t="shared" si="314"/>
        <v>#REF!</v>
      </c>
    </row>
    <row r="2868" spans="1:25" ht="15.6" x14ac:dyDescent="0.3">
      <c r="A2868" t="s">
        <v>25</v>
      </c>
      <c r="B2868" t="s">
        <v>3113</v>
      </c>
      <c r="D2868" t="s">
        <v>3003</v>
      </c>
      <c r="E2868" t="s">
        <v>28</v>
      </c>
      <c r="F2868" t="s">
        <v>611</v>
      </c>
      <c r="G2868">
        <v>4175380.1222710619</v>
      </c>
      <c r="H2868">
        <v>0.1187</v>
      </c>
      <c r="I2868">
        <v>1.1599999999999999E-2</v>
      </c>
      <c r="J2868">
        <v>0.63090000000000002</v>
      </c>
      <c r="K2868">
        <v>0.25</v>
      </c>
      <c r="M2868">
        <f t="shared" si="308"/>
        <v>0.25</v>
      </c>
      <c r="N2868">
        <v>10329.068572</v>
      </c>
      <c r="O2868">
        <v>1.5920000000000001</v>
      </c>
      <c r="P2868">
        <v>4318212.1459999997</v>
      </c>
      <c r="Q2868">
        <v>0</v>
      </c>
      <c r="R2868">
        <f t="shared" si="309"/>
        <v>6874593.7364320001</v>
      </c>
      <c r="S2868">
        <f t="shared" si="310"/>
        <v>104551.11307490333</v>
      </c>
      <c r="T2868">
        <f t="shared" si="311"/>
        <v>145.27000000000001</v>
      </c>
      <c r="U2868">
        <f t="shared" si="312"/>
        <v>104696.38307490334</v>
      </c>
      <c r="V2868">
        <f t="shared" si="313"/>
        <v>4759626.9795509549</v>
      </c>
      <c r="W2868" s="3" t="e">
        <v>#REF!</v>
      </c>
      <c r="X2868" s="3" t="e">
        <v>#REF!</v>
      </c>
      <c r="Y2868" t="e">
        <f t="shared" si="314"/>
        <v>#REF!</v>
      </c>
    </row>
    <row r="2869" spans="1:25" ht="15.6" x14ac:dyDescent="0.3">
      <c r="A2869" t="s">
        <v>25</v>
      </c>
      <c r="B2869" t="s">
        <v>3114</v>
      </c>
      <c r="D2869" t="s">
        <v>3003</v>
      </c>
      <c r="E2869" t="s">
        <v>28</v>
      </c>
      <c r="F2869" t="s">
        <v>611</v>
      </c>
      <c r="G2869">
        <v>121047756.3994883</v>
      </c>
      <c r="H2869">
        <v>2.0299999999999999E-2</v>
      </c>
      <c r="I2869">
        <v>0</v>
      </c>
      <c r="J2869">
        <v>0.2268</v>
      </c>
      <c r="K2869">
        <v>0.5</v>
      </c>
      <c r="M2869">
        <f t="shared" si="308"/>
        <v>0.5</v>
      </c>
      <c r="N2869">
        <v>9360.5646039999992</v>
      </c>
      <c r="O2869">
        <v>5.8999999999999997E-2</v>
      </c>
      <c r="P2869">
        <v>41802927.577</v>
      </c>
      <c r="Q2869">
        <v>0</v>
      </c>
      <c r="R2869">
        <f t="shared" si="309"/>
        <v>2466372.727043</v>
      </c>
      <c r="S2869">
        <f t="shared" si="310"/>
        <v>75018.837114224589</v>
      </c>
      <c r="T2869">
        <f t="shared" si="311"/>
        <v>10.7675</v>
      </c>
      <c r="U2869">
        <f t="shared" si="312"/>
        <v>75029.60461422459</v>
      </c>
      <c r="V2869">
        <f t="shared" si="313"/>
        <v>4759626.9795509549</v>
      </c>
      <c r="W2869" s="3" t="e">
        <v>#REF!</v>
      </c>
      <c r="X2869" s="3" t="e">
        <v>#REF!</v>
      </c>
      <c r="Y2869" t="e">
        <f t="shared" si="314"/>
        <v>#REF!</v>
      </c>
    </row>
    <row r="2870" spans="1:25" ht="15.6" x14ac:dyDescent="0.3">
      <c r="A2870" t="s">
        <v>25</v>
      </c>
      <c r="B2870" t="s">
        <v>3115</v>
      </c>
      <c r="D2870" t="s">
        <v>3003</v>
      </c>
      <c r="E2870" t="s">
        <v>28</v>
      </c>
      <c r="F2870" t="s">
        <v>611</v>
      </c>
      <c r="G2870">
        <v>121047756.3994883</v>
      </c>
      <c r="H2870">
        <v>2.0299999999999999E-2</v>
      </c>
      <c r="I2870">
        <v>0</v>
      </c>
      <c r="J2870">
        <v>0.2268</v>
      </c>
      <c r="K2870">
        <v>0.5</v>
      </c>
      <c r="M2870">
        <f t="shared" si="308"/>
        <v>0.5</v>
      </c>
      <c r="N2870">
        <v>9173.2286399999994</v>
      </c>
      <c r="O2870">
        <v>0.01</v>
      </c>
      <c r="P2870">
        <v>74610992.206</v>
      </c>
      <c r="Q2870">
        <v>78</v>
      </c>
      <c r="R2870">
        <f t="shared" si="309"/>
        <v>746109.92206000001</v>
      </c>
      <c r="S2870">
        <f t="shared" si="310"/>
        <v>22694.176795991669</v>
      </c>
      <c r="T2870">
        <f t="shared" si="311"/>
        <v>1.825</v>
      </c>
      <c r="U2870">
        <f t="shared" si="312"/>
        <v>22696.001795991669</v>
      </c>
      <c r="V2870">
        <f t="shared" si="313"/>
        <v>4759626.9795509549</v>
      </c>
      <c r="W2870" s="3" t="e">
        <v>#REF!</v>
      </c>
      <c r="X2870" s="3" t="e">
        <v>#REF!</v>
      </c>
      <c r="Y2870" t="e">
        <f t="shared" si="314"/>
        <v>#REF!</v>
      </c>
    </row>
    <row r="2871" spans="1:25" ht="15.6" x14ac:dyDescent="0.3">
      <c r="A2871" t="s">
        <v>25</v>
      </c>
      <c r="B2871" t="s">
        <v>3116</v>
      </c>
      <c r="D2871" t="s">
        <v>3003</v>
      </c>
      <c r="E2871" t="s">
        <v>28</v>
      </c>
      <c r="F2871" t="s">
        <v>611</v>
      </c>
      <c r="G2871">
        <v>9153551.7307402976</v>
      </c>
      <c r="H2871">
        <v>0</v>
      </c>
      <c r="I2871">
        <v>0</v>
      </c>
      <c r="J2871">
        <v>8.7599999999999997E-2</v>
      </c>
      <c r="K2871">
        <v>0.5</v>
      </c>
      <c r="M2871">
        <f t="shared" si="308"/>
        <v>0.5</v>
      </c>
      <c r="N2871">
        <v>8391.076384</v>
      </c>
      <c r="O2871">
        <v>0.24099999999999999</v>
      </c>
      <c r="P2871">
        <v>11122989.885</v>
      </c>
      <c r="Q2871">
        <v>0</v>
      </c>
      <c r="R2871">
        <f t="shared" si="309"/>
        <v>2680640.562285</v>
      </c>
      <c r="S2871">
        <f t="shared" si="310"/>
        <v>81536.150436168755</v>
      </c>
      <c r="T2871">
        <f t="shared" si="311"/>
        <v>43.982500000000002</v>
      </c>
      <c r="U2871">
        <f t="shared" si="312"/>
        <v>81580.132936168753</v>
      </c>
      <c r="V2871">
        <f t="shared" si="313"/>
        <v>4759626.9795509549</v>
      </c>
      <c r="W2871" s="3">
        <v>0.20708955015514205</v>
      </c>
      <c r="X2871" s="3">
        <v>2.3403381865498156</v>
      </c>
      <c r="Y2871">
        <f t="shared" si="314"/>
        <v>2.3416006195165342</v>
      </c>
    </row>
    <row r="2872" spans="1:25" ht="15.6" x14ac:dyDescent="0.3">
      <c r="A2872" t="s">
        <v>25</v>
      </c>
      <c r="B2872" t="s">
        <v>3117</v>
      </c>
      <c r="D2872" t="s">
        <v>3003</v>
      </c>
      <c r="E2872" t="s">
        <v>28</v>
      </c>
      <c r="F2872" t="s">
        <v>245</v>
      </c>
      <c r="G2872">
        <v>9153551.7307402976</v>
      </c>
      <c r="H2872">
        <v>0</v>
      </c>
      <c r="I2872">
        <v>0</v>
      </c>
      <c r="J2872">
        <v>8.7599999999999997E-2</v>
      </c>
      <c r="K2872">
        <v>0.5</v>
      </c>
      <c r="M2872">
        <f t="shared" si="308"/>
        <v>0.5</v>
      </c>
      <c r="N2872">
        <v>8262.4674560000003</v>
      </c>
      <c r="O2872">
        <v>0.186</v>
      </c>
      <c r="P2872">
        <v>18466529.375999998</v>
      </c>
      <c r="Q2872">
        <v>0</v>
      </c>
      <c r="R2872">
        <f t="shared" si="309"/>
        <v>3434774.4639359997</v>
      </c>
      <c r="S2872">
        <f t="shared" si="310"/>
        <v>104474.38994471999</v>
      </c>
      <c r="T2872">
        <f t="shared" si="311"/>
        <v>33.945</v>
      </c>
      <c r="U2872">
        <f t="shared" si="312"/>
        <v>104508.33494472</v>
      </c>
      <c r="V2872">
        <f t="shared" si="313"/>
        <v>4759626.9795509549</v>
      </c>
      <c r="W2872" s="3">
        <v>0.25460451897202752</v>
      </c>
      <c r="X2872" s="3">
        <v>2.3472654971470046</v>
      </c>
      <c r="Y2872">
        <f t="shared" si="314"/>
        <v>2.3480281522564801</v>
      </c>
    </row>
    <row r="2873" spans="1:25" ht="15.6" x14ac:dyDescent="0.3">
      <c r="A2873" t="s">
        <v>25</v>
      </c>
      <c r="B2873" t="s">
        <v>3118</v>
      </c>
      <c r="D2873" t="s">
        <v>3003</v>
      </c>
      <c r="E2873" t="s">
        <v>28</v>
      </c>
      <c r="F2873" t="s">
        <v>245</v>
      </c>
      <c r="G2873">
        <v>6306.70435323931</v>
      </c>
      <c r="H2873">
        <v>0</v>
      </c>
      <c r="I2873">
        <v>0</v>
      </c>
      <c r="J2873">
        <v>0.67310000000000003</v>
      </c>
      <c r="K2873">
        <v>0.5</v>
      </c>
      <c r="M2873">
        <f t="shared" si="308"/>
        <v>0.5</v>
      </c>
      <c r="N2873">
        <v>7650.5907960000004</v>
      </c>
      <c r="O2873">
        <v>13.448</v>
      </c>
      <c r="P2873">
        <v>12613.5</v>
      </c>
      <c r="Q2873">
        <v>0.4</v>
      </c>
      <c r="R2873">
        <f t="shared" si="309"/>
        <v>169626.348</v>
      </c>
      <c r="S2873">
        <f t="shared" si="310"/>
        <v>5159.4680849999995</v>
      </c>
      <c r="T2873">
        <f t="shared" si="311"/>
        <v>2454.2600000000002</v>
      </c>
      <c r="U2873">
        <f t="shared" si="312"/>
        <v>7613.7280849999997</v>
      </c>
      <c r="V2873">
        <f t="shared" si="313"/>
        <v>4759626.9795509549</v>
      </c>
      <c r="W2873" s="3">
        <v>0.66301974556678356</v>
      </c>
      <c r="X2873" s="3">
        <v>4.1257296418052309</v>
      </c>
      <c r="Y2873">
        <f t="shared" si="314"/>
        <v>6.0882600933715203</v>
      </c>
    </row>
    <row r="2874" spans="1:25" ht="15.6" x14ac:dyDescent="0.3">
      <c r="A2874" t="s">
        <v>25</v>
      </c>
      <c r="B2874" t="s">
        <v>3119</v>
      </c>
      <c r="D2874" t="s">
        <v>3003</v>
      </c>
      <c r="E2874" t="s">
        <v>28</v>
      </c>
      <c r="F2874" t="s">
        <v>245</v>
      </c>
      <c r="G2874">
        <v>1317515.2499790429</v>
      </c>
      <c r="H2874">
        <v>0</v>
      </c>
      <c r="I2874">
        <v>0</v>
      </c>
      <c r="J2874">
        <v>1E-3</v>
      </c>
      <c r="K2874">
        <v>0.41699999999999998</v>
      </c>
      <c r="M2874">
        <f t="shared" si="308"/>
        <v>0.41699999999999998</v>
      </c>
      <c r="N2874">
        <v>7625.3283279999996</v>
      </c>
      <c r="O2874">
        <v>0.72799999999999998</v>
      </c>
      <c r="P2874">
        <v>2642833.48</v>
      </c>
      <c r="Q2874">
        <v>168.42</v>
      </c>
      <c r="R2874">
        <f t="shared" si="309"/>
        <v>1923982.7734399999</v>
      </c>
      <c r="S2874">
        <f t="shared" si="310"/>
        <v>48806.633005239186</v>
      </c>
      <c r="T2874">
        <f t="shared" si="311"/>
        <v>110.80523999999998</v>
      </c>
      <c r="U2874">
        <f t="shared" si="312"/>
        <v>48917.438245239187</v>
      </c>
      <c r="V2874">
        <f t="shared" si="313"/>
        <v>4759626.9795509549</v>
      </c>
      <c r="W2874" s="3">
        <v>0.22929012367055848</v>
      </c>
      <c r="X2874" s="3">
        <v>2.3414960969333873</v>
      </c>
      <c r="Y2874">
        <f t="shared" si="314"/>
        <v>2.3468119735059818</v>
      </c>
    </row>
    <row r="2875" spans="1:25" ht="15.6" x14ac:dyDescent="0.3">
      <c r="A2875" t="s">
        <v>25</v>
      </c>
      <c r="B2875" t="s">
        <v>3120</v>
      </c>
      <c r="D2875" t="s">
        <v>3003</v>
      </c>
      <c r="E2875" t="s">
        <v>28</v>
      </c>
      <c r="F2875" t="s">
        <v>245</v>
      </c>
      <c r="G2875">
        <v>8414570.2264607549</v>
      </c>
      <c r="H2875">
        <v>0</v>
      </c>
      <c r="I2875">
        <v>0</v>
      </c>
      <c r="J2875">
        <v>1E-3</v>
      </c>
      <c r="K2875">
        <v>0.5</v>
      </c>
      <c r="M2875">
        <f t="shared" si="308"/>
        <v>0.5</v>
      </c>
      <c r="N2875">
        <v>7520.0133639999985</v>
      </c>
      <c r="O2875">
        <v>19.190000000000001</v>
      </c>
      <c r="P2875">
        <v>84374.790999999997</v>
      </c>
      <c r="Q2875">
        <v>0.23400000000000001</v>
      </c>
      <c r="R2875">
        <f t="shared" si="309"/>
        <v>1619152.2392900002</v>
      </c>
      <c r="S2875">
        <f t="shared" si="310"/>
        <v>49249.213945070842</v>
      </c>
      <c r="T2875">
        <f t="shared" si="311"/>
        <v>3502.1750000000002</v>
      </c>
      <c r="U2875">
        <f t="shared" si="312"/>
        <v>52751.388945070845</v>
      </c>
      <c r="V2875">
        <f t="shared" si="313"/>
        <v>4759626.9795509549</v>
      </c>
      <c r="W2875" s="3">
        <v>0.27159255175913766</v>
      </c>
      <c r="X2875" s="3">
        <v>2.549177163667967</v>
      </c>
      <c r="Y2875">
        <f t="shared" si="314"/>
        <v>2.7304524332210236</v>
      </c>
    </row>
    <row r="2876" spans="1:25" ht="15.6" x14ac:dyDescent="0.3">
      <c r="A2876" t="s">
        <v>25</v>
      </c>
      <c r="B2876" t="s">
        <v>3121</v>
      </c>
      <c r="D2876" t="s">
        <v>3003</v>
      </c>
      <c r="E2876" t="s">
        <v>28</v>
      </c>
      <c r="F2876" t="s">
        <v>245</v>
      </c>
      <c r="G2876">
        <v>680012.09385524201</v>
      </c>
      <c r="H2876">
        <v>0</v>
      </c>
      <c r="I2876">
        <v>2.6499999999999999E-2</v>
      </c>
      <c r="J2876">
        <v>0.41020000000000001</v>
      </c>
      <c r="K2876">
        <v>0.5</v>
      </c>
      <c r="M2876">
        <f t="shared" si="308"/>
        <v>0.5</v>
      </c>
      <c r="N2876">
        <v>7477.0343599999997</v>
      </c>
      <c r="O2876">
        <v>0.56499999999999995</v>
      </c>
      <c r="P2876">
        <v>1862004.1669999999</v>
      </c>
      <c r="Q2876">
        <v>5.6040000000000001</v>
      </c>
      <c r="R2876">
        <f t="shared" si="309"/>
        <v>1052032.354355</v>
      </c>
      <c r="S2876">
        <f t="shared" si="310"/>
        <v>31999.317444964581</v>
      </c>
      <c r="T2876">
        <f t="shared" si="311"/>
        <v>103.1125</v>
      </c>
      <c r="U2876">
        <f t="shared" si="312"/>
        <v>32102.42994496458</v>
      </c>
      <c r="V2876">
        <f t="shared" si="313"/>
        <v>4759626.9795509549</v>
      </c>
      <c r="W2876" s="3">
        <v>0.23357446356712164</v>
      </c>
      <c r="X2876" s="3">
        <v>2.869300273531183</v>
      </c>
      <c r="Y2876">
        <f t="shared" si="314"/>
        <v>2.8785461183828214</v>
      </c>
    </row>
    <row r="2877" spans="1:25" ht="15.6" x14ac:dyDescent="0.3">
      <c r="A2877" t="s">
        <v>25</v>
      </c>
      <c r="B2877" t="s">
        <v>3122</v>
      </c>
      <c r="D2877" t="s">
        <v>3003</v>
      </c>
      <c r="E2877" t="s">
        <v>28</v>
      </c>
      <c r="F2877" t="s">
        <v>245</v>
      </c>
      <c r="G2877">
        <v>1807472.403889742</v>
      </c>
      <c r="H2877">
        <v>100</v>
      </c>
      <c r="I2877">
        <v>0</v>
      </c>
      <c r="J2877">
        <v>1E-3</v>
      </c>
      <c r="K2877">
        <v>0.33300000000000002</v>
      </c>
      <c r="M2877">
        <f t="shared" si="308"/>
        <v>0.33300000000000002</v>
      </c>
      <c r="N2877">
        <v>6721.1288239999994</v>
      </c>
      <c r="O2877">
        <v>2.2589999999999999</v>
      </c>
      <c r="P2877">
        <v>52060.629000000001</v>
      </c>
      <c r="Q2877">
        <v>2.6320000000000001</v>
      </c>
      <c r="R2877">
        <f t="shared" si="309"/>
        <v>117604.960911</v>
      </c>
      <c r="S2877">
        <f t="shared" si="310"/>
        <v>2382.3824956545827</v>
      </c>
      <c r="T2877">
        <f t="shared" si="311"/>
        <v>274.570155</v>
      </c>
      <c r="U2877">
        <f t="shared" si="312"/>
        <v>2656.9526506545826</v>
      </c>
      <c r="V2877">
        <f t="shared" si="313"/>
        <v>4759626.9795509549</v>
      </c>
      <c r="W2877" s="3" t="e">
        <v>#REF!</v>
      </c>
      <c r="X2877" s="3" t="e">
        <v>#REF!</v>
      </c>
      <c r="Y2877" t="e">
        <f t="shared" si="314"/>
        <v>#REF!</v>
      </c>
    </row>
    <row r="2878" spans="1:25" ht="15.6" x14ac:dyDescent="0.3">
      <c r="A2878" t="s">
        <v>25</v>
      </c>
      <c r="B2878" t="s">
        <v>3123</v>
      </c>
      <c r="D2878" t="s">
        <v>3003</v>
      </c>
      <c r="E2878" t="s">
        <v>28</v>
      </c>
      <c r="F2878" t="s">
        <v>245</v>
      </c>
      <c r="G2878">
        <v>121496.6709916129</v>
      </c>
      <c r="H2878">
        <v>0</v>
      </c>
      <c r="I2878">
        <v>0</v>
      </c>
      <c r="J2878">
        <v>1.6907000000000001</v>
      </c>
      <c r="K2878">
        <v>0.5</v>
      </c>
      <c r="M2878">
        <f t="shared" si="308"/>
        <v>0.5</v>
      </c>
      <c r="N2878">
        <v>7680.4464399999997</v>
      </c>
      <c r="O2878">
        <v>1.5229999999999999</v>
      </c>
      <c r="P2878">
        <v>87395.198999999993</v>
      </c>
      <c r="Q2878">
        <v>0.188</v>
      </c>
      <c r="R2878">
        <f t="shared" si="309"/>
        <v>133102.88807699998</v>
      </c>
      <c r="S2878">
        <f t="shared" si="310"/>
        <v>4048.5461790087493</v>
      </c>
      <c r="T2878">
        <f t="shared" si="311"/>
        <v>277.94749999999999</v>
      </c>
      <c r="U2878">
        <f t="shared" si="312"/>
        <v>4326.4936790087495</v>
      </c>
      <c r="V2878">
        <f t="shared" si="313"/>
        <v>4759626.9795509549</v>
      </c>
      <c r="W2878" s="3">
        <v>0.30684815076662036</v>
      </c>
      <c r="X2878" s="3">
        <v>3.8687218184119985</v>
      </c>
      <c r="Y2878">
        <f t="shared" si="314"/>
        <v>4.1343237184714292</v>
      </c>
    </row>
    <row r="2879" spans="1:25" ht="15.6" x14ac:dyDescent="0.3">
      <c r="A2879" t="s">
        <v>25</v>
      </c>
      <c r="B2879" t="s">
        <v>3124</v>
      </c>
      <c r="D2879" t="s">
        <v>3003</v>
      </c>
      <c r="E2879" t="s">
        <v>28</v>
      </c>
      <c r="F2879" t="s">
        <v>245</v>
      </c>
      <c r="G2879">
        <v>121496.6709916129</v>
      </c>
      <c r="H2879">
        <v>0</v>
      </c>
      <c r="I2879">
        <v>0</v>
      </c>
      <c r="J2879">
        <v>1.6907000000000001</v>
      </c>
      <c r="K2879">
        <v>0.5</v>
      </c>
      <c r="M2879">
        <f t="shared" si="308"/>
        <v>0.5</v>
      </c>
      <c r="N2879">
        <v>7678.1498519999996</v>
      </c>
      <c r="O2879">
        <v>0.84399999999999997</v>
      </c>
      <c r="P2879">
        <v>169516.09599999999</v>
      </c>
      <c r="Q2879">
        <v>0.40400000000000003</v>
      </c>
      <c r="R2879">
        <f t="shared" si="309"/>
        <v>143071.585024</v>
      </c>
      <c r="S2879">
        <f t="shared" si="310"/>
        <v>4351.7607111466659</v>
      </c>
      <c r="T2879">
        <f t="shared" si="311"/>
        <v>154.03</v>
      </c>
      <c r="U2879">
        <f t="shared" si="312"/>
        <v>4505.7907111466657</v>
      </c>
      <c r="V2879">
        <f t="shared" si="313"/>
        <v>4759626.9795509549</v>
      </c>
      <c r="W2879" s="3">
        <v>0.24724298810310247</v>
      </c>
      <c r="X2879" s="3">
        <v>3.4623270121997272</v>
      </c>
      <c r="Y2879">
        <f t="shared" si="314"/>
        <v>3.5848756230006642</v>
      </c>
    </row>
    <row r="2880" spans="1:25" ht="15.6" x14ac:dyDescent="0.3">
      <c r="A2880" t="s">
        <v>25</v>
      </c>
      <c r="B2880" t="s">
        <v>3125</v>
      </c>
      <c r="D2880" t="s">
        <v>3003</v>
      </c>
      <c r="E2880" t="s">
        <v>28</v>
      </c>
      <c r="F2880" t="s">
        <v>245</v>
      </c>
      <c r="G2880">
        <v>0</v>
      </c>
      <c r="H2880">
        <v>0</v>
      </c>
      <c r="I2880">
        <v>0</v>
      </c>
      <c r="J2880">
        <v>1E-3</v>
      </c>
      <c r="K2880">
        <v>0.5</v>
      </c>
      <c r="M2880">
        <f t="shared" si="308"/>
        <v>0.5</v>
      </c>
      <c r="N2880">
        <v>7499.6721560000015</v>
      </c>
      <c r="O2880">
        <v>3.1E-2</v>
      </c>
      <c r="P2880">
        <v>0</v>
      </c>
      <c r="Q2880">
        <v>2.222</v>
      </c>
      <c r="R2880">
        <f t="shared" si="309"/>
        <v>0</v>
      </c>
      <c r="S2880">
        <f t="shared" si="310"/>
        <v>0</v>
      </c>
      <c r="T2880">
        <f t="shared" si="311"/>
        <v>5.6574999999999998</v>
      </c>
      <c r="U2880">
        <f t="shared" si="312"/>
        <v>5.6574999999999998</v>
      </c>
      <c r="V2880">
        <f t="shared" si="313"/>
        <v>4759626.9795509549</v>
      </c>
      <c r="W2880" s="3">
        <v>1.5168633638843021</v>
      </c>
      <c r="X2880" s="3" t="e">
        <v>#DIV/0!</v>
      </c>
      <c r="Y2880" t="e">
        <f t="shared" si="314"/>
        <v>#DIV/0!</v>
      </c>
    </row>
    <row r="2881" spans="1:25" ht="15.6" x14ac:dyDescent="0.3">
      <c r="A2881" t="s">
        <v>25</v>
      </c>
      <c r="B2881" t="s">
        <v>4722</v>
      </c>
      <c r="D2881" t="s">
        <v>3003</v>
      </c>
      <c r="E2881" t="s">
        <v>28</v>
      </c>
      <c r="F2881" t="s">
        <v>245</v>
      </c>
      <c r="G2881">
        <v>6301900.2594237793</v>
      </c>
      <c r="H2881">
        <v>0</v>
      </c>
      <c r="I2881">
        <v>0</v>
      </c>
      <c r="J2881">
        <v>3.5000000000000001E-3</v>
      </c>
      <c r="K2881">
        <v>0.5</v>
      </c>
      <c r="M2881">
        <f t="shared" si="308"/>
        <v>0.5</v>
      </c>
      <c r="N2881">
        <v>7769.3572039999999</v>
      </c>
      <c r="O2881">
        <v>0.26200000000000001</v>
      </c>
      <c r="P2881">
        <v>12653389.096000001</v>
      </c>
      <c r="Q2881">
        <v>30.105</v>
      </c>
      <c r="R2881">
        <f t="shared" si="309"/>
        <v>3315187.9431520002</v>
      </c>
      <c r="S2881">
        <f t="shared" si="310"/>
        <v>100836.96660420668</v>
      </c>
      <c r="T2881">
        <f t="shared" si="311"/>
        <v>47.815000000000005</v>
      </c>
      <c r="U2881">
        <f t="shared" si="312"/>
        <v>100884.78160420668</v>
      </c>
      <c r="V2881">
        <f t="shared" si="313"/>
        <v>4759626.9795509549</v>
      </c>
      <c r="W2881" s="3">
        <v>0.21811456576824201</v>
      </c>
      <c r="X2881" s="3">
        <v>2.4552808959385026</v>
      </c>
      <c r="Y2881">
        <f t="shared" si="314"/>
        <v>2.4564451441303401</v>
      </c>
    </row>
    <row r="2882" spans="1:25" ht="15.6" x14ac:dyDescent="0.3">
      <c r="A2882" t="s">
        <v>25</v>
      </c>
      <c r="B2882" t="s">
        <v>3126</v>
      </c>
      <c r="D2882" t="s">
        <v>3128</v>
      </c>
      <c r="E2882" t="s">
        <v>28</v>
      </c>
      <c r="F2882" t="s">
        <v>3001</v>
      </c>
      <c r="G2882">
        <v>11702816.67536556</v>
      </c>
      <c r="H2882">
        <v>0</v>
      </c>
      <c r="I2882">
        <v>0</v>
      </c>
      <c r="J2882">
        <v>6.8999999999999999E-3</v>
      </c>
      <c r="K2882">
        <v>0.5</v>
      </c>
      <c r="M2882">
        <f t="shared" si="308"/>
        <v>0.5</v>
      </c>
      <c r="N2882">
        <v>6827.099956</v>
      </c>
      <c r="O2882">
        <v>4.8000000000000001E-2</v>
      </c>
      <c r="P2882">
        <v>23405802.620000001</v>
      </c>
      <c r="Q2882">
        <v>0</v>
      </c>
      <c r="R2882">
        <f t="shared" si="309"/>
        <v>1123478.5257600001</v>
      </c>
      <c r="S2882">
        <f t="shared" si="310"/>
        <v>34172.471825200002</v>
      </c>
      <c r="T2882">
        <f t="shared" si="311"/>
        <v>8.76</v>
      </c>
      <c r="U2882">
        <f t="shared" si="312"/>
        <v>34181.231825200004</v>
      </c>
      <c r="V2882">
        <f t="shared" si="313"/>
        <v>1522650.5374425112</v>
      </c>
      <c r="W2882" s="3">
        <v>0.23790998559903423</v>
      </c>
      <c r="X2882" s="3">
        <v>2.6995203973082331</v>
      </c>
      <c r="Y2882">
        <f t="shared" si="314"/>
        <v>2.7002124104233918</v>
      </c>
    </row>
    <row r="2883" spans="1:25" ht="15.6" x14ac:dyDescent="0.3">
      <c r="A2883" t="s">
        <v>25</v>
      </c>
      <c r="B2883" t="s">
        <v>3127</v>
      </c>
      <c r="D2883" t="s">
        <v>3128</v>
      </c>
      <c r="E2883" t="s">
        <v>28</v>
      </c>
      <c r="F2883" t="s">
        <v>3130</v>
      </c>
      <c r="G2883">
        <v>406081.52945348382</v>
      </c>
      <c r="H2883">
        <v>0</v>
      </c>
      <c r="I2883">
        <v>0</v>
      </c>
      <c r="J2883">
        <v>1.2666999999999999</v>
      </c>
      <c r="K2883">
        <v>0.33300000000000002</v>
      </c>
      <c r="M2883">
        <f t="shared" ref="M2883:M2946" si="315">K2883</f>
        <v>0.33300000000000002</v>
      </c>
      <c r="N2883">
        <v>9383.530483999999</v>
      </c>
      <c r="O2883">
        <v>0.83199999999999996</v>
      </c>
      <c r="P2883">
        <v>812168.93200000003</v>
      </c>
      <c r="Q2883">
        <v>1.0309999999999999</v>
      </c>
      <c r="R2883">
        <f t="shared" ref="R2883:R2946" si="316">O2883*P2883</f>
        <v>675724.55142399995</v>
      </c>
      <c r="S2883">
        <f t="shared" ref="S2883:S2946" si="317">U2883-T2883</f>
        <v>13688.490100471681</v>
      </c>
      <c r="T2883">
        <f t="shared" ref="T2883:T2946" si="318">365*M2883*O2883</f>
        <v>101.12544</v>
      </c>
      <c r="U2883">
        <f t="shared" ref="U2883:U2946" si="319">(365*M2883*O2883+(R2883*365*M2883/6000))</f>
        <v>13789.615540471681</v>
      </c>
      <c r="V2883">
        <f t="shared" ref="V2883:V2946" si="320">SUMIF($D$2:$D$5203,D2883,$U$2:$U$5203)</f>
        <v>1522650.5374425112</v>
      </c>
      <c r="W2883" s="3">
        <v>8.9261833820248224</v>
      </c>
      <c r="X2883" s="3">
        <v>14.370536125170554</v>
      </c>
      <c r="Y2883">
        <f t="shared" ref="Y2883:Y2946" si="321">X2883*(U2883/S2883)</f>
        <v>14.4767002658484</v>
      </c>
    </row>
    <row r="2884" spans="1:25" ht="15.6" x14ac:dyDescent="0.3">
      <c r="A2884" t="s">
        <v>25</v>
      </c>
      <c r="B2884" t="s">
        <v>3129</v>
      </c>
      <c r="D2884" s="7" t="s">
        <v>3128</v>
      </c>
      <c r="E2884" s="7" t="s">
        <v>28</v>
      </c>
      <c r="F2884" s="8" t="s">
        <v>645</v>
      </c>
      <c r="G2884">
        <v>50721.117606244123</v>
      </c>
      <c r="H2884">
        <v>0</v>
      </c>
      <c r="I2884">
        <v>0</v>
      </c>
      <c r="J2884">
        <v>0.19919999999999999</v>
      </c>
      <c r="K2884">
        <v>0.5</v>
      </c>
      <c r="M2884">
        <f t="shared" si="315"/>
        <v>0.5</v>
      </c>
      <c r="N2884">
        <v>15753.937512</v>
      </c>
      <c r="O2884">
        <v>7.851</v>
      </c>
      <c r="P2884">
        <v>101442.969</v>
      </c>
      <c r="Q2884">
        <v>7.9000000000000001E-2</v>
      </c>
      <c r="R2884">
        <f t="shared" si="316"/>
        <v>796428.74961900001</v>
      </c>
      <c r="S2884">
        <f t="shared" si="317"/>
        <v>24224.707800911252</v>
      </c>
      <c r="T2884">
        <f t="shared" si="318"/>
        <v>1432.8074999999999</v>
      </c>
      <c r="U2884">
        <f t="shared" si="319"/>
        <v>25657.515300911251</v>
      </c>
      <c r="V2884">
        <f t="shared" si="320"/>
        <v>1522650.5374425112</v>
      </c>
      <c r="W2884" s="3">
        <v>8.7361842132451386</v>
      </c>
      <c r="X2884" s="3">
        <v>13.060049883497951</v>
      </c>
      <c r="Y2884">
        <f t="shared" si="321"/>
        <v>13.832506566040314</v>
      </c>
    </row>
    <row r="2885" spans="1:25" ht="15.6" x14ac:dyDescent="0.3">
      <c r="A2885" t="s">
        <v>25</v>
      </c>
      <c r="B2885" s="8" t="s">
        <v>3131</v>
      </c>
      <c r="D2885" s="7" t="s">
        <v>3128</v>
      </c>
      <c r="E2885" s="7" t="s">
        <v>28</v>
      </c>
      <c r="F2885" s="8" t="s">
        <v>645</v>
      </c>
      <c r="G2885" s="8">
        <v>61490.588813512462</v>
      </c>
      <c r="H2885" s="10">
        <v>0</v>
      </c>
      <c r="I2885" s="10">
        <v>0</v>
      </c>
      <c r="J2885" s="10">
        <v>0.86539999999999995</v>
      </c>
      <c r="K2885" s="8">
        <v>0.5</v>
      </c>
      <c r="M2885">
        <f t="shared" si="315"/>
        <v>0.5</v>
      </c>
      <c r="N2885" s="8">
        <v>4058.3990800000001</v>
      </c>
      <c r="O2885" s="8">
        <v>0.63400000000000001</v>
      </c>
      <c r="P2885" s="8">
        <v>37013.860999999997</v>
      </c>
      <c r="Q2885" s="10">
        <v>0.06</v>
      </c>
      <c r="R2885">
        <f t="shared" si="316"/>
        <v>23466.787873999998</v>
      </c>
      <c r="S2885">
        <f t="shared" si="317"/>
        <v>713.78146450083329</v>
      </c>
      <c r="T2885">
        <f t="shared" si="318"/>
        <v>115.705</v>
      </c>
      <c r="U2885">
        <f t="shared" si="319"/>
        <v>829.48646450083334</v>
      </c>
      <c r="V2885">
        <f t="shared" si="320"/>
        <v>1522650.5374425112</v>
      </c>
      <c r="W2885" s="3">
        <v>6.9356019335900756</v>
      </c>
      <c r="X2885" s="3">
        <v>11.986001223340358</v>
      </c>
      <c r="Y2885">
        <f t="shared" si="321"/>
        <v>13.92894922706367</v>
      </c>
    </row>
    <row r="2886" spans="1:25" ht="15.6" x14ac:dyDescent="0.3">
      <c r="A2886" t="s">
        <v>25</v>
      </c>
      <c r="B2886" s="8" t="s">
        <v>3132</v>
      </c>
      <c r="D2886" s="7" t="s">
        <v>3128</v>
      </c>
      <c r="E2886" s="7" t="s">
        <v>28</v>
      </c>
      <c r="F2886" s="8" t="s">
        <v>645</v>
      </c>
      <c r="G2886" s="8">
        <v>107870.00116151531</v>
      </c>
      <c r="H2886" s="10">
        <v>0</v>
      </c>
      <c r="I2886" s="10">
        <v>0</v>
      </c>
      <c r="J2886" s="10">
        <v>1.8877999999999999</v>
      </c>
      <c r="K2886" s="8">
        <v>0.5</v>
      </c>
      <c r="M2886">
        <f t="shared" si="315"/>
        <v>0.5</v>
      </c>
      <c r="N2886" s="8">
        <v>3582.6772799999999</v>
      </c>
      <c r="O2886" s="8">
        <v>0.34100000000000003</v>
      </c>
      <c r="P2886" s="8">
        <v>54388.216999999997</v>
      </c>
      <c r="Q2886" s="10">
        <v>0.01</v>
      </c>
      <c r="R2886">
        <f t="shared" si="316"/>
        <v>18546.381997</v>
      </c>
      <c r="S2886">
        <f t="shared" si="317"/>
        <v>564.11911907541662</v>
      </c>
      <c r="T2886">
        <f t="shared" si="318"/>
        <v>62.232500000000002</v>
      </c>
      <c r="U2886">
        <f t="shared" si="319"/>
        <v>626.35161907541658</v>
      </c>
      <c r="V2886">
        <f t="shared" si="320"/>
        <v>1522650.5374425112</v>
      </c>
      <c r="W2886" s="3">
        <v>8.2500900426519568</v>
      </c>
      <c r="X2886" s="3">
        <v>14.521686096192356</v>
      </c>
      <c r="Y2886">
        <f t="shared" si="321"/>
        <v>16.123689643709902</v>
      </c>
    </row>
    <row r="2887" spans="1:25" ht="15.6" x14ac:dyDescent="0.3">
      <c r="A2887" t="s">
        <v>25</v>
      </c>
      <c r="B2887" s="8" t="s">
        <v>3133</v>
      </c>
      <c r="D2887" t="s">
        <v>3128</v>
      </c>
      <c r="E2887" t="s">
        <v>28</v>
      </c>
      <c r="F2887" t="s">
        <v>3135</v>
      </c>
      <c r="G2887" s="8">
        <v>107870.00116151531</v>
      </c>
      <c r="H2887" s="10">
        <v>0</v>
      </c>
      <c r="I2887" s="10">
        <v>0</v>
      </c>
      <c r="J2887" s="10">
        <v>1.8877999999999999</v>
      </c>
      <c r="K2887" s="8">
        <v>0.5</v>
      </c>
      <c r="M2887">
        <f t="shared" si="315"/>
        <v>0.5</v>
      </c>
      <c r="N2887" s="8">
        <v>3586.942372</v>
      </c>
      <c r="O2887" s="8">
        <v>0.32400000000000001</v>
      </c>
      <c r="P2887" s="8">
        <v>58057.699000000001</v>
      </c>
      <c r="Q2887" s="10">
        <v>7.3999999999999996E-2</v>
      </c>
      <c r="R2887">
        <f t="shared" si="316"/>
        <v>18810.694476000001</v>
      </c>
      <c r="S2887">
        <f t="shared" si="317"/>
        <v>572.15862364500003</v>
      </c>
      <c r="T2887">
        <f t="shared" si="318"/>
        <v>59.13</v>
      </c>
      <c r="U2887">
        <f t="shared" si="319"/>
        <v>631.28862364500003</v>
      </c>
      <c r="V2887">
        <f t="shared" si="320"/>
        <v>1522650.5374425112</v>
      </c>
      <c r="W2887" s="3">
        <v>7.5525557554507037</v>
      </c>
      <c r="X2887" s="3">
        <v>13.49900421401847</v>
      </c>
      <c r="Y2887">
        <f t="shared" si="321"/>
        <v>14.894065104807664</v>
      </c>
    </row>
    <row r="2888" spans="1:25" ht="15.6" x14ac:dyDescent="0.3">
      <c r="A2888" t="s">
        <v>25</v>
      </c>
      <c r="B2888" t="s">
        <v>3134</v>
      </c>
      <c r="D2888" t="s">
        <v>3128</v>
      </c>
      <c r="E2888" t="s">
        <v>28</v>
      </c>
      <c r="F2888" t="s">
        <v>3135</v>
      </c>
      <c r="G2888">
        <v>47763.595363101522</v>
      </c>
      <c r="H2888">
        <v>0</v>
      </c>
      <c r="I2888">
        <v>1.3599999999999999E-2</v>
      </c>
      <c r="J2888">
        <v>0.28460000000000002</v>
      </c>
      <c r="K2888">
        <v>0.5</v>
      </c>
      <c r="M2888">
        <f t="shared" si="315"/>
        <v>0.5</v>
      </c>
      <c r="N2888">
        <v>4578.4122200000002</v>
      </c>
      <c r="O2888">
        <v>66.114000000000004</v>
      </c>
      <c r="P2888">
        <v>18251.728999999999</v>
      </c>
      <c r="Q2888">
        <v>1.2470000000000001</v>
      </c>
      <c r="R2888">
        <f t="shared" si="316"/>
        <v>1206694.8111060001</v>
      </c>
      <c r="S2888">
        <f t="shared" si="317"/>
        <v>36703.633837807502</v>
      </c>
      <c r="T2888">
        <f t="shared" si="318"/>
        <v>12065.805</v>
      </c>
      <c r="U2888">
        <f t="shared" si="319"/>
        <v>48769.438837807502</v>
      </c>
      <c r="V2888">
        <f t="shared" si="320"/>
        <v>1522650.5374425112</v>
      </c>
      <c r="W2888" s="3" t="e">
        <v>#REF!</v>
      </c>
      <c r="X2888" s="3" t="e">
        <v>#REF!</v>
      </c>
      <c r="Y2888" t="e">
        <f t="shared" si="321"/>
        <v>#REF!</v>
      </c>
    </row>
    <row r="2889" spans="1:25" ht="15.6" x14ac:dyDescent="0.3">
      <c r="A2889" t="s">
        <v>25</v>
      </c>
      <c r="B2889" t="s">
        <v>3136</v>
      </c>
      <c r="D2889" t="s">
        <v>3128</v>
      </c>
      <c r="E2889" t="s">
        <v>28</v>
      </c>
      <c r="F2889" t="s">
        <v>3135</v>
      </c>
      <c r="G2889">
        <v>47763.595363101522</v>
      </c>
      <c r="H2889">
        <v>0</v>
      </c>
      <c r="I2889">
        <v>1.3599999999999999E-2</v>
      </c>
      <c r="J2889">
        <v>0.28460000000000002</v>
      </c>
      <c r="K2889">
        <v>0.5</v>
      </c>
      <c r="M2889">
        <f t="shared" si="315"/>
        <v>0.5</v>
      </c>
      <c r="N2889">
        <v>4498.6878079999997</v>
      </c>
      <c r="O2889">
        <v>17.443000000000001</v>
      </c>
      <c r="P2889">
        <v>24237.999</v>
      </c>
      <c r="Q2889">
        <v>0.98299999999999998</v>
      </c>
      <c r="R2889">
        <f t="shared" si="316"/>
        <v>422783.41655700002</v>
      </c>
      <c r="S2889">
        <f t="shared" si="317"/>
        <v>12859.662253608751</v>
      </c>
      <c r="T2889">
        <f t="shared" si="318"/>
        <v>3183.3475000000003</v>
      </c>
      <c r="U2889">
        <f t="shared" si="319"/>
        <v>16043.009753608751</v>
      </c>
      <c r="V2889">
        <f t="shared" si="320"/>
        <v>1522650.5374425112</v>
      </c>
      <c r="W2889" s="3" t="e">
        <v>#REF!</v>
      </c>
      <c r="X2889" s="3" t="e">
        <v>#REF!</v>
      </c>
      <c r="Y2889" t="e">
        <f t="shared" si="321"/>
        <v>#REF!</v>
      </c>
    </row>
    <row r="2890" spans="1:25" ht="15.6" x14ac:dyDescent="0.3">
      <c r="A2890" t="s">
        <v>25</v>
      </c>
      <c r="B2890" t="s">
        <v>3137</v>
      </c>
      <c r="D2890" t="s">
        <v>3128</v>
      </c>
      <c r="E2890" t="s">
        <v>28</v>
      </c>
      <c r="F2890" t="s">
        <v>3135</v>
      </c>
      <c r="G2890">
        <v>47763.595363101522</v>
      </c>
      <c r="H2890">
        <v>0</v>
      </c>
      <c r="I2890">
        <v>1.3599999999999999E-2</v>
      </c>
      <c r="J2890">
        <v>0.28460000000000002</v>
      </c>
      <c r="K2890">
        <v>0.5</v>
      </c>
      <c r="M2890">
        <f t="shared" si="315"/>
        <v>0.5</v>
      </c>
      <c r="N2890">
        <v>4516.4043439999996</v>
      </c>
      <c r="O2890">
        <v>7.2930000000000001</v>
      </c>
      <c r="P2890">
        <v>113667.14</v>
      </c>
      <c r="Q2890">
        <v>0.997</v>
      </c>
      <c r="R2890">
        <f t="shared" si="316"/>
        <v>828974.45201999997</v>
      </c>
      <c r="S2890">
        <f t="shared" si="317"/>
        <v>25214.639582274998</v>
      </c>
      <c r="T2890">
        <f t="shared" si="318"/>
        <v>1330.9725000000001</v>
      </c>
      <c r="U2890">
        <f t="shared" si="319"/>
        <v>26545.612082274998</v>
      </c>
      <c r="V2890">
        <f t="shared" si="320"/>
        <v>1522650.5374425112</v>
      </c>
      <c r="W2890" s="3" t="e">
        <v>#REF!</v>
      </c>
      <c r="X2890" s="3" t="e">
        <v>#REF!</v>
      </c>
      <c r="Y2890" t="e">
        <f t="shared" si="321"/>
        <v>#REF!</v>
      </c>
    </row>
    <row r="2891" spans="1:25" ht="15.6" x14ac:dyDescent="0.3">
      <c r="A2891" t="s">
        <v>25</v>
      </c>
      <c r="B2891" t="s">
        <v>3138</v>
      </c>
      <c r="D2891" t="s">
        <v>3128</v>
      </c>
      <c r="E2891" t="s">
        <v>28</v>
      </c>
      <c r="F2891" t="s">
        <v>3135</v>
      </c>
      <c r="G2891">
        <v>184276.80816756329</v>
      </c>
      <c r="H2891">
        <v>0</v>
      </c>
      <c r="I2891">
        <v>2.7E-2</v>
      </c>
      <c r="J2891">
        <v>1.962</v>
      </c>
      <c r="K2891">
        <v>0.5</v>
      </c>
      <c r="M2891">
        <f t="shared" si="315"/>
        <v>0.5</v>
      </c>
      <c r="N2891">
        <v>4769.3571080000002</v>
      </c>
      <c r="O2891">
        <v>3.9529999999999998</v>
      </c>
      <c r="P2891">
        <v>276756.88299999997</v>
      </c>
      <c r="Q2891">
        <v>0.129</v>
      </c>
      <c r="R2891">
        <f t="shared" si="316"/>
        <v>1094019.9584989999</v>
      </c>
      <c r="S2891">
        <f t="shared" si="317"/>
        <v>33276.440404344583</v>
      </c>
      <c r="T2891">
        <f t="shared" si="318"/>
        <v>721.42250000000001</v>
      </c>
      <c r="U2891">
        <f t="shared" si="319"/>
        <v>33997.862904344584</v>
      </c>
      <c r="V2891">
        <f t="shared" si="320"/>
        <v>1522650.5374425112</v>
      </c>
      <c r="W2891" s="3">
        <v>58.020766265695443</v>
      </c>
      <c r="X2891" s="3">
        <v>452.57481611350505</v>
      </c>
      <c r="Y2891">
        <f t="shared" si="321"/>
        <v>462.38649222159671</v>
      </c>
    </row>
    <row r="2892" spans="1:25" ht="15.6" x14ac:dyDescent="0.3">
      <c r="A2892" t="s">
        <v>25</v>
      </c>
      <c r="B2892" t="s">
        <v>3139</v>
      </c>
      <c r="D2892" t="s">
        <v>3128</v>
      </c>
      <c r="E2892" t="s">
        <v>28</v>
      </c>
      <c r="F2892" t="s">
        <v>3135</v>
      </c>
      <c r="G2892">
        <v>184276.80816756329</v>
      </c>
      <c r="H2892">
        <v>0</v>
      </c>
      <c r="I2892">
        <v>2.7E-2</v>
      </c>
      <c r="J2892">
        <v>1.962</v>
      </c>
      <c r="K2892">
        <v>0.5</v>
      </c>
      <c r="M2892">
        <f t="shared" si="315"/>
        <v>0.5</v>
      </c>
      <c r="N2892">
        <v>4803.1497600000002</v>
      </c>
      <c r="O2892">
        <v>3.6949999999999998</v>
      </c>
      <c r="P2892">
        <v>168674.69200000001</v>
      </c>
      <c r="Q2892">
        <v>0.129</v>
      </c>
      <c r="R2892">
        <f t="shared" si="316"/>
        <v>623252.98693999997</v>
      </c>
      <c r="S2892">
        <f t="shared" si="317"/>
        <v>18957.278352758334</v>
      </c>
      <c r="T2892">
        <f t="shared" si="318"/>
        <v>674.33749999999998</v>
      </c>
      <c r="U2892">
        <f t="shared" si="319"/>
        <v>19631.615852758336</v>
      </c>
      <c r="V2892">
        <f t="shared" si="320"/>
        <v>1522650.5374425112</v>
      </c>
      <c r="W2892" s="3">
        <v>41.808214422532117</v>
      </c>
      <c r="X2892" s="3">
        <v>369.24615589401589</v>
      </c>
      <c r="Y2892">
        <f t="shared" si="321"/>
        <v>382.38076968281177</v>
      </c>
    </row>
    <row r="2893" spans="1:25" ht="15.6" x14ac:dyDescent="0.3">
      <c r="A2893" t="s">
        <v>25</v>
      </c>
      <c r="B2893" t="s">
        <v>3140</v>
      </c>
      <c r="D2893" t="s">
        <v>3128</v>
      </c>
      <c r="E2893" t="s">
        <v>28</v>
      </c>
      <c r="F2893" t="s">
        <v>3135</v>
      </c>
      <c r="G2893">
        <v>184276.80816756329</v>
      </c>
      <c r="H2893">
        <v>0</v>
      </c>
      <c r="I2893">
        <v>2.7E-2</v>
      </c>
      <c r="J2893">
        <v>1.962</v>
      </c>
      <c r="K2893">
        <v>0.5</v>
      </c>
      <c r="M2893">
        <f t="shared" si="315"/>
        <v>0.5</v>
      </c>
      <c r="N2893">
        <v>4609.5802000000003</v>
      </c>
      <c r="O2893">
        <v>21.213000000000001</v>
      </c>
      <c r="P2893">
        <v>255197.17600000001</v>
      </c>
      <c r="Q2893">
        <v>0.129</v>
      </c>
      <c r="R2893">
        <f t="shared" si="316"/>
        <v>5413497.6944880001</v>
      </c>
      <c r="S2893">
        <f t="shared" si="317"/>
        <v>164660.55487401001</v>
      </c>
      <c r="T2893">
        <f t="shared" si="318"/>
        <v>3871.3725000000004</v>
      </c>
      <c r="U2893">
        <f t="shared" si="319"/>
        <v>168531.92737401</v>
      </c>
      <c r="V2893">
        <f t="shared" si="320"/>
        <v>1522650.5374425112</v>
      </c>
      <c r="W2893" s="3">
        <v>44.726740011901178</v>
      </c>
      <c r="X2893" s="3">
        <v>336.62454152543512</v>
      </c>
      <c r="Y2893">
        <f t="shared" si="321"/>
        <v>344.53899920404444</v>
      </c>
    </row>
    <row r="2894" spans="1:25" ht="15.6" x14ac:dyDescent="0.3">
      <c r="A2894" t="s">
        <v>25</v>
      </c>
      <c r="B2894" t="s">
        <v>3141</v>
      </c>
      <c r="D2894" t="s">
        <v>3128</v>
      </c>
      <c r="E2894" t="s">
        <v>28</v>
      </c>
      <c r="F2894" t="s">
        <v>3135</v>
      </c>
      <c r="G2894">
        <v>184276.80816756329</v>
      </c>
      <c r="H2894">
        <v>0</v>
      </c>
      <c r="I2894">
        <v>2.7E-2</v>
      </c>
      <c r="J2894">
        <v>1.962</v>
      </c>
      <c r="K2894">
        <v>0.5</v>
      </c>
      <c r="M2894">
        <f t="shared" si="315"/>
        <v>0.5</v>
      </c>
      <c r="N2894">
        <v>4822.1786320000001</v>
      </c>
      <c r="O2894">
        <v>16.097999999999999</v>
      </c>
      <c r="P2894">
        <v>209825.739</v>
      </c>
      <c r="Q2894">
        <v>0.127</v>
      </c>
      <c r="R2894">
        <f t="shared" si="316"/>
        <v>3377774.7464219998</v>
      </c>
      <c r="S2894">
        <f t="shared" si="317"/>
        <v>102740.64853700249</v>
      </c>
      <c r="T2894">
        <f t="shared" si="318"/>
        <v>2937.8849999999998</v>
      </c>
      <c r="U2894">
        <f t="shared" si="319"/>
        <v>105678.53353700248</v>
      </c>
      <c r="V2894">
        <f t="shared" si="320"/>
        <v>1522650.5374425112</v>
      </c>
      <c r="W2894" s="3">
        <v>48.186549502982942</v>
      </c>
      <c r="X2894" s="3">
        <v>434.90215403812414</v>
      </c>
      <c r="Y2894">
        <f t="shared" si="321"/>
        <v>447.33824951747204</v>
      </c>
    </row>
    <row r="2895" spans="1:25" ht="15.6" x14ac:dyDescent="0.3">
      <c r="A2895" t="s">
        <v>25</v>
      </c>
      <c r="B2895" t="s">
        <v>3142</v>
      </c>
      <c r="D2895" t="s">
        <v>3128</v>
      </c>
      <c r="E2895" t="s">
        <v>28</v>
      </c>
      <c r="F2895" t="s">
        <v>520</v>
      </c>
      <c r="G2895">
        <v>184276.80816756329</v>
      </c>
      <c r="H2895">
        <v>0</v>
      </c>
      <c r="I2895">
        <v>2.7E-2</v>
      </c>
      <c r="J2895">
        <v>1.962</v>
      </c>
      <c r="K2895">
        <v>0.5</v>
      </c>
      <c r="M2895">
        <f t="shared" si="315"/>
        <v>0.5</v>
      </c>
      <c r="N2895">
        <v>4776.9030400000001</v>
      </c>
      <c r="O2895">
        <v>7.2130000000000001</v>
      </c>
      <c r="P2895">
        <v>77695.475000000006</v>
      </c>
      <c r="Q2895">
        <v>0.11899999999999999</v>
      </c>
      <c r="R2895">
        <f t="shared" si="316"/>
        <v>560417.46117500006</v>
      </c>
      <c r="S2895">
        <f t="shared" si="317"/>
        <v>17046.031110739586</v>
      </c>
      <c r="T2895">
        <f t="shared" si="318"/>
        <v>1316.3724999999999</v>
      </c>
      <c r="U2895">
        <f t="shared" si="319"/>
        <v>18362.403610739588</v>
      </c>
      <c r="V2895">
        <f t="shared" si="320"/>
        <v>1522650.5374425112</v>
      </c>
      <c r="W2895" s="3">
        <v>35.377274617315052</v>
      </c>
      <c r="X2895" s="3">
        <v>269.09445732233297</v>
      </c>
      <c r="Y2895">
        <f t="shared" si="321"/>
        <v>289.87516229818903</v>
      </c>
    </row>
    <row r="2896" spans="1:25" ht="15.6" x14ac:dyDescent="0.3">
      <c r="A2896" t="s">
        <v>25</v>
      </c>
      <c r="B2896" t="s">
        <v>3143</v>
      </c>
      <c r="D2896" t="s">
        <v>3128</v>
      </c>
      <c r="E2896" t="s">
        <v>28</v>
      </c>
      <c r="F2896" t="s">
        <v>520</v>
      </c>
      <c r="G2896">
        <v>27239039.93990726</v>
      </c>
      <c r="H2896">
        <v>0</v>
      </c>
      <c r="I2896">
        <v>0</v>
      </c>
      <c r="J2896">
        <v>0.2059</v>
      </c>
      <c r="K2896">
        <v>0.33300000000000002</v>
      </c>
      <c r="M2896">
        <f t="shared" si="315"/>
        <v>0.33300000000000002</v>
      </c>
      <c r="N2896">
        <v>10006.562</v>
      </c>
      <c r="O2896">
        <v>0.82699999999999996</v>
      </c>
      <c r="P2896">
        <v>5655830.8099999996</v>
      </c>
      <c r="Q2896">
        <v>224.01900000000001</v>
      </c>
      <c r="R2896">
        <f t="shared" si="316"/>
        <v>4677372.0798699996</v>
      </c>
      <c r="S2896">
        <f t="shared" si="317"/>
        <v>94751.864907966519</v>
      </c>
      <c r="T2896">
        <f t="shared" si="318"/>
        <v>100.517715</v>
      </c>
      <c r="U2896">
        <f t="shared" si="319"/>
        <v>94852.382622966514</v>
      </c>
      <c r="V2896">
        <f t="shared" si="320"/>
        <v>1522650.5374425112</v>
      </c>
      <c r="W2896" s="3">
        <v>7.51476767338744</v>
      </c>
      <c r="X2896" s="3">
        <v>11.629642269599545</v>
      </c>
      <c r="Y2896">
        <f t="shared" si="321"/>
        <v>11.64197960003988</v>
      </c>
    </row>
    <row r="2897" spans="1:25" ht="15.6" x14ac:dyDescent="0.3">
      <c r="A2897" t="s">
        <v>25</v>
      </c>
      <c r="B2897" t="s">
        <v>3144</v>
      </c>
      <c r="D2897" s="7" t="s">
        <v>3128</v>
      </c>
      <c r="E2897" s="7" t="s">
        <v>28</v>
      </c>
      <c r="F2897" s="8" t="s">
        <v>2128</v>
      </c>
      <c r="G2897">
        <v>1406159.999740599</v>
      </c>
      <c r="H2897">
        <v>0</v>
      </c>
      <c r="I2897">
        <v>0</v>
      </c>
      <c r="J2897">
        <v>8.9300000000000004E-2</v>
      </c>
      <c r="K2897">
        <v>0.5</v>
      </c>
      <c r="M2897">
        <f t="shared" si="315"/>
        <v>0.5</v>
      </c>
      <c r="N2897">
        <v>9799.8690800000004</v>
      </c>
      <c r="O2897">
        <v>0.13100000000000001</v>
      </c>
      <c r="P2897">
        <v>2812340.338</v>
      </c>
      <c r="Q2897">
        <v>7.2889999999999997</v>
      </c>
      <c r="R2897">
        <f t="shared" si="316"/>
        <v>368416.58427799999</v>
      </c>
      <c r="S2897">
        <f t="shared" si="317"/>
        <v>11206.004438455833</v>
      </c>
      <c r="T2897">
        <f t="shared" si="318"/>
        <v>23.907500000000002</v>
      </c>
      <c r="U2897">
        <f t="shared" si="319"/>
        <v>11229.911938455833</v>
      </c>
      <c r="V2897">
        <f t="shared" si="320"/>
        <v>1522650.5374425112</v>
      </c>
      <c r="W2897" s="3">
        <v>7.9945078732454391</v>
      </c>
      <c r="X2897" s="3">
        <v>12.48035246947688</v>
      </c>
      <c r="Y2897">
        <f t="shared" si="321"/>
        <v>12.506978732950422</v>
      </c>
    </row>
    <row r="2898" spans="1:25" ht="15.6" x14ac:dyDescent="0.3">
      <c r="A2898" t="s">
        <v>25</v>
      </c>
      <c r="B2898" s="8" t="s">
        <v>3145</v>
      </c>
      <c r="D2898" s="7" t="s">
        <v>3128</v>
      </c>
      <c r="E2898" s="7" t="s">
        <v>28</v>
      </c>
      <c r="F2898" s="8" t="s">
        <v>2128</v>
      </c>
      <c r="G2898" s="8">
        <v>922746.12644073844</v>
      </c>
      <c r="H2898" s="10">
        <v>0</v>
      </c>
      <c r="I2898" s="10">
        <v>0</v>
      </c>
      <c r="J2898" s="10">
        <v>0.754</v>
      </c>
      <c r="K2898" s="8">
        <v>0.5</v>
      </c>
      <c r="M2898">
        <f t="shared" si="315"/>
        <v>0.5</v>
      </c>
      <c r="N2898" s="8">
        <v>3680.1182279999998</v>
      </c>
      <c r="O2898" s="8">
        <v>0.11700000000000001</v>
      </c>
      <c r="P2898" s="8">
        <v>349593.5</v>
      </c>
      <c r="Q2898" s="10">
        <v>2.3239999999999998</v>
      </c>
      <c r="R2898">
        <f t="shared" si="316"/>
        <v>40902.4395</v>
      </c>
      <c r="S2898">
        <f t="shared" si="317"/>
        <v>1244.1158681250001</v>
      </c>
      <c r="T2898">
        <f t="shared" si="318"/>
        <v>21.352500000000003</v>
      </c>
      <c r="U2898">
        <f t="shared" si="319"/>
        <v>1265.4683681250001</v>
      </c>
      <c r="V2898">
        <f t="shared" si="320"/>
        <v>1522650.5374425112</v>
      </c>
      <c r="W2898" s="3" t="e">
        <v>#REF!</v>
      </c>
      <c r="X2898" s="3" t="e">
        <v>#REF!</v>
      </c>
      <c r="Y2898" t="e">
        <f t="shared" si="321"/>
        <v>#REF!</v>
      </c>
    </row>
    <row r="2899" spans="1:25" ht="15.6" x14ac:dyDescent="0.3">
      <c r="A2899" t="s">
        <v>25</v>
      </c>
      <c r="B2899" s="8" t="s">
        <v>3146</v>
      </c>
      <c r="D2899" s="7" t="s">
        <v>3128</v>
      </c>
      <c r="E2899" s="7" t="s">
        <v>28</v>
      </c>
      <c r="F2899" s="8" t="s">
        <v>1461</v>
      </c>
      <c r="G2899" s="8">
        <v>1683208.143011967</v>
      </c>
      <c r="H2899" s="10">
        <v>0</v>
      </c>
      <c r="I2899" s="10">
        <v>0</v>
      </c>
      <c r="J2899" s="10">
        <v>1.8207</v>
      </c>
      <c r="K2899" s="8">
        <v>0.5</v>
      </c>
      <c r="M2899">
        <f t="shared" si="315"/>
        <v>0.5</v>
      </c>
      <c r="N2899" s="8">
        <v>3815.6169199999999</v>
      </c>
      <c r="O2899" s="8">
        <v>4.1000000000000002E-2</v>
      </c>
      <c r="P2899" s="8">
        <v>203062.576</v>
      </c>
      <c r="Q2899" s="10">
        <v>4.0830000000000002</v>
      </c>
      <c r="R2899">
        <f t="shared" si="316"/>
        <v>8325.5656159999999</v>
      </c>
      <c r="S2899">
        <f t="shared" si="317"/>
        <v>253.23595415333332</v>
      </c>
      <c r="T2899">
        <f t="shared" si="318"/>
        <v>7.4824999999999999</v>
      </c>
      <c r="U2899">
        <f t="shared" si="319"/>
        <v>260.71845415333331</v>
      </c>
      <c r="V2899">
        <f t="shared" si="320"/>
        <v>1522650.5374425112</v>
      </c>
      <c r="W2899" s="3" t="e">
        <v>#REF!</v>
      </c>
      <c r="X2899" s="3" t="e">
        <v>#REF!</v>
      </c>
      <c r="Y2899" t="e">
        <f t="shared" si="321"/>
        <v>#REF!</v>
      </c>
    </row>
    <row r="2900" spans="1:25" ht="15.6" x14ac:dyDescent="0.3">
      <c r="A2900" t="s">
        <v>25</v>
      </c>
      <c r="B2900" s="8" t="s">
        <v>3147</v>
      </c>
      <c r="D2900" s="7" t="s">
        <v>3128</v>
      </c>
      <c r="E2900" s="7" t="s">
        <v>28</v>
      </c>
      <c r="F2900" s="8" t="s">
        <v>1461</v>
      </c>
      <c r="G2900" s="8">
        <v>3441324.312068746</v>
      </c>
      <c r="H2900" s="10">
        <v>0</v>
      </c>
      <c r="I2900" s="10">
        <v>0</v>
      </c>
      <c r="J2900" s="10">
        <v>4.4900000000000002E-2</v>
      </c>
      <c r="K2900" s="8">
        <v>0.5</v>
      </c>
      <c r="M2900">
        <f t="shared" si="315"/>
        <v>0.5</v>
      </c>
      <c r="N2900" s="8">
        <v>6003.9372000000003</v>
      </c>
      <c r="O2900" s="8">
        <v>6.9000000000000006E-2</v>
      </c>
      <c r="P2900" s="8">
        <v>6882698.3990000002</v>
      </c>
      <c r="Q2900" s="10">
        <v>58.05</v>
      </c>
      <c r="R2900">
        <f t="shared" si="316"/>
        <v>474906.18953100004</v>
      </c>
      <c r="S2900">
        <f t="shared" si="317"/>
        <v>14445.063264901251</v>
      </c>
      <c r="T2900">
        <f t="shared" si="318"/>
        <v>12.592500000000001</v>
      </c>
      <c r="U2900">
        <f t="shared" si="319"/>
        <v>14457.655764901252</v>
      </c>
      <c r="V2900">
        <f t="shared" si="320"/>
        <v>1522650.5374425112</v>
      </c>
      <c r="W2900" s="3">
        <v>8.4676545808733525</v>
      </c>
      <c r="X2900" s="3">
        <v>12.45758120043739</v>
      </c>
      <c r="Y2900">
        <f t="shared" si="321"/>
        <v>12.468441110732675</v>
      </c>
    </row>
    <row r="2901" spans="1:25" ht="15.6" x14ac:dyDescent="0.3">
      <c r="A2901" t="s">
        <v>25</v>
      </c>
      <c r="B2901" s="8" t="s">
        <v>3148</v>
      </c>
      <c r="D2901" s="7" t="s">
        <v>3128</v>
      </c>
      <c r="E2901" s="7" t="s">
        <v>28</v>
      </c>
      <c r="F2901" s="8" t="s">
        <v>1461</v>
      </c>
      <c r="G2901" s="8">
        <v>6377951.0632344857</v>
      </c>
      <c r="H2901" s="10">
        <v>0</v>
      </c>
      <c r="I2901" s="10">
        <v>0</v>
      </c>
      <c r="J2901" s="10">
        <v>0.497</v>
      </c>
      <c r="K2901" s="8">
        <v>0.5</v>
      </c>
      <c r="M2901">
        <f t="shared" si="315"/>
        <v>0.5</v>
      </c>
      <c r="N2901" s="8">
        <v>6008.8584600000004</v>
      </c>
      <c r="O2901" s="8">
        <v>2.4E-2</v>
      </c>
      <c r="P2901" s="8">
        <v>3829180.0040000002</v>
      </c>
      <c r="Q2901" s="10">
        <v>12.286</v>
      </c>
      <c r="R2901">
        <f t="shared" si="316"/>
        <v>91900.32009600001</v>
      </c>
      <c r="S2901">
        <f t="shared" si="317"/>
        <v>2795.3014029200003</v>
      </c>
      <c r="T2901">
        <f t="shared" si="318"/>
        <v>4.38</v>
      </c>
      <c r="U2901">
        <f t="shared" si="319"/>
        <v>2799.6814029200004</v>
      </c>
      <c r="V2901">
        <f t="shared" si="320"/>
        <v>1522650.5374425112</v>
      </c>
      <c r="W2901" s="3">
        <v>6.9214760757352334</v>
      </c>
      <c r="X2901" s="3">
        <v>11.072740069942816</v>
      </c>
      <c r="Y2901">
        <f t="shared" si="321"/>
        <v>11.090090113646758</v>
      </c>
    </row>
    <row r="2902" spans="1:25" ht="15.6" x14ac:dyDescent="0.3">
      <c r="A2902" t="s">
        <v>25</v>
      </c>
      <c r="B2902" s="8" t="s">
        <v>3149</v>
      </c>
      <c r="D2902" t="s">
        <v>3128</v>
      </c>
      <c r="E2902" t="s">
        <v>28</v>
      </c>
      <c r="F2902" t="s">
        <v>1461</v>
      </c>
      <c r="G2902" s="8">
        <v>711883.58293056488</v>
      </c>
      <c r="H2902" s="10">
        <v>0</v>
      </c>
      <c r="I2902" s="10">
        <v>0</v>
      </c>
      <c r="J2902" s="10">
        <v>0.92010000000000003</v>
      </c>
      <c r="K2902" s="8">
        <v>0.5</v>
      </c>
      <c r="M2902">
        <f t="shared" si="315"/>
        <v>0.5</v>
      </c>
      <c r="N2902" s="8">
        <v>6008.8584600000004</v>
      </c>
      <c r="O2902" s="8">
        <v>4.1000000000000002E-2</v>
      </c>
      <c r="P2902" s="8">
        <v>1423777.463</v>
      </c>
      <c r="Q2902" s="10">
        <v>0</v>
      </c>
      <c r="R2902">
        <f t="shared" si="316"/>
        <v>58374.875983000005</v>
      </c>
      <c r="S2902">
        <f t="shared" si="317"/>
        <v>1775.569144482917</v>
      </c>
      <c r="T2902">
        <f t="shared" si="318"/>
        <v>7.4824999999999999</v>
      </c>
      <c r="U2902">
        <f t="shared" si="319"/>
        <v>1783.051644482917</v>
      </c>
      <c r="V2902">
        <f t="shared" si="320"/>
        <v>1522650.5374425112</v>
      </c>
      <c r="W2902" s="3">
        <v>8.1723122257759311</v>
      </c>
      <c r="X2902" s="3">
        <v>13.670533689111432</v>
      </c>
      <c r="Y2902">
        <f t="shared" si="321"/>
        <v>13.728143255399861</v>
      </c>
    </row>
    <row r="2903" spans="1:25" ht="15.6" x14ac:dyDescent="0.3">
      <c r="A2903" t="s">
        <v>25</v>
      </c>
      <c r="B2903" t="s">
        <v>3150</v>
      </c>
      <c r="D2903" t="s">
        <v>3128</v>
      </c>
      <c r="E2903" t="s">
        <v>28</v>
      </c>
      <c r="F2903" t="s">
        <v>1461</v>
      </c>
      <c r="G2903">
        <v>125844.32211538991</v>
      </c>
      <c r="H2903">
        <v>0</v>
      </c>
      <c r="I2903">
        <v>0</v>
      </c>
      <c r="J2903">
        <v>4.6447000000000003</v>
      </c>
      <c r="K2903">
        <v>0.5</v>
      </c>
      <c r="M2903">
        <f t="shared" si="315"/>
        <v>0.5</v>
      </c>
      <c r="N2903">
        <v>7440.2889520000008</v>
      </c>
      <c r="O2903">
        <v>2.0990000000000002</v>
      </c>
      <c r="P2903">
        <v>125845.232</v>
      </c>
      <c r="Q2903">
        <v>0</v>
      </c>
      <c r="R2903">
        <f t="shared" si="316"/>
        <v>264149.14196800004</v>
      </c>
      <c r="S2903">
        <f t="shared" si="317"/>
        <v>8034.5364015266687</v>
      </c>
      <c r="T2903">
        <f t="shared" si="318"/>
        <v>383.06750000000005</v>
      </c>
      <c r="U2903">
        <f t="shared" si="319"/>
        <v>8417.6039015266688</v>
      </c>
      <c r="V2903">
        <f t="shared" si="320"/>
        <v>1522650.5374425112</v>
      </c>
      <c r="W2903" s="3" t="e">
        <v>#REF!</v>
      </c>
      <c r="X2903" s="3" t="e">
        <v>#REF!</v>
      </c>
      <c r="Y2903" t="e">
        <f t="shared" si="321"/>
        <v>#REF!</v>
      </c>
    </row>
    <row r="2904" spans="1:25" ht="15.6" x14ac:dyDescent="0.3">
      <c r="A2904" t="s">
        <v>25</v>
      </c>
      <c r="B2904" t="s">
        <v>3151</v>
      </c>
      <c r="D2904" t="s">
        <v>3128</v>
      </c>
      <c r="E2904" t="s">
        <v>28</v>
      </c>
      <c r="F2904" t="s">
        <v>1461</v>
      </c>
      <c r="G2904">
        <v>91631.333949086766</v>
      </c>
      <c r="H2904">
        <v>0</v>
      </c>
      <c r="I2904">
        <v>0</v>
      </c>
      <c r="J2904">
        <v>1.4796</v>
      </c>
      <c r="K2904">
        <v>0.5</v>
      </c>
      <c r="M2904">
        <f t="shared" si="315"/>
        <v>0.5</v>
      </c>
      <c r="N2904">
        <v>7257.2180799999996</v>
      </c>
      <c r="O2904">
        <v>1.3129999999999999</v>
      </c>
      <c r="P2904">
        <v>91631.997000000003</v>
      </c>
      <c r="Q2904">
        <v>2.331</v>
      </c>
      <c r="R2904">
        <f t="shared" si="316"/>
        <v>120312.812061</v>
      </c>
      <c r="S2904">
        <f t="shared" si="317"/>
        <v>3659.5147001887503</v>
      </c>
      <c r="T2904">
        <f t="shared" si="318"/>
        <v>239.6225</v>
      </c>
      <c r="U2904">
        <f t="shared" si="319"/>
        <v>3899.1372001887503</v>
      </c>
      <c r="V2904">
        <f t="shared" si="320"/>
        <v>1522650.5374425112</v>
      </c>
      <c r="W2904" s="3" t="e">
        <v>#REF!</v>
      </c>
      <c r="X2904" s="3" t="e">
        <v>#REF!</v>
      </c>
      <c r="Y2904" t="e">
        <f t="shared" si="321"/>
        <v>#REF!</v>
      </c>
    </row>
    <row r="2905" spans="1:25" ht="15.6" x14ac:dyDescent="0.3">
      <c r="A2905" t="s">
        <v>25</v>
      </c>
      <c r="B2905" t="s">
        <v>3152</v>
      </c>
      <c r="D2905" t="s">
        <v>3128</v>
      </c>
      <c r="E2905" t="s">
        <v>28</v>
      </c>
      <c r="F2905" t="s">
        <v>1466</v>
      </c>
      <c r="G2905">
        <v>42323.957268156228</v>
      </c>
      <c r="H2905">
        <v>0</v>
      </c>
      <c r="I2905">
        <v>0</v>
      </c>
      <c r="J2905">
        <v>0.76390000000000002</v>
      </c>
      <c r="K2905">
        <v>0.5</v>
      </c>
      <c r="M2905">
        <f t="shared" si="315"/>
        <v>0.5</v>
      </c>
      <c r="N2905">
        <v>7677.1656000000003</v>
      </c>
      <c r="O2905">
        <v>3.1120000000000001</v>
      </c>
      <c r="P2905">
        <v>42324.262999999999</v>
      </c>
      <c r="Q2905">
        <v>2.7E-2</v>
      </c>
      <c r="R2905">
        <f t="shared" si="316"/>
        <v>131713.10645600001</v>
      </c>
      <c r="S2905">
        <f t="shared" si="317"/>
        <v>4006.2736547033332</v>
      </c>
      <c r="T2905">
        <f t="shared" si="318"/>
        <v>567.94000000000005</v>
      </c>
      <c r="U2905">
        <f t="shared" si="319"/>
        <v>4574.2136547033333</v>
      </c>
      <c r="V2905">
        <f t="shared" si="320"/>
        <v>1522650.5374425112</v>
      </c>
      <c r="W2905" s="3">
        <v>7.9046306537908597</v>
      </c>
      <c r="X2905" s="3">
        <v>13.083493048268698</v>
      </c>
      <c r="Y2905">
        <f t="shared" si="321"/>
        <v>14.938243792294937</v>
      </c>
    </row>
    <row r="2906" spans="1:25" ht="15.6" x14ac:dyDescent="0.3">
      <c r="A2906" t="s">
        <v>25</v>
      </c>
      <c r="B2906" t="s">
        <v>3153</v>
      </c>
      <c r="D2906" t="s">
        <v>3128</v>
      </c>
      <c r="E2906" t="s">
        <v>28</v>
      </c>
      <c r="F2906" t="s">
        <v>29</v>
      </c>
      <c r="G2906">
        <v>42367.933924903271</v>
      </c>
      <c r="H2906">
        <v>0</v>
      </c>
      <c r="I2906">
        <v>0.22700000000000001</v>
      </c>
      <c r="J2906">
        <v>0.31209999999999999</v>
      </c>
      <c r="K2906">
        <v>0.5</v>
      </c>
      <c r="M2906">
        <f t="shared" si="315"/>
        <v>0.5</v>
      </c>
      <c r="N2906">
        <v>6781.8243640000001</v>
      </c>
      <c r="O2906">
        <v>1.61</v>
      </c>
      <c r="P2906">
        <v>42368.24</v>
      </c>
      <c r="Q2906">
        <v>0.82</v>
      </c>
      <c r="R2906">
        <f t="shared" si="316"/>
        <v>68212.866399999999</v>
      </c>
      <c r="S2906">
        <f t="shared" si="317"/>
        <v>2074.808019666667</v>
      </c>
      <c r="T2906">
        <f t="shared" si="318"/>
        <v>293.82500000000005</v>
      </c>
      <c r="U2906">
        <f t="shared" si="319"/>
        <v>2368.6330196666668</v>
      </c>
      <c r="V2906">
        <f t="shared" si="320"/>
        <v>1522650.5374425112</v>
      </c>
      <c r="W2906" s="3" t="e">
        <v>#REF!</v>
      </c>
      <c r="X2906" s="3" t="e">
        <v>#REF!</v>
      </c>
      <c r="Y2906" t="e">
        <f t="shared" si="321"/>
        <v>#REF!</v>
      </c>
    </row>
    <row r="2907" spans="1:25" ht="15.6" x14ac:dyDescent="0.3">
      <c r="A2907" t="s">
        <v>25</v>
      </c>
      <c r="B2907" t="s">
        <v>3154</v>
      </c>
      <c r="D2907" t="s">
        <v>3128</v>
      </c>
      <c r="E2907" t="s">
        <v>28</v>
      </c>
      <c r="F2907" t="s">
        <v>29</v>
      </c>
      <c r="G2907">
        <v>1210669.276492649</v>
      </c>
      <c r="H2907">
        <v>7.6300000000000007E-2</v>
      </c>
      <c r="I2907">
        <v>0</v>
      </c>
      <c r="J2907">
        <v>0.1585</v>
      </c>
      <c r="K2907">
        <v>0.5</v>
      </c>
      <c r="M2907">
        <f t="shared" si="315"/>
        <v>0.5</v>
      </c>
      <c r="N2907">
        <v>8347.4412119999997</v>
      </c>
      <c r="O2907">
        <v>0.376</v>
      </c>
      <c r="P2907">
        <v>154479.685</v>
      </c>
      <c r="Q2907">
        <v>0</v>
      </c>
      <c r="R2907">
        <f t="shared" si="316"/>
        <v>58084.361559999998</v>
      </c>
      <c r="S2907">
        <f t="shared" si="317"/>
        <v>1766.7326641166669</v>
      </c>
      <c r="T2907">
        <f t="shared" si="318"/>
        <v>68.62</v>
      </c>
      <c r="U2907">
        <f t="shared" si="319"/>
        <v>1835.3526641166668</v>
      </c>
      <c r="V2907">
        <f t="shared" si="320"/>
        <v>1522650.5374425112</v>
      </c>
      <c r="W2907" s="3">
        <v>8.3860256689445478</v>
      </c>
      <c r="X2907" s="3">
        <v>13.348597589438501</v>
      </c>
      <c r="Y2907">
        <f t="shared" si="321"/>
        <v>13.867057900492547</v>
      </c>
    </row>
    <row r="2908" spans="1:25" ht="15.6" x14ac:dyDescent="0.3">
      <c r="A2908" t="s">
        <v>25</v>
      </c>
      <c r="B2908" t="s">
        <v>3155</v>
      </c>
      <c r="D2908" s="7" t="s">
        <v>3128</v>
      </c>
      <c r="E2908" s="7" t="s">
        <v>28</v>
      </c>
      <c r="F2908" s="8" t="s">
        <v>258</v>
      </c>
      <c r="G2908">
        <v>162818.03411790039</v>
      </c>
      <c r="H2908">
        <v>2.35E-2</v>
      </c>
      <c r="I2908">
        <v>0</v>
      </c>
      <c r="J2908">
        <v>9.6631</v>
      </c>
      <c r="K2908">
        <v>0.5</v>
      </c>
      <c r="M2908">
        <f t="shared" si="315"/>
        <v>0.5</v>
      </c>
      <c r="N2908">
        <v>8320.2102400000003</v>
      </c>
      <c r="O2908">
        <v>0.48299999999999998</v>
      </c>
      <c r="P2908">
        <v>104392.077</v>
      </c>
      <c r="Q2908">
        <v>0.75</v>
      </c>
      <c r="R2908">
        <f t="shared" si="316"/>
        <v>50421.373190999999</v>
      </c>
      <c r="S2908">
        <f t="shared" si="317"/>
        <v>1533.6501012262499</v>
      </c>
      <c r="T2908">
        <f t="shared" si="318"/>
        <v>88.147499999999994</v>
      </c>
      <c r="U2908">
        <f t="shared" si="319"/>
        <v>1621.79760122625</v>
      </c>
      <c r="V2908">
        <f t="shared" si="320"/>
        <v>1522650.5374425112</v>
      </c>
      <c r="W2908" s="3">
        <v>7.469535420188544</v>
      </c>
      <c r="X2908" s="3">
        <v>17.704775979335878</v>
      </c>
      <c r="Y2908">
        <f t="shared" si="321"/>
        <v>18.722369066175364</v>
      </c>
    </row>
    <row r="2909" spans="1:25" ht="15.6" x14ac:dyDescent="0.3">
      <c r="A2909" t="s">
        <v>25</v>
      </c>
      <c r="B2909" s="8" t="s">
        <v>3156</v>
      </c>
      <c r="D2909" s="7" t="s">
        <v>3128</v>
      </c>
      <c r="E2909" s="7" t="s">
        <v>28</v>
      </c>
      <c r="F2909" s="8" t="s">
        <v>258</v>
      </c>
      <c r="G2909" s="8">
        <v>188057511.7568388</v>
      </c>
      <c r="H2909" s="10">
        <v>0</v>
      </c>
      <c r="I2909" s="10">
        <v>9.4999999999999998E-3</v>
      </c>
      <c r="J2909" s="10">
        <v>4.3609</v>
      </c>
      <c r="K2909" s="8">
        <v>0.5</v>
      </c>
      <c r="M2909">
        <f t="shared" si="315"/>
        <v>0.5</v>
      </c>
      <c r="N2909" s="8">
        <v>5954.7245999999996</v>
      </c>
      <c r="O2909" s="8">
        <v>0.01</v>
      </c>
      <c r="P2909" s="8">
        <v>3531604.432</v>
      </c>
      <c r="Q2909" s="10">
        <v>22.332999999999998</v>
      </c>
      <c r="R2909">
        <f t="shared" si="316"/>
        <v>35316.044320000001</v>
      </c>
      <c r="S2909">
        <f t="shared" si="317"/>
        <v>1074.1963480666666</v>
      </c>
      <c r="T2909">
        <f t="shared" si="318"/>
        <v>1.825</v>
      </c>
      <c r="U2909">
        <f t="shared" si="319"/>
        <v>1076.0213480666666</v>
      </c>
      <c r="V2909">
        <f t="shared" si="320"/>
        <v>1522650.5374425112</v>
      </c>
      <c r="W2909" s="3">
        <v>6.5768132415829381</v>
      </c>
      <c r="X2909" s="3">
        <v>13.343040727362187</v>
      </c>
      <c r="Y2909">
        <f t="shared" si="321"/>
        <v>13.365709813299096</v>
      </c>
    </row>
    <row r="2910" spans="1:25" ht="15.6" x14ac:dyDescent="0.3">
      <c r="A2910" t="s">
        <v>25</v>
      </c>
      <c r="B2910" s="8" t="s">
        <v>3157</v>
      </c>
      <c r="D2910" t="s">
        <v>3128</v>
      </c>
      <c r="E2910" t="s">
        <v>28</v>
      </c>
      <c r="F2910" t="s">
        <v>3159</v>
      </c>
      <c r="G2910" s="8">
        <v>1073468.141635041</v>
      </c>
      <c r="H2910" s="10">
        <v>5.0000000000000001E-4</v>
      </c>
      <c r="I2910" s="10">
        <v>0</v>
      </c>
      <c r="J2910" s="10">
        <v>5.4587000000000003</v>
      </c>
      <c r="K2910" s="8">
        <v>0.5</v>
      </c>
      <c r="M2910">
        <f t="shared" si="315"/>
        <v>0.5</v>
      </c>
      <c r="N2910" s="8">
        <v>5328.0841600000003</v>
      </c>
      <c r="O2910" s="8">
        <v>0.01</v>
      </c>
      <c r="P2910" s="8">
        <v>3956445.0290000001</v>
      </c>
      <c r="Q2910" s="10">
        <v>2.6669999999999998</v>
      </c>
      <c r="R2910">
        <f t="shared" si="316"/>
        <v>39564.450290000001</v>
      </c>
      <c r="S2910">
        <f t="shared" si="317"/>
        <v>1203.4186963208333</v>
      </c>
      <c r="T2910">
        <f t="shared" si="318"/>
        <v>1.825</v>
      </c>
      <c r="U2910">
        <f t="shared" si="319"/>
        <v>1205.2436963208334</v>
      </c>
      <c r="V2910">
        <f t="shared" si="320"/>
        <v>1522650.5374425112</v>
      </c>
      <c r="W2910" s="3" t="e">
        <v>#REF!</v>
      </c>
      <c r="X2910" s="3" t="e">
        <v>#REF!</v>
      </c>
      <c r="Y2910" t="e">
        <f t="shared" si="321"/>
        <v>#REF!</v>
      </c>
    </row>
    <row r="2911" spans="1:25" ht="15.6" x14ac:dyDescent="0.3">
      <c r="A2911" t="s">
        <v>25</v>
      </c>
      <c r="B2911" t="s">
        <v>3158</v>
      </c>
      <c r="D2911" t="s">
        <v>3128</v>
      </c>
      <c r="E2911" t="s">
        <v>28</v>
      </c>
      <c r="F2911" t="s">
        <v>3159</v>
      </c>
      <c r="G2911">
        <v>348771.22185704572</v>
      </c>
      <c r="H2911">
        <v>0</v>
      </c>
      <c r="I2911">
        <v>0.1305</v>
      </c>
      <c r="J2911">
        <v>1.0641</v>
      </c>
      <c r="K2911">
        <v>0.5</v>
      </c>
      <c r="M2911">
        <f t="shared" si="315"/>
        <v>0.5</v>
      </c>
      <c r="N2911">
        <v>2382.217924</v>
      </c>
      <c r="O2911">
        <v>3.45</v>
      </c>
      <c r="P2911">
        <v>1239.5940000000001</v>
      </c>
      <c r="Q2911">
        <v>7.0000000000000001E-3</v>
      </c>
      <c r="R2911">
        <f t="shared" si="316"/>
        <v>4276.5993000000008</v>
      </c>
      <c r="S2911">
        <f t="shared" si="317"/>
        <v>130.07989537499998</v>
      </c>
      <c r="T2911">
        <f t="shared" si="318"/>
        <v>629.625</v>
      </c>
      <c r="U2911">
        <f t="shared" si="319"/>
        <v>759.70489537499998</v>
      </c>
      <c r="V2911">
        <f t="shared" si="320"/>
        <v>1522650.5374425112</v>
      </c>
      <c r="W2911" s="3">
        <v>8.613280200467571</v>
      </c>
      <c r="X2911" s="3">
        <v>15.494131080388229</v>
      </c>
      <c r="Y2911">
        <f t="shared" si="321"/>
        <v>90.490288275671034</v>
      </c>
    </row>
    <row r="2912" spans="1:25" ht="15.6" x14ac:dyDescent="0.3">
      <c r="A2912" t="s">
        <v>25</v>
      </c>
      <c r="B2912" t="s">
        <v>3160</v>
      </c>
      <c r="D2912" t="s">
        <v>3128</v>
      </c>
      <c r="E2912" t="s">
        <v>28</v>
      </c>
      <c r="F2912" t="s">
        <v>3159</v>
      </c>
      <c r="G2912">
        <v>10943.221865190661</v>
      </c>
      <c r="H2912">
        <v>0</v>
      </c>
      <c r="I2912">
        <v>0.21</v>
      </c>
      <c r="J2912">
        <v>1E-3</v>
      </c>
      <c r="K2912">
        <v>0.5</v>
      </c>
      <c r="M2912">
        <f t="shared" si="315"/>
        <v>0.5</v>
      </c>
      <c r="N2912">
        <v>2385.1706800000002</v>
      </c>
      <c r="O2912">
        <v>1.244</v>
      </c>
      <c r="P2912">
        <v>28866.37</v>
      </c>
      <c r="Q2912">
        <v>0</v>
      </c>
      <c r="R2912">
        <f t="shared" si="316"/>
        <v>35909.764279999996</v>
      </c>
      <c r="S2912">
        <f t="shared" si="317"/>
        <v>1092.2553301833332</v>
      </c>
      <c r="T2912">
        <f t="shared" si="318"/>
        <v>227.03</v>
      </c>
      <c r="U2912">
        <f t="shared" si="319"/>
        <v>1319.2853301833331</v>
      </c>
      <c r="V2912">
        <f t="shared" si="320"/>
        <v>1522650.5374425112</v>
      </c>
      <c r="W2912" s="3" t="e">
        <v>#REF!</v>
      </c>
      <c r="X2912" s="3" t="e">
        <v>#REF!</v>
      </c>
      <c r="Y2912" t="e">
        <f t="shared" si="321"/>
        <v>#REF!</v>
      </c>
    </row>
    <row r="2913" spans="1:25" ht="15.6" x14ac:dyDescent="0.3">
      <c r="A2913" t="s">
        <v>25</v>
      </c>
      <c r="B2913" t="s">
        <v>3161</v>
      </c>
      <c r="D2913" t="s">
        <v>3128</v>
      </c>
      <c r="E2913" t="s">
        <v>28</v>
      </c>
      <c r="F2913" t="s">
        <v>3159</v>
      </c>
      <c r="G2913">
        <v>49286.360563064853</v>
      </c>
      <c r="H2913">
        <v>0</v>
      </c>
      <c r="I2913">
        <v>0.1981</v>
      </c>
      <c r="J2913">
        <v>3.9624000000000001</v>
      </c>
      <c r="K2913">
        <v>0.5</v>
      </c>
      <c r="M2913">
        <f t="shared" si="315"/>
        <v>0.5</v>
      </c>
      <c r="N2913">
        <v>2344.4882640000001</v>
      </c>
      <c r="O2913">
        <v>0.79300000000000004</v>
      </c>
      <c r="P2913">
        <v>49286.716999999997</v>
      </c>
      <c r="Q2913">
        <v>1.0960000000000001</v>
      </c>
      <c r="R2913">
        <f t="shared" si="316"/>
        <v>39084.366581000002</v>
      </c>
      <c r="S2913">
        <f t="shared" si="317"/>
        <v>1188.8161501720833</v>
      </c>
      <c r="T2913">
        <f t="shared" si="318"/>
        <v>144.7225</v>
      </c>
      <c r="U2913">
        <f t="shared" si="319"/>
        <v>1333.5386501720834</v>
      </c>
      <c r="V2913">
        <f t="shared" si="320"/>
        <v>1522650.5374425112</v>
      </c>
      <c r="W2913" s="3" t="e">
        <v>#REF!</v>
      </c>
      <c r="X2913" s="3" t="e">
        <v>#REF!</v>
      </c>
      <c r="Y2913" t="e">
        <f t="shared" si="321"/>
        <v>#REF!</v>
      </c>
    </row>
    <row r="2914" spans="1:25" ht="15.6" x14ac:dyDescent="0.3">
      <c r="A2914" t="s">
        <v>25</v>
      </c>
      <c r="B2914" t="s">
        <v>3162</v>
      </c>
      <c r="D2914" t="s">
        <v>3128</v>
      </c>
      <c r="E2914" t="s">
        <v>28</v>
      </c>
      <c r="F2914" t="s">
        <v>3159</v>
      </c>
      <c r="G2914">
        <v>348771.22185704572</v>
      </c>
      <c r="H2914">
        <v>0</v>
      </c>
      <c r="I2914">
        <v>0.1305</v>
      </c>
      <c r="J2914">
        <v>1.0641</v>
      </c>
      <c r="K2914">
        <v>0.5</v>
      </c>
      <c r="M2914">
        <f t="shared" si="315"/>
        <v>0.5</v>
      </c>
      <c r="N2914">
        <v>2353.0184479999998</v>
      </c>
      <c r="O2914">
        <v>0.80600000000000005</v>
      </c>
      <c r="P2914">
        <v>53003.099000000002</v>
      </c>
      <c r="Q2914">
        <v>0.13700000000000001</v>
      </c>
      <c r="R2914">
        <f t="shared" si="316"/>
        <v>42720.497794000003</v>
      </c>
      <c r="S2914">
        <f t="shared" si="317"/>
        <v>1299.4151412341669</v>
      </c>
      <c r="T2914">
        <f t="shared" si="318"/>
        <v>147.095</v>
      </c>
      <c r="U2914">
        <f t="shared" si="319"/>
        <v>1446.5101412341669</v>
      </c>
      <c r="V2914">
        <f t="shared" si="320"/>
        <v>1522650.5374425112</v>
      </c>
      <c r="W2914" s="3" t="e">
        <v>#REF!</v>
      </c>
      <c r="X2914" s="3" t="e">
        <v>#REF!</v>
      </c>
      <c r="Y2914" t="e">
        <f t="shared" si="321"/>
        <v>#REF!</v>
      </c>
    </row>
    <row r="2915" spans="1:25" ht="15.6" x14ac:dyDescent="0.3">
      <c r="A2915" t="s">
        <v>25</v>
      </c>
      <c r="B2915" t="s">
        <v>3163</v>
      </c>
      <c r="D2915" t="s">
        <v>3128</v>
      </c>
      <c r="E2915" t="s">
        <v>28</v>
      </c>
      <c r="F2915" t="s">
        <v>3159</v>
      </c>
      <c r="G2915">
        <v>10943.221865190661</v>
      </c>
      <c r="H2915">
        <v>0</v>
      </c>
      <c r="I2915">
        <v>0.21</v>
      </c>
      <c r="J2915">
        <v>1E-3</v>
      </c>
      <c r="K2915">
        <v>0.5</v>
      </c>
      <c r="M2915">
        <f t="shared" si="315"/>
        <v>0.5</v>
      </c>
      <c r="N2915">
        <v>2375.32816</v>
      </c>
      <c r="O2915">
        <v>1.9059999999999999</v>
      </c>
      <c r="P2915">
        <v>15666.147000000001</v>
      </c>
      <c r="Q2915">
        <v>0</v>
      </c>
      <c r="R2915">
        <f t="shared" si="316"/>
        <v>29859.676181999999</v>
      </c>
      <c r="S2915">
        <f t="shared" si="317"/>
        <v>908.23181720249977</v>
      </c>
      <c r="T2915">
        <f t="shared" si="318"/>
        <v>347.84499999999997</v>
      </c>
      <c r="U2915">
        <f t="shared" si="319"/>
        <v>1256.0768172024998</v>
      </c>
      <c r="V2915">
        <f t="shared" si="320"/>
        <v>1522650.5374425112</v>
      </c>
      <c r="W2915" s="3" t="e">
        <v>#REF!</v>
      </c>
      <c r="X2915" s="3" t="e">
        <v>#REF!</v>
      </c>
      <c r="Y2915" t="e">
        <f t="shared" si="321"/>
        <v>#REF!</v>
      </c>
    </row>
    <row r="2916" spans="1:25" ht="15.6" x14ac:dyDescent="0.3">
      <c r="A2916" t="s">
        <v>25</v>
      </c>
      <c r="B2916" t="s">
        <v>3164</v>
      </c>
      <c r="D2916" t="s">
        <v>3128</v>
      </c>
      <c r="E2916" t="s">
        <v>28</v>
      </c>
      <c r="F2916" t="s">
        <v>3159</v>
      </c>
      <c r="G2916">
        <v>5540.6040060286477</v>
      </c>
      <c r="H2916">
        <v>0.99709999999999999</v>
      </c>
      <c r="I2916">
        <v>0.13750000000000001</v>
      </c>
      <c r="J2916">
        <v>13.992000000000001</v>
      </c>
      <c r="K2916">
        <v>0.5</v>
      </c>
      <c r="M2916">
        <f t="shared" si="315"/>
        <v>0.5</v>
      </c>
      <c r="N2916">
        <v>2373.0315719999999</v>
      </c>
      <c r="O2916">
        <v>3.2290000000000001</v>
      </c>
      <c r="P2916">
        <v>12763.254000000001</v>
      </c>
      <c r="Q2916">
        <v>0</v>
      </c>
      <c r="R2916">
        <f t="shared" si="316"/>
        <v>41212.547166000004</v>
      </c>
      <c r="S2916">
        <f t="shared" si="317"/>
        <v>1253.5483096325001</v>
      </c>
      <c r="T2916">
        <f t="shared" si="318"/>
        <v>589.29250000000002</v>
      </c>
      <c r="U2916">
        <f t="shared" si="319"/>
        <v>1842.8408096325002</v>
      </c>
      <c r="V2916">
        <f t="shared" si="320"/>
        <v>1522650.5374425112</v>
      </c>
      <c r="W2916" s="3" t="e">
        <v>#REF!</v>
      </c>
      <c r="X2916" s="3" t="e">
        <v>#REF!</v>
      </c>
      <c r="Y2916" t="e">
        <f t="shared" si="321"/>
        <v>#REF!</v>
      </c>
    </row>
    <row r="2917" spans="1:25" ht="15.6" x14ac:dyDescent="0.3">
      <c r="A2917" t="s">
        <v>25</v>
      </c>
      <c r="B2917" t="s">
        <v>3165</v>
      </c>
      <c r="D2917" t="s">
        <v>3128</v>
      </c>
      <c r="E2917" t="s">
        <v>28</v>
      </c>
      <c r="F2917" t="s">
        <v>3159</v>
      </c>
      <c r="G2917">
        <v>348771.22185704572</v>
      </c>
      <c r="H2917">
        <v>0</v>
      </c>
      <c r="I2917">
        <v>0.1305</v>
      </c>
      <c r="J2917">
        <v>1.0641</v>
      </c>
      <c r="K2917">
        <v>0.5</v>
      </c>
      <c r="M2917">
        <f t="shared" si="315"/>
        <v>0.5</v>
      </c>
      <c r="N2917">
        <v>2260.8268440000002</v>
      </c>
      <c r="O2917">
        <v>0.40300000000000002</v>
      </c>
      <c r="P2917">
        <v>171318.302</v>
      </c>
      <c r="Q2917">
        <v>0.82099999999999995</v>
      </c>
      <c r="R2917">
        <f t="shared" si="316"/>
        <v>69041.275706</v>
      </c>
      <c r="S2917">
        <f t="shared" si="317"/>
        <v>2100.0054693908332</v>
      </c>
      <c r="T2917">
        <f t="shared" si="318"/>
        <v>73.547499999999999</v>
      </c>
      <c r="U2917">
        <f t="shared" si="319"/>
        <v>2173.5529693908334</v>
      </c>
      <c r="V2917">
        <f t="shared" si="320"/>
        <v>1522650.5374425112</v>
      </c>
      <c r="W2917" s="3" t="e">
        <v>#REF!</v>
      </c>
      <c r="X2917" s="3" t="e">
        <v>#REF!</v>
      </c>
      <c r="Y2917" t="e">
        <f t="shared" si="321"/>
        <v>#REF!</v>
      </c>
    </row>
    <row r="2918" spans="1:25" ht="15.6" x14ac:dyDescent="0.3">
      <c r="A2918" t="s">
        <v>25</v>
      </c>
      <c r="B2918" t="s">
        <v>3166</v>
      </c>
      <c r="D2918" t="s">
        <v>3128</v>
      </c>
      <c r="E2918" t="s">
        <v>28</v>
      </c>
      <c r="F2918" t="s">
        <v>3159</v>
      </c>
      <c r="G2918">
        <v>5540.6040060286477</v>
      </c>
      <c r="H2918">
        <v>0.99709999999999999</v>
      </c>
      <c r="I2918">
        <v>0.13750000000000001</v>
      </c>
      <c r="J2918">
        <v>13.992000000000001</v>
      </c>
      <c r="K2918">
        <v>0.5</v>
      </c>
      <c r="M2918">
        <f t="shared" si="315"/>
        <v>0.5</v>
      </c>
      <c r="N2918">
        <v>2259.842592</v>
      </c>
      <c r="O2918">
        <v>1.5229999999999999</v>
      </c>
      <c r="P2918">
        <v>27387.216</v>
      </c>
      <c r="Q2918">
        <v>0</v>
      </c>
      <c r="R2918">
        <f t="shared" si="316"/>
        <v>41710.729968</v>
      </c>
      <c r="S2918">
        <f t="shared" si="317"/>
        <v>1268.7013698599999</v>
      </c>
      <c r="T2918">
        <f t="shared" si="318"/>
        <v>277.94749999999999</v>
      </c>
      <c r="U2918">
        <f t="shared" si="319"/>
        <v>1546.6488698599999</v>
      </c>
      <c r="V2918">
        <f t="shared" si="320"/>
        <v>1522650.5374425112</v>
      </c>
      <c r="W2918" s="3" t="e">
        <v>#REF!</v>
      </c>
      <c r="X2918" s="3" t="e">
        <v>#REF!</v>
      </c>
      <c r="Y2918" t="e">
        <f t="shared" si="321"/>
        <v>#REF!</v>
      </c>
    </row>
    <row r="2919" spans="1:25" ht="15.6" x14ac:dyDescent="0.3">
      <c r="A2919" t="s">
        <v>25</v>
      </c>
      <c r="B2919" t="s">
        <v>3167</v>
      </c>
      <c r="D2919" t="s">
        <v>3128</v>
      </c>
      <c r="E2919" t="s">
        <v>28</v>
      </c>
      <c r="F2919" t="s">
        <v>3159</v>
      </c>
      <c r="G2919">
        <v>5540.6040060286477</v>
      </c>
      <c r="H2919">
        <v>0.99709999999999999</v>
      </c>
      <c r="I2919">
        <v>0.13750000000000001</v>
      </c>
      <c r="J2919">
        <v>13.992000000000001</v>
      </c>
      <c r="K2919">
        <v>0.5</v>
      </c>
      <c r="M2919">
        <f t="shared" si="315"/>
        <v>0.5</v>
      </c>
      <c r="N2919">
        <v>2271.9816999999998</v>
      </c>
      <c r="O2919">
        <v>1.7230000000000001</v>
      </c>
      <c r="P2919">
        <v>36551.264000000003</v>
      </c>
      <c r="Q2919">
        <v>0</v>
      </c>
      <c r="R2919">
        <f t="shared" si="316"/>
        <v>62977.827872000009</v>
      </c>
      <c r="S2919">
        <f t="shared" si="317"/>
        <v>1915.5755977733336</v>
      </c>
      <c r="T2919">
        <f t="shared" si="318"/>
        <v>314.44749999999999</v>
      </c>
      <c r="U2919">
        <f t="shared" si="319"/>
        <v>2230.0230977733336</v>
      </c>
      <c r="V2919">
        <f t="shared" si="320"/>
        <v>1522650.5374425112</v>
      </c>
      <c r="W2919" s="3" t="e">
        <v>#REF!</v>
      </c>
      <c r="X2919" s="3" t="e">
        <v>#REF!</v>
      </c>
      <c r="Y2919" t="e">
        <f t="shared" si="321"/>
        <v>#REF!</v>
      </c>
    </row>
    <row r="2920" spans="1:25" ht="15.6" x14ac:dyDescent="0.3">
      <c r="A2920" t="s">
        <v>25</v>
      </c>
      <c r="B2920" t="s">
        <v>3168</v>
      </c>
      <c r="D2920" t="s">
        <v>3128</v>
      </c>
      <c r="E2920" t="s">
        <v>28</v>
      </c>
      <c r="F2920" t="s">
        <v>3159</v>
      </c>
      <c r="G2920">
        <v>6855.7781268497974</v>
      </c>
      <c r="H2920">
        <v>0</v>
      </c>
      <c r="I2920">
        <v>0</v>
      </c>
      <c r="J2920">
        <v>0.39250000000000002</v>
      </c>
      <c r="K2920">
        <v>0.5</v>
      </c>
      <c r="M2920">
        <f t="shared" si="315"/>
        <v>0.5</v>
      </c>
      <c r="N2920">
        <v>2293.9633279999998</v>
      </c>
      <c r="O2920">
        <v>23.57</v>
      </c>
      <c r="P2920">
        <v>9129.2180000000008</v>
      </c>
      <c r="Q2920">
        <v>0</v>
      </c>
      <c r="R2920">
        <f t="shared" si="316"/>
        <v>215175.66826000003</v>
      </c>
      <c r="S2920">
        <f t="shared" si="317"/>
        <v>6544.9265762416671</v>
      </c>
      <c r="T2920">
        <f t="shared" si="318"/>
        <v>4301.5249999999996</v>
      </c>
      <c r="U2920">
        <f t="shared" si="319"/>
        <v>10846.451576241667</v>
      </c>
      <c r="V2920">
        <f t="shared" si="320"/>
        <v>1522650.5374425112</v>
      </c>
      <c r="W2920" s="3" t="e">
        <v>#REF!</v>
      </c>
      <c r="X2920" s="3" t="e">
        <v>#REF!</v>
      </c>
      <c r="Y2920" t="e">
        <f t="shared" si="321"/>
        <v>#REF!</v>
      </c>
    </row>
    <row r="2921" spans="1:25" ht="15.6" x14ac:dyDescent="0.3">
      <c r="A2921" t="s">
        <v>25</v>
      </c>
      <c r="B2921" t="s">
        <v>3169</v>
      </c>
      <c r="D2921" t="s">
        <v>3128</v>
      </c>
      <c r="E2921" t="s">
        <v>28</v>
      </c>
      <c r="F2921" t="s">
        <v>3159</v>
      </c>
      <c r="G2921">
        <v>348771.22185704572</v>
      </c>
      <c r="H2921">
        <v>0</v>
      </c>
      <c r="I2921">
        <v>0.1305</v>
      </c>
      <c r="J2921">
        <v>1.0641</v>
      </c>
      <c r="K2921">
        <v>0.5</v>
      </c>
      <c r="M2921">
        <f t="shared" si="315"/>
        <v>0.5</v>
      </c>
      <c r="N2921">
        <v>2256.5617520000001</v>
      </c>
      <c r="O2921">
        <v>4.8000000000000001E-2</v>
      </c>
      <c r="P2921">
        <v>1011436.1090000001</v>
      </c>
      <c r="Q2921">
        <v>0.42899999999999999</v>
      </c>
      <c r="R2921">
        <f t="shared" si="316"/>
        <v>48548.933232000003</v>
      </c>
      <c r="S2921">
        <f t="shared" si="317"/>
        <v>1476.6967191399999</v>
      </c>
      <c r="T2921">
        <f t="shared" si="318"/>
        <v>8.76</v>
      </c>
      <c r="U2921">
        <f t="shared" si="319"/>
        <v>1485.4567191399999</v>
      </c>
      <c r="V2921">
        <f t="shared" si="320"/>
        <v>1522650.5374425112</v>
      </c>
      <c r="W2921" s="3" t="e">
        <v>#REF!</v>
      </c>
      <c r="X2921" s="3" t="e">
        <v>#REF!</v>
      </c>
      <c r="Y2921" t="e">
        <f t="shared" si="321"/>
        <v>#REF!</v>
      </c>
    </row>
    <row r="2922" spans="1:25" ht="15.6" x14ac:dyDescent="0.3">
      <c r="A2922" t="s">
        <v>25</v>
      </c>
      <c r="B2922" t="s">
        <v>3170</v>
      </c>
      <c r="D2922" t="s">
        <v>3128</v>
      </c>
      <c r="E2922" t="s">
        <v>28</v>
      </c>
      <c r="F2922" t="s">
        <v>3159</v>
      </c>
      <c r="G2922">
        <v>348771.22185704572</v>
      </c>
      <c r="H2922">
        <v>0</v>
      </c>
      <c r="I2922">
        <v>0.1305</v>
      </c>
      <c r="J2922">
        <v>1.0641</v>
      </c>
      <c r="K2922">
        <v>0.5</v>
      </c>
      <c r="M2922">
        <f t="shared" si="315"/>
        <v>0.5</v>
      </c>
      <c r="N2922">
        <v>2242.782224</v>
      </c>
      <c r="O2922">
        <v>0.48599999999999999</v>
      </c>
      <c r="P2922">
        <v>90749.997000000003</v>
      </c>
      <c r="Q2922">
        <v>0.17699999999999999</v>
      </c>
      <c r="R2922">
        <f t="shared" si="316"/>
        <v>44104.498542000001</v>
      </c>
      <c r="S2922">
        <f t="shared" si="317"/>
        <v>1341.5118306525001</v>
      </c>
      <c r="T2922">
        <f t="shared" si="318"/>
        <v>88.694999999999993</v>
      </c>
      <c r="U2922">
        <f t="shared" si="319"/>
        <v>1430.2068306525</v>
      </c>
      <c r="V2922">
        <f t="shared" si="320"/>
        <v>1522650.5374425112</v>
      </c>
      <c r="W2922" s="3" t="e">
        <v>#REF!</v>
      </c>
      <c r="X2922" s="3" t="e">
        <v>#REF!</v>
      </c>
      <c r="Y2922" t="e">
        <f t="shared" si="321"/>
        <v>#REF!</v>
      </c>
    </row>
    <row r="2923" spans="1:25" ht="15.6" x14ac:dyDescent="0.3">
      <c r="A2923" t="s">
        <v>25</v>
      </c>
      <c r="B2923" t="s">
        <v>3171</v>
      </c>
      <c r="D2923" t="s">
        <v>3128</v>
      </c>
      <c r="E2923" t="s">
        <v>28</v>
      </c>
      <c r="F2923" t="s">
        <v>3159</v>
      </c>
      <c r="G2923">
        <v>5540.6040060286477</v>
      </c>
      <c r="H2923">
        <v>0.99709999999999999</v>
      </c>
      <c r="I2923">
        <v>0.13750000000000001</v>
      </c>
      <c r="J2923">
        <v>13.992000000000001</v>
      </c>
      <c r="K2923">
        <v>0.5</v>
      </c>
      <c r="M2923">
        <f t="shared" si="315"/>
        <v>0.5</v>
      </c>
      <c r="N2923">
        <v>2285.7612279999998</v>
      </c>
      <c r="O2923">
        <v>1.7609999999999999</v>
      </c>
      <c r="P2923">
        <v>53970.800999999999</v>
      </c>
      <c r="Q2923">
        <v>0</v>
      </c>
      <c r="R2923">
        <f t="shared" si="316"/>
        <v>95042.580560999995</v>
      </c>
      <c r="S2923">
        <f t="shared" si="317"/>
        <v>2890.8784920637495</v>
      </c>
      <c r="T2923">
        <f t="shared" si="318"/>
        <v>321.38249999999999</v>
      </c>
      <c r="U2923">
        <f t="shared" si="319"/>
        <v>3212.2609920637497</v>
      </c>
      <c r="V2923">
        <f t="shared" si="320"/>
        <v>1522650.5374425112</v>
      </c>
      <c r="W2923" s="3" t="e">
        <v>#REF!</v>
      </c>
      <c r="X2923" s="3" t="e">
        <v>#REF!</v>
      </c>
      <c r="Y2923" t="e">
        <f t="shared" si="321"/>
        <v>#REF!</v>
      </c>
    </row>
    <row r="2924" spans="1:25" ht="15.6" x14ac:dyDescent="0.3">
      <c r="A2924" t="s">
        <v>25</v>
      </c>
      <c r="B2924" t="s">
        <v>3172</v>
      </c>
      <c r="D2924" t="s">
        <v>3128</v>
      </c>
      <c r="E2924" t="s">
        <v>28</v>
      </c>
      <c r="F2924" t="s">
        <v>3159</v>
      </c>
      <c r="G2924">
        <v>5540.6040060286477</v>
      </c>
      <c r="H2924">
        <v>0.99709999999999999</v>
      </c>
      <c r="I2924">
        <v>0.13750000000000001</v>
      </c>
      <c r="J2924">
        <v>13.992000000000001</v>
      </c>
      <c r="K2924">
        <v>0.5</v>
      </c>
      <c r="M2924">
        <f t="shared" si="315"/>
        <v>0.5</v>
      </c>
      <c r="N2924">
        <v>2344.1601799999999</v>
      </c>
      <c r="O2924">
        <v>3.5430000000000001</v>
      </c>
      <c r="P2924">
        <v>16909.440999999999</v>
      </c>
      <c r="Q2924">
        <v>0</v>
      </c>
      <c r="R2924">
        <f t="shared" si="316"/>
        <v>59910.149463000002</v>
      </c>
      <c r="S2924">
        <f t="shared" si="317"/>
        <v>1822.2670461662499</v>
      </c>
      <c r="T2924">
        <f t="shared" si="318"/>
        <v>646.59750000000008</v>
      </c>
      <c r="U2924">
        <f t="shared" si="319"/>
        <v>2468.86454616625</v>
      </c>
      <c r="V2924">
        <f t="shared" si="320"/>
        <v>1522650.5374425112</v>
      </c>
      <c r="W2924" s="3" t="e">
        <v>#REF!</v>
      </c>
      <c r="X2924" s="3" t="e">
        <v>#REF!</v>
      </c>
      <c r="Y2924" t="e">
        <f t="shared" si="321"/>
        <v>#REF!</v>
      </c>
    </row>
    <row r="2925" spans="1:25" ht="15.6" x14ac:dyDescent="0.3">
      <c r="A2925" t="s">
        <v>25</v>
      </c>
      <c r="B2925" t="s">
        <v>3173</v>
      </c>
      <c r="D2925" t="s">
        <v>3128</v>
      </c>
      <c r="E2925" t="s">
        <v>28</v>
      </c>
      <c r="F2925" t="s">
        <v>3159</v>
      </c>
      <c r="G2925">
        <v>5540.6040060286477</v>
      </c>
      <c r="H2925">
        <v>0.99709999999999999</v>
      </c>
      <c r="I2925">
        <v>0.13750000000000001</v>
      </c>
      <c r="J2925">
        <v>13.992000000000001</v>
      </c>
      <c r="K2925">
        <v>0.5</v>
      </c>
      <c r="M2925">
        <f t="shared" si="315"/>
        <v>0.5</v>
      </c>
      <c r="N2925">
        <v>2360.236296</v>
      </c>
      <c r="O2925">
        <v>7.12</v>
      </c>
      <c r="P2925">
        <v>18887.562000000002</v>
      </c>
      <c r="Q2925">
        <v>0</v>
      </c>
      <c r="R2925">
        <f t="shared" si="316"/>
        <v>134479.44144000002</v>
      </c>
      <c r="S2925">
        <f t="shared" si="317"/>
        <v>4090.416343800001</v>
      </c>
      <c r="T2925">
        <f t="shared" si="318"/>
        <v>1299.4000000000001</v>
      </c>
      <c r="U2925">
        <f t="shared" si="319"/>
        <v>5389.8163438000011</v>
      </c>
      <c r="V2925">
        <f t="shared" si="320"/>
        <v>1522650.5374425112</v>
      </c>
      <c r="W2925" s="3" t="e">
        <v>#REF!</v>
      </c>
      <c r="X2925" s="3" t="e">
        <v>#REF!</v>
      </c>
      <c r="Y2925" t="e">
        <f t="shared" si="321"/>
        <v>#REF!</v>
      </c>
    </row>
    <row r="2926" spans="1:25" ht="15.6" x14ac:dyDescent="0.3">
      <c r="A2926" t="s">
        <v>25</v>
      </c>
      <c r="B2926" t="s">
        <v>3174</v>
      </c>
      <c r="D2926" t="s">
        <v>3128</v>
      </c>
      <c r="E2926" t="s">
        <v>28</v>
      </c>
      <c r="F2926" t="s">
        <v>3159</v>
      </c>
      <c r="G2926">
        <v>27426.840385819931</v>
      </c>
      <c r="H2926">
        <v>0</v>
      </c>
      <c r="I2926">
        <v>0</v>
      </c>
      <c r="J2926">
        <v>4.7725</v>
      </c>
      <c r="K2926">
        <v>0.5</v>
      </c>
      <c r="M2926">
        <f t="shared" si="315"/>
        <v>0.5</v>
      </c>
      <c r="N2926">
        <v>2277.2310440000001</v>
      </c>
      <c r="O2926">
        <v>3.4740000000000002</v>
      </c>
      <c r="P2926">
        <v>27427.039000000001</v>
      </c>
      <c r="Q2926">
        <v>0</v>
      </c>
      <c r="R2926">
        <f t="shared" si="316"/>
        <v>95281.533486000015</v>
      </c>
      <c r="S2926">
        <f t="shared" si="317"/>
        <v>2898.1466435325001</v>
      </c>
      <c r="T2926">
        <f t="shared" si="318"/>
        <v>634.005</v>
      </c>
      <c r="U2926">
        <f t="shared" si="319"/>
        <v>3532.1516435325002</v>
      </c>
      <c r="V2926">
        <f t="shared" si="320"/>
        <v>1522650.5374425112</v>
      </c>
      <c r="W2926" s="3" t="e">
        <v>#REF!</v>
      </c>
      <c r="X2926" s="3" t="e">
        <v>#REF!</v>
      </c>
      <c r="Y2926" t="e">
        <f t="shared" si="321"/>
        <v>#REF!</v>
      </c>
    </row>
    <row r="2927" spans="1:25" ht="15.6" x14ac:dyDescent="0.3">
      <c r="A2927" t="s">
        <v>25</v>
      </c>
      <c r="B2927" t="s">
        <v>3175</v>
      </c>
      <c r="D2927" t="s">
        <v>3128</v>
      </c>
      <c r="E2927" t="s">
        <v>28</v>
      </c>
      <c r="F2927" t="s">
        <v>3159</v>
      </c>
      <c r="G2927">
        <v>5540.6040060286477</v>
      </c>
      <c r="H2927">
        <v>0.99709999999999999</v>
      </c>
      <c r="I2927">
        <v>0.13750000000000001</v>
      </c>
      <c r="J2927">
        <v>13.992000000000001</v>
      </c>
      <c r="K2927">
        <v>0.5</v>
      </c>
      <c r="M2927">
        <f t="shared" si="315"/>
        <v>0.5</v>
      </c>
      <c r="N2927">
        <v>2382.874092</v>
      </c>
      <c r="O2927">
        <v>1.9750000000000001</v>
      </c>
      <c r="P2927">
        <v>9142.152</v>
      </c>
      <c r="Q2927">
        <v>0</v>
      </c>
      <c r="R2927">
        <f t="shared" si="316"/>
        <v>18055.750200000002</v>
      </c>
      <c r="S2927">
        <f t="shared" si="317"/>
        <v>549.1957352500001</v>
      </c>
      <c r="T2927">
        <f t="shared" si="318"/>
        <v>360.4375</v>
      </c>
      <c r="U2927">
        <f t="shared" si="319"/>
        <v>909.6332352500001</v>
      </c>
      <c r="V2927">
        <f t="shared" si="320"/>
        <v>1522650.5374425112</v>
      </c>
      <c r="W2927" s="3">
        <v>8.7313103745840159</v>
      </c>
      <c r="X2927" s="3">
        <v>22.0499686751151</v>
      </c>
      <c r="Y2927">
        <f t="shared" si="321"/>
        <v>36.52137672550527</v>
      </c>
    </row>
    <row r="2928" spans="1:25" ht="15.6" x14ac:dyDescent="0.3">
      <c r="A2928" t="s">
        <v>25</v>
      </c>
      <c r="B2928" t="s">
        <v>3176</v>
      </c>
      <c r="D2928" t="s">
        <v>3128</v>
      </c>
      <c r="E2928" t="s">
        <v>28</v>
      </c>
      <c r="F2928" t="s">
        <v>3159</v>
      </c>
      <c r="G2928">
        <v>5676.3670816125559</v>
      </c>
      <c r="H2928">
        <v>0</v>
      </c>
      <c r="I2928">
        <v>0.84640000000000004</v>
      </c>
      <c r="J2928">
        <v>1E-3</v>
      </c>
      <c r="K2928">
        <v>0.5</v>
      </c>
      <c r="M2928">
        <f t="shared" si="315"/>
        <v>0.5</v>
      </c>
      <c r="N2928">
        <v>2349.4095240000001</v>
      </c>
      <c r="O2928">
        <v>2.819</v>
      </c>
      <c r="P2928">
        <v>5676.4080000000004</v>
      </c>
      <c r="Q2928">
        <v>9.1999999999999998E-2</v>
      </c>
      <c r="R2928">
        <f t="shared" si="316"/>
        <v>16001.794152</v>
      </c>
      <c r="S2928">
        <f t="shared" si="317"/>
        <v>486.72123879000003</v>
      </c>
      <c r="T2928">
        <f t="shared" si="318"/>
        <v>514.46749999999997</v>
      </c>
      <c r="U2928">
        <f t="shared" si="319"/>
        <v>1001.18873879</v>
      </c>
      <c r="V2928">
        <f t="shared" si="320"/>
        <v>1522650.5374425112</v>
      </c>
      <c r="W2928" s="3">
        <v>8.3887829930959175</v>
      </c>
      <c r="X2928" s="3">
        <v>16.390158329155035</v>
      </c>
      <c r="Y2928">
        <f t="shared" si="321"/>
        <v>33.714661778331035</v>
      </c>
    </row>
    <row r="2929" spans="1:25" ht="15.6" x14ac:dyDescent="0.3">
      <c r="A2929" t="s">
        <v>25</v>
      </c>
      <c r="B2929" t="s">
        <v>3177</v>
      </c>
      <c r="D2929" t="s">
        <v>3128</v>
      </c>
      <c r="E2929" t="s">
        <v>28</v>
      </c>
      <c r="F2929" t="s">
        <v>3159</v>
      </c>
      <c r="G2929">
        <v>6855.7781268497974</v>
      </c>
      <c r="H2929">
        <v>0</v>
      </c>
      <c r="I2929">
        <v>0</v>
      </c>
      <c r="J2929">
        <v>0.39250000000000002</v>
      </c>
      <c r="K2929">
        <v>0.5</v>
      </c>
      <c r="M2929">
        <f t="shared" si="315"/>
        <v>0.5</v>
      </c>
      <c r="N2929">
        <v>2352.0341960000001</v>
      </c>
      <c r="O2929">
        <v>10.891</v>
      </c>
      <c r="P2929">
        <v>10989.401</v>
      </c>
      <c r="Q2929">
        <v>0</v>
      </c>
      <c r="R2929">
        <f t="shared" si="316"/>
        <v>119685.566291</v>
      </c>
      <c r="S2929">
        <f t="shared" si="317"/>
        <v>3640.435974684583</v>
      </c>
      <c r="T2929">
        <f t="shared" si="318"/>
        <v>1987.6075000000001</v>
      </c>
      <c r="U2929">
        <f t="shared" si="319"/>
        <v>5628.0434746845831</v>
      </c>
      <c r="V2929">
        <f t="shared" si="320"/>
        <v>1522650.5374425112</v>
      </c>
      <c r="W2929" s="3">
        <v>8.4271538337283349</v>
      </c>
      <c r="X2929" s="3">
        <v>13.741575936007584</v>
      </c>
      <c r="Y2929">
        <f t="shared" si="321"/>
        <v>21.244210121077863</v>
      </c>
    </row>
    <row r="2930" spans="1:25" ht="15.6" x14ac:dyDescent="0.3">
      <c r="A2930" t="s">
        <v>25</v>
      </c>
      <c r="B2930" t="s">
        <v>3178</v>
      </c>
      <c r="D2930" t="s">
        <v>3128</v>
      </c>
      <c r="E2930" t="s">
        <v>28</v>
      </c>
      <c r="F2930" t="s">
        <v>31</v>
      </c>
      <c r="G2930">
        <v>348771.22185704572</v>
      </c>
      <c r="H2930">
        <v>0</v>
      </c>
      <c r="I2930">
        <v>0.1305</v>
      </c>
      <c r="J2930">
        <v>1.0641</v>
      </c>
      <c r="K2930">
        <v>0.5</v>
      </c>
      <c r="M2930">
        <f t="shared" si="315"/>
        <v>0.5</v>
      </c>
      <c r="N2930">
        <v>2251.3124079999998</v>
      </c>
      <c r="O2930">
        <v>0.95499999999999996</v>
      </c>
      <c r="P2930">
        <v>76233.343999999997</v>
      </c>
      <c r="Q2930">
        <v>0.495</v>
      </c>
      <c r="R2930">
        <f t="shared" si="316"/>
        <v>72802.843519999995</v>
      </c>
      <c r="S2930">
        <f t="shared" si="317"/>
        <v>2214.419823733333</v>
      </c>
      <c r="T2930">
        <f t="shared" si="318"/>
        <v>174.28749999999999</v>
      </c>
      <c r="U2930">
        <f t="shared" si="319"/>
        <v>2388.7073237333329</v>
      </c>
      <c r="V2930">
        <f t="shared" si="320"/>
        <v>1522650.5374425112</v>
      </c>
      <c r="W2930" s="3">
        <v>7.284325254139703</v>
      </c>
      <c r="X2930" s="3">
        <v>12.53948609647059</v>
      </c>
      <c r="Y2930">
        <f t="shared" si="321"/>
        <v>13.526415340697676</v>
      </c>
    </row>
    <row r="2931" spans="1:25" ht="15.6" x14ac:dyDescent="0.3">
      <c r="A2931" t="s">
        <v>25</v>
      </c>
      <c r="B2931" t="s">
        <v>3179</v>
      </c>
      <c r="D2931" t="s">
        <v>3128</v>
      </c>
      <c r="E2931" t="s">
        <v>28</v>
      </c>
      <c r="F2931" t="s">
        <v>31</v>
      </c>
      <c r="G2931">
        <v>3445656.3347449261</v>
      </c>
      <c r="H2931">
        <v>8.9999999999999998E-4</v>
      </c>
      <c r="I2931">
        <v>3.7000000000000002E-3</v>
      </c>
      <c r="J2931">
        <v>3.4321000000000002</v>
      </c>
      <c r="K2931">
        <v>0.5</v>
      </c>
      <c r="M2931">
        <f t="shared" si="315"/>
        <v>0.5</v>
      </c>
      <c r="N2931">
        <v>9563.6486000000004</v>
      </c>
      <c r="O2931">
        <v>8.3000000000000004E-2</v>
      </c>
      <c r="P2931">
        <v>1968396.906</v>
      </c>
      <c r="Q2931">
        <v>7.6669999999999998</v>
      </c>
      <c r="R2931">
        <f t="shared" si="316"/>
        <v>163376.94319799999</v>
      </c>
      <c r="S2931">
        <f t="shared" si="317"/>
        <v>4969.3820222724999</v>
      </c>
      <c r="T2931">
        <f t="shared" si="318"/>
        <v>15.147500000000001</v>
      </c>
      <c r="U2931">
        <f t="shared" si="319"/>
        <v>4984.5295222724999</v>
      </c>
      <c r="V2931">
        <f t="shared" si="320"/>
        <v>1522650.5374425112</v>
      </c>
      <c r="W2931" s="3">
        <v>7.1064851345064382</v>
      </c>
      <c r="X2931" s="3">
        <v>13.416575707602965</v>
      </c>
      <c r="Y2931">
        <f t="shared" si="321"/>
        <v>13.457471653943989</v>
      </c>
    </row>
    <row r="2932" spans="1:25" ht="15.6" x14ac:dyDescent="0.3">
      <c r="A2932" t="s">
        <v>25</v>
      </c>
      <c r="B2932" t="s">
        <v>3180</v>
      </c>
      <c r="D2932" t="s">
        <v>3128</v>
      </c>
      <c r="E2932" t="s">
        <v>28</v>
      </c>
      <c r="F2932" t="s">
        <v>31</v>
      </c>
      <c r="G2932">
        <v>3448458.5066574318</v>
      </c>
      <c r="H2932">
        <v>0</v>
      </c>
      <c r="I2932">
        <v>0</v>
      </c>
      <c r="J2932">
        <v>0.2336</v>
      </c>
      <c r="K2932">
        <v>0.5</v>
      </c>
      <c r="M2932">
        <f t="shared" si="315"/>
        <v>0.5</v>
      </c>
      <c r="N2932">
        <v>9743.7667160000001</v>
      </c>
      <c r="O2932">
        <v>7.9000000000000001E-2</v>
      </c>
      <c r="P2932">
        <v>6896966.892</v>
      </c>
      <c r="Q2932">
        <v>13.260999999999999</v>
      </c>
      <c r="R2932">
        <f t="shared" si="316"/>
        <v>544860.38446800003</v>
      </c>
      <c r="S2932">
        <f t="shared" si="317"/>
        <v>16572.836694235</v>
      </c>
      <c r="T2932">
        <f t="shared" si="318"/>
        <v>14.4175</v>
      </c>
      <c r="U2932">
        <f t="shared" si="319"/>
        <v>16587.254194235</v>
      </c>
      <c r="V2932">
        <f t="shared" si="320"/>
        <v>1522650.5374425112</v>
      </c>
      <c r="W2932" s="3">
        <v>7.8900740243910077</v>
      </c>
      <c r="X2932" s="3">
        <v>12.197942275308373</v>
      </c>
      <c r="Y2932">
        <f t="shared" si="321"/>
        <v>12.208553846278322</v>
      </c>
    </row>
    <row r="2933" spans="1:25" ht="15.6" x14ac:dyDescent="0.3">
      <c r="A2933" t="s">
        <v>25</v>
      </c>
      <c r="B2933" t="s">
        <v>3181</v>
      </c>
      <c r="D2933" t="s">
        <v>3128</v>
      </c>
      <c r="E2933" t="s">
        <v>28</v>
      </c>
      <c r="F2933" t="s">
        <v>31</v>
      </c>
      <c r="G2933">
        <v>3445656.3347449261</v>
      </c>
      <c r="H2933">
        <v>8.9999999999999998E-4</v>
      </c>
      <c r="I2933">
        <v>3.7000000000000002E-3</v>
      </c>
      <c r="J2933">
        <v>3.4321000000000002</v>
      </c>
      <c r="K2933">
        <v>0.5</v>
      </c>
      <c r="M2933">
        <f t="shared" si="315"/>
        <v>0.5</v>
      </c>
      <c r="N2933">
        <v>9751.9688160000005</v>
      </c>
      <c r="O2933">
        <v>0.14499999999999999</v>
      </c>
      <c r="P2933">
        <v>1949347.257</v>
      </c>
      <c r="Q2933">
        <v>3.3809999999999998</v>
      </c>
      <c r="R2933">
        <f t="shared" si="316"/>
        <v>282655.35226499999</v>
      </c>
      <c r="S2933">
        <f t="shared" si="317"/>
        <v>8597.4336313937492</v>
      </c>
      <c r="T2933">
        <f t="shared" si="318"/>
        <v>26.462499999999999</v>
      </c>
      <c r="U2933">
        <f t="shared" si="319"/>
        <v>8623.8961313937489</v>
      </c>
      <c r="V2933">
        <f t="shared" si="320"/>
        <v>1522650.5374425112</v>
      </c>
      <c r="W2933" s="3">
        <v>6.9912559415098077</v>
      </c>
      <c r="X2933" s="3">
        <v>12.999779815144157</v>
      </c>
      <c r="Y2933">
        <f t="shared" si="321"/>
        <v>13.039792531508969</v>
      </c>
    </row>
    <row r="2934" spans="1:25" ht="15.6" x14ac:dyDescent="0.3">
      <c r="A2934" t="s">
        <v>25</v>
      </c>
      <c r="B2934" t="s">
        <v>3182</v>
      </c>
      <c r="D2934" t="s">
        <v>3128</v>
      </c>
      <c r="E2934" t="s">
        <v>28</v>
      </c>
      <c r="F2934" t="s">
        <v>45</v>
      </c>
      <c r="G2934">
        <v>6906.4121380813795</v>
      </c>
      <c r="H2934">
        <v>0</v>
      </c>
      <c r="I2934">
        <v>6.9999999999999999E-4</v>
      </c>
      <c r="J2934">
        <v>3.6259999999999999</v>
      </c>
      <c r="K2934">
        <v>0.5</v>
      </c>
      <c r="M2934">
        <f t="shared" si="315"/>
        <v>0.5</v>
      </c>
      <c r="N2934">
        <v>8232.9398959999999</v>
      </c>
      <c r="O2934">
        <v>1.982</v>
      </c>
      <c r="P2934">
        <v>121315.141</v>
      </c>
      <c r="Q2934">
        <v>0</v>
      </c>
      <c r="R2934">
        <f t="shared" si="316"/>
        <v>240446.60946199999</v>
      </c>
      <c r="S2934">
        <f t="shared" si="317"/>
        <v>7313.584371135833</v>
      </c>
      <c r="T2934">
        <f t="shared" si="318"/>
        <v>361.71499999999997</v>
      </c>
      <c r="U2934">
        <f t="shared" si="319"/>
        <v>7675.2993711358331</v>
      </c>
      <c r="V2934">
        <f t="shared" si="320"/>
        <v>1522650.5374425112</v>
      </c>
      <c r="W2934" s="3" t="e">
        <v>#REF!</v>
      </c>
      <c r="X2934" s="3" t="e">
        <v>#REF!</v>
      </c>
      <c r="Y2934" t="e">
        <f t="shared" si="321"/>
        <v>#REF!</v>
      </c>
    </row>
    <row r="2935" spans="1:25" ht="15.6" x14ac:dyDescent="0.3">
      <c r="A2935" t="s">
        <v>25</v>
      </c>
      <c r="B2935" t="s">
        <v>3183</v>
      </c>
      <c r="D2935" t="s">
        <v>3128</v>
      </c>
      <c r="E2935" t="s">
        <v>28</v>
      </c>
      <c r="F2935" t="s">
        <v>45</v>
      </c>
      <c r="G2935">
        <v>290384.50489388412</v>
      </c>
      <c r="H2935">
        <v>1.6199999999999999E-2</v>
      </c>
      <c r="I2935">
        <v>0.32629999999999998</v>
      </c>
      <c r="J2935">
        <v>6.4844999999999997</v>
      </c>
      <c r="K2935">
        <v>0.5</v>
      </c>
      <c r="M2935">
        <f t="shared" si="315"/>
        <v>0.5</v>
      </c>
      <c r="N2935">
        <v>6446.8505999999998</v>
      </c>
      <c r="O2935">
        <v>1.4E-2</v>
      </c>
      <c r="P2935">
        <v>5018078.6349999998</v>
      </c>
      <c r="Q2935">
        <v>4.75</v>
      </c>
      <c r="R2935">
        <f t="shared" si="316"/>
        <v>70253.100890000002</v>
      </c>
      <c r="S2935">
        <f t="shared" si="317"/>
        <v>2136.8651520708336</v>
      </c>
      <c r="T2935">
        <f t="shared" si="318"/>
        <v>2.5550000000000002</v>
      </c>
      <c r="U2935">
        <f t="shared" si="319"/>
        <v>2139.4201520708334</v>
      </c>
      <c r="V2935">
        <f t="shared" si="320"/>
        <v>1522650.5374425112</v>
      </c>
      <c r="W2935" s="3">
        <v>7.1183222004237097</v>
      </c>
      <c r="X2935" s="3">
        <v>17.00228602719082</v>
      </c>
      <c r="Y2935">
        <f t="shared" si="321"/>
        <v>17.022615265447794</v>
      </c>
    </row>
    <row r="2936" spans="1:25" ht="15.6" x14ac:dyDescent="0.3">
      <c r="A2936" t="s">
        <v>25</v>
      </c>
      <c r="B2936" t="s">
        <v>3184</v>
      </c>
      <c r="D2936" t="s">
        <v>3128</v>
      </c>
      <c r="E2936" t="s">
        <v>28</v>
      </c>
      <c r="F2936" t="s">
        <v>54</v>
      </c>
      <c r="G2936">
        <v>290384.50489388412</v>
      </c>
      <c r="H2936">
        <v>1.6199999999999999E-2</v>
      </c>
      <c r="I2936">
        <v>0.32629999999999998</v>
      </c>
      <c r="J2936">
        <v>6.4844999999999997</v>
      </c>
      <c r="K2936">
        <v>0.5</v>
      </c>
      <c r="M2936">
        <f t="shared" si="315"/>
        <v>0.5</v>
      </c>
      <c r="N2936">
        <v>6404.5277639999986</v>
      </c>
      <c r="O2936">
        <v>0.999</v>
      </c>
      <c r="P2936">
        <v>56572.271999999997</v>
      </c>
      <c r="Q2936">
        <v>0.65200000000000002</v>
      </c>
      <c r="R2936">
        <f t="shared" si="316"/>
        <v>56515.699728</v>
      </c>
      <c r="S2936">
        <f t="shared" si="317"/>
        <v>1719.01920006</v>
      </c>
      <c r="T2936">
        <f t="shared" si="318"/>
        <v>182.3175</v>
      </c>
      <c r="U2936">
        <f t="shared" si="319"/>
        <v>1901.3367000600001</v>
      </c>
      <c r="V2936">
        <f t="shared" si="320"/>
        <v>1522650.5374425112</v>
      </c>
      <c r="W2936" s="3">
        <v>7.475349230889476</v>
      </c>
      <c r="X2936" s="3">
        <v>16.909202552702943</v>
      </c>
      <c r="Y2936">
        <f t="shared" si="321"/>
        <v>18.702576085875126</v>
      </c>
    </row>
    <row r="2937" spans="1:25" ht="15.6" x14ac:dyDescent="0.3">
      <c r="A2937" t="s">
        <v>25</v>
      </c>
      <c r="B2937" t="s">
        <v>3185</v>
      </c>
      <c r="D2937" t="s">
        <v>3128</v>
      </c>
      <c r="E2937" t="s">
        <v>28</v>
      </c>
      <c r="F2937" t="s">
        <v>54</v>
      </c>
      <c r="G2937">
        <v>153846.8838616256</v>
      </c>
      <c r="H2937">
        <v>0</v>
      </c>
      <c r="I2937">
        <v>0</v>
      </c>
      <c r="J2937">
        <v>6.8756000000000004</v>
      </c>
      <c r="K2937">
        <v>0.5</v>
      </c>
      <c r="M2937">
        <f t="shared" si="315"/>
        <v>0.5</v>
      </c>
      <c r="N2937">
        <v>10387.139440000001</v>
      </c>
      <c r="O2937">
        <v>2.4E-2</v>
      </c>
      <c r="P2937">
        <v>1491888.3130000001</v>
      </c>
      <c r="Q2937">
        <v>9.5709999999999997</v>
      </c>
      <c r="R2937">
        <f t="shared" si="316"/>
        <v>35805.319512000002</v>
      </c>
      <c r="S2937">
        <f t="shared" si="317"/>
        <v>1089.07846849</v>
      </c>
      <c r="T2937">
        <f t="shared" si="318"/>
        <v>4.38</v>
      </c>
      <c r="U2937">
        <f t="shared" si="319"/>
        <v>1093.4584684900001</v>
      </c>
      <c r="V2937">
        <f t="shared" si="320"/>
        <v>1522650.5374425112</v>
      </c>
      <c r="W2937" s="3" t="e">
        <v>#REF!</v>
      </c>
      <c r="X2937" s="3" t="e">
        <v>#REF!</v>
      </c>
      <c r="Y2937" t="e">
        <f t="shared" si="321"/>
        <v>#REF!</v>
      </c>
    </row>
    <row r="2938" spans="1:25" ht="15.6" x14ac:dyDescent="0.3">
      <c r="A2938" t="s">
        <v>25</v>
      </c>
      <c r="B2938" t="s">
        <v>3186</v>
      </c>
      <c r="D2938" t="s">
        <v>3128</v>
      </c>
      <c r="E2938" t="s">
        <v>28</v>
      </c>
      <c r="F2938" t="s">
        <v>54</v>
      </c>
      <c r="G2938">
        <v>184201.8340928047</v>
      </c>
      <c r="H2938">
        <v>0</v>
      </c>
      <c r="I2938">
        <v>0</v>
      </c>
      <c r="J2938">
        <v>1.524</v>
      </c>
      <c r="K2938">
        <v>0.5</v>
      </c>
      <c r="M2938">
        <f t="shared" si="315"/>
        <v>0.5</v>
      </c>
      <c r="N2938">
        <v>6863.51728</v>
      </c>
      <c r="O2938">
        <v>0.34499999999999997</v>
      </c>
      <c r="P2938">
        <v>137895.397</v>
      </c>
      <c r="Q2938">
        <v>0.57999999999999996</v>
      </c>
      <c r="R2938">
        <f t="shared" si="316"/>
        <v>47573.911964999992</v>
      </c>
      <c r="S2938">
        <f t="shared" si="317"/>
        <v>1447.03982226875</v>
      </c>
      <c r="T2938">
        <f t="shared" si="318"/>
        <v>62.962499999999999</v>
      </c>
      <c r="U2938">
        <f t="shared" si="319"/>
        <v>1510.00232226875</v>
      </c>
      <c r="V2938">
        <f t="shared" si="320"/>
        <v>1522650.5374425112</v>
      </c>
      <c r="W2938" s="3" t="e">
        <v>#REF!</v>
      </c>
      <c r="X2938" s="3" t="e">
        <v>#REF!</v>
      </c>
      <c r="Y2938" t="e">
        <f t="shared" si="321"/>
        <v>#REF!</v>
      </c>
    </row>
    <row r="2939" spans="1:25" ht="15.6" x14ac:dyDescent="0.3">
      <c r="A2939" t="s">
        <v>25</v>
      </c>
      <c r="B2939" t="s">
        <v>3187</v>
      </c>
      <c r="D2939" t="s">
        <v>3128</v>
      </c>
      <c r="E2939" t="s">
        <v>28</v>
      </c>
      <c r="F2939" t="s">
        <v>483</v>
      </c>
      <c r="G2939">
        <v>61372.812704757504</v>
      </c>
      <c r="H2939">
        <v>0</v>
      </c>
      <c r="I2939">
        <v>0</v>
      </c>
      <c r="J2939">
        <v>1E-3</v>
      </c>
      <c r="K2939">
        <v>0.5</v>
      </c>
      <c r="M2939">
        <f t="shared" si="315"/>
        <v>0.5</v>
      </c>
      <c r="N2939">
        <v>6594.4884000000002</v>
      </c>
      <c r="O2939">
        <v>0.63100000000000001</v>
      </c>
      <c r="P2939">
        <v>23010.793000000001</v>
      </c>
      <c r="Q2939">
        <v>0.34399999999999997</v>
      </c>
      <c r="R2939">
        <f t="shared" si="316"/>
        <v>14519.810383000002</v>
      </c>
      <c r="S2939">
        <f t="shared" si="317"/>
        <v>441.64423248291678</v>
      </c>
      <c r="T2939">
        <f t="shared" si="318"/>
        <v>115.1575</v>
      </c>
      <c r="U2939">
        <f t="shared" si="319"/>
        <v>556.8017324829168</v>
      </c>
      <c r="V2939">
        <f t="shared" si="320"/>
        <v>1522650.5374425112</v>
      </c>
      <c r="W2939" s="3">
        <v>8.7537898516816046</v>
      </c>
      <c r="X2939" s="3">
        <v>27.69143977718117</v>
      </c>
      <c r="Y2939">
        <f t="shared" si="321"/>
        <v>34.911905350144565</v>
      </c>
    </row>
    <row r="2940" spans="1:25" ht="15.6" x14ac:dyDescent="0.3">
      <c r="A2940" t="s">
        <v>25</v>
      </c>
      <c r="B2940" t="s">
        <v>3188</v>
      </c>
      <c r="D2940" t="s">
        <v>3128</v>
      </c>
      <c r="E2940" t="s">
        <v>28</v>
      </c>
      <c r="F2940" t="s">
        <v>322</v>
      </c>
      <c r="G2940">
        <v>860031.21701877133</v>
      </c>
      <c r="H2940">
        <v>0</v>
      </c>
      <c r="I2940">
        <v>0.44919999999999999</v>
      </c>
      <c r="J2940">
        <v>1.7224999999999999</v>
      </c>
      <c r="K2940">
        <v>0.5</v>
      </c>
      <c r="M2940">
        <f t="shared" si="315"/>
        <v>0.5</v>
      </c>
      <c r="N2940">
        <v>4577.0998839999993</v>
      </c>
      <c r="O2940">
        <v>2.3639999999999999</v>
      </c>
      <c r="P2940">
        <v>8831.18</v>
      </c>
      <c r="Q2940">
        <v>0</v>
      </c>
      <c r="R2940">
        <f t="shared" si="316"/>
        <v>20876.909520000001</v>
      </c>
      <c r="S2940">
        <f t="shared" si="317"/>
        <v>635.00599790000012</v>
      </c>
      <c r="T2940">
        <f t="shared" si="318"/>
        <v>431.42999999999995</v>
      </c>
      <c r="U2940">
        <f t="shared" si="319"/>
        <v>1066.4359979000001</v>
      </c>
      <c r="V2940">
        <f t="shared" si="320"/>
        <v>1522650.5374425112</v>
      </c>
      <c r="W2940" s="3" t="e">
        <v>#REF!</v>
      </c>
      <c r="X2940" s="3" t="e">
        <v>#REF!</v>
      </c>
      <c r="Y2940" t="e">
        <f t="shared" si="321"/>
        <v>#REF!</v>
      </c>
    </row>
    <row r="2941" spans="1:25" ht="15.6" x14ac:dyDescent="0.3">
      <c r="A2941" t="s">
        <v>25</v>
      </c>
      <c r="B2941" t="s">
        <v>3189</v>
      </c>
      <c r="D2941" t="s">
        <v>3128</v>
      </c>
      <c r="E2941" t="s">
        <v>28</v>
      </c>
      <c r="F2941" t="s">
        <v>1528</v>
      </c>
      <c r="G2941">
        <v>4126564.1611209768</v>
      </c>
      <c r="H2941">
        <v>0</v>
      </c>
      <c r="I2941">
        <v>0</v>
      </c>
      <c r="J2941">
        <v>0.78049999999999997</v>
      </c>
      <c r="K2941">
        <v>0.5</v>
      </c>
      <c r="M2941">
        <f t="shared" si="315"/>
        <v>0.5</v>
      </c>
      <c r="N2941">
        <v>6584.64588</v>
      </c>
      <c r="O2941">
        <v>0.16900000000000001</v>
      </c>
      <c r="P2941">
        <v>69323.535000000003</v>
      </c>
      <c r="Q2941">
        <v>0</v>
      </c>
      <c r="R2941">
        <f t="shared" si="316"/>
        <v>11715.677415000002</v>
      </c>
      <c r="S2941">
        <f t="shared" si="317"/>
        <v>356.35185470625004</v>
      </c>
      <c r="T2941">
        <f t="shared" si="318"/>
        <v>30.842500000000001</v>
      </c>
      <c r="U2941">
        <f t="shared" si="319"/>
        <v>387.19435470625001</v>
      </c>
      <c r="V2941">
        <f t="shared" si="320"/>
        <v>1522650.5374425112</v>
      </c>
      <c r="W2941" s="3">
        <v>7.1863323170178441</v>
      </c>
      <c r="X2941" s="3">
        <v>13.083304809118912</v>
      </c>
      <c r="Y2941">
        <f t="shared" si="321"/>
        <v>14.21567390793526</v>
      </c>
    </row>
    <row r="2942" spans="1:25" ht="15.6" x14ac:dyDescent="0.3">
      <c r="A2942" t="s">
        <v>25</v>
      </c>
      <c r="B2942" t="s">
        <v>3190</v>
      </c>
      <c r="D2942" t="s">
        <v>3128</v>
      </c>
      <c r="E2942" t="s">
        <v>28</v>
      </c>
      <c r="F2942" t="s">
        <v>1528</v>
      </c>
      <c r="G2942">
        <v>16643.183469134481</v>
      </c>
      <c r="H2942">
        <v>0</v>
      </c>
      <c r="I2942">
        <v>0.39760000000000001</v>
      </c>
      <c r="J2942">
        <v>0.67100000000000004</v>
      </c>
      <c r="K2942">
        <v>0.5</v>
      </c>
      <c r="M2942">
        <f t="shared" si="315"/>
        <v>0.5</v>
      </c>
      <c r="N2942">
        <v>7690.2889599999999</v>
      </c>
      <c r="O2942">
        <v>9.3569999999999993</v>
      </c>
      <c r="P2942">
        <v>16643.304</v>
      </c>
      <c r="Q2942">
        <v>6.7000000000000004E-2</v>
      </c>
      <c r="R2942">
        <f t="shared" si="316"/>
        <v>155731.39552799999</v>
      </c>
      <c r="S2942">
        <f t="shared" si="317"/>
        <v>4736.8299473099996</v>
      </c>
      <c r="T2942">
        <f t="shared" si="318"/>
        <v>1707.6524999999999</v>
      </c>
      <c r="U2942">
        <f t="shared" si="319"/>
        <v>6444.4824473099998</v>
      </c>
      <c r="V2942">
        <f t="shared" si="320"/>
        <v>1522650.5374425112</v>
      </c>
      <c r="W2942" s="3" t="e">
        <v>#REF!</v>
      </c>
      <c r="X2942" s="3" t="e">
        <v>#REF!</v>
      </c>
      <c r="Y2942" t="e">
        <f t="shared" si="321"/>
        <v>#REF!</v>
      </c>
    </row>
    <row r="2943" spans="1:25" ht="15.6" x14ac:dyDescent="0.3">
      <c r="A2943" t="s">
        <v>25</v>
      </c>
      <c r="B2943" t="s">
        <v>3191</v>
      </c>
      <c r="D2943" t="s">
        <v>3128</v>
      </c>
      <c r="E2943" t="s">
        <v>28</v>
      </c>
      <c r="F2943" t="s">
        <v>1528</v>
      </c>
      <c r="G2943">
        <v>4154.0095660061243</v>
      </c>
      <c r="H2943">
        <v>0</v>
      </c>
      <c r="I2943">
        <v>0</v>
      </c>
      <c r="J2943">
        <v>1E-3</v>
      </c>
      <c r="K2943">
        <v>0.5</v>
      </c>
      <c r="M2943">
        <f t="shared" si="315"/>
        <v>0.5</v>
      </c>
      <c r="N2943">
        <v>7248.6878960000004</v>
      </c>
      <c r="O2943">
        <v>8.5540000000000003</v>
      </c>
      <c r="P2943">
        <v>5189.3509999999997</v>
      </c>
      <c r="Q2943">
        <v>2.5000000000000001E-2</v>
      </c>
      <c r="R2943">
        <f t="shared" si="316"/>
        <v>44389.708454</v>
      </c>
      <c r="S2943">
        <f t="shared" si="317"/>
        <v>1350.1869654758334</v>
      </c>
      <c r="T2943">
        <f t="shared" si="318"/>
        <v>1561.105</v>
      </c>
      <c r="U2943">
        <f t="shared" si="319"/>
        <v>2911.2919654758334</v>
      </c>
      <c r="V2943">
        <f t="shared" si="320"/>
        <v>1522650.5374425112</v>
      </c>
      <c r="W2943" s="3" t="e">
        <v>#REF!</v>
      </c>
      <c r="X2943" s="3" t="e">
        <v>#REF!</v>
      </c>
      <c r="Y2943" t="e">
        <f t="shared" si="321"/>
        <v>#REF!</v>
      </c>
    </row>
    <row r="2944" spans="1:25" ht="15.6" x14ac:dyDescent="0.3">
      <c r="A2944" t="s">
        <v>25</v>
      </c>
      <c r="B2944" t="s">
        <v>3192</v>
      </c>
      <c r="D2944" s="7" t="s">
        <v>3128</v>
      </c>
      <c r="E2944" s="7" t="s">
        <v>28</v>
      </c>
      <c r="F2944" s="8" t="s">
        <v>470</v>
      </c>
      <c r="G2944">
        <v>5745.2308046718636</v>
      </c>
      <c r="H2944">
        <v>0</v>
      </c>
      <c r="I2944">
        <v>0</v>
      </c>
      <c r="J2944">
        <v>1E-3</v>
      </c>
      <c r="K2944">
        <v>0.5</v>
      </c>
      <c r="M2944">
        <f t="shared" si="315"/>
        <v>0.5</v>
      </c>
      <c r="N2944">
        <v>7488.8453839999993</v>
      </c>
      <c r="O2944">
        <v>6.8140000000000001</v>
      </c>
      <c r="P2944">
        <v>5745.2719999999999</v>
      </c>
      <c r="Q2944">
        <v>1.7999999999999999E-2</v>
      </c>
      <c r="R2944">
        <f t="shared" si="316"/>
        <v>39148.283408000003</v>
      </c>
      <c r="S2944">
        <f t="shared" si="317"/>
        <v>1190.7602869933337</v>
      </c>
      <c r="T2944">
        <f t="shared" si="318"/>
        <v>1243.5550000000001</v>
      </c>
      <c r="U2944">
        <f t="shared" si="319"/>
        <v>2434.3152869933338</v>
      </c>
      <c r="V2944">
        <f t="shared" si="320"/>
        <v>1522650.5374425112</v>
      </c>
      <c r="W2944" s="3">
        <v>8.7290403189906733</v>
      </c>
      <c r="X2944" s="3">
        <v>14.226642061156694</v>
      </c>
      <c r="Y2944">
        <f t="shared" si="321"/>
        <v>29.084050442681566</v>
      </c>
    </row>
    <row r="2945" spans="1:25" ht="15.6" x14ac:dyDescent="0.3">
      <c r="A2945" t="s">
        <v>25</v>
      </c>
      <c r="B2945" s="8" t="s">
        <v>3193</v>
      </c>
      <c r="D2945" s="7" t="s">
        <v>3128</v>
      </c>
      <c r="E2945" s="7" t="s">
        <v>28</v>
      </c>
      <c r="F2945" s="8" t="s">
        <v>470</v>
      </c>
      <c r="G2945" s="8">
        <v>1192353.8609705649</v>
      </c>
      <c r="H2945" s="10">
        <v>5.0000000000000001E-4</v>
      </c>
      <c r="I2945" s="10">
        <v>0</v>
      </c>
      <c r="J2945" s="10">
        <v>4.5711000000000004</v>
      </c>
      <c r="K2945" s="8">
        <v>0.5</v>
      </c>
      <c r="M2945">
        <f t="shared" si="315"/>
        <v>0.5</v>
      </c>
      <c r="N2945" s="8">
        <v>4072.8347760000001</v>
      </c>
      <c r="O2945" s="8">
        <v>0.14799999999999999</v>
      </c>
      <c r="P2945" s="8">
        <v>37604.987000000001</v>
      </c>
      <c r="Q2945" s="10">
        <v>0.48799999999999999</v>
      </c>
      <c r="R2945">
        <f t="shared" si="316"/>
        <v>5565.5380759999998</v>
      </c>
      <c r="S2945">
        <f t="shared" si="317"/>
        <v>169.28511647833332</v>
      </c>
      <c r="T2945">
        <f t="shared" si="318"/>
        <v>27.009999999999998</v>
      </c>
      <c r="U2945">
        <f t="shared" si="319"/>
        <v>196.29511647833331</v>
      </c>
      <c r="V2945">
        <f t="shared" si="320"/>
        <v>1522650.5374425112</v>
      </c>
      <c r="W2945" s="3">
        <v>7.2089776278318283</v>
      </c>
      <c r="X2945" s="3">
        <v>16.930816030762422</v>
      </c>
      <c r="Y2945">
        <f t="shared" si="321"/>
        <v>19.632183702677175</v>
      </c>
    </row>
    <row r="2946" spans="1:25" ht="15.6" x14ac:dyDescent="0.3">
      <c r="A2946" t="s">
        <v>25</v>
      </c>
      <c r="B2946" s="8" t="s">
        <v>3194</v>
      </c>
      <c r="D2946" s="7" t="s">
        <v>3128</v>
      </c>
      <c r="E2946" s="7" t="s">
        <v>28</v>
      </c>
      <c r="F2946" s="8" t="s">
        <v>470</v>
      </c>
      <c r="G2946" s="8">
        <v>1192353.8609705649</v>
      </c>
      <c r="H2946" s="10">
        <v>5.0000000000000001E-4</v>
      </c>
      <c r="I2946" s="10">
        <v>0</v>
      </c>
      <c r="J2946" s="10">
        <v>4.5711000000000004</v>
      </c>
      <c r="K2946" s="8">
        <v>0.5</v>
      </c>
      <c r="M2946">
        <f t="shared" si="315"/>
        <v>0.5</v>
      </c>
      <c r="N2946" s="8">
        <v>4041.010628</v>
      </c>
      <c r="O2946" s="8">
        <v>0.121</v>
      </c>
      <c r="P2946" s="8">
        <v>225066.592</v>
      </c>
      <c r="Q2946" s="10">
        <v>0.74299999999999999</v>
      </c>
      <c r="R2946">
        <f t="shared" si="316"/>
        <v>27233.057632</v>
      </c>
      <c r="S2946">
        <f t="shared" si="317"/>
        <v>828.33883630666662</v>
      </c>
      <c r="T2946">
        <f t="shared" si="318"/>
        <v>22.0825</v>
      </c>
      <c r="U2946">
        <f t="shared" si="319"/>
        <v>850.4213363066666</v>
      </c>
      <c r="V2946">
        <f t="shared" si="320"/>
        <v>1522650.5374425112</v>
      </c>
      <c r="W2946" s="3">
        <v>7.7110779395214895</v>
      </c>
      <c r="X2946" s="3">
        <v>15.139185007448337</v>
      </c>
      <c r="Y2946">
        <f t="shared" si="321"/>
        <v>15.542777158720124</v>
      </c>
    </row>
    <row r="2947" spans="1:25" ht="15.6" x14ac:dyDescent="0.3">
      <c r="A2947" t="s">
        <v>25</v>
      </c>
      <c r="B2947" s="8" t="s">
        <v>3195</v>
      </c>
      <c r="D2947" s="7" t="s">
        <v>3128</v>
      </c>
      <c r="E2947" s="7" t="s">
        <v>28</v>
      </c>
      <c r="F2947" s="8" t="s">
        <v>470</v>
      </c>
      <c r="G2947" s="8">
        <v>1192353.8609705649</v>
      </c>
      <c r="H2947" s="10">
        <v>5.0000000000000001E-4</v>
      </c>
      <c r="I2947" s="10">
        <v>0</v>
      </c>
      <c r="J2947" s="10">
        <v>4.5711000000000004</v>
      </c>
      <c r="K2947" s="8">
        <v>0.5</v>
      </c>
      <c r="M2947">
        <f t="shared" ref="M2947:M3010" si="322">K2947</f>
        <v>0.5</v>
      </c>
      <c r="N2947" s="8">
        <v>4040.6825439999998</v>
      </c>
      <c r="O2947" s="8">
        <v>0.14499999999999999</v>
      </c>
      <c r="P2947" s="8">
        <v>52002.2</v>
      </c>
      <c r="Q2947" s="10">
        <v>1.333</v>
      </c>
      <c r="R2947">
        <f t="shared" ref="R2947:R3010" si="323">O2947*P2947</f>
        <v>7540.3189999999995</v>
      </c>
      <c r="S2947">
        <f t="shared" ref="S2947:S3010" si="324">U2947-T2947</f>
        <v>229.35136958333331</v>
      </c>
      <c r="T2947">
        <f t="shared" ref="T2947:T3010" si="325">365*M2947*O2947</f>
        <v>26.462499999999999</v>
      </c>
      <c r="U2947">
        <f t="shared" ref="U2947:U3010" si="326">(365*M2947*O2947+(R2947*365*M2947/6000))</f>
        <v>255.81386958333331</v>
      </c>
      <c r="V2947">
        <f t="shared" ref="V2947:V3010" si="327">SUMIF($D$2:$D$5203,D2947,$U$2:$U$5203)</f>
        <v>1522650.5374425112</v>
      </c>
      <c r="W2947" s="3">
        <v>8.3216387724914576</v>
      </c>
      <c r="X2947" s="3">
        <v>17.593543407074478</v>
      </c>
      <c r="Y2947">
        <f t="shared" ref="Y2947:Y3010" si="328">X2947*(U2947/S2947)</f>
        <v>19.623481764344881</v>
      </c>
    </row>
    <row r="2948" spans="1:25" ht="15.6" x14ac:dyDescent="0.3">
      <c r="A2948" t="s">
        <v>25</v>
      </c>
      <c r="B2948" s="8" t="s">
        <v>3196</v>
      </c>
      <c r="D2948" s="7" t="s">
        <v>3128</v>
      </c>
      <c r="E2948" s="7" t="s">
        <v>28</v>
      </c>
      <c r="F2948" s="8" t="s">
        <v>470</v>
      </c>
      <c r="G2948" s="8">
        <v>1073468.141635041</v>
      </c>
      <c r="H2948" s="10">
        <v>5.0000000000000001E-4</v>
      </c>
      <c r="I2948" s="10">
        <v>0</v>
      </c>
      <c r="J2948" s="10">
        <v>5.4587000000000003</v>
      </c>
      <c r="K2948" s="8">
        <v>0.5</v>
      </c>
      <c r="M2948">
        <f t="shared" si="322"/>
        <v>0.5</v>
      </c>
      <c r="N2948" s="8">
        <v>4229.6589279999998</v>
      </c>
      <c r="O2948" s="8">
        <v>2.1000000000000001E-2</v>
      </c>
      <c r="P2948" s="8">
        <v>712122.674</v>
      </c>
      <c r="Q2948" s="10">
        <v>0</v>
      </c>
      <c r="R2948">
        <f t="shared" si="323"/>
        <v>14954.576154</v>
      </c>
      <c r="S2948">
        <f t="shared" si="324"/>
        <v>454.86835801750004</v>
      </c>
      <c r="T2948">
        <f t="shared" si="325"/>
        <v>3.8325</v>
      </c>
      <c r="U2948">
        <f t="shared" si="326"/>
        <v>458.70085801750002</v>
      </c>
      <c r="V2948">
        <f t="shared" si="327"/>
        <v>1522650.5374425112</v>
      </c>
      <c r="W2948" s="3">
        <v>6.836347298287679</v>
      </c>
      <c r="X2948" s="3">
        <v>14.736719823383725</v>
      </c>
      <c r="Y2948">
        <f t="shared" si="328"/>
        <v>14.86088427168537</v>
      </c>
    </row>
    <row r="2949" spans="1:25" ht="15.6" x14ac:dyDescent="0.3">
      <c r="A2949" t="s">
        <v>25</v>
      </c>
      <c r="B2949" s="8" t="s">
        <v>3197</v>
      </c>
      <c r="D2949" s="7" t="s">
        <v>3128</v>
      </c>
      <c r="E2949" s="7" t="s">
        <v>28</v>
      </c>
      <c r="F2949" s="8" t="s">
        <v>470</v>
      </c>
      <c r="G2949" s="8">
        <v>1073468.141635041</v>
      </c>
      <c r="H2949" s="10">
        <v>5.0000000000000001E-4</v>
      </c>
      <c r="I2949" s="10">
        <v>0</v>
      </c>
      <c r="J2949" s="10">
        <v>5.4587000000000003</v>
      </c>
      <c r="K2949" s="8">
        <v>0.5</v>
      </c>
      <c r="M2949">
        <f t="shared" si="322"/>
        <v>0.5</v>
      </c>
      <c r="N2949" s="8">
        <v>4245.4069600000003</v>
      </c>
      <c r="O2949" s="8">
        <v>0.01</v>
      </c>
      <c r="P2949" s="8">
        <v>1379328.281</v>
      </c>
      <c r="Q2949" s="10">
        <v>0</v>
      </c>
      <c r="R2949">
        <f t="shared" si="323"/>
        <v>13793.282810000001</v>
      </c>
      <c r="S2949">
        <f t="shared" si="324"/>
        <v>419.54568547083335</v>
      </c>
      <c r="T2949">
        <f t="shared" si="325"/>
        <v>1.825</v>
      </c>
      <c r="U2949">
        <f t="shared" si="326"/>
        <v>421.37068547083334</v>
      </c>
      <c r="V2949">
        <f t="shared" si="327"/>
        <v>1522650.5374425112</v>
      </c>
      <c r="W2949" s="3">
        <v>7.5704109380655051</v>
      </c>
      <c r="X2949" s="3">
        <v>16.898897205970943</v>
      </c>
      <c r="Y2949">
        <f t="shared" si="328"/>
        <v>16.972406452922883</v>
      </c>
    </row>
    <row r="2950" spans="1:25" ht="15.6" x14ac:dyDescent="0.3">
      <c r="A2950" t="s">
        <v>25</v>
      </c>
      <c r="B2950" s="8" t="s">
        <v>3198</v>
      </c>
      <c r="D2950" s="7" t="s">
        <v>3128</v>
      </c>
      <c r="E2950" s="7" t="s">
        <v>28</v>
      </c>
      <c r="F2950" s="8" t="s">
        <v>470</v>
      </c>
      <c r="G2950" s="8">
        <v>1073468.141635041</v>
      </c>
      <c r="H2950" s="10">
        <v>5.0000000000000001E-4</v>
      </c>
      <c r="I2950" s="10">
        <v>0</v>
      </c>
      <c r="J2950" s="10">
        <v>5.4587000000000003</v>
      </c>
      <c r="K2950" s="8">
        <v>0.5</v>
      </c>
      <c r="M2950">
        <f t="shared" si="322"/>
        <v>0.5</v>
      </c>
      <c r="N2950" s="8">
        <v>4100.7219160000004</v>
      </c>
      <c r="O2950" s="8">
        <v>0.01</v>
      </c>
      <c r="P2950" s="8">
        <v>434198.31900000002</v>
      </c>
      <c r="Q2950" s="10">
        <v>4</v>
      </c>
      <c r="R2950">
        <f t="shared" si="323"/>
        <v>4341.9831899999999</v>
      </c>
      <c r="S2950">
        <f t="shared" si="324"/>
        <v>132.06865536249998</v>
      </c>
      <c r="T2950">
        <f t="shared" si="325"/>
        <v>1.825</v>
      </c>
      <c r="U2950">
        <f t="shared" si="326"/>
        <v>133.89365536249997</v>
      </c>
      <c r="V2950">
        <f t="shared" si="327"/>
        <v>1522650.5374425112</v>
      </c>
      <c r="W2950" s="3">
        <v>6.8926267176508267</v>
      </c>
      <c r="X2950" s="3">
        <v>18.997869239605958</v>
      </c>
      <c r="Y2950">
        <f t="shared" si="328"/>
        <v>19.260392631451783</v>
      </c>
    </row>
    <row r="2951" spans="1:25" ht="15.6" x14ac:dyDescent="0.3">
      <c r="A2951" t="s">
        <v>25</v>
      </c>
      <c r="B2951" s="8" t="s">
        <v>3199</v>
      </c>
      <c r="D2951" s="7" t="s">
        <v>3128</v>
      </c>
      <c r="E2951" s="7" t="s">
        <v>28</v>
      </c>
      <c r="F2951" s="8" t="s">
        <v>470</v>
      </c>
      <c r="G2951" s="8">
        <v>1192353.8609705649</v>
      </c>
      <c r="H2951" s="10">
        <v>5.0000000000000001E-4</v>
      </c>
      <c r="I2951" s="10">
        <v>0</v>
      </c>
      <c r="J2951" s="10">
        <v>4.5711000000000004</v>
      </c>
      <c r="K2951" s="8">
        <v>0.5</v>
      </c>
      <c r="M2951">
        <f t="shared" si="322"/>
        <v>0.5</v>
      </c>
      <c r="N2951" s="8">
        <v>4458.6615599999996</v>
      </c>
      <c r="O2951" s="8">
        <v>0.01</v>
      </c>
      <c r="P2951" s="8">
        <v>1527180.2949999999</v>
      </c>
      <c r="Q2951" s="10">
        <v>18.332999999999998</v>
      </c>
      <c r="R2951">
        <f t="shared" si="323"/>
        <v>15271.802949999999</v>
      </c>
      <c r="S2951">
        <f t="shared" si="324"/>
        <v>464.51733972916668</v>
      </c>
      <c r="T2951">
        <f t="shared" si="325"/>
        <v>1.825</v>
      </c>
      <c r="U2951">
        <f t="shared" si="326"/>
        <v>466.34233972916667</v>
      </c>
      <c r="V2951">
        <f t="shared" si="327"/>
        <v>1522650.5374425112</v>
      </c>
      <c r="W2951" s="3">
        <v>7.0450994107687235</v>
      </c>
      <c r="X2951" s="3">
        <v>15.227536059494199</v>
      </c>
      <c r="Y2951">
        <f t="shared" si="328"/>
        <v>15.287362143327321</v>
      </c>
    </row>
    <row r="2952" spans="1:25" ht="15.6" x14ac:dyDescent="0.3">
      <c r="A2952" t="s">
        <v>25</v>
      </c>
      <c r="B2952" s="8" t="s">
        <v>3200</v>
      </c>
      <c r="D2952" s="7" t="s">
        <v>3128</v>
      </c>
      <c r="E2952" s="7" t="s">
        <v>28</v>
      </c>
      <c r="F2952" s="8" t="s">
        <v>470</v>
      </c>
      <c r="G2952" s="8">
        <v>1192353.8609705649</v>
      </c>
      <c r="H2952" s="10">
        <v>5.0000000000000001E-4</v>
      </c>
      <c r="I2952" s="10">
        <v>0</v>
      </c>
      <c r="J2952" s="10">
        <v>4.5711000000000004</v>
      </c>
      <c r="K2952" s="8">
        <v>0.5</v>
      </c>
      <c r="M2952">
        <f t="shared" si="322"/>
        <v>0.5</v>
      </c>
      <c r="N2952" s="8">
        <v>4228.0185080000001</v>
      </c>
      <c r="O2952" s="8">
        <v>3.4000000000000002E-2</v>
      </c>
      <c r="P2952" s="8">
        <v>1144823.7579999999</v>
      </c>
      <c r="Q2952" s="10">
        <v>25.1</v>
      </c>
      <c r="R2952">
        <f t="shared" si="323"/>
        <v>38924.007771999997</v>
      </c>
      <c r="S2952">
        <f t="shared" si="324"/>
        <v>1183.9385697316666</v>
      </c>
      <c r="T2952">
        <f t="shared" si="325"/>
        <v>6.2050000000000001</v>
      </c>
      <c r="U2952">
        <f t="shared" si="326"/>
        <v>1190.1435697316665</v>
      </c>
      <c r="V2952">
        <f t="shared" si="327"/>
        <v>1522650.5374425112</v>
      </c>
      <c r="W2952" s="3">
        <v>8.6807527210767148</v>
      </c>
      <c r="X2952" s="3">
        <v>22.152611251777017</v>
      </c>
      <c r="Y2952">
        <f t="shared" si="328"/>
        <v>22.268712674884156</v>
      </c>
    </row>
    <row r="2953" spans="1:25" ht="15.6" x14ac:dyDescent="0.3">
      <c r="A2953" t="s">
        <v>25</v>
      </c>
      <c r="B2953" s="8" t="s">
        <v>3201</v>
      </c>
      <c r="D2953" t="s">
        <v>3128</v>
      </c>
      <c r="E2953" t="s">
        <v>28</v>
      </c>
      <c r="F2953" t="s">
        <v>3203</v>
      </c>
      <c r="G2953" s="8">
        <v>1073468.141635041</v>
      </c>
      <c r="H2953" s="10">
        <v>5.0000000000000001E-4</v>
      </c>
      <c r="I2953" s="10">
        <v>0</v>
      </c>
      <c r="J2953" s="10">
        <v>5.4587000000000003</v>
      </c>
      <c r="K2953" s="8">
        <v>0.5</v>
      </c>
      <c r="M2953">
        <f t="shared" si="322"/>
        <v>0.5</v>
      </c>
      <c r="N2953" s="8">
        <v>4235.8925239999999</v>
      </c>
      <c r="O2953" s="8">
        <v>0.01</v>
      </c>
      <c r="P2953" s="8">
        <v>2268311.909</v>
      </c>
      <c r="Q2953" s="10">
        <v>0</v>
      </c>
      <c r="R2953">
        <f t="shared" si="323"/>
        <v>22683.11909</v>
      </c>
      <c r="S2953">
        <f t="shared" si="324"/>
        <v>689.94487232083327</v>
      </c>
      <c r="T2953">
        <f t="shared" si="325"/>
        <v>1.825</v>
      </c>
      <c r="U2953">
        <f t="shared" si="326"/>
        <v>691.76987232083331</v>
      </c>
      <c r="V2953">
        <f t="shared" si="327"/>
        <v>1522650.5374425112</v>
      </c>
      <c r="W2953" s="3">
        <v>7.5492992133853223</v>
      </c>
      <c r="X2953" s="3">
        <v>15.750863460672036</v>
      </c>
      <c r="Y2953">
        <f t="shared" si="328"/>
        <v>15.792526681849454</v>
      </c>
    </row>
    <row r="2954" spans="1:25" ht="15.6" x14ac:dyDescent="0.3">
      <c r="A2954" t="s">
        <v>25</v>
      </c>
      <c r="B2954" t="s">
        <v>3202</v>
      </c>
      <c r="D2954" s="7" t="s">
        <v>3128</v>
      </c>
      <c r="E2954" s="7" t="s">
        <v>28</v>
      </c>
      <c r="F2954" s="8" t="s">
        <v>3205</v>
      </c>
      <c r="G2954">
        <v>907809.47865989397</v>
      </c>
      <c r="H2954">
        <v>0</v>
      </c>
      <c r="I2954">
        <v>0</v>
      </c>
      <c r="J2954">
        <v>1E-3</v>
      </c>
      <c r="K2954">
        <v>0.5</v>
      </c>
      <c r="M2954">
        <f t="shared" si="322"/>
        <v>0.5</v>
      </c>
      <c r="N2954">
        <v>6397.6379999999999</v>
      </c>
      <c r="O2954">
        <v>5.5E-2</v>
      </c>
      <c r="P2954">
        <v>1815632.088</v>
      </c>
      <c r="Q2954">
        <v>5.875</v>
      </c>
      <c r="R2954">
        <f t="shared" si="323"/>
        <v>99859.764840000003</v>
      </c>
      <c r="S2954">
        <f t="shared" si="324"/>
        <v>3037.4011805500004</v>
      </c>
      <c r="T2954">
        <f t="shared" si="325"/>
        <v>10.0375</v>
      </c>
      <c r="U2954">
        <f t="shared" si="326"/>
        <v>3047.4386805500003</v>
      </c>
      <c r="V2954">
        <f t="shared" si="327"/>
        <v>1522650.5374425112</v>
      </c>
      <c r="W2954" s="3">
        <v>7.2016930096091674</v>
      </c>
      <c r="X2954" s="3">
        <v>11.431021640349593</v>
      </c>
      <c r="Y2954">
        <f t="shared" si="328"/>
        <v>11.468796986079271</v>
      </c>
    </row>
    <row r="2955" spans="1:25" ht="15.6" x14ac:dyDescent="0.3">
      <c r="A2955" t="s">
        <v>25</v>
      </c>
      <c r="B2955" s="8" t="s">
        <v>3204</v>
      </c>
      <c r="D2955" t="s">
        <v>3128</v>
      </c>
      <c r="E2955" t="s">
        <v>28</v>
      </c>
      <c r="F2955" t="s">
        <v>1558</v>
      </c>
      <c r="G2955" s="8">
        <v>1344.8689700103639</v>
      </c>
      <c r="H2955" s="10">
        <v>0</v>
      </c>
      <c r="I2955" s="10">
        <v>2.7972000000000001</v>
      </c>
      <c r="J2955" s="10">
        <v>97.202799999999996</v>
      </c>
      <c r="K2955" s="8">
        <v>0.33300000000000002</v>
      </c>
      <c r="M2955">
        <f t="shared" si="322"/>
        <v>0.33300000000000002</v>
      </c>
      <c r="N2955" s="8">
        <v>3093.83212</v>
      </c>
      <c r="O2955" s="8">
        <v>3.0859999999999999</v>
      </c>
      <c r="P2955" s="8">
        <v>1344.8789999999999</v>
      </c>
      <c r="Q2955" s="10">
        <v>13.372</v>
      </c>
      <c r="R2955">
        <f t="shared" si="323"/>
        <v>4150.2965939999995</v>
      </c>
      <c r="S2955">
        <f t="shared" si="324"/>
        <v>84.074633252954982</v>
      </c>
      <c r="T2955">
        <f t="shared" si="325"/>
        <v>375.08787000000001</v>
      </c>
      <c r="U2955">
        <f t="shared" si="326"/>
        <v>459.16250325295499</v>
      </c>
      <c r="V2955">
        <f t="shared" si="327"/>
        <v>1522650.5374425112</v>
      </c>
      <c r="W2955" s="3">
        <v>9.202334143160563</v>
      </c>
      <c r="X2955" s="3">
        <v>38.565344196707606</v>
      </c>
      <c r="Y2955">
        <f t="shared" si="328"/>
        <v>210.61953284880619</v>
      </c>
    </row>
    <row r="2956" spans="1:25" ht="15.6" x14ac:dyDescent="0.3">
      <c r="A2956" t="s">
        <v>25</v>
      </c>
      <c r="B2956" t="s">
        <v>3206</v>
      </c>
      <c r="D2956" t="s">
        <v>3128</v>
      </c>
      <c r="E2956" t="s">
        <v>28</v>
      </c>
      <c r="F2956" t="s">
        <v>1558</v>
      </c>
      <c r="G2956">
        <v>9707.6756645351288</v>
      </c>
      <c r="H2956">
        <v>2.9499999999999998E-2</v>
      </c>
      <c r="I2956">
        <v>7.46E-2</v>
      </c>
      <c r="J2956">
        <v>2.3113000000000001</v>
      </c>
      <c r="K2956">
        <v>0.5</v>
      </c>
      <c r="M2956">
        <f t="shared" si="322"/>
        <v>0.5</v>
      </c>
      <c r="N2956">
        <v>4687.3361080000004</v>
      </c>
      <c r="O2956">
        <v>18.117999999999999</v>
      </c>
      <c r="P2956">
        <v>12642.27</v>
      </c>
      <c r="Q2956">
        <v>16.646999999999998</v>
      </c>
      <c r="R2956">
        <f t="shared" si="323"/>
        <v>229052.64786</v>
      </c>
      <c r="S2956">
        <f t="shared" si="324"/>
        <v>6967.0180390749993</v>
      </c>
      <c r="T2956">
        <f t="shared" si="325"/>
        <v>3306.5349999999999</v>
      </c>
      <c r="U2956">
        <f t="shared" si="326"/>
        <v>10273.553039074999</v>
      </c>
      <c r="V2956">
        <f t="shared" si="327"/>
        <v>1522650.5374425112</v>
      </c>
      <c r="W2956" s="3">
        <v>8.4886259395755026</v>
      </c>
      <c r="X2956" s="3">
        <v>14.885504536653297</v>
      </c>
      <c r="Y2956">
        <f t="shared" si="328"/>
        <v>21.950139860841105</v>
      </c>
    </row>
    <row r="2957" spans="1:25" ht="15.6" x14ac:dyDescent="0.3">
      <c r="A2957" t="s">
        <v>25</v>
      </c>
      <c r="B2957" t="s">
        <v>3207</v>
      </c>
      <c r="D2957" t="s">
        <v>3128</v>
      </c>
      <c r="E2957" t="s">
        <v>28</v>
      </c>
      <c r="F2957" t="s">
        <v>2872</v>
      </c>
      <c r="G2957">
        <v>9707.6756645351288</v>
      </c>
      <c r="H2957">
        <v>2.9499999999999998E-2</v>
      </c>
      <c r="I2957">
        <v>7.46E-2</v>
      </c>
      <c r="J2957">
        <v>2.3113000000000001</v>
      </c>
      <c r="K2957">
        <v>0.5</v>
      </c>
      <c r="M2957">
        <f t="shared" si="322"/>
        <v>0.5</v>
      </c>
      <c r="N2957">
        <v>4895.9975319999994</v>
      </c>
      <c r="O2957">
        <v>52.637999999999998</v>
      </c>
      <c r="P2957">
        <v>12130.666999999999</v>
      </c>
      <c r="Q2957">
        <v>16.736000000000001</v>
      </c>
      <c r="R2957">
        <f t="shared" si="323"/>
        <v>638534.04954599997</v>
      </c>
      <c r="S2957">
        <f t="shared" si="324"/>
        <v>19422.0773403575</v>
      </c>
      <c r="T2957">
        <f t="shared" si="325"/>
        <v>9606.4349999999995</v>
      </c>
      <c r="U2957">
        <f t="shared" si="326"/>
        <v>29028.512340357498</v>
      </c>
      <c r="V2957">
        <f t="shared" si="327"/>
        <v>1522650.5374425112</v>
      </c>
      <c r="W2957" s="3">
        <v>7.7389381132606996</v>
      </c>
      <c r="X2957" s="3">
        <v>13.915499564708542</v>
      </c>
      <c r="Y2957">
        <f t="shared" si="328"/>
        <v>20.798303073225526</v>
      </c>
    </row>
    <row r="2958" spans="1:25" ht="15.6" x14ac:dyDescent="0.3">
      <c r="A2958" t="s">
        <v>25</v>
      </c>
      <c r="B2958" t="s">
        <v>3208</v>
      </c>
      <c r="D2958" t="s">
        <v>3128</v>
      </c>
      <c r="E2958" t="s">
        <v>28</v>
      </c>
      <c r="F2958" t="s">
        <v>2872</v>
      </c>
      <c r="G2958">
        <v>236608.9979630608</v>
      </c>
      <c r="H2958">
        <v>0</v>
      </c>
      <c r="I2958">
        <v>0</v>
      </c>
      <c r="J2958">
        <v>2.7801999999999998</v>
      </c>
      <c r="K2958">
        <v>0.5</v>
      </c>
      <c r="M2958">
        <f t="shared" si="322"/>
        <v>0.5</v>
      </c>
      <c r="N2958">
        <v>2532.8084800000001</v>
      </c>
      <c r="O2958">
        <v>0.09</v>
      </c>
      <c r="P2958">
        <v>115747.82799999999</v>
      </c>
      <c r="Q2958">
        <v>2.0379999999999998</v>
      </c>
      <c r="R2958">
        <f t="shared" si="323"/>
        <v>10417.30452</v>
      </c>
      <c r="S2958">
        <f t="shared" si="324"/>
        <v>316.85967914999998</v>
      </c>
      <c r="T2958">
        <f t="shared" si="325"/>
        <v>16.425000000000001</v>
      </c>
      <c r="U2958">
        <f t="shared" si="326"/>
        <v>333.28467914999999</v>
      </c>
      <c r="V2958">
        <f t="shared" si="327"/>
        <v>1522650.5374425112</v>
      </c>
      <c r="W2958" s="3" t="e">
        <v>#REF!</v>
      </c>
      <c r="X2958" s="3" t="e">
        <v>#REF!</v>
      </c>
      <c r="Y2958" t="e">
        <f t="shared" si="328"/>
        <v>#REF!</v>
      </c>
    </row>
    <row r="2959" spans="1:25" ht="15.6" x14ac:dyDescent="0.3">
      <c r="A2959" t="s">
        <v>25</v>
      </c>
      <c r="B2959" t="s">
        <v>3209</v>
      </c>
      <c r="D2959" t="s">
        <v>3128</v>
      </c>
      <c r="E2959" t="s">
        <v>28</v>
      </c>
      <c r="F2959" t="s">
        <v>3211</v>
      </c>
      <c r="G2959">
        <v>236608.9979630608</v>
      </c>
      <c r="H2959">
        <v>0</v>
      </c>
      <c r="I2959">
        <v>0</v>
      </c>
      <c r="J2959">
        <v>2.7801999999999998</v>
      </c>
      <c r="K2959">
        <v>0.5</v>
      </c>
      <c r="M2959">
        <f t="shared" si="322"/>
        <v>0.5</v>
      </c>
      <c r="N2959">
        <v>2444.2258000000002</v>
      </c>
      <c r="O2959">
        <v>0.52</v>
      </c>
      <c r="P2959">
        <v>52651.131999999998</v>
      </c>
      <c r="Q2959">
        <v>3.5230000000000001</v>
      </c>
      <c r="R2959">
        <f t="shared" si="323"/>
        <v>27378.588639999998</v>
      </c>
      <c r="S2959">
        <f t="shared" si="324"/>
        <v>832.76540446666661</v>
      </c>
      <c r="T2959">
        <f t="shared" si="325"/>
        <v>94.9</v>
      </c>
      <c r="U2959">
        <f t="shared" si="326"/>
        <v>927.66540446666659</v>
      </c>
      <c r="V2959">
        <f t="shared" si="327"/>
        <v>1522650.5374425112</v>
      </c>
      <c r="W2959" s="3" t="e">
        <v>#REF!</v>
      </c>
      <c r="X2959" s="3" t="e">
        <v>#REF!</v>
      </c>
      <c r="Y2959" t="e">
        <f t="shared" si="328"/>
        <v>#REF!</v>
      </c>
    </row>
    <row r="2960" spans="1:25" ht="15.6" x14ac:dyDescent="0.3">
      <c r="A2960" t="s">
        <v>25</v>
      </c>
      <c r="B2960" t="s">
        <v>3210</v>
      </c>
      <c r="D2960" s="7" t="s">
        <v>3128</v>
      </c>
      <c r="E2960" s="7" t="s">
        <v>28</v>
      </c>
      <c r="F2960" s="8" t="s">
        <v>325</v>
      </c>
      <c r="G2960">
        <v>173282.60583122601</v>
      </c>
      <c r="H2960">
        <v>0</v>
      </c>
      <c r="I2960">
        <v>3.3700000000000001E-2</v>
      </c>
      <c r="J2960">
        <v>4.1159999999999997</v>
      </c>
      <c r="K2960">
        <v>0.5</v>
      </c>
      <c r="M2960">
        <f t="shared" si="322"/>
        <v>0.5</v>
      </c>
      <c r="N2960">
        <v>4278.2153600000001</v>
      </c>
      <c r="O2960">
        <v>0.314</v>
      </c>
      <c r="P2960">
        <v>459165.95699999999</v>
      </c>
      <c r="Q2960">
        <v>23.495000000000001</v>
      </c>
      <c r="R2960">
        <f t="shared" si="323"/>
        <v>144178.11049799999</v>
      </c>
      <c r="S2960">
        <f t="shared" si="324"/>
        <v>4385.4175276474998</v>
      </c>
      <c r="T2960">
        <f t="shared" si="325"/>
        <v>57.305</v>
      </c>
      <c r="U2960">
        <f t="shared" si="326"/>
        <v>4442.7225276475001</v>
      </c>
      <c r="V2960">
        <f t="shared" si="327"/>
        <v>1522650.5374425112</v>
      </c>
      <c r="W2960" s="3">
        <v>7.1262469845440108</v>
      </c>
      <c r="X2960" s="3">
        <v>14.625792045433245</v>
      </c>
      <c r="Y2960">
        <f t="shared" si="328"/>
        <v>14.816909768632833</v>
      </c>
    </row>
    <row r="2961" spans="1:25" ht="15.6" x14ac:dyDescent="0.3">
      <c r="A2961" t="s">
        <v>25</v>
      </c>
      <c r="B2961" s="8" t="s">
        <v>3212</v>
      </c>
      <c r="D2961" s="7" t="s">
        <v>3128</v>
      </c>
      <c r="E2961" s="7" t="s">
        <v>28</v>
      </c>
      <c r="F2961" s="8" t="s">
        <v>325</v>
      </c>
      <c r="G2961" s="8">
        <v>109671.71333481721</v>
      </c>
      <c r="H2961" s="10">
        <v>0</v>
      </c>
      <c r="I2961" s="10">
        <v>0</v>
      </c>
      <c r="J2961" s="10">
        <v>5.8019999999999996</v>
      </c>
      <c r="K2961" s="8">
        <v>0.5</v>
      </c>
      <c r="M2961">
        <f t="shared" si="322"/>
        <v>0.5</v>
      </c>
      <c r="N2961" s="8">
        <v>8532.4805879999985</v>
      </c>
      <c r="O2961" s="8">
        <v>0.20699999999999999</v>
      </c>
      <c r="P2961" s="8">
        <v>109672.50599999999</v>
      </c>
      <c r="Q2961" s="10">
        <v>1.0669999999999999</v>
      </c>
      <c r="R2961">
        <f t="shared" si="323"/>
        <v>22702.208741999999</v>
      </c>
      <c r="S2961">
        <f t="shared" si="324"/>
        <v>690.52551590249993</v>
      </c>
      <c r="T2961">
        <f t="shared" si="325"/>
        <v>37.777499999999996</v>
      </c>
      <c r="U2961">
        <f t="shared" si="326"/>
        <v>728.30301590249996</v>
      </c>
      <c r="V2961">
        <f t="shared" si="327"/>
        <v>1522650.5374425112</v>
      </c>
      <c r="W2961" s="3">
        <v>9.2165336781685259</v>
      </c>
      <c r="X2961" s="3">
        <v>19.138409012243699</v>
      </c>
      <c r="Y2961">
        <f t="shared" si="328"/>
        <v>20.185439469206745</v>
      </c>
    </row>
    <row r="2962" spans="1:25" ht="15.6" x14ac:dyDescent="0.3">
      <c r="A2962" t="s">
        <v>25</v>
      </c>
      <c r="B2962" s="8" t="s">
        <v>3213</v>
      </c>
      <c r="D2962" t="s">
        <v>3128</v>
      </c>
      <c r="E2962" t="s">
        <v>28</v>
      </c>
      <c r="F2962" t="s">
        <v>325</v>
      </c>
      <c r="G2962" s="8">
        <v>170683.62211835041</v>
      </c>
      <c r="H2962" s="10">
        <v>0</v>
      </c>
      <c r="I2962" s="10">
        <v>0</v>
      </c>
      <c r="J2962" s="10">
        <v>0.3528</v>
      </c>
      <c r="K2962" s="8">
        <v>0.5</v>
      </c>
      <c r="M2962">
        <f t="shared" si="322"/>
        <v>0.5</v>
      </c>
      <c r="N2962" s="8">
        <v>8350.0658839999996</v>
      </c>
      <c r="O2962" s="8">
        <v>3.5670000000000002</v>
      </c>
      <c r="P2962" s="8">
        <v>170684.856</v>
      </c>
      <c r="Q2962" s="10">
        <v>0.28000000000000003</v>
      </c>
      <c r="R2962">
        <f t="shared" si="323"/>
        <v>608832.88135200005</v>
      </c>
      <c r="S2962">
        <f t="shared" si="324"/>
        <v>18518.666807789999</v>
      </c>
      <c r="T2962">
        <f t="shared" si="325"/>
        <v>650.97750000000008</v>
      </c>
      <c r="U2962">
        <f t="shared" si="326"/>
        <v>19169.64430779</v>
      </c>
      <c r="V2962">
        <f t="shared" si="327"/>
        <v>1522650.5374425112</v>
      </c>
      <c r="W2962" s="3">
        <v>8.8595193178636258</v>
      </c>
      <c r="X2962" s="3">
        <v>13.741679378130762</v>
      </c>
      <c r="Y2962">
        <f t="shared" si="328"/>
        <v>14.224733810732474</v>
      </c>
    </row>
    <row r="2963" spans="1:25" ht="15.6" x14ac:dyDescent="0.3">
      <c r="A2963" t="s">
        <v>25</v>
      </c>
      <c r="B2963" t="s">
        <v>3214</v>
      </c>
      <c r="D2963" t="s">
        <v>3128</v>
      </c>
      <c r="E2963" t="s">
        <v>28</v>
      </c>
      <c r="F2963" t="s">
        <v>325</v>
      </c>
      <c r="G2963">
        <v>256446.52763998861</v>
      </c>
      <c r="H2963">
        <v>0</v>
      </c>
      <c r="I2963">
        <v>0</v>
      </c>
      <c r="J2963">
        <v>2.6545999999999998</v>
      </c>
      <c r="K2963">
        <v>0.5</v>
      </c>
      <c r="M2963">
        <f t="shared" si="322"/>
        <v>0.5</v>
      </c>
      <c r="N2963">
        <v>8220.8007879999986</v>
      </c>
      <c r="O2963">
        <v>0.55100000000000005</v>
      </c>
      <c r="P2963">
        <v>256448.38200000001</v>
      </c>
      <c r="Q2963">
        <v>1.337</v>
      </c>
      <c r="R2963">
        <f t="shared" si="323"/>
        <v>141303.05848200002</v>
      </c>
      <c r="S2963">
        <f t="shared" si="324"/>
        <v>4297.9680288275013</v>
      </c>
      <c r="T2963">
        <f t="shared" si="325"/>
        <v>100.5575</v>
      </c>
      <c r="U2963">
        <f t="shared" si="326"/>
        <v>4398.5255288275011</v>
      </c>
      <c r="V2963">
        <f t="shared" si="327"/>
        <v>1522650.5374425112</v>
      </c>
      <c r="W2963" s="3" t="e">
        <v>#REF!</v>
      </c>
      <c r="X2963" s="3" t="e">
        <v>#REF!</v>
      </c>
      <c r="Y2963" t="e">
        <f t="shared" si="328"/>
        <v>#REF!</v>
      </c>
    </row>
    <row r="2964" spans="1:25" ht="15.6" x14ac:dyDescent="0.3">
      <c r="A2964" t="s">
        <v>25</v>
      </c>
      <c r="B2964" t="s">
        <v>3215</v>
      </c>
      <c r="D2964" t="s">
        <v>3128</v>
      </c>
      <c r="E2964" t="s">
        <v>28</v>
      </c>
      <c r="F2964" t="s">
        <v>262</v>
      </c>
      <c r="G2964">
        <v>61868.494100338277</v>
      </c>
      <c r="H2964">
        <v>0</v>
      </c>
      <c r="I2964">
        <v>0</v>
      </c>
      <c r="J2964">
        <v>1.8149999999999999</v>
      </c>
      <c r="K2964">
        <v>0.5</v>
      </c>
      <c r="M2964">
        <f t="shared" si="322"/>
        <v>0.5</v>
      </c>
      <c r="N2964">
        <v>9947.5068800000008</v>
      </c>
      <c r="O2964">
        <v>0.89600000000000002</v>
      </c>
      <c r="P2964">
        <v>61868.942000000003</v>
      </c>
      <c r="Q2964">
        <v>1.0920000000000001</v>
      </c>
      <c r="R2964">
        <f t="shared" si="323"/>
        <v>55434.572032000004</v>
      </c>
      <c r="S2964">
        <f t="shared" si="324"/>
        <v>1686.1348993066667</v>
      </c>
      <c r="T2964">
        <f t="shared" si="325"/>
        <v>163.52000000000001</v>
      </c>
      <c r="U2964">
        <f t="shared" si="326"/>
        <v>1849.6548993066667</v>
      </c>
      <c r="V2964">
        <f t="shared" si="327"/>
        <v>1522650.5374425112</v>
      </c>
      <c r="W2964" s="3">
        <v>7.8945958909750757</v>
      </c>
      <c r="X2964" s="3">
        <v>13.887541685736261</v>
      </c>
      <c r="Y2964">
        <f t="shared" si="328"/>
        <v>15.23434425615063</v>
      </c>
    </row>
    <row r="2965" spans="1:25" ht="15.6" x14ac:dyDescent="0.3">
      <c r="A2965" t="s">
        <v>25</v>
      </c>
      <c r="B2965" t="s">
        <v>3216</v>
      </c>
      <c r="D2965" t="s">
        <v>3128</v>
      </c>
      <c r="E2965" t="s">
        <v>28</v>
      </c>
      <c r="F2965" t="s">
        <v>263</v>
      </c>
      <c r="G2965">
        <v>759841.56337774405</v>
      </c>
      <c r="H2965">
        <v>0</v>
      </c>
      <c r="I2965">
        <v>0</v>
      </c>
      <c r="J2965">
        <v>5.4699999999999999E-2</v>
      </c>
      <c r="K2965">
        <v>0.5</v>
      </c>
      <c r="M2965">
        <f t="shared" si="322"/>
        <v>0.5</v>
      </c>
      <c r="N2965">
        <v>5931.7587199999998</v>
      </c>
      <c r="O2965">
        <v>9.2999999999999999E-2</v>
      </c>
      <c r="P2965">
        <v>1519694.1170000001</v>
      </c>
      <c r="Q2965">
        <v>3.222</v>
      </c>
      <c r="R2965">
        <f t="shared" si="323"/>
        <v>141331.55288100001</v>
      </c>
      <c r="S2965">
        <f t="shared" si="324"/>
        <v>4298.8347334637501</v>
      </c>
      <c r="T2965">
        <f t="shared" si="325"/>
        <v>16.9725</v>
      </c>
      <c r="U2965">
        <f t="shared" si="326"/>
        <v>4315.80723346375</v>
      </c>
      <c r="V2965">
        <f t="shared" si="327"/>
        <v>1522650.5374425112</v>
      </c>
      <c r="W2965" s="3">
        <v>7.5529019941277875</v>
      </c>
      <c r="X2965" s="3">
        <v>12.002907359090418</v>
      </c>
      <c r="Y2965">
        <f t="shared" si="328"/>
        <v>12.050296793154102</v>
      </c>
    </row>
    <row r="2966" spans="1:25" ht="15.6" x14ac:dyDescent="0.3">
      <c r="A2966" t="s">
        <v>25</v>
      </c>
      <c r="B2966" t="s">
        <v>3217</v>
      </c>
      <c r="D2966" t="s">
        <v>3128</v>
      </c>
      <c r="E2966" t="s">
        <v>28</v>
      </c>
      <c r="F2966" t="s">
        <v>263</v>
      </c>
      <c r="G2966">
        <v>382585.4118430001</v>
      </c>
      <c r="H2966">
        <v>0</v>
      </c>
      <c r="I2966">
        <v>0</v>
      </c>
      <c r="J2966">
        <v>2.5994999999999999</v>
      </c>
      <c r="K2966">
        <v>0.5</v>
      </c>
      <c r="M2966">
        <f t="shared" si="322"/>
        <v>0.5</v>
      </c>
      <c r="N2966">
        <v>4872.0474000000004</v>
      </c>
      <c r="O2966">
        <v>7.1999999999999995E-2</v>
      </c>
      <c r="P2966">
        <v>555848.71</v>
      </c>
      <c r="Q2966">
        <v>1</v>
      </c>
      <c r="R2966">
        <f t="shared" si="323"/>
        <v>40021.107119999993</v>
      </c>
      <c r="S2966">
        <f t="shared" si="324"/>
        <v>1217.3086748999999</v>
      </c>
      <c r="T2966">
        <f t="shared" si="325"/>
        <v>13.139999999999999</v>
      </c>
      <c r="U2966">
        <f t="shared" si="326"/>
        <v>1230.4486749</v>
      </c>
      <c r="V2966">
        <f t="shared" si="327"/>
        <v>1522650.5374425112</v>
      </c>
      <c r="W2966" s="3">
        <v>6.3167545161034697</v>
      </c>
      <c r="X2966" s="3">
        <v>11.818137161466028</v>
      </c>
      <c r="Y2966">
        <f t="shared" si="328"/>
        <v>11.945705727683979</v>
      </c>
    </row>
    <row r="2967" spans="1:25" ht="15.6" x14ac:dyDescent="0.3">
      <c r="A2967" t="s">
        <v>25</v>
      </c>
      <c r="B2967" t="s">
        <v>3218</v>
      </c>
      <c r="D2967" t="s">
        <v>3128</v>
      </c>
      <c r="E2967" t="s">
        <v>28</v>
      </c>
      <c r="F2967" t="s">
        <v>263</v>
      </c>
      <c r="G2967">
        <v>382585.4118430001</v>
      </c>
      <c r="H2967">
        <v>0</v>
      </c>
      <c r="I2967">
        <v>0</v>
      </c>
      <c r="J2967">
        <v>2.5994999999999999</v>
      </c>
      <c r="K2967">
        <v>0.5</v>
      </c>
      <c r="M2967">
        <f t="shared" si="322"/>
        <v>0.5</v>
      </c>
      <c r="N2967">
        <v>4543.9633999999996</v>
      </c>
      <c r="O2967">
        <v>0.114</v>
      </c>
      <c r="P2967">
        <v>392854.2</v>
      </c>
      <c r="Q2967">
        <v>0.81799999999999995</v>
      </c>
      <c r="R2967">
        <f t="shared" si="323"/>
        <v>44785.378800000006</v>
      </c>
      <c r="S2967">
        <f t="shared" si="324"/>
        <v>1362.2219385000001</v>
      </c>
      <c r="T2967">
        <f t="shared" si="325"/>
        <v>20.805</v>
      </c>
      <c r="U2967">
        <f t="shared" si="326"/>
        <v>1383.0269385000001</v>
      </c>
      <c r="V2967">
        <f t="shared" si="327"/>
        <v>1522650.5374425112</v>
      </c>
      <c r="W2967" s="3">
        <v>6.6341862464561361</v>
      </c>
      <c r="X2967" s="3">
        <v>13.854248654897731</v>
      </c>
      <c r="Y2967">
        <f t="shared" si="328"/>
        <v>14.065842401202051</v>
      </c>
    </row>
    <row r="2968" spans="1:25" ht="15.6" x14ac:dyDescent="0.3">
      <c r="A2968" t="s">
        <v>25</v>
      </c>
      <c r="B2968" t="s">
        <v>3219</v>
      </c>
      <c r="D2968" t="s">
        <v>3128</v>
      </c>
      <c r="E2968" t="s">
        <v>28</v>
      </c>
      <c r="F2968" t="s">
        <v>263</v>
      </c>
      <c r="G2968">
        <v>382585.4118430001</v>
      </c>
      <c r="H2968">
        <v>0</v>
      </c>
      <c r="I2968">
        <v>0</v>
      </c>
      <c r="J2968">
        <v>2.5994999999999999</v>
      </c>
      <c r="K2968">
        <v>0.5</v>
      </c>
      <c r="M2968">
        <f t="shared" si="322"/>
        <v>0.5</v>
      </c>
      <c r="N2968">
        <v>5282.1523999999999</v>
      </c>
      <c r="O2968">
        <v>5.8999999999999997E-2</v>
      </c>
      <c r="P2968">
        <v>1405970.267</v>
      </c>
      <c r="Q2968">
        <v>3.294</v>
      </c>
      <c r="R2968">
        <f t="shared" si="323"/>
        <v>82952.245752999996</v>
      </c>
      <c r="S2968">
        <f t="shared" si="324"/>
        <v>2523.1308083204162</v>
      </c>
      <c r="T2968">
        <f t="shared" si="325"/>
        <v>10.7675</v>
      </c>
      <c r="U2968">
        <f t="shared" si="326"/>
        <v>2533.8983083204162</v>
      </c>
      <c r="V2968">
        <f t="shared" si="327"/>
        <v>1522650.5374425112</v>
      </c>
      <c r="W2968" s="3">
        <v>6.8584877487923199</v>
      </c>
      <c r="X2968" s="3">
        <v>12.516350961208886</v>
      </c>
      <c r="Y2968">
        <f t="shared" si="328"/>
        <v>12.56976468376754</v>
      </c>
    </row>
    <row r="2969" spans="1:25" ht="15.6" x14ac:dyDescent="0.3">
      <c r="A2969" t="s">
        <v>25</v>
      </c>
      <c r="B2969" t="s">
        <v>3220</v>
      </c>
      <c r="D2969" t="s">
        <v>3128</v>
      </c>
      <c r="E2969" t="s">
        <v>28</v>
      </c>
      <c r="F2969" t="s">
        <v>560</v>
      </c>
      <c r="G2969">
        <v>382585.4118430001</v>
      </c>
      <c r="H2969">
        <v>0</v>
      </c>
      <c r="I2969">
        <v>0</v>
      </c>
      <c r="J2969">
        <v>2.5994999999999999</v>
      </c>
      <c r="K2969">
        <v>0.5</v>
      </c>
      <c r="M2969">
        <f t="shared" si="322"/>
        <v>0.5</v>
      </c>
      <c r="N2969">
        <v>4842.5198399999999</v>
      </c>
      <c r="O2969">
        <v>0.13800000000000001</v>
      </c>
      <c r="P2969">
        <v>788154.16899999999</v>
      </c>
      <c r="Q2969">
        <v>4</v>
      </c>
      <c r="R2969">
        <f t="shared" si="323"/>
        <v>108765.275322</v>
      </c>
      <c r="S2969">
        <f t="shared" si="324"/>
        <v>3308.2771243775001</v>
      </c>
      <c r="T2969">
        <f t="shared" si="325"/>
        <v>25.185000000000002</v>
      </c>
      <c r="U2969">
        <f t="shared" si="326"/>
        <v>3333.4621243775</v>
      </c>
      <c r="V2969">
        <f t="shared" si="327"/>
        <v>1522650.5374425112</v>
      </c>
      <c r="W2969" s="3">
        <v>6.4108561938022106</v>
      </c>
      <c r="X2969" s="3">
        <v>11.694588278619912</v>
      </c>
      <c r="Y2969">
        <f t="shared" si="328"/>
        <v>11.783615949133598</v>
      </c>
    </row>
    <row r="2970" spans="1:25" ht="15.6" x14ac:dyDescent="0.3">
      <c r="A2970" t="s">
        <v>25</v>
      </c>
      <c r="B2970" t="s">
        <v>3221</v>
      </c>
      <c r="D2970" t="s">
        <v>3128</v>
      </c>
      <c r="E2970" t="s">
        <v>28</v>
      </c>
      <c r="F2970" t="s">
        <v>560</v>
      </c>
      <c r="G2970">
        <v>69902.634036121119</v>
      </c>
      <c r="H2970">
        <v>0</v>
      </c>
      <c r="I2970">
        <v>0</v>
      </c>
      <c r="J2970">
        <v>3.7199999999999997E-2</v>
      </c>
      <c r="K2970">
        <v>0.5</v>
      </c>
      <c r="M2970">
        <f t="shared" si="322"/>
        <v>0.5</v>
      </c>
      <c r="N2970">
        <v>9651.9031960000011</v>
      </c>
      <c r="O2970">
        <v>63.942</v>
      </c>
      <c r="P2970">
        <v>69903.14</v>
      </c>
      <c r="Q2970">
        <v>0.21299999999999999</v>
      </c>
      <c r="R2970">
        <f t="shared" si="323"/>
        <v>4469746.5778799998</v>
      </c>
      <c r="S2970">
        <f t="shared" si="324"/>
        <v>135954.79174384999</v>
      </c>
      <c r="T2970">
        <f t="shared" si="325"/>
        <v>11669.415000000001</v>
      </c>
      <c r="U2970">
        <f t="shared" si="326"/>
        <v>147624.20674384999</v>
      </c>
      <c r="V2970">
        <f t="shared" si="327"/>
        <v>1522650.5374425112</v>
      </c>
      <c r="W2970" s="3">
        <v>7.4356105349952086</v>
      </c>
      <c r="X2970" s="3">
        <v>11.499630624844075</v>
      </c>
      <c r="Y2970">
        <f t="shared" si="328"/>
        <v>12.486679042827365</v>
      </c>
    </row>
    <row r="2971" spans="1:25" ht="15.6" x14ac:dyDescent="0.3">
      <c r="A2971" t="s">
        <v>25</v>
      </c>
      <c r="B2971" t="s">
        <v>3222</v>
      </c>
      <c r="D2971" t="s">
        <v>3128</v>
      </c>
      <c r="E2971" t="s">
        <v>28</v>
      </c>
      <c r="F2971" t="s">
        <v>560</v>
      </c>
      <c r="G2971">
        <v>1390972.922536758</v>
      </c>
      <c r="H2971">
        <v>0</v>
      </c>
      <c r="I2971">
        <v>2.1299999999999999E-2</v>
      </c>
      <c r="J2971">
        <v>0.99829999999999997</v>
      </c>
      <c r="K2971">
        <v>0.5</v>
      </c>
      <c r="M2971">
        <f t="shared" si="322"/>
        <v>0.5</v>
      </c>
      <c r="N2971">
        <v>10009.842839999999</v>
      </c>
      <c r="O2971">
        <v>0.42399999999999999</v>
      </c>
      <c r="P2971">
        <v>577805.12199999997</v>
      </c>
      <c r="Q2971">
        <v>0.73199999999999998</v>
      </c>
      <c r="R2971">
        <f t="shared" si="323"/>
        <v>244989.37172799997</v>
      </c>
      <c r="S2971">
        <f t="shared" si="324"/>
        <v>7451.7600567266654</v>
      </c>
      <c r="T2971">
        <f t="shared" si="325"/>
        <v>77.38</v>
      </c>
      <c r="U2971">
        <f t="shared" si="326"/>
        <v>7529.1400567266655</v>
      </c>
      <c r="V2971">
        <f t="shared" si="327"/>
        <v>1522650.5374425112</v>
      </c>
      <c r="W2971" s="3">
        <v>7.2392889153149653</v>
      </c>
      <c r="X2971" s="3">
        <v>12.047436538567119</v>
      </c>
      <c r="Y2971">
        <f t="shared" si="328"/>
        <v>12.172538612742576</v>
      </c>
    </row>
    <row r="2972" spans="1:25" ht="15.6" x14ac:dyDescent="0.3">
      <c r="A2972" t="s">
        <v>25</v>
      </c>
      <c r="B2972" t="s">
        <v>3223</v>
      </c>
      <c r="D2972" t="s">
        <v>3128</v>
      </c>
      <c r="E2972" t="s">
        <v>28</v>
      </c>
      <c r="F2972" t="s">
        <v>186</v>
      </c>
      <c r="G2972">
        <v>126590.2488282882</v>
      </c>
      <c r="H2972">
        <v>0</v>
      </c>
      <c r="I2972">
        <v>0</v>
      </c>
      <c r="J2972">
        <v>5.4699999999999999E-2</v>
      </c>
      <c r="K2972">
        <v>0.5</v>
      </c>
      <c r="M2972">
        <f t="shared" si="322"/>
        <v>0.5</v>
      </c>
      <c r="N2972">
        <v>10168.307412</v>
      </c>
      <c r="O2972">
        <v>17.324999999999999</v>
      </c>
      <c r="P2972">
        <v>126591.164</v>
      </c>
      <c r="Q2972">
        <v>0.60799999999999998</v>
      </c>
      <c r="R2972">
        <f t="shared" si="323"/>
        <v>2193191.9163000002</v>
      </c>
      <c r="S2972">
        <f t="shared" si="324"/>
        <v>66709.587454125009</v>
      </c>
      <c r="T2972">
        <f t="shared" si="325"/>
        <v>3161.8125</v>
      </c>
      <c r="U2972">
        <f t="shared" si="326"/>
        <v>69871.399954125009</v>
      </c>
      <c r="V2972">
        <f t="shared" si="327"/>
        <v>1522650.5374425112</v>
      </c>
      <c r="W2972" s="3">
        <v>7.5061383537722381</v>
      </c>
      <c r="X2972" s="3">
        <v>11.634456973469307</v>
      </c>
      <c r="Y2972">
        <f t="shared" si="328"/>
        <v>12.185891525732496</v>
      </c>
    </row>
    <row r="2973" spans="1:25" ht="15.6" x14ac:dyDescent="0.3">
      <c r="A2973" t="s">
        <v>25</v>
      </c>
      <c r="B2973" t="s">
        <v>3224</v>
      </c>
      <c r="D2973" t="s">
        <v>3128</v>
      </c>
      <c r="E2973" t="s">
        <v>28</v>
      </c>
      <c r="F2973" t="s">
        <v>186</v>
      </c>
      <c r="G2973">
        <v>56439.109487991947</v>
      </c>
      <c r="H2973">
        <v>0.27010000000000001</v>
      </c>
      <c r="I2973">
        <v>0.1178</v>
      </c>
      <c r="J2973">
        <v>2.0367999999999999</v>
      </c>
      <c r="K2973">
        <v>0.5</v>
      </c>
      <c r="M2973">
        <f t="shared" si="322"/>
        <v>0.5</v>
      </c>
      <c r="N2973">
        <v>8750.0002800000002</v>
      </c>
      <c r="O2973">
        <v>1.2410000000000001</v>
      </c>
      <c r="P2973">
        <v>74440.682000000001</v>
      </c>
      <c r="Q2973">
        <v>0.27200000000000002</v>
      </c>
      <c r="R2973">
        <f t="shared" si="323"/>
        <v>92380.886362000005</v>
      </c>
      <c r="S2973">
        <f t="shared" si="324"/>
        <v>2809.9186268441672</v>
      </c>
      <c r="T2973">
        <f t="shared" si="325"/>
        <v>226.48250000000002</v>
      </c>
      <c r="U2973">
        <f t="shared" si="326"/>
        <v>3036.4011268441673</v>
      </c>
      <c r="V2973">
        <f t="shared" si="327"/>
        <v>1522650.5374425112</v>
      </c>
      <c r="W2973" s="3">
        <v>8.074535156121998</v>
      </c>
      <c r="X2973" s="3">
        <v>14.904091207721725</v>
      </c>
      <c r="Y2973">
        <f t="shared" si="328"/>
        <v>16.105377182591358</v>
      </c>
    </row>
    <row r="2974" spans="1:25" ht="15.6" x14ac:dyDescent="0.3">
      <c r="A2974" t="s">
        <v>25</v>
      </c>
      <c r="B2974" t="s">
        <v>3225</v>
      </c>
      <c r="D2974" t="s">
        <v>3128</v>
      </c>
      <c r="E2974" t="s">
        <v>28</v>
      </c>
      <c r="F2974" t="s">
        <v>186</v>
      </c>
      <c r="G2974">
        <v>128148.40258222311</v>
      </c>
      <c r="H2974">
        <v>0</v>
      </c>
      <c r="I2974">
        <v>0</v>
      </c>
      <c r="J2974">
        <v>3.1143999999999998</v>
      </c>
      <c r="K2974">
        <v>0.5</v>
      </c>
      <c r="M2974">
        <f t="shared" si="322"/>
        <v>0.5</v>
      </c>
      <c r="N2974">
        <v>6233.5959999999995</v>
      </c>
      <c r="O2974">
        <v>0.38900000000000001</v>
      </c>
      <c r="P2974">
        <v>88591.959000000003</v>
      </c>
      <c r="Q2974">
        <v>0</v>
      </c>
      <c r="R2974">
        <f t="shared" si="323"/>
        <v>34462.272051</v>
      </c>
      <c r="S2974">
        <f t="shared" si="324"/>
        <v>1048.22744155125</v>
      </c>
      <c r="T2974">
        <f t="shared" si="325"/>
        <v>70.992500000000007</v>
      </c>
      <c r="U2974">
        <f t="shared" si="326"/>
        <v>1119.21994155125</v>
      </c>
      <c r="V2974">
        <f t="shared" si="327"/>
        <v>1522650.5374425112</v>
      </c>
      <c r="W2974" s="3">
        <v>6.7028786526127213</v>
      </c>
      <c r="X2974" s="3">
        <v>12.85101874340209</v>
      </c>
      <c r="Y2974">
        <f t="shared" si="328"/>
        <v>13.721369882836907</v>
      </c>
    </row>
    <row r="2975" spans="1:25" ht="15.6" x14ac:dyDescent="0.3">
      <c r="A2975" t="s">
        <v>25</v>
      </c>
      <c r="B2975" t="s">
        <v>3226</v>
      </c>
      <c r="D2975" t="s">
        <v>3128</v>
      </c>
      <c r="E2975" t="s">
        <v>28</v>
      </c>
      <c r="F2975" t="s">
        <v>186</v>
      </c>
      <c r="G2975">
        <v>1314634.4060577331</v>
      </c>
      <c r="H2975">
        <v>0</v>
      </c>
      <c r="I2975">
        <v>0</v>
      </c>
      <c r="J2975">
        <v>1.8669</v>
      </c>
      <c r="K2975">
        <v>0.5</v>
      </c>
      <c r="M2975">
        <f t="shared" si="322"/>
        <v>0.5</v>
      </c>
      <c r="N2975">
        <v>8077.4280799999997</v>
      </c>
      <c r="O2975">
        <v>1.913</v>
      </c>
      <c r="P2975">
        <v>114407.008</v>
      </c>
      <c r="Q2975">
        <v>0.16</v>
      </c>
      <c r="R2975">
        <f t="shared" si="323"/>
        <v>218860.60630400002</v>
      </c>
      <c r="S2975">
        <f t="shared" si="324"/>
        <v>6657.0101084133339</v>
      </c>
      <c r="T2975">
        <f t="shared" si="325"/>
        <v>349.1225</v>
      </c>
      <c r="U2975">
        <f t="shared" si="326"/>
        <v>7006.1326084133343</v>
      </c>
      <c r="V2975">
        <f t="shared" si="327"/>
        <v>1522650.5374425112</v>
      </c>
      <c r="W2975" s="3">
        <v>6.8324923796903798</v>
      </c>
      <c r="X2975" s="3">
        <v>11.587935016022884</v>
      </c>
      <c r="Y2975">
        <f t="shared" si="328"/>
        <v>12.195656617274247</v>
      </c>
    </row>
    <row r="2976" spans="1:25" ht="15.6" x14ac:dyDescent="0.3">
      <c r="A2976" t="s">
        <v>25</v>
      </c>
      <c r="B2976" t="s">
        <v>3227</v>
      </c>
      <c r="D2976" t="s">
        <v>3128</v>
      </c>
      <c r="E2976" t="s">
        <v>28</v>
      </c>
      <c r="F2976" t="s">
        <v>186</v>
      </c>
      <c r="G2976">
        <v>84218.89249260709</v>
      </c>
      <c r="H2976">
        <v>0</v>
      </c>
      <c r="I2976">
        <v>1.6667000000000001</v>
      </c>
      <c r="J2976">
        <v>1E-3</v>
      </c>
      <c r="K2976">
        <v>0.5</v>
      </c>
      <c r="M2976">
        <f t="shared" si="322"/>
        <v>0.5</v>
      </c>
      <c r="N2976">
        <v>6204.06844</v>
      </c>
      <c r="O2976">
        <v>1.4E-2</v>
      </c>
      <c r="P2976">
        <v>168439.003</v>
      </c>
      <c r="Q2976">
        <v>0</v>
      </c>
      <c r="R2976">
        <f t="shared" si="323"/>
        <v>2358.1460419999999</v>
      </c>
      <c r="S2976">
        <f t="shared" si="324"/>
        <v>71.726942110833335</v>
      </c>
      <c r="T2976">
        <f t="shared" si="325"/>
        <v>2.5550000000000002</v>
      </c>
      <c r="U2976">
        <f t="shared" si="326"/>
        <v>74.281942110833342</v>
      </c>
      <c r="V2976">
        <f t="shared" si="327"/>
        <v>1522650.5374425112</v>
      </c>
      <c r="W2976" s="3">
        <v>6.5807593751451403</v>
      </c>
      <c r="X2976" s="3">
        <v>25.855677065480997</v>
      </c>
      <c r="Y2976">
        <f t="shared" si="328"/>
        <v>26.77668739936956</v>
      </c>
    </row>
    <row r="2977" spans="1:25" ht="15.6" x14ac:dyDescent="0.3">
      <c r="A2977" t="s">
        <v>25</v>
      </c>
      <c r="B2977" t="s">
        <v>3228</v>
      </c>
      <c r="D2977" t="s">
        <v>3128</v>
      </c>
      <c r="E2977" t="s">
        <v>28</v>
      </c>
      <c r="F2977" t="s">
        <v>594</v>
      </c>
      <c r="G2977">
        <v>1326575.161141126</v>
      </c>
      <c r="H2977">
        <v>0</v>
      </c>
      <c r="I2977">
        <v>0</v>
      </c>
      <c r="J2977">
        <v>3.4243999999999999</v>
      </c>
      <c r="K2977">
        <v>0.5</v>
      </c>
      <c r="M2977">
        <f t="shared" si="322"/>
        <v>0.5</v>
      </c>
      <c r="N2977">
        <v>7431.1026000000002</v>
      </c>
      <c r="O2977">
        <v>3.7999999999999999E-2</v>
      </c>
      <c r="P2977">
        <v>1326584.7549999999</v>
      </c>
      <c r="Q2977">
        <v>1.8180000000000001</v>
      </c>
      <c r="R2977">
        <f t="shared" si="323"/>
        <v>50410.220689999995</v>
      </c>
      <c r="S2977">
        <f t="shared" si="324"/>
        <v>1533.3108793208332</v>
      </c>
      <c r="T2977">
        <f t="shared" si="325"/>
        <v>6.9349999999999996</v>
      </c>
      <c r="U2977">
        <f t="shared" si="326"/>
        <v>1540.2458793208332</v>
      </c>
      <c r="V2977">
        <f t="shared" si="327"/>
        <v>1522650.5374425112</v>
      </c>
      <c r="W2977" s="3">
        <v>6.6542889369727174</v>
      </c>
      <c r="X2977" s="3">
        <v>12.446330371329696</v>
      </c>
      <c r="Y2977">
        <f t="shared" si="328"/>
        <v>12.502623783376315</v>
      </c>
    </row>
    <row r="2978" spans="1:25" ht="15.6" x14ac:dyDescent="0.3">
      <c r="A2978" t="s">
        <v>25</v>
      </c>
      <c r="B2978" t="s">
        <v>3229</v>
      </c>
      <c r="D2978" t="s">
        <v>3128</v>
      </c>
      <c r="E2978" t="s">
        <v>28</v>
      </c>
      <c r="F2978" t="s">
        <v>1296</v>
      </c>
      <c r="G2978">
        <v>11786138.186707661</v>
      </c>
      <c r="H2978">
        <v>0</v>
      </c>
      <c r="I2978">
        <v>8.0999999999999996E-3</v>
      </c>
      <c r="J2978">
        <v>1.3604000000000001</v>
      </c>
      <c r="K2978">
        <v>0.5</v>
      </c>
      <c r="M2978">
        <f t="shared" si="322"/>
        <v>0.5</v>
      </c>
      <c r="N2978">
        <v>8559.7115599999997</v>
      </c>
      <c r="O2978">
        <v>0.36899999999999999</v>
      </c>
      <c r="P2978">
        <v>331735.63199999998</v>
      </c>
      <c r="Q2978">
        <v>14.532999999999999</v>
      </c>
      <c r="R2978">
        <f t="shared" si="323"/>
        <v>122410.44820799999</v>
      </c>
      <c r="S2978">
        <f t="shared" si="324"/>
        <v>3723.3177996599998</v>
      </c>
      <c r="T2978">
        <f t="shared" si="325"/>
        <v>67.342500000000001</v>
      </c>
      <c r="U2978">
        <f t="shared" si="326"/>
        <v>3790.66029966</v>
      </c>
      <c r="V2978">
        <f t="shared" si="327"/>
        <v>1522650.5374425112</v>
      </c>
      <c r="W2978" s="3">
        <v>7.2586650080462318</v>
      </c>
      <c r="X2978" s="3">
        <v>12.058288045612668</v>
      </c>
      <c r="Y2978">
        <f t="shared" si="328"/>
        <v>12.2763825802199</v>
      </c>
    </row>
    <row r="2979" spans="1:25" ht="15.6" x14ac:dyDescent="0.3">
      <c r="A2979" t="s">
        <v>25</v>
      </c>
      <c r="B2979" t="s">
        <v>3230</v>
      </c>
      <c r="D2979" t="s">
        <v>3128</v>
      </c>
      <c r="E2979" t="s">
        <v>28</v>
      </c>
      <c r="F2979" t="s">
        <v>1296</v>
      </c>
      <c r="G2979">
        <v>17604956.86971651</v>
      </c>
      <c r="H2979">
        <v>0</v>
      </c>
      <c r="I2979">
        <v>0</v>
      </c>
      <c r="J2979">
        <v>2.4601999999999999</v>
      </c>
      <c r="K2979">
        <v>0.5</v>
      </c>
      <c r="M2979">
        <f t="shared" si="322"/>
        <v>0.5</v>
      </c>
      <c r="N2979">
        <v>2613.8452280000001</v>
      </c>
      <c r="O2979">
        <v>0.44500000000000001</v>
      </c>
      <c r="P2979">
        <v>56755.673999999999</v>
      </c>
      <c r="Q2979">
        <v>0.73599999999999999</v>
      </c>
      <c r="R2979">
        <f t="shared" si="323"/>
        <v>25256.27493</v>
      </c>
      <c r="S2979">
        <f t="shared" si="324"/>
        <v>768.21169578749993</v>
      </c>
      <c r="T2979">
        <f t="shared" si="325"/>
        <v>81.212500000000006</v>
      </c>
      <c r="U2979">
        <f t="shared" si="326"/>
        <v>849.42419578749991</v>
      </c>
      <c r="V2979">
        <f t="shared" si="327"/>
        <v>1522650.5374425112</v>
      </c>
      <c r="W2979" s="3">
        <v>7.7645323874915091</v>
      </c>
      <c r="X2979" s="3">
        <v>14.313684667863098</v>
      </c>
      <c r="Y2979">
        <f t="shared" si="328"/>
        <v>15.826874485804096</v>
      </c>
    </row>
    <row r="2980" spans="1:25" ht="15.6" x14ac:dyDescent="0.3">
      <c r="A2980" t="s">
        <v>25</v>
      </c>
      <c r="B2980" t="s">
        <v>3231</v>
      </c>
      <c r="D2980" t="s">
        <v>3128</v>
      </c>
      <c r="E2980" t="s">
        <v>28</v>
      </c>
      <c r="F2980" t="s">
        <v>1296</v>
      </c>
      <c r="G2980">
        <v>206240.64206967971</v>
      </c>
      <c r="H2980">
        <v>0</v>
      </c>
      <c r="I2980">
        <v>4.0099999999999997E-2</v>
      </c>
      <c r="J2980">
        <v>0.1103</v>
      </c>
      <c r="K2980">
        <v>0.5</v>
      </c>
      <c r="M2980">
        <f t="shared" si="322"/>
        <v>0.5</v>
      </c>
      <c r="N2980">
        <v>2702.0998239999999</v>
      </c>
      <c r="O2980">
        <v>1.286</v>
      </c>
      <c r="P2980">
        <v>14902.11</v>
      </c>
      <c r="Q2980">
        <v>9.0999999999999998E-2</v>
      </c>
      <c r="R2980">
        <f t="shared" si="323"/>
        <v>19164.11346</v>
      </c>
      <c r="S2980">
        <f t="shared" si="324"/>
        <v>582.90845107500013</v>
      </c>
      <c r="T2980">
        <f t="shared" si="325"/>
        <v>234.69499999999999</v>
      </c>
      <c r="U2980">
        <f t="shared" si="326"/>
        <v>817.60345107500007</v>
      </c>
      <c r="V2980">
        <f t="shared" si="327"/>
        <v>1522650.5374425112</v>
      </c>
      <c r="W2980" s="3">
        <v>8.001905555572332</v>
      </c>
      <c r="X2980" s="3">
        <v>13.707025522460466</v>
      </c>
      <c r="Y2980">
        <f t="shared" si="328"/>
        <v>19.225851590363789</v>
      </c>
    </row>
    <row r="2981" spans="1:25" ht="15.6" x14ac:dyDescent="0.3">
      <c r="A2981" t="s">
        <v>25</v>
      </c>
      <c r="B2981" t="s">
        <v>3232</v>
      </c>
      <c r="D2981" t="s">
        <v>3128</v>
      </c>
      <c r="E2981" t="s">
        <v>28</v>
      </c>
      <c r="F2981" t="s">
        <v>1296</v>
      </c>
      <c r="G2981">
        <v>234169.3109064388</v>
      </c>
      <c r="H2981">
        <v>0</v>
      </c>
      <c r="I2981">
        <v>0</v>
      </c>
      <c r="J2981">
        <v>2.6743000000000001</v>
      </c>
      <c r="K2981">
        <v>0.5</v>
      </c>
      <c r="M2981">
        <f t="shared" si="322"/>
        <v>0.5</v>
      </c>
      <c r="N2981">
        <v>2870.7350000000001</v>
      </c>
      <c r="O2981">
        <v>0.186</v>
      </c>
      <c r="P2981">
        <v>103.97499999999999</v>
      </c>
      <c r="Q2981">
        <v>0.66700000000000004</v>
      </c>
      <c r="R2981">
        <f t="shared" si="323"/>
        <v>19.33935</v>
      </c>
      <c r="S2981">
        <f t="shared" si="324"/>
        <v>0.58823856250000262</v>
      </c>
      <c r="T2981">
        <f t="shared" si="325"/>
        <v>33.945</v>
      </c>
      <c r="U2981">
        <f t="shared" si="326"/>
        <v>34.533238562500003</v>
      </c>
      <c r="V2981">
        <f t="shared" si="327"/>
        <v>1522650.5374425112</v>
      </c>
      <c r="W2981" s="3">
        <v>7.8896397482280358</v>
      </c>
      <c r="X2981" s="3">
        <v>34.386555569527978</v>
      </c>
      <c r="Y2981">
        <f t="shared" si="328"/>
        <v>2018.7032991825786</v>
      </c>
    </row>
    <row r="2982" spans="1:25" ht="15.6" x14ac:dyDescent="0.3">
      <c r="A2982" t="s">
        <v>25</v>
      </c>
      <c r="B2982" t="s">
        <v>3233</v>
      </c>
      <c r="D2982" t="s">
        <v>3128</v>
      </c>
      <c r="E2982" t="s">
        <v>28</v>
      </c>
      <c r="F2982" t="s">
        <v>1296</v>
      </c>
      <c r="G2982">
        <v>28802.419138547779</v>
      </c>
      <c r="H2982">
        <v>0</v>
      </c>
      <c r="I2982">
        <v>0</v>
      </c>
      <c r="J2982">
        <v>11.4351</v>
      </c>
      <c r="K2982">
        <v>0.5</v>
      </c>
      <c r="M2982">
        <f t="shared" si="322"/>
        <v>0.5</v>
      </c>
      <c r="N2982">
        <v>2443.5696320000002</v>
      </c>
      <c r="O2982">
        <v>0.875</v>
      </c>
      <c r="P2982">
        <v>28802.627</v>
      </c>
      <c r="Q2982">
        <v>0</v>
      </c>
      <c r="R2982">
        <f t="shared" si="323"/>
        <v>25202.298624999999</v>
      </c>
      <c r="S2982">
        <f t="shared" si="324"/>
        <v>766.56991651041665</v>
      </c>
      <c r="T2982">
        <f t="shared" si="325"/>
        <v>159.6875</v>
      </c>
      <c r="U2982">
        <f t="shared" si="326"/>
        <v>926.25741651041665</v>
      </c>
      <c r="V2982">
        <f t="shared" si="327"/>
        <v>1522650.5374425112</v>
      </c>
      <c r="W2982" s="3">
        <v>7.5450962459560875</v>
      </c>
      <c r="X2982" s="3">
        <v>18.805371200707533</v>
      </c>
      <c r="Y2982">
        <f t="shared" si="328"/>
        <v>22.722799538207624</v>
      </c>
    </row>
    <row r="2983" spans="1:25" ht="15.6" x14ac:dyDescent="0.3">
      <c r="A2983" t="s">
        <v>25</v>
      </c>
      <c r="B2983" t="s">
        <v>3234</v>
      </c>
      <c r="D2983" t="s">
        <v>3128</v>
      </c>
      <c r="E2983" t="s">
        <v>28</v>
      </c>
      <c r="F2983" t="s">
        <v>1296</v>
      </c>
      <c r="G2983">
        <v>234169.3109064388</v>
      </c>
      <c r="H2983">
        <v>0</v>
      </c>
      <c r="I2983">
        <v>0</v>
      </c>
      <c r="J2983">
        <v>2.6743000000000001</v>
      </c>
      <c r="K2983">
        <v>0.5</v>
      </c>
      <c r="M2983">
        <f t="shared" si="322"/>
        <v>0.5</v>
      </c>
      <c r="N2983">
        <v>2867.4541599999998</v>
      </c>
      <c r="O2983">
        <v>0.27200000000000002</v>
      </c>
      <c r="P2983">
        <v>81305.577999999994</v>
      </c>
      <c r="Q2983">
        <v>0.86099999999999999</v>
      </c>
      <c r="R2983">
        <f t="shared" si="323"/>
        <v>22115.117215999999</v>
      </c>
      <c r="S2983">
        <f t="shared" si="324"/>
        <v>672.66814865333333</v>
      </c>
      <c r="T2983">
        <f t="shared" si="325"/>
        <v>49.64</v>
      </c>
      <c r="U2983">
        <f t="shared" si="326"/>
        <v>722.30814865333332</v>
      </c>
      <c r="V2983">
        <f t="shared" si="327"/>
        <v>1522650.5374425112</v>
      </c>
      <c r="W2983" s="3">
        <v>7.024047523420335</v>
      </c>
      <c r="X2983" s="3">
        <v>14.003371754561424</v>
      </c>
      <c r="Y2983">
        <f t="shared" si="328"/>
        <v>15.036760023781632</v>
      </c>
    </row>
    <row r="2984" spans="1:25" ht="15.6" x14ac:dyDescent="0.3">
      <c r="A2984" t="s">
        <v>25</v>
      </c>
      <c r="B2984" t="s">
        <v>3235</v>
      </c>
      <c r="D2984" t="s">
        <v>3128</v>
      </c>
      <c r="E2984" t="s">
        <v>28</v>
      </c>
      <c r="F2984" t="s">
        <v>1296</v>
      </c>
      <c r="G2984">
        <v>625811.15498352644</v>
      </c>
      <c r="H2984">
        <v>0</v>
      </c>
      <c r="I2984">
        <v>0</v>
      </c>
      <c r="J2984">
        <v>3.1745999999999999</v>
      </c>
      <c r="K2984">
        <v>0.5</v>
      </c>
      <c r="M2984">
        <f t="shared" si="322"/>
        <v>0.5</v>
      </c>
      <c r="N2984">
        <v>2303.4777640000002</v>
      </c>
      <c r="O2984">
        <v>0.09</v>
      </c>
      <c r="P2984">
        <v>625815.68099999998</v>
      </c>
      <c r="Q2984">
        <v>0.46200000000000002</v>
      </c>
      <c r="R2984">
        <f t="shared" si="323"/>
        <v>56323.411289999996</v>
      </c>
      <c r="S2984">
        <f t="shared" si="324"/>
        <v>1713.1704267375001</v>
      </c>
      <c r="T2984">
        <f t="shared" si="325"/>
        <v>16.425000000000001</v>
      </c>
      <c r="U2984">
        <f t="shared" si="326"/>
        <v>1729.5954267375</v>
      </c>
      <c r="V2984">
        <f t="shared" si="327"/>
        <v>1522650.5374425112</v>
      </c>
      <c r="W2984" s="3">
        <v>8.7372787667052627</v>
      </c>
      <c r="X2984" s="3">
        <v>16.513902876219849</v>
      </c>
      <c r="Y2984">
        <f t="shared" si="328"/>
        <v>16.672229713123315</v>
      </c>
    </row>
    <row r="2985" spans="1:25" ht="15.6" x14ac:dyDescent="0.3">
      <c r="A2985" t="s">
        <v>25</v>
      </c>
      <c r="B2985" t="s">
        <v>3236</v>
      </c>
      <c r="D2985" t="s">
        <v>3128</v>
      </c>
      <c r="E2985" t="s">
        <v>28</v>
      </c>
      <c r="F2985" t="s">
        <v>1296</v>
      </c>
      <c r="G2985">
        <v>25741.617427577508</v>
      </c>
      <c r="H2985">
        <v>0</v>
      </c>
      <c r="I2985">
        <v>0</v>
      </c>
      <c r="J2985">
        <v>2.8517999999999999</v>
      </c>
      <c r="K2985">
        <v>0.5</v>
      </c>
      <c r="M2985">
        <f t="shared" si="322"/>
        <v>0.5</v>
      </c>
      <c r="N2985">
        <v>2296.5880000000002</v>
      </c>
      <c r="O2985">
        <v>2.399</v>
      </c>
      <c r="P2985">
        <v>25741.804</v>
      </c>
      <c r="Q2985">
        <v>0.26</v>
      </c>
      <c r="R2985">
        <f t="shared" si="323"/>
        <v>61754.587796</v>
      </c>
      <c r="S2985">
        <f t="shared" si="324"/>
        <v>1878.3687121283333</v>
      </c>
      <c r="T2985">
        <f t="shared" si="325"/>
        <v>437.8175</v>
      </c>
      <c r="U2985">
        <f t="shared" si="326"/>
        <v>2316.1862121283334</v>
      </c>
      <c r="V2985">
        <f t="shared" si="327"/>
        <v>1522650.5374425112</v>
      </c>
      <c r="W2985" s="3">
        <v>8.5185111141800522</v>
      </c>
      <c r="X2985" s="3">
        <v>15.179576231788051</v>
      </c>
      <c r="Y2985">
        <f t="shared" si="328"/>
        <v>18.717691019342503</v>
      </c>
    </row>
    <row r="2986" spans="1:25" ht="15.6" x14ac:dyDescent="0.3">
      <c r="A2986" t="s">
        <v>25</v>
      </c>
      <c r="B2986" t="s">
        <v>3237</v>
      </c>
      <c r="D2986" t="s">
        <v>3128</v>
      </c>
      <c r="E2986" t="s">
        <v>28</v>
      </c>
      <c r="F2986" t="s">
        <v>1296</v>
      </c>
      <c r="G2986">
        <v>27153.951526601879</v>
      </c>
      <c r="H2986">
        <v>0</v>
      </c>
      <c r="I2986">
        <v>0</v>
      </c>
      <c r="J2986">
        <v>4.8651999999999997</v>
      </c>
      <c r="K2986">
        <v>0.5</v>
      </c>
      <c r="M2986">
        <f t="shared" si="322"/>
        <v>0.5</v>
      </c>
      <c r="N2986">
        <v>2248.0315679999999</v>
      </c>
      <c r="O2986">
        <v>1.3480000000000001</v>
      </c>
      <c r="P2986">
        <v>27154.148000000001</v>
      </c>
      <c r="Q2986">
        <v>0.251</v>
      </c>
      <c r="R2986">
        <f t="shared" si="323"/>
        <v>36603.791504000001</v>
      </c>
      <c r="S2986">
        <f t="shared" si="324"/>
        <v>1113.3653249133333</v>
      </c>
      <c r="T2986">
        <f t="shared" si="325"/>
        <v>246.01000000000002</v>
      </c>
      <c r="U2986">
        <f t="shared" si="326"/>
        <v>1359.3753249133333</v>
      </c>
      <c r="V2986">
        <f t="shared" si="327"/>
        <v>1522650.5374425112</v>
      </c>
      <c r="W2986" s="3">
        <v>7.6603053206165184</v>
      </c>
      <c r="X2986" s="3">
        <v>16.00571089362278</v>
      </c>
      <c r="Y2986">
        <f t="shared" si="328"/>
        <v>19.542344241932462</v>
      </c>
    </row>
    <row r="2987" spans="1:25" ht="15.6" x14ac:dyDescent="0.3">
      <c r="A2987" t="s">
        <v>25</v>
      </c>
      <c r="B2987" t="s">
        <v>3238</v>
      </c>
      <c r="D2987" t="s">
        <v>3128</v>
      </c>
      <c r="E2987" t="s">
        <v>28</v>
      </c>
      <c r="F2987" t="s">
        <v>1296</v>
      </c>
      <c r="G2987">
        <v>35845.666117165893</v>
      </c>
      <c r="H2987">
        <v>0</v>
      </c>
      <c r="I2987">
        <v>2.4500000000000001E-2</v>
      </c>
      <c r="J2987">
        <v>6.2897999999999996</v>
      </c>
      <c r="K2987">
        <v>0.5</v>
      </c>
      <c r="M2987">
        <f t="shared" si="322"/>
        <v>0.5</v>
      </c>
      <c r="N2987">
        <v>2714.567016</v>
      </c>
      <c r="O2987">
        <v>0.47899999999999998</v>
      </c>
      <c r="P2987">
        <v>100861.43700000001</v>
      </c>
      <c r="Q2987">
        <v>0.92800000000000005</v>
      </c>
      <c r="R2987">
        <f t="shared" si="323"/>
        <v>48312.628322999997</v>
      </c>
      <c r="S2987">
        <f t="shared" si="324"/>
        <v>1469.5091114912498</v>
      </c>
      <c r="T2987">
        <f t="shared" si="325"/>
        <v>87.41749999999999</v>
      </c>
      <c r="U2987">
        <f t="shared" si="326"/>
        <v>1556.9266114912498</v>
      </c>
      <c r="V2987">
        <f t="shared" si="327"/>
        <v>1522650.5374425112</v>
      </c>
      <c r="W2987" s="3">
        <v>7.7332742649743134</v>
      </c>
      <c r="X2987" s="3">
        <v>16.682191501670431</v>
      </c>
      <c r="Y2987">
        <f t="shared" si="328"/>
        <v>17.6745742396838</v>
      </c>
    </row>
    <row r="2988" spans="1:25" ht="15.6" x14ac:dyDescent="0.3">
      <c r="A2988" t="s">
        <v>25</v>
      </c>
      <c r="B2988" t="s">
        <v>3239</v>
      </c>
      <c r="D2988" t="s">
        <v>3128</v>
      </c>
      <c r="E2988" t="s">
        <v>28</v>
      </c>
      <c r="F2988" t="s">
        <v>1296</v>
      </c>
      <c r="G2988">
        <v>4002.461302202074</v>
      </c>
      <c r="H2988">
        <v>0</v>
      </c>
      <c r="I2988">
        <v>0.5988</v>
      </c>
      <c r="J2988">
        <v>8.7067999999999994</v>
      </c>
      <c r="K2988">
        <v>0.5</v>
      </c>
      <c r="M2988">
        <f t="shared" si="322"/>
        <v>0.5</v>
      </c>
      <c r="N2988">
        <v>2702.0998239999999</v>
      </c>
      <c r="O2988">
        <v>2.4060000000000001</v>
      </c>
      <c r="P2988">
        <v>36752.521999999997</v>
      </c>
      <c r="Q2988">
        <v>5.7000000000000002E-2</v>
      </c>
      <c r="R2988">
        <f t="shared" si="323"/>
        <v>88426.567932000005</v>
      </c>
      <c r="S2988">
        <f t="shared" si="324"/>
        <v>2689.6414412650001</v>
      </c>
      <c r="T2988">
        <f t="shared" si="325"/>
        <v>439.09500000000003</v>
      </c>
      <c r="U2988">
        <f t="shared" si="326"/>
        <v>3128.7364412650004</v>
      </c>
      <c r="V2988">
        <f t="shared" si="327"/>
        <v>1522650.5374425112</v>
      </c>
      <c r="W2988" s="3">
        <v>7.6438766144018082</v>
      </c>
      <c r="X2988" s="3">
        <v>20.300728926008222</v>
      </c>
      <c r="Y2988">
        <f t="shared" si="328"/>
        <v>23.614906210387495</v>
      </c>
    </row>
    <row r="2989" spans="1:25" ht="15.6" x14ac:dyDescent="0.3">
      <c r="A2989" t="s">
        <v>25</v>
      </c>
      <c r="B2989" t="s">
        <v>3240</v>
      </c>
      <c r="D2989" t="s">
        <v>3128</v>
      </c>
      <c r="E2989" t="s">
        <v>28</v>
      </c>
      <c r="F2989" t="s">
        <v>1296</v>
      </c>
      <c r="G2989">
        <v>15883.320397908121</v>
      </c>
      <c r="H2989">
        <v>0</v>
      </c>
      <c r="I2989">
        <v>0</v>
      </c>
      <c r="J2989">
        <v>3.4738000000000002</v>
      </c>
      <c r="K2989">
        <v>0.5</v>
      </c>
      <c r="M2989">
        <f t="shared" si="322"/>
        <v>0.5</v>
      </c>
      <c r="N2989">
        <v>2932.7428759999998</v>
      </c>
      <c r="O2989">
        <v>3.7879999999999998</v>
      </c>
      <c r="P2989">
        <v>15883.434999999999</v>
      </c>
      <c r="Q2989">
        <v>1.8129999999999999</v>
      </c>
      <c r="R2989">
        <f t="shared" si="323"/>
        <v>60166.451779999996</v>
      </c>
      <c r="S2989">
        <f t="shared" si="324"/>
        <v>1830.0629083083331</v>
      </c>
      <c r="T2989">
        <f t="shared" si="325"/>
        <v>691.31</v>
      </c>
      <c r="U2989">
        <f t="shared" si="326"/>
        <v>2521.3729083083331</v>
      </c>
      <c r="V2989">
        <f t="shared" si="327"/>
        <v>1522650.5374425112</v>
      </c>
      <c r="W2989" s="3">
        <v>9.1687707127406757</v>
      </c>
      <c r="X2989" s="3">
        <v>16.000460806102982</v>
      </c>
      <c r="Y2989">
        <f t="shared" si="328"/>
        <v>22.04466754328659</v>
      </c>
    </row>
    <row r="2990" spans="1:25" ht="15.6" x14ac:dyDescent="0.3">
      <c r="A2990" t="s">
        <v>25</v>
      </c>
      <c r="B2990" t="s">
        <v>3241</v>
      </c>
      <c r="D2990" t="s">
        <v>3128</v>
      </c>
      <c r="E2990" t="s">
        <v>28</v>
      </c>
      <c r="F2990" t="s">
        <v>1296</v>
      </c>
      <c r="G2990">
        <v>13409.82325509041</v>
      </c>
      <c r="H2990">
        <v>0</v>
      </c>
      <c r="I2990">
        <v>1.1085</v>
      </c>
      <c r="J2990">
        <v>1.3604000000000001</v>
      </c>
      <c r="K2990">
        <v>0.5</v>
      </c>
      <c r="M2990">
        <f t="shared" si="322"/>
        <v>0.5</v>
      </c>
      <c r="N2990">
        <v>2406.168056</v>
      </c>
      <c r="O2990">
        <v>11.456</v>
      </c>
      <c r="P2990">
        <v>13409.92</v>
      </c>
      <c r="Q2990">
        <v>0</v>
      </c>
      <c r="R2990">
        <f t="shared" si="323"/>
        <v>153624.04352000001</v>
      </c>
      <c r="S2990">
        <f t="shared" si="324"/>
        <v>4672.7313237333346</v>
      </c>
      <c r="T2990">
        <f t="shared" si="325"/>
        <v>2090.7199999999998</v>
      </c>
      <c r="U2990">
        <f t="shared" si="326"/>
        <v>6763.451323733334</v>
      </c>
      <c r="V2990">
        <f t="shared" si="327"/>
        <v>1522650.5374425112</v>
      </c>
      <c r="W2990" s="3">
        <v>8.5086994275244106</v>
      </c>
      <c r="X2990" s="3">
        <v>17.855740431901442</v>
      </c>
      <c r="Y2990">
        <f t="shared" si="328"/>
        <v>25.844933700124415</v>
      </c>
    </row>
    <row r="2991" spans="1:25" ht="15.6" x14ac:dyDescent="0.3">
      <c r="A2991" t="s">
        <v>25</v>
      </c>
      <c r="B2991" t="s">
        <v>3242</v>
      </c>
      <c r="D2991" t="s">
        <v>3128</v>
      </c>
      <c r="E2991" t="s">
        <v>28</v>
      </c>
      <c r="F2991" t="s">
        <v>1296</v>
      </c>
      <c r="G2991">
        <v>4810.4561924944364</v>
      </c>
      <c r="H2991">
        <v>0.57220000000000004</v>
      </c>
      <c r="I2991">
        <v>2.8400000000000002E-2</v>
      </c>
      <c r="J2991">
        <v>0.8095</v>
      </c>
      <c r="K2991">
        <v>0.5</v>
      </c>
      <c r="M2991">
        <f t="shared" si="322"/>
        <v>0.5</v>
      </c>
      <c r="N2991">
        <v>2314.6326199999999</v>
      </c>
      <c r="O2991">
        <v>15.715999999999999</v>
      </c>
      <c r="P2991">
        <v>13434.487999999999</v>
      </c>
      <c r="Q2991">
        <v>0</v>
      </c>
      <c r="R2991">
        <f t="shared" si="323"/>
        <v>211136.41340799999</v>
      </c>
      <c r="S2991">
        <f t="shared" si="324"/>
        <v>6422.0659078266672</v>
      </c>
      <c r="T2991">
        <f t="shared" si="325"/>
        <v>2868.17</v>
      </c>
      <c r="U2991">
        <f t="shared" si="326"/>
        <v>9290.2359078266672</v>
      </c>
      <c r="V2991">
        <f t="shared" si="327"/>
        <v>1522650.5374425112</v>
      </c>
      <c r="W2991" s="3">
        <v>8.3386405447474701</v>
      </c>
      <c r="X2991" s="3">
        <v>13.731778375940054</v>
      </c>
      <c r="Y2991">
        <f t="shared" si="328"/>
        <v>19.864551746658783</v>
      </c>
    </row>
    <row r="2992" spans="1:25" ht="15.6" x14ac:dyDescent="0.3">
      <c r="A2992" t="s">
        <v>25</v>
      </c>
      <c r="B2992" t="s">
        <v>3243</v>
      </c>
      <c r="D2992" t="s">
        <v>3128</v>
      </c>
      <c r="E2992" t="s">
        <v>28</v>
      </c>
      <c r="F2992" t="s">
        <v>1296</v>
      </c>
      <c r="G2992">
        <v>4810.4561924944364</v>
      </c>
      <c r="H2992">
        <v>0.57220000000000004</v>
      </c>
      <c r="I2992">
        <v>2.8400000000000002E-2</v>
      </c>
      <c r="J2992">
        <v>0.8095</v>
      </c>
      <c r="K2992">
        <v>0.5</v>
      </c>
      <c r="M2992">
        <f t="shared" si="322"/>
        <v>0.5</v>
      </c>
      <c r="N2992">
        <v>2317.2572919999998</v>
      </c>
      <c r="O2992">
        <v>18.225000000000001</v>
      </c>
      <c r="P2992">
        <v>9115.2849999999999</v>
      </c>
      <c r="Q2992">
        <v>0</v>
      </c>
      <c r="R2992">
        <f t="shared" si="323"/>
        <v>166126.06912500001</v>
      </c>
      <c r="S2992">
        <f t="shared" si="324"/>
        <v>5053.0012692187502</v>
      </c>
      <c r="T2992">
        <f t="shared" si="325"/>
        <v>3326.0625000000005</v>
      </c>
      <c r="U2992">
        <f t="shared" si="326"/>
        <v>8379.0637692187502</v>
      </c>
      <c r="V2992">
        <f t="shared" si="327"/>
        <v>1522650.5374425112</v>
      </c>
      <c r="W2992" s="3">
        <v>8.2304909961419455</v>
      </c>
      <c r="X2992" s="3">
        <v>13.622405900507355</v>
      </c>
      <c r="Y2992">
        <f t="shared" si="328"/>
        <v>22.589150813370104</v>
      </c>
    </row>
    <row r="2993" spans="1:25" ht="15.6" x14ac:dyDescent="0.3">
      <c r="A2993" t="s">
        <v>25</v>
      </c>
      <c r="B2993" t="s">
        <v>3244</v>
      </c>
      <c r="D2993" t="s">
        <v>3128</v>
      </c>
      <c r="E2993" t="s">
        <v>28</v>
      </c>
      <c r="F2993" t="s">
        <v>1296</v>
      </c>
      <c r="G2993">
        <v>55890.71956327559</v>
      </c>
      <c r="H2993">
        <v>0</v>
      </c>
      <c r="I2993">
        <v>0</v>
      </c>
      <c r="J2993">
        <v>11.339399999999999</v>
      </c>
      <c r="K2993">
        <v>0.5</v>
      </c>
      <c r="M2993">
        <f t="shared" si="322"/>
        <v>0.5</v>
      </c>
      <c r="N2993">
        <v>2402.2310480000001</v>
      </c>
      <c r="O2993">
        <v>0.45500000000000002</v>
      </c>
      <c r="P2993">
        <v>55891.124000000003</v>
      </c>
      <c r="Q2993">
        <v>0</v>
      </c>
      <c r="R2993">
        <f t="shared" si="323"/>
        <v>25430.461420000003</v>
      </c>
      <c r="S2993">
        <f t="shared" si="324"/>
        <v>773.50986819166678</v>
      </c>
      <c r="T2993">
        <f t="shared" si="325"/>
        <v>83.037500000000009</v>
      </c>
      <c r="U2993">
        <f t="shared" si="326"/>
        <v>856.54736819166681</v>
      </c>
      <c r="V2993">
        <f t="shared" si="327"/>
        <v>1522650.5374425112</v>
      </c>
      <c r="W2993" s="3">
        <v>6.8334016158787714</v>
      </c>
      <c r="X2993" s="3">
        <v>18.653042457323256</v>
      </c>
      <c r="Y2993">
        <f t="shared" si="328"/>
        <v>20.655475880274984</v>
      </c>
    </row>
    <row r="2994" spans="1:25" ht="15.6" x14ac:dyDescent="0.3">
      <c r="A2994" t="s">
        <v>25</v>
      </c>
      <c r="B2994" t="s">
        <v>3245</v>
      </c>
      <c r="D2994" t="s">
        <v>3128</v>
      </c>
      <c r="E2994" t="s">
        <v>28</v>
      </c>
      <c r="F2994" t="s">
        <v>1296</v>
      </c>
      <c r="G2994">
        <v>4819.8360873095671</v>
      </c>
      <c r="H2994">
        <v>0.78520000000000001</v>
      </c>
      <c r="I2994">
        <v>2.8299999999999999E-2</v>
      </c>
      <c r="J2994">
        <v>0.80779999999999996</v>
      </c>
      <c r="K2994">
        <v>0.5</v>
      </c>
      <c r="M2994">
        <f t="shared" si="322"/>
        <v>0.5</v>
      </c>
      <c r="N2994">
        <v>2317.9134600000002</v>
      </c>
      <c r="O2994">
        <v>26.495999999999999</v>
      </c>
      <c r="P2994">
        <v>10450.754999999999</v>
      </c>
      <c r="Q2994">
        <v>0</v>
      </c>
      <c r="R2994">
        <f t="shared" si="323"/>
        <v>276903.20447999996</v>
      </c>
      <c r="S2994">
        <f t="shared" si="324"/>
        <v>8422.4724695999976</v>
      </c>
      <c r="T2994">
        <f t="shared" si="325"/>
        <v>4835.5199999999995</v>
      </c>
      <c r="U2994">
        <f t="shared" si="326"/>
        <v>13257.992469599998</v>
      </c>
      <c r="V2994">
        <f t="shared" si="327"/>
        <v>1522650.5374425112</v>
      </c>
      <c r="W2994" s="3">
        <v>8.6707777794145713</v>
      </c>
      <c r="X2994" s="3">
        <v>14.369338133435676</v>
      </c>
      <c r="Y2994">
        <f t="shared" si="328"/>
        <v>22.619079783738844</v>
      </c>
    </row>
    <row r="2995" spans="1:25" ht="15.6" x14ac:dyDescent="0.3">
      <c r="A2995" t="s">
        <v>25</v>
      </c>
      <c r="B2995" t="s">
        <v>3246</v>
      </c>
      <c r="D2995" t="s">
        <v>3128</v>
      </c>
      <c r="E2995" t="s">
        <v>28</v>
      </c>
      <c r="F2995" t="s">
        <v>1296</v>
      </c>
      <c r="G2995">
        <v>4820.3290746020639</v>
      </c>
      <c r="H2995">
        <v>0.78990000000000005</v>
      </c>
      <c r="I2995">
        <v>2.8299999999999999E-2</v>
      </c>
      <c r="J2995">
        <v>0.80779999999999996</v>
      </c>
      <c r="K2995">
        <v>0.5</v>
      </c>
      <c r="M2995">
        <f t="shared" si="322"/>
        <v>0.5</v>
      </c>
      <c r="N2995">
        <v>2313.3202839999999</v>
      </c>
      <c r="O2995">
        <v>21.378</v>
      </c>
      <c r="P2995">
        <v>13256.799000000001</v>
      </c>
      <c r="Q2995">
        <v>0</v>
      </c>
      <c r="R2995">
        <f t="shared" si="323"/>
        <v>283403.84902200004</v>
      </c>
      <c r="S2995">
        <f t="shared" si="324"/>
        <v>8620.2004077525016</v>
      </c>
      <c r="T2995">
        <f t="shared" si="325"/>
        <v>3901.4850000000001</v>
      </c>
      <c r="U2995">
        <f t="shared" si="326"/>
        <v>12521.685407752502</v>
      </c>
      <c r="V2995">
        <f t="shared" si="327"/>
        <v>1522650.5374425112</v>
      </c>
      <c r="W2995" s="3">
        <v>8.5077806589822931</v>
      </c>
      <c r="X2995" s="3">
        <v>14.124855192046359</v>
      </c>
      <c r="Y2995">
        <f t="shared" si="328"/>
        <v>20.517735641714349</v>
      </c>
    </row>
    <row r="2996" spans="1:25" ht="15.6" x14ac:dyDescent="0.3">
      <c r="A2996" t="s">
        <v>25</v>
      </c>
      <c r="B2996" t="s">
        <v>3247</v>
      </c>
      <c r="D2996" t="s">
        <v>3128</v>
      </c>
      <c r="E2996" t="s">
        <v>28</v>
      </c>
      <c r="F2996" t="s">
        <v>1296</v>
      </c>
      <c r="G2996">
        <v>234169.3109064388</v>
      </c>
      <c r="H2996">
        <v>0</v>
      </c>
      <c r="I2996">
        <v>0</v>
      </c>
      <c r="J2996">
        <v>2.6743000000000001</v>
      </c>
      <c r="K2996">
        <v>0.5</v>
      </c>
      <c r="M2996">
        <f t="shared" si="322"/>
        <v>0.5</v>
      </c>
      <c r="N2996">
        <v>2687.0079599999999</v>
      </c>
      <c r="O2996">
        <v>9.2999999999999999E-2</v>
      </c>
      <c r="P2996">
        <v>47412.46</v>
      </c>
      <c r="Q2996">
        <v>0.111</v>
      </c>
      <c r="R2996">
        <f t="shared" si="323"/>
        <v>4409.3587799999996</v>
      </c>
      <c r="S2996">
        <f t="shared" si="324"/>
        <v>134.11799622499998</v>
      </c>
      <c r="T2996">
        <f t="shared" si="325"/>
        <v>16.9725</v>
      </c>
      <c r="U2996">
        <f t="shared" si="326"/>
        <v>151.09049622499998</v>
      </c>
      <c r="V2996">
        <f t="shared" si="327"/>
        <v>1522650.5374425112</v>
      </c>
      <c r="W2996" s="3">
        <v>7.0143388137914418</v>
      </c>
      <c r="X2996" s="3">
        <v>16.796741487295815</v>
      </c>
      <c r="Y2996">
        <f t="shared" si="328"/>
        <v>18.922352538141414</v>
      </c>
    </row>
    <row r="2997" spans="1:25" ht="15.6" x14ac:dyDescent="0.3">
      <c r="A2997" t="s">
        <v>25</v>
      </c>
      <c r="B2997" t="s">
        <v>3248</v>
      </c>
      <c r="D2997" t="s">
        <v>3128</v>
      </c>
      <c r="E2997" t="s">
        <v>28</v>
      </c>
      <c r="F2997" t="s">
        <v>1296</v>
      </c>
      <c r="G2997">
        <v>234169.3109064388</v>
      </c>
      <c r="H2997">
        <v>0</v>
      </c>
      <c r="I2997">
        <v>0</v>
      </c>
      <c r="J2997">
        <v>2.6743000000000001</v>
      </c>
      <c r="K2997">
        <v>0.5</v>
      </c>
      <c r="M2997">
        <f t="shared" si="322"/>
        <v>0.5</v>
      </c>
      <c r="N2997">
        <v>2690.2887999999998</v>
      </c>
      <c r="O2997">
        <v>4.8000000000000001E-2</v>
      </c>
      <c r="P2997">
        <v>802.09</v>
      </c>
      <c r="Q2997">
        <v>0.42899999999999999</v>
      </c>
      <c r="R2997">
        <f t="shared" si="323"/>
        <v>38.500320000000002</v>
      </c>
      <c r="S2997">
        <f t="shared" si="324"/>
        <v>1.1710513999999996</v>
      </c>
      <c r="T2997">
        <f t="shared" si="325"/>
        <v>8.76</v>
      </c>
      <c r="U2997">
        <f t="shared" si="326"/>
        <v>9.9310513999999994</v>
      </c>
      <c r="V2997">
        <f t="shared" si="327"/>
        <v>1522650.5374425112</v>
      </c>
      <c r="W2997" s="3">
        <v>7.9623061946997549</v>
      </c>
      <c r="X2997" s="3">
        <v>85.219105274734517</v>
      </c>
      <c r="Y2997">
        <f t="shared" si="328"/>
        <v>722.69698387739402</v>
      </c>
    </row>
    <row r="2998" spans="1:25" ht="15.6" x14ac:dyDescent="0.3">
      <c r="A2998" t="s">
        <v>25</v>
      </c>
      <c r="B2998" t="s">
        <v>3249</v>
      </c>
      <c r="D2998" t="s">
        <v>3128</v>
      </c>
      <c r="E2998" t="s">
        <v>28</v>
      </c>
      <c r="F2998" t="s">
        <v>1296</v>
      </c>
      <c r="G2998">
        <v>234169.3109064388</v>
      </c>
      <c r="H2998">
        <v>0</v>
      </c>
      <c r="I2998">
        <v>0</v>
      </c>
      <c r="J2998">
        <v>2.6743000000000001</v>
      </c>
      <c r="K2998">
        <v>0.5</v>
      </c>
      <c r="M2998">
        <f t="shared" si="322"/>
        <v>0.5</v>
      </c>
      <c r="N2998">
        <v>2345.8006</v>
      </c>
      <c r="O2998">
        <v>7.5999999999999998E-2</v>
      </c>
      <c r="P2998">
        <v>160272.264</v>
      </c>
      <c r="Q2998">
        <v>0.22700000000000001</v>
      </c>
      <c r="R2998">
        <f t="shared" si="323"/>
        <v>12180.692063999999</v>
      </c>
      <c r="S2998">
        <f t="shared" si="324"/>
        <v>370.49605028000002</v>
      </c>
      <c r="T2998">
        <f t="shared" si="325"/>
        <v>13.87</v>
      </c>
      <c r="U2998">
        <f t="shared" si="326"/>
        <v>384.36605028000002</v>
      </c>
      <c r="V2998">
        <f t="shared" si="327"/>
        <v>1522650.5374425112</v>
      </c>
      <c r="W2998" s="3">
        <v>6.7155442955911324</v>
      </c>
      <c r="X2998" s="3">
        <v>13.700600990326162</v>
      </c>
      <c r="Y2998">
        <f t="shared" si="328"/>
        <v>14.213500751584647</v>
      </c>
    </row>
    <row r="2999" spans="1:25" ht="15.6" x14ac:dyDescent="0.3">
      <c r="A2999" t="s">
        <v>25</v>
      </c>
      <c r="B2999" t="s">
        <v>3250</v>
      </c>
      <c r="D2999" t="s">
        <v>3128</v>
      </c>
      <c r="E2999" t="s">
        <v>28</v>
      </c>
      <c r="F2999" t="s">
        <v>1296</v>
      </c>
      <c r="G2999">
        <v>13024.132223494389</v>
      </c>
      <c r="H2999">
        <v>0</v>
      </c>
      <c r="I2999">
        <v>6.13E-2</v>
      </c>
      <c r="J2999">
        <v>2.1928000000000001</v>
      </c>
      <c r="K2999">
        <v>0.5</v>
      </c>
      <c r="M2999">
        <f t="shared" si="322"/>
        <v>0.5</v>
      </c>
      <c r="N2999">
        <v>2449.1470599999998</v>
      </c>
      <c r="O2999">
        <v>12.128</v>
      </c>
      <c r="P2999">
        <v>13024.226000000001</v>
      </c>
      <c r="Q2999">
        <v>0</v>
      </c>
      <c r="R2999">
        <f t="shared" si="323"/>
        <v>157957.812928</v>
      </c>
      <c r="S2999">
        <f t="shared" si="324"/>
        <v>4804.5501432266665</v>
      </c>
      <c r="T2999">
        <f t="shared" si="325"/>
        <v>2213.36</v>
      </c>
      <c r="U2999">
        <f t="shared" si="326"/>
        <v>7017.9101432266671</v>
      </c>
      <c r="V2999">
        <f t="shared" si="327"/>
        <v>1522650.5374425112</v>
      </c>
      <c r="W2999" s="3">
        <v>9.3368174094697807</v>
      </c>
      <c r="X2999" s="3">
        <v>16.245773667749138</v>
      </c>
      <c r="Y2999">
        <f t="shared" si="328"/>
        <v>23.729876140056888</v>
      </c>
    </row>
    <row r="3000" spans="1:25" ht="15.6" x14ac:dyDescent="0.3">
      <c r="A3000" t="s">
        <v>25</v>
      </c>
      <c r="B3000" t="s">
        <v>3251</v>
      </c>
      <c r="D3000" t="s">
        <v>3128</v>
      </c>
      <c r="E3000" t="s">
        <v>28</v>
      </c>
      <c r="F3000" t="s">
        <v>1296</v>
      </c>
      <c r="G3000">
        <v>234169.3109064388</v>
      </c>
      <c r="H3000">
        <v>0</v>
      </c>
      <c r="I3000">
        <v>0</v>
      </c>
      <c r="J3000">
        <v>2.6743000000000001</v>
      </c>
      <c r="K3000">
        <v>0.5</v>
      </c>
      <c r="M3000">
        <f t="shared" si="322"/>
        <v>0.5</v>
      </c>
      <c r="N3000">
        <v>2349.0814399999999</v>
      </c>
      <c r="O3000">
        <v>0.221</v>
      </c>
      <c r="P3000">
        <v>18423.016</v>
      </c>
      <c r="Q3000">
        <v>0.313</v>
      </c>
      <c r="R3000">
        <f t="shared" si="323"/>
        <v>4071.4865359999999</v>
      </c>
      <c r="S3000">
        <f t="shared" si="324"/>
        <v>123.84104880333331</v>
      </c>
      <c r="T3000">
        <f t="shared" si="325"/>
        <v>40.332500000000003</v>
      </c>
      <c r="U3000">
        <f t="shared" si="326"/>
        <v>164.17354880333332</v>
      </c>
      <c r="V3000">
        <f t="shared" si="327"/>
        <v>1522650.5374425112</v>
      </c>
      <c r="W3000" s="3">
        <v>7.0148867260968606</v>
      </c>
      <c r="X3000" s="3">
        <v>16.614851643721288</v>
      </c>
      <c r="Y3000">
        <f t="shared" si="328"/>
        <v>22.025969446709016</v>
      </c>
    </row>
    <row r="3001" spans="1:25" ht="15.6" x14ac:dyDescent="0.3">
      <c r="A3001" t="s">
        <v>25</v>
      </c>
      <c r="B3001" t="s">
        <v>3252</v>
      </c>
      <c r="D3001" t="s">
        <v>3128</v>
      </c>
      <c r="E3001" t="s">
        <v>28</v>
      </c>
      <c r="F3001" t="s">
        <v>1296</v>
      </c>
      <c r="G3001">
        <v>234169.3109064388</v>
      </c>
      <c r="H3001">
        <v>0</v>
      </c>
      <c r="I3001">
        <v>0</v>
      </c>
      <c r="J3001">
        <v>2.6743000000000001</v>
      </c>
      <c r="K3001">
        <v>0.5</v>
      </c>
      <c r="M3001">
        <f t="shared" si="322"/>
        <v>0.5</v>
      </c>
      <c r="N3001">
        <v>2391.73236</v>
      </c>
      <c r="O3001">
        <v>0.26500000000000001</v>
      </c>
      <c r="P3001">
        <v>25229.392</v>
      </c>
      <c r="Q3001">
        <v>0.104</v>
      </c>
      <c r="R3001">
        <f t="shared" si="323"/>
        <v>6685.7888800000001</v>
      </c>
      <c r="S3001">
        <f t="shared" si="324"/>
        <v>203.35941176666668</v>
      </c>
      <c r="T3001">
        <f t="shared" si="325"/>
        <v>48.362500000000004</v>
      </c>
      <c r="U3001">
        <f t="shared" si="326"/>
        <v>251.72191176666669</v>
      </c>
      <c r="V3001">
        <f t="shared" si="327"/>
        <v>1522650.5374425112</v>
      </c>
      <c r="W3001" s="3">
        <v>6.7901436001461208</v>
      </c>
      <c r="X3001" s="3">
        <v>15.061626300488765</v>
      </c>
      <c r="Y3001">
        <f t="shared" si="328"/>
        <v>18.643550026709857</v>
      </c>
    </row>
    <row r="3002" spans="1:25" ht="15.6" x14ac:dyDescent="0.3">
      <c r="A3002" t="s">
        <v>25</v>
      </c>
      <c r="B3002" t="s">
        <v>3253</v>
      </c>
      <c r="D3002" t="s">
        <v>3128</v>
      </c>
      <c r="E3002" t="s">
        <v>28</v>
      </c>
      <c r="F3002" t="s">
        <v>1296</v>
      </c>
      <c r="G3002">
        <v>9872.0279210502995</v>
      </c>
      <c r="H3002">
        <v>2.0853000000000002</v>
      </c>
      <c r="I3002">
        <v>0.1106</v>
      </c>
      <c r="J3002">
        <v>1.3092999999999999</v>
      </c>
      <c r="K3002">
        <v>0.33300000000000002</v>
      </c>
      <c r="M3002">
        <f t="shared" si="322"/>
        <v>0.33300000000000002</v>
      </c>
      <c r="N3002">
        <v>2002.624736</v>
      </c>
      <c r="O3002">
        <v>46.46</v>
      </c>
      <c r="P3002">
        <v>14581.678</v>
      </c>
      <c r="Q3002">
        <v>0</v>
      </c>
      <c r="R3002">
        <f t="shared" si="323"/>
        <v>677464.75988000003</v>
      </c>
      <c r="S3002">
        <f t="shared" si="324"/>
        <v>13723.742373269102</v>
      </c>
      <c r="T3002">
        <f t="shared" si="325"/>
        <v>5646.9807000000001</v>
      </c>
      <c r="U3002">
        <f t="shared" si="326"/>
        <v>19370.723073269102</v>
      </c>
      <c r="V3002">
        <f t="shared" si="327"/>
        <v>1522650.5374425112</v>
      </c>
      <c r="W3002" s="3">
        <v>9.2270425192722261</v>
      </c>
      <c r="X3002" s="3">
        <v>16.461374608557158</v>
      </c>
      <c r="Y3002">
        <f t="shared" si="328"/>
        <v>23.234823291990089</v>
      </c>
    </row>
    <row r="3003" spans="1:25" ht="15.6" x14ac:dyDescent="0.3">
      <c r="A3003" t="s">
        <v>25</v>
      </c>
      <c r="B3003" t="s">
        <v>3254</v>
      </c>
      <c r="D3003" t="s">
        <v>3128</v>
      </c>
      <c r="E3003" t="s">
        <v>28</v>
      </c>
      <c r="F3003" t="s">
        <v>1296</v>
      </c>
      <c r="G3003">
        <v>234169.3109064388</v>
      </c>
      <c r="H3003">
        <v>0</v>
      </c>
      <c r="I3003">
        <v>0</v>
      </c>
      <c r="J3003">
        <v>2.6743000000000001</v>
      </c>
      <c r="K3003">
        <v>0.5</v>
      </c>
      <c r="M3003">
        <f t="shared" si="322"/>
        <v>0.5</v>
      </c>
      <c r="N3003">
        <v>2408.1365599999999</v>
      </c>
      <c r="O3003">
        <v>0.217</v>
      </c>
      <c r="P3003">
        <v>45808.279000000002</v>
      </c>
      <c r="Q3003">
        <v>0.111</v>
      </c>
      <c r="R3003">
        <f t="shared" si="323"/>
        <v>9940.3965430000007</v>
      </c>
      <c r="S3003">
        <f t="shared" si="324"/>
        <v>302.35372818291671</v>
      </c>
      <c r="T3003">
        <f t="shared" si="325"/>
        <v>39.602499999999999</v>
      </c>
      <c r="U3003">
        <f t="shared" si="326"/>
        <v>341.95622818291673</v>
      </c>
      <c r="V3003">
        <f t="shared" si="327"/>
        <v>1522650.5374425112</v>
      </c>
      <c r="W3003" s="3">
        <v>6.978263177224493</v>
      </c>
      <c r="X3003" s="3">
        <v>14.557947827024895</v>
      </c>
      <c r="Y3003">
        <f t="shared" si="328"/>
        <v>16.464757881210719</v>
      </c>
    </row>
    <row r="3004" spans="1:25" ht="15.6" x14ac:dyDescent="0.3">
      <c r="A3004" t="s">
        <v>25</v>
      </c>
      <c r="B3004" t="s">
        <v>3255</v>
      </c>
      <c r="D3004" t="s">
        <v>3128</v>
      </c>
      <c r="E3004" t="s">
        <v>28</v>
      </c>
      <c r="F3004" t="s">
        <v>1296</v>
      </c>
      <c r="G3004">
        <v>45833.591839785862</v>
      </c>
      <c r="H3004">
        <v>0</v>
      </c>
      <c r="I3004">
        <v>8.8999999999999996E-2</v>
      </c>
      <c r="J3004">
        <v>1E-3</v>
      </c>
      <c r="K3004">
        <v>0.5</v>
      </c>
      <c r="M3004">
        <f t="shared" si="322"/>
        <v>0.5</v>
      </c>
      <c r="N3004">
        <v>2516.4042800000002</v>
      </c>
      <c r="O3004">
        <v>0.14799999999999999</v>
      </c>
      <c r="P3004">
        <v>78343.721999999994</v>
      </c>
      <c r="Q3004">
        <v>1.163</v>
      </c>
      <c r="R3004">
        <f t="shared" si="323"/>
        <v>11594.870855999998</v>
      </c>
      <c r="S3004">
        <f t="shared" si="324"/>
        <v>352.67732186999996</v>
      </c>
      <c r="T3004">
        <f t="shared" si="325"/>
        <v>27.009999999999998</v>
      </c>
      <c r="U3004">
        <f t="shared" si="326"/>
        <v>379.68732186999995</v>
      </c>
      <c r="V3004">
        <f t="shared" si="327"/>
        <v>1522650.5374425112</v>
      </c>
      <c r="W3004" s="3">
        <v>6.8762402739532442</v>
      </c>
      <c r="X3004" s="3">
        <v>12.619952357440424</v>
      </c>
      <c r="Y3004">
        <f t="shared" si="328"/>
        <v>13.586458826773631</v>
      </c>
    </row>
    <row r="3005" spans="1:25" ht="15.6" x14ac:dyDescent="0.3">
      <c r="A3005" t="s">
        <v>25</v>
      </c>
      <c r="B3005" t="s">
        <v>3256</v>
      </c>
      <c r="D3005" t="s">
        <v>3128</v>
      </c>
      <c r="E3005" t="s">
        <v>28</v>
      </c>
      <c r="F3005" t="s">
        <v>1296</v>
      </c>
      <c r="G3005">
        <v>45833.591839785862</v>
      </c>
      <c r="H3005">
        <v>0</v>
      </c>
      <c r="I3005">
        <v>8.8999999999999996E-2</v>
      </c>
      <c r="J3005">
        <v>1E-3</v>
      </c>
      <c r="K3005">
        <v>0.5</v>
      </c>
      <c r="M3005">
        <f t="shared" si="322"/>
        <v>0.5</v>
      </c>
      <c r="N3005">
        <v>2309.7113599999998</v>
      </c>
      <c r="O3005">
        <v>0.85799999999999998</v>
      </c>
      <c r="P3005">
        <v>101604.571</v>
      </c>
      <c r="Q3005">
        <v>0.17699999999999999</v>
      </c>
      <c r="R3005">
        <f t="shared" si="323"/>
        <v>87176.721917999996</v>
      </c>
      <c r="S3005">
        <f t="shared" si="324"/>
        <v>2651.6252916724998</v>
      </c>
      <c r="T3005">
        <f t="shared" si="325"/>
        <v>156.58500000000001</v>
      </c>
      <c r="U3005">
        <f t="shared" si="326"/>
        <v>2808.2102916724998</v>
      </c>
      <c r="V3005">
        <f t="shared" si="327"/>
        <v>1522650.5374425112</v>
      </c>
      <c r="W3005" s="3">
        <v>7.2886341761915956</v>
      </c>
      <c r="X3005" s="3">
        <v>12.209228768665044</v>
      </c>
      <c r="Y3005">
        <f t="shared" si="328"/>
        <v>12.930213778404323</v>
      </c>
    </row>
    <row r="3006" spans="1:25" ht="15.6" x14ac:dyDescent="0.3">
      <c r="A3006" t="s">
        <v>25</v>
      </c>
      <c r="B3006" t="s">
        <v>3257</v>
      </c>
      <c r="D3006" t="s">
        <v>3128</v>
      </c>
      <c r="E3006" t="s">
        <v>28</v>
      </c>
      <c r="F3006" t="s">
        <v>1296</v>
      </c>
      <c r="G3006">
        <v>9453.0272447029511</v>
      </c>
      <c r="H3006">
        <v>0</v>
      </c>
      <c r="I3006">
        <v>0</v>
      </c>
      <c r="J3006">
        <v>1E-3</v>
      </c>
      <c r="K3006">
        <v>0.33300000000000002</v>
      </c>
      <c r="M3006">
        <f t="shared" si="322"/>
        <v>0.33300000000000002</v>
      </c>
      <c r="N3006">
        <v>2428.4777680000002</v>
      </c>
      <c r="O3006">
        <v>31.245999999999999</v>
      </c>
      <c r="P3006">
        <v>9453.0959999999995</v>
      </c>
      <c r="Q3006">
        <v>0</v>
      </c>
      <c r="R3006">
        <f t="shared" si="323"/>
        <v>295371.43761599995</v>
      </c>
      <c r="S3006">
        <f t="shared" si="324"/>
        <v>5983.4868975061181</v>
      </c>
      <c r="T3006">
        <f t="shared" si="325"/>
        <v>3797.7950699999997</v>
      </c>
      <c r="U3006">
        <f t="shared" si="326"/>
        <v>9781.2819675061182</v>
      </c>
      <c r="V3006">
        <f t="shared" si="327"/>
        <v>1522650.5374425112</v>
      </c>
      <c r="W3006" s="3">
        <v>8.2084731256162762</v>
      </c>
      <c r="X3006" s="3">
        <v>13.262668630740135</v>
      </c>
      <c r="Y3006">
        <f t="shared" si="328"/>
        <v>21.680652726579304</v>
      </c>
    </row>
    <row r="3007" spans="1:25" ht="15.6" x14ac:dyDescent="0.3">
      <c r="A3007" t="s">
        <v>25</v>
      </c>
      <c r="B3007" t="s">
        <v>3258</v>
      </c>
      <c r="D3007" t="s">
        <v>3128</v>
      </c>
      <c r="E3007" t="s">
        <v>28</v>
      </c>
      <c r="F3007" t="s">
        <v>1296</v>
      </c>
      <c r="G3007">
        <v>45833.591839785862</v>
      </c>
      <c r="H3007">
        <v>0</v>
      </c>
      <c r="I3007">
        <v>8.8999999999999996E-2</v>
      </c>
      <c r="J3007">
        <v>1E-3</v>
      </c>
      <c r="K3007">
        <v>0.5</v>
      </c>
      <c r="M3007">
        <f t="shared" si="322"/>
        <v>0.5</v>
      </c>
      <c r="N3007">
        <v>2555.7743599999999</v>
      </c>
      <c r="O3007">
        <v>0.128</v>
      </c>
      <c r="P3007">
        <v>134902.94899999999</v>
      </c>
      <c r="Q3007">
        <v>0.24299999999999999</v>
      </c>
      <c r="R3007">
        <f t="shared" si="323"/>
        <v>17267.577472000001</v>
      </c>
      <c r="S3007">
        <f t="shared" si="324"/>
        <v>525.22214810666662</v>
      </c>
      <c r="T3007">
        <f t="shared" si="325"/>
        <v>23.36</v>
      </c>
      <c r="U3007">
        <f t="shared" si="326"/>
        <v>548.58214810666664</v>
      </c>
      <c r="V3007">
        <f t="shared" si="327"/>
        <v>1522650.5374425112</v>
      </c>
      <c r="W3007" s="3">
        <v>6.444973515174258</v>
      </c>
      <c r="X3007" s="3">
        <v>11.450903903709527</v>
      </c>
      <c r="Y3007">
        <f t="shared" si="328"/>
        <v>11.960199096524454</v>
      </c>
    </row>
    <row r="3008" spans="1:25" ht="15.6" x14ac:dyDescent="0.3">
      <c r="A3008" t="s">
        <v>25</v>
      </c>
      <c r="B3008" t="s">
        <v>3259</v>
      </c>
      <c r="D3008" t="s">
        <v>3128</v>
      </c>
      <c r="E3008" t="s">
        <v>28</v>
      </c>
      <c r="F3008" t="s">
        <v>1296</v>
      </c>
      <c r="G3008">
        <v>6490.5306764338884</v>
      </c>
      <c r="H3008">
        <v>3.4822000000000002</v>
      </c>
      <c r="I3008">
        <v>0.66700000000000004</v>
      </c>
      <c r="J3008">
        <v>4.2228000000000003</v>
      </c>
      <c r="K3008">
        <v>0.5</v>
      </c>
      <c r="M3008">
        <f t="shared" si="322"/>
        <v>0.5</v>
      </c>
      <c r="N3008">
        <v>2299.2126720000001</v>
      </c>
      <c r="O3008">
        <v>1.296</v>
      </c>
      <c r="P3008">
        <v>33971.519</v>
      </c>
      <c r="Q3008">
        <v>0</v>
      </c>
      <c r="R3008">
        <f t="shared" si="323"/>
        <v>44027.088624000004</v>
      </c>
      <c r="S3008">
        <f t="shared" si="324"/>
        <v>1339.15727898</v>
      </c>
      <c r="T3008">
        <f t="shared" si="325"/>
        <v>236.52</v>
      </c>
      <c r="U3008">
        <f t="shared" si="326"/>
        <v>1575.67727898</v>
      </c>
      <c r="V3008">
        <f t="shared" si="327"/>
        <v>1522650.5374425112</v>
      </c>
      <c r="W3008" s="3">
        <v>7.9211773991160568</v>
      </c>
      <c r="X3008" s="3">
        <v>21.041354954646369</v>
      </c>
      <c r="Y3008">
        <f t="shared" si="328"/>
        <v>24.757648292247147</v>
      </c>
    </row>
    <row r="3009" spans="1:25" ht="15.6" x14ac:dyDescent="0.3">
      <c r="A3009" t="s">
        <v>25</v>
      </c>
      <c r="B3009" t="s">
        <v>3260</v>
      </c>
      <c r="D3009" t="s">
        <v>3128</v>
      </c>
      <c r="E3009" t="s">
        <v>28</v>
      </c>
      <c r="F3009" t="s">
        <v>1296</v>
      </c>
      <c r="G3009">
        <v>6490.5306764338884</v>
      </c>
      <c r="H3009">
        <v>3.4822000000000002</v>
      </c>
      <c r="I3009">
        <v>0.66700000000000004</v>
      </c>
      <c r="J3009">
        <v>4.2228000000000003</v>
      </c>
      <c r="K3009">
        <v>0.41699999999999998</v>
      </c>
      <c r="M3009">
        <f t="shared" si="322"/>
        <v>0.41699999999999998</v>
      </c>
      <c r="N3009">
        <v>2297.5722519999999</v>
      </c>
      <c r="O3009">
        <v>3.9249999999999998</v>
      </c>
      <c r="P3009">
        <v>22417.118999999999</v>
      </c>
      <c r="Q3009">
        <v>0</v>
      </c>
      <c r="R3009">
        <f t="shared" si="323"/>
        <v>87987.192074999984</v>
      </c>
      <c r="S3009">
        <f t="shared" si="324"/>
        <v>2232.0150949625622</v>
      </c>
      <c r="T3009">
        <f t="shared" si="325"/>
        <v>597.4046249999999</v>
      </c>
      <c r="U3009">
        <f t="shared" si="326"/>
        <v>2829.4197199625623</v>
      </c>
      <c r="V3009">
        <f t="shared" si="327"/>
        <v>1522650.5374425112</v>
      </c>
      <c r="W3009" s="3">
        <v>7.6809386463040505</v>
      </c>
      <c r="X3009" s="3">
        <v>19.998436521666431</v>
      </c>
      <c r="Y3009">
        <f t="shared" si="328"/>
        <v>25.351069887711311</v>
      </c>
    </row>
    <row r="3010" spans="1:25" ht="15.6" x14ac:dyDescent="0.3">
      <c r="A3010" t="s">
        <v>25</v>
      </c>
      <c r="B3010" t="s">
        <v>3261</v>
      </c>
      <c r="D3010" t="s">
        <v>3128</v>
      </c>
      <c r="E3010" t="s">
        <v>28</v>
      </c>
      <c r="F3010" t="s">
        <v>1296</v>
      </c>
      <c r="G3010">
        <v>6490.5306764338884</v>
      </c>
      <c r="H3010">
        <v>3.4822000000000002</v>
      </c>
      <c r="I3010">
        <v>0.66700000000000004</v>
      </c>
      <c r="J3010">
        <v>4.2228000000000003</v>
      </c>
      <c r="K3010">
        <v>0.5</v>
      </c>
      <c r="M3010">
        <f t="shared" si="322"/>
        <v>0.5</v>
      </c>
      <c r="N3010">
        <v>2302.8215960000002</v>
      </c>
      <c r="O3010">
        <v>1.4410000000000001</v>
      </c>
      <c r="P3010">
        <v>80928.627999999997</v>
      </c>
      <c r="Q3010">
        <v>0</v>
      </c>
      <c r="R3010">
        <f t="shared" si="323"/>
        <v>116618.152948</v>
      </c>
      <c r="S3010">
        <f t="shared" si="324"/>
        <v>3547.1354855016671</v>
      </c>
      <c r="T3010">
        <f t="shared" si="325"/>
        <v>262.98250000000002</v>
      </c>
      <c r="U3010">
        <f t="shared" si="326"/>
        <v>3810.1179855016671</v>
      </c>
      <c r="V3010">
        <f t="shared" si="327"/>
        <v>1522650.5374425112</v>
      </c>
      <c r="W3010" s="3">
        <v>8.3023413886279993</v>
      </c>
      <c r="X3010" s="3">
        <v>21.955364886785635</v>
      </c>
      <c r="Y3010">
        <f t="shared" si="328"/>
        <v>23.583122487232213</v>
      </c>
    </row>
    <row r="3011" spans="1:25" ht="15.6" x14ac:dyDescent="0.3">
      <c r="A3011" t="s">
        <v>25</v>
      </c>
      <c r="B3011" t="s">
        <v>3262</v>
      </c>
      <c r="D3011" t="s">
        <v>3128</v>
      </c>
      <c r="E3011" t="s">
        <v>28</v>
      </c>
      <c r="F3011" t="s">
        <v>1296</v>
      </c>
      <c r="G3011">
        <v>6490.5306764338884</v>
      </c>
      <c r="H3011">
        <v>3.4822000000000002</v>
      </c>
      <c r="I3011">
        <v>0.66700000000000004</v>
      </c>
      <c r="J3011">
        <v>4.2228000000000003</v>
      </c>
      <c r="K3011">
        <v>0.5</v>
      </c>
      <c r="M3011">
        <f t="shared" ref="M3011:M3074" si="329">K3011</f>
        <v>0.5</v>
      </c>
      <c r="N3011">
        <v>2304.4620159999999</v>
      </c>
      <c r="O3011">
        <v>1.268</v>
      </c>
      <c r="P3011">
        <v>33992.944000000003</v>
      </c>
      <c r="Q3011">
        <v>0</v>
      </c>
      <c r="R3011">
        <f t="shared" ref="R3011:R3074" si="330">O3011*P3011</f>
        <v>43103.052992000004</v>
      </c>
      <c r="S3011">
        <f t="shared" ref="S3011:S3074" si="331">U3011-T3011</f>
        <v>1311.0511951733333</v>
      </c>
      <c r="T3011">
        <f t="shared" ref="T3011:T3074" si="332">365*M3011*O3011</f>
        <v>231.41</v>
      </c>
      <c r="U3011">
        <f t="shared" ref="U3011:U3074" si="333">(365*M3011*O3011+(R3011*365*M3011/6000))</f>
        <v>1542.4611951733334</v>
      </c>
      <c r="V3011">
        <f t="shared" ref="V3011:V3074" si="334">SUMIF($D$2:$D$5203,D3011,$U$2:$U$5203)</f>
        <v>1522650.5374425112</v>
      </c>
      <c r="W3011" s="3">
        <v>8.211446145157657</v>
      </c>
      <c r="X3011" s="3">
        <v>20.960722913007139</v>
      </c>
      <c r="Y3011">
        <f t="shared" ref="Y3011:Y3074" si="335">X3011*(U3011/S3011)</f>
        <v>24.660441815790108</v>
      </c>
    </row>
    <row r="3012" spans="1:25" ht="15.6" x14ac:dyDescent="0.3">
      <c r="A3012" t="s">
        <v>25</v>
      </c>
      <c r="B3012" t="s">
        <v>3263</v>
      </c>
      <c r="D3012" t="s">
        <v>3128</v>
      </c>
      <c r="E3012" t="s">
        <v>28</v>
      </c>
      <c r="F3012" t="s">
        <v>1296</v>
      </c>
      <c r="G3012">
        <v>6490.5306764338884</v>
      </c>
      <c r="H3012">
        <v>3.4822000000000002</v>
      </c>
      <c r="I3012">
        <v>0.66700000000000004</v>
      </c>
      <c r="J3012">
        <v>4.2228000000000003</v>
      </c>
      <c r="K3012">
        <v>0.5</v>
      </c>
      <c r="M3012">
        <f t="shared" si="329"/>
        <v>0.5</v>
      </c>
      <c r="N3012">
        <v>2306.4305199999999</v>
      </c>
      <c r="O3012">
        <v>0.45100000000000001</v>
      </c>
      <c r="P3012">
        <v>49460.205999999998</v>
      </c>
      <c r="Q3012">
        <v>0</v>
      </c>
      <c r="R3012">
        <f t="shared" si="330"/>
        <v>22306.552906000001</v>
      </c>
      <c r="S3012">
        <f t="shared" si="331"/>
        <v>678.49098422416671</v>
      </c>
      <c r="T3012">
        <f t="shared" si="332"/>
        <v>82.307500000000005</v>
      </c>
      <c r="U3012">
        <f t="shared" si="333"/>
        <v>760.79848422416671</v>
      </c>
      <c r="V3012">
        <f t="shared" si="334"/>
        <v>1522650.5374425112</v>
      </c>
      <c r="W3012" s="3">
        <v>8.0923082619607456</v>
      </c>
      <c r="X3012" s="3">
        <v>22.093447388274459</v>
      </c>
      <c r="Y3012">
        <f t="shared" si="335"/>
        <v>24.773595633707298</v>
      </c>
    </row>
    <row r="3013" spans="1:25" ht="15.6" x14ac:dyDescent="0.3">
      <c r="A3013" t="s">
        <v>25</v>
      </c>
      <c r="B3013" t="s">
        <v>3264</v>
      </c>
      <c r="D3013" t="s">
        <v>3128</v>
      </c>
      <c r="E3013" t="s">
        <v>28</v>
      </c>
      <c r="F3013" t="s">
        <v>1296</v>
      </c>
      <c r="G3013">
        <v>1092552.9769971489</v>
      </c>
      <c r="H3013">
        <v>0</v>
      </c>
      <c r="I3013">
        <v>4.3E-3</v>
      </c>
      <c r="J3013">
        <v>1E-3</v>
      </c>
      <c r="K3013">
        <v>0.5</v>
      </c>
      <c r="M3013">
        <f t="shared" si="329"/>
        <v>0.5</v>
      </c>
      <c r="N3013">
        <v>2542.6509999999998</v>
      </c>
      <c r="O3013">
        <v>0.41399999999999998</v>
      </c>
      <c r="P3013">
        <v>71165.479000000007</v>
      </c>
      <c r="Q3013">
        <v>4.2000000000000003E-2</v>
      </c>
      <c r="R3013">
        <f t="shared" si="330"/>
        <v>29462.508306</v>
      </c>
      <c r="S3013">
        <f t="shared" si="331"/>
        <v>896.15129430749994</v>
      </c>
      <c r="T3013">
        <f t="shared" si="332"/>
        <v>75.554999999999993</v>
      </c>
      <c r="U3013">
        <f t="shared" si="333"/>
        <v>971.70629430749989</v>
      </c>
      <c r="V3013">
        <f t="shared" si="334"/>
        <v>1522650.5374425112</v>
      </c>
      <c r="W3013" s="3">
        <v>6.7090332340476682</v>
      </c>
      <c r="X3013" s="3">
        <v>10.989590627620869</v>
      </c>
      <c r="Y3013">
        <f t="shared" si="335"/>
        <v>11.916128953397124</v>
      </c>
    </row>
    <row r="3014" spans="1:25" ht="15.6" x14ac:dyDescent="0.3">
      <c r="A3014" t="s">
        <v>25</v>
      </c>
      <c r="B3014" t="s">
        <v>3265</v>
      </c>
      <c r="D3014" t="s">
        <v>3128</v>
      </c>
      <c r="E3014" t="s">
        <v>28</v>
      </c>
      <c r="F3014" t="s">
        <v>1296</v>
      </c>
      <c r="G3014">
        <v>142158.75170174861</v>
      </c>
      <c r="H3014">
        <v>0</v>
      </c>
      <c r="I3014">
        <v>0</v>
      </c>
      <c r="J3014">
        <v>3.1114999999999999</v>
      </c>
      <c r="K3014">
        <v>0.5</v>
      </c>
      <c r="M3014">
        <f t="shared" si="329"/>
        <v>0.5</v>
      </c>
      <c r="N3014">
        <v>2291.9948239999999</v>
      </c>
      <c r="O3014">
        <v>0.17899999999999999</v>
      </c>
      <c r="P3014">
        <v>424984.56199999998</v>
      </c>
      <c r="Q3014">
        <v>0</v>
      </c>
      <c r="R3014">
        <f t="shared" si="330"/>
        <v>76072.236597999989</v>
      </c>
      <c r="S3014">
        <f t="shared" si="331"/>
        <v>2313.8638631891663</v>
      </c>
      <c r="T3014">
        <f t="shared" si="332"/>
        <v>32.667499999999997</v>
      </c>
      <c r="U3014">
        <f t="shared" si="333"/>
        <v>2346.5313631891663</v>
      </c>
      <c r="V3014">
        <f t="shared" si="334"/>
        <v>1522650.5374425112</v>
      </c>
      <c r="W3014" s="3">
        <v>6.6439615020631173</v>
      </c>
      <c r="X3014" s="3">
        <v>12.686799758051299</v>
      </c>
      <c r="Y3014">
        <f t="shared" si="335"/>
        <v>12.865914025614524</v>
      </c>
    </row>
    <row r="3015" spans="1:25" ht="15.6" x14ac:dyDescent="0.3">
      <c r="A3015" t="s">
        <v>25</v>
      </c>
      <c r="B3015" t="s">
        <v>3266</v>
      </c>
      <c r="D3015" t="s">
        <v>3128</v>
      </c>
      <c r="E3015" t="s">
        <v>28</v>
      </c>
      <c r="F3015" t="s">
        <v>1296</v>
      </c>
      <c r="G3015">
        <v>142158.75170174861</v>
      </c>
      <c r="H3015">
        <v>0</v>
      </c>
      <c r="I3015">
        <v>0</v>
      </c>
      <c r="J3015">
        <v>3.1114999999999999</v>
      </c>
      <c r="K3015">
        <v>0.5</v>
      </c>
      <c r="M3015">
        <f t="shared" si="329"/>
        <v>0.5</v>
      </c>
      <c r="N3015">
        <v>2294.94758</v>
      </c>
      <c r="O3015">
        <v>0.35199999999999998</v>
      </c>
      <c r="P3015">
        <v>207851.52799999999</v>
      </c>
      <c r="Q3015">
        <v>0</v>
      </c>
      <c r="R3015">
        <f t="shared" si="330"/>
        <v>73163.737855999992</v>
      </c>
      <c r="S3015">
        <f t="shared" si="331"/>
        <v>2225.3970264533332</v>
      </c>
      <c r="T3015">
        <f t="shared" si="332"/>
        <v>64.239999999999995</v>
      </c>
      <c r="U3015">
        <f t="shared" si="333"/>
        <v>2289.637026453333</v>
      </c>
      <c r="V3015">
        <f t="shared" si="334"/>
        <v>1522650.5374425112</v>
      </c>
      <c r="W3015" s="3">
        <v>6.3578410117858422</v>
      </c>
      <c r="X3015" s="3">
        <v>12.067873677943117</v>
      </c>
      <c r="Y3015">
        <f t="shared" si="335"/>
        <v>12.416234080988405</v>
      </c>
    </row>
    <row r="3016" spans="1:25" ht="15.6" x14ac:dyDescent="0.3">
      <c r="A3016" t="s">
        <v>25</v>
      </c>
      <c r="B3016" t="s">
        <v>3267</v>
      </c>
      <c r="D3016" t="s">
        <v>3128</v>
      </c>
      <c r="E3016" t="s">
        <v>28</v>
      </c>
      <c r="F3016" t="s">
        <v>1296</v>
      </c>
      <c r="G3016">
        <v>45833.591839785862</v>
      </c>
      <c r="H3016">
        <v>0</v>
      </c>
      <c r="I3016">
        <v>8.8999999999999996E-2</v>
      </c>
      <c r="J3016">
        <v>1E-3</v>
      </c>
      <c r="K3016">
        <v>0.5</v>
      </c>
      <c r="M3016">
        <f t="shared" si="329"/>
        <v>0.5</v>
      </c>
      <c r="N3016">
        <v>2562.3360400000001</v>
      </c>
      <c r="O3016">
        <v>0.27200000000000002</v>
      </c>
      <c r="P3016">
        <v>23951.030999999999</v>
      </c>
      <c r="Q3016">
        <v>7.5999999999999998E-2</v>
      </c>
      <c r="R3016">
        <f t="shared" si="330"/>
        <v>6514.6804320000001</v>
      </c>
      <c r="S3016">
        <f t="shared" si="331"/>
        <v>198.15486314000003</v>
      </c>
      <c r="T3016">
        <f t="shared" si="332"/>
        <v>49.64</v>
      </c>
      <c r="U3016">
        <f t="shared" si="333"/>
        <v>247.79486314000002</v>
      </c>
      <c r="V3016">
        <f t="shared" si="334"/>
        <v>1522650.5374425112</v>
      </c>
      <c r="W3016" s="3">
        <v>6.7676718359083532</v>
      </c>
      <c r="X3016" s="3">
        <v>13.44731189221706</v>
      </c>
      <c r="Y3016">
        <f t="shared" si="335"/>
        <v>16.816013279364125</v>
      </c>
    </row>
    <row r="3017" spans="1:25" ht="15.6" x14ac:dyDescent="0.3">
      <c r="A3017" t="s">
        <v>25</v>
      </c>
      <c r="B3017" t="s">
        <v>3268</v>
      </c>
      <c r="D3017" t="s">
        <v>3128</v>
      </c>
      <c r="E3017" t="s">
        <v>28</v>
      </c>
      <c r="F3017" t="s">
        <v>1296</v>
      </c>
      <c r="G3017">
        <v>45833.591839785862</v>
      </c>
      <c r="H3017">
        <v>0</v>
      </c>
      <c r="I3017">
        <v>8.8999999999999996E-2</v>
      </c>
      <c r="J3017">
        <v>1E-3</v>
      </c>
      <c r="K3017">
        <v>0.5</v>
      </c>
      <c r="M3017">
        <f t="shared" si="329"/>
        <v>0.5</v>
      </c>
      <c r="N3017">
        <v>2621.3911600000001</v>
      </c>
      <c r="O3017">
        <v>0.23799999999999999</v>
      </c>
      <c r="P3017">
        <v>15297.842000000001</v>
      </c>
      <c r="Q3017">
        <v>5.8000000000000003E-2</v>
      </c>
      <c r="R3017">
        <f t="shared" si="330"/>
        <v>3640.8863959999999</v>
      </c>
      <c r="S3017">
        <f t="shared" si="331"/>
        <v>110.74362787833331</v>
      </c>
      <c r="T3017">
        <f t="shared" si="332"/>
        <v>43.434999999999995</v>
      </c>
      <c r="U3017">
        <f t="shared" si="333"/>
        <v>154.17862787833332</v>
      </c>
      <c r="V3017">
        <f t="shared" si="334"/>
        <v>1522650.5374425112</v>
      </c>
      <c r="W3017" s="3">
        <v>6.9730443959771469</v>
      </c>
      <c r="X3017" s="3">
        <v>15.334502133493107</v>
      </c>
      <c r="Y3017">
        <f t="shared" si="335"/>
        <v>21.348880684465112</v>
      </c>
    </row>
    <row r="3018" spans="1:25" ht="15.6" x14ac:dyDescent="0.3">
      <c r="A3018" t="s">
        <v>25</v>
      </c>
      <c r="B3018" t="s">
        <v>3269</v>
      </c>
      <c r="D3018" t="s">
        <v>3128</v>
      </c>
      <c r="E3018" t="s">
        <v>28</v>
      </c>
      <c r="F3018" t="s">
        <v>1296</v>
      </c>
      <c r="G3018">
        <v>45833.591839785862</v>
      </c>
      <c r="H3018">
        <v>0</v>
      </c>
      <c r="I3018">
        <v>8.8999999999999996E-2</v>
      </c>
      <c r="J3018">
        <v>1E-3</v>
      </c>
      <c r="K3018">
        <v>0.5</v>
      </c>
      <c r="M3018">
        <f t="shared" si="329"/>
        <v>0.5</v>
      </c>
      <c r="N3018">
        <v>2568.8977199999999</v>
      </c>
      <c r="O3018">
        <v>0.33100000000000002</v>
      </c>
      <c r="P3018">
        <v>24680.992999999999</v>
      </c>
      <c r="Q3018">
        <v>0.20799999999999999</v>
      </c>
      <c r="R3018">
        <f t="shared" si="330"/>
        <v>8169.4086829999997</v>
      </c>
      <c r="S3018">
        <f t="shared" si="331"/>
        <v>248.48618077458335</v>
      </c>
      <c r="T3018">
        <f t="shared" si="332"/>
        <v>60.407500000000006</v>
      </c>
      <c r="U3018">
        <f t="shared" si="333"/>
        <v>308.89368077458334</v>
      </c>
      <c r="V3018">
        <f t="shared" si="334"/>
        <v>1522650.5374425112</v>
      </c>
      <c r="W3018" s="3">
        <v>6.584196359480659</v>
      </c>
      <c r="X3018" s="3">
        <v>12.711290964576909</v>
      </c>
      <c r="Y3018">
        <f t="shared" si="335"/>
        <v>15.801431859129305</v>
      </c>
    </row>
    <row r="3019" spans="1:25" ht="15.6" x14ac:dyDescent="0.3">
      <c r="A3019" t="s">
        <v>25</v>
      </c>
      <c r="B3019" t="s">
        <v>3270</v>
      </c>
      <c r="D3019" t="s">
        <v>3128</v>
      </c>
      <c r="E3019" t="s">
        <v>28</v>
      </c>
      <c r="F3019" t="s">
        <v>1296</v>
      </c>
      <c r="G3019">
        <v>115586.1677189043</v>
      </c>
      <c r="H3019">
        <v>0</v>
      </c>
      <c r="I3019">
        <v>8.2000000000000007E-3</v>
      </c>
      <c r="J3019">
        <v>1E-3</v>
      </c>
      <c r="K3019">
        <v>0.5</v>
      </c>
      <c r="M3019">
        <f t="shared" si="329"/>
        <v>0.5</v>
      </c>
      <c r="N3019">
        <v>2378.6089999999999</v>
      </c>
      <c r="O3019">
        <v>0.73099999999999998</v>
      </c>
      <c r="P3019">
        <v>12977.218999999999</v>
      </c>
      <c r="Q3019">
        <v>2.4E-2</v>
      </c>
      <c r="R3019">
        <f t="shared" si="330"/>
        <v>9486.347088999999</v>
      </c>
      <c r="S3019">
        <f t="shared" si="331"/>
        <v>288.54305729041664</v>
      </c>
      <c r="T3019">
        <f t="shared" si="332"/>
        <v>133.4075</v>
      </c>
      <c r="U3019">
        <f t="shared" si="333"/>
        <v>421.95055729041667</v>
      </c>
      <c r="V3019">
        <f t="shared" si="334"/>
        <v>1522650.5374425112</v>
      </c>
      <c r="W3019" s="3">
        <v>6.8474913797824843</v>
      </c>
      <c r="X3019" s="3">
        <v>12.476307246866821</v>
      </c>
      <c r="Y3019">
        <f t="shared" si="335"/>
        <v>18.244711361893387</v>
      </c>
    </row>
    <row r="3020" spans="1:25" ht="15.6" x14ac:dyDescent="0.3">
      <c r="A3020" t="s">
        <v>25</v>
      </c>
      <c r="B3020" t="s">
        <v>3271</v>
      </c>
      <c r="D3020" t="s">
        <v>3128</v>
      </c>
      <c r="E3020" t="s">
        <v>28</v>
      </c>
      <c r="F3020" t="s">
        <v>1296</v>
      </c>
      <c r="G3020">
        <v>115586.1677189043</v>
      </c>
      <c r="H3020">
        <v>0</v>
      </c>
      <c r="I3020">
        <v>8.2000000000000007E-3</v>
      </c>
      <c r="J3020">
        <v>1E-3</v>
      </c>
      <c r="K3020">
        <v>0.5</v>
      </c>
      <c r="M3020">
        <f t="shared" si="329"/>
        <v>0.5</v>
      </c>
      <c r="N3020">
        <v>2755.9056</v>
      </c>
      <c r="O3020">
        <v>0.214</v>
      </c>
      <c r="P3020">
        <v>56508.569000000003</v>
      </c>
      <c r="Q3020">
        <v>0.24199999999999999</v>
      </c>
      <c r="R3020">
        <f t="shared" si="330"/>
        <v>12092.833766</v>
      </c>
      <c r="S3020">
        <f t="shared" si="331"/>
        <v>367.82369371583337</v>
      </c>
      <c r="T3020">
        <f t="shared" si="332"/>
        <v>39.055</v>
      </c>
      <c r="U3020">
        <f t="shared" si="333"/>
        <v>406.87869371583338</v>
      </c>
      <c r="V3020">
        <f t="shared" si="334"/>
        <v>1522650.5374425112</v>
      </c>
      <c r="W3020" s="3">
        <v>6.4110057729999381</v>
      </c>
      <c r="X3020" s="3">
        <v>11.480492664880527</v>
      </c>
      <c r="Y3020">
        <f t="shared" si="335"/>
        <v>12.699475152107963</v>
      </c>
    </row>
    <row r="3021" spans="1:25" ht="15.6" x14ac:dyDescent="0.3">
      <c r="A3021" t="s">
        <v>25</v>
      </c>
      <c r="B3021" t="s">
        <v>3272</v>
      </c>
      <c r="D3021" t="s">
        <v>3128</v>
      </c>
      <c r="E3021" t="s">
        <v>28</v>
      </c>
      <c r="F3021" t="s">
        <v>1296</v>
      </c>
      <c r="G3021">
        <v>115586.1677189043</v>
      </c>
      <c r="H3021">
        <v>0</v>
      </c>
      <c r="I3021">
        <v>8.2000000000000007E-3</v>
      </c>
      <c r="J3021">
        <v>1E-3</v>
      </c>
      <c r="K3021">
        <v>0.5</v>
      </c>
      <c r="M3021">
        <f t="shared" si="329"/>
        <v>0.5</v>
      </c>
      <c r="N3021">
        <v>2680.4462800000001</v>
      </c>
      <c r="O3021">
        <v>1.7000000000000001E-2</v>
      </c>
      <c r="P3021">
        <v>640068.21200000006</v>
      </c>
      <c r="Q3021">
        <v>20.6</v>
      </c>
      <c r="R3021">
        <f t="shared" si="330"/>
        <v>10881.159604000002</v>
      </c>
      <c r="S3021">
        <f t="shared" si="331"/>
        <v>330.96860462166671</v>
      </c>
      <c r="T3021">
        <f t="shared" si="332"/>
        <v>3.1025</v>
      </c>
      <c r="U3021">
        <f t="shared" si="333"/>
        <v>334.07110462166673</v>
      </c>
      <c r="V3021">
        <f t="shared" si="334"/>
        <v>1522650.5374425112</v>
      </c>
      <c r="W3021" s="3">
        <v>6.7446083066926326</v>
      </c>
      <c r="X3021" s="3">
        <v>12.145161275092121</v>
      </c>
      <c r="Y3021">
        <f t="shared" si="335"/>
        <v>12.259010027903724</v>
      </c>
    </row>
    <row r="3022" spans="1:25" ht="15.6" x14ac:dyDescent="0.3">
      <c r="A3022" t="s">
        <v>25</v>
      </c>
      <c r="B3022" t="s">
        <v>3273</v>
      </c>
      <c r="D3022" t="s">
        <v>3128</v>
      </c>
      <c r="E3022" t="s">
        <v>28</v>
      </c>
      <c r="F3022" t="s">
        <v>1296</v>
      </c>
      <c r="G3022">
        <v>115586.1677189043</v>
      </c>
      <c r="H3022">
        <v>0</v>
      </c>
      <c r="I3022">
        <v>8.2000000000000007E-3</v>
      </c>
      <c r="J3022">
        <v>1E-3</v>
      </c>
      <c r="K3022">
        <v>0.5</v>
      </c>
      <c r="M3022">
        <f t="shared" si="329"/>
        <v>0.5</v>
      </c>
      <c r="N3022">
        <v>2575.4594000000002</v>
      </c>
      <c r="O3022">
        <v>0.224</v>
      </c>
      <c r="P3022">
        <v>41375.529000000002</v>
      </c>
      <c r="Q3022">
        <v>0.33800000000000002</v>
      </c>
      <c r="R3022">
        <f t="shared" si="330"/>
        <v>9268.118496000001</v>
      </c>
      <c r="S3022">
        <f t="shared" si="331"/>
        <v>281.90527092000002</v>
      </c>
      <c r="T3022">
        <f t="shared" si="332"/>
        <v>40.880000000000003</v>
      </c>
      <c r="U3022">
        <f t="shared" si="333"/>
        <v>322.78527092000002</v>
      </c>
      <c r="V3022">
        <f t="shared" si="334"/>
        <v>1522650.5374425112</v>
      </c>
      <c r="W3022" s="3">
        <v>6.3453532295073858</v>
      </c>
      <c r="X3022" s="3">
        <v>11.830102599302968</v>
      </c>
      <c r="Y3022">
        <f t="shared" si="335"/>
        <v>13.545624244858674</v>
      </c>
    </row>
    <row r="3023" spans="1:25" ht="15.6" x14ac:dyDescent="0.3">
      <c r="A3023" t="s">
        <v>25</v>
      </c>
      <c r="B3023" t="s">
        <v>3274</v>
      </c>
      <c r="D3023" t="s">
        <v>3128</v>
      </c>
      <c r="E3023" t="s">
        <v>28</v>
      </c>
      <c r="F3023" t="s">
        <v>1296</v>
      </c>
      <c r="G3023">
        <v>45833.591839785862</v>
      </c>
      <c r="H3023">
        <v>0</v>
      </c>
      <c r="I3023">
        <v>8.8999999999999996E-2</v>
      </c>
      <c r="J3023">
        <v>1E-3</v>
      </c>
      <c r="K3023">
        <v>0.5</v>
      </c>
      <c r="M3023">
        <f t="shared" si="329"/>
        <v>0.5</v>
      </c>
      <c r="N3023">
        <v>2424.5407599999999</v>
      </c>
      <c r="O3023">
        <v>0.317</v>
      </c>
      <c r="P3023">
        <v>31002.541000000001</v>
      </c>
      <c r="Q3023">
        <v>0.17399999999999999</v>
      </c>
      <c r="R3023">
        <f t="shared" si="330"/>
        <v>9827.8054970000012</v>
      </c>
      <c r="S3023">
        <f t="shared" si="331"/>
        <v>298.92908386708336</v>
      </c>
      <c r="T3023">
        <f t="shared" si="332"/>
        <v>57.852499999999999</v>
      </c>
      <c r="U3023">
        <f t="shared" si="333"/>
        <v>356.78158386708338</v>
      </c>
      <c r="V3023">
        <f t="shared" si="334"/>
        <v>1522650.5374425112</v>
      </c>
      <c r="W3023" s="3">
        <v>6.6301528452280198</v>
      </c>
      <c r="X3023" s="3">
        <v>12.552573163778396</v>
      </c>
      <c r="Y3023">
        <f t="shared" si="335"/>
        <v>14.981904326752115</v>
      </c>
    </row>
    <row r="3024" spans="1:25" ht="15.6" x14ac:dyDescent="0.3">
      <c r="A3024" t="s">
        <v>2862</v>
      </c>
      <c r="B3024" t="s">
        <v>3275</v>
      </c>
      <c r="D3024" t="s">
        <v>3128</v>
      </c>
      <c r="E3024" t="s">
        <v>28</v>
      </c>
      <c r="F3024" t="s">
        <v>1296</v>
      </c>
      <c r="G3024">
        <v>9198.635752278944</v>
      </c>
      <c r="H3024">
        <v>0</v>
      </c>
      <c r="I3024">
        <v>0.15790000000000001</v>
      </c>
      <c r="J3024">
        <v>19.032599999999999</v>
      </c>
      <c r="K3024">
        <v>0.5</v>
      </c>
      <c r="M3024">
        <f t="shared" si="329"/>
        <v>0.5</v>
      </c>
      <c r="N3024">
        <v>2579.7244919999998</v>
      </c>
      <c r="O3024">
        <v>0.28299999999999997</v>
      </c>
      <c r="P3024">
        <v>91545.913</v>
      </c>
      <c r="Q3024">
        <v>0.48799999999999999</v>
      </c>
      <c r="R3024">
        <f t="shared" si="330"/>
        <v>25907.493379</v>
      </c>
      <c r="S3024">
        <f t="shared" si="331"/>
        <v>788.01959027791656</v>
      </c>
      <c r="T3024">
        <f t="shared" si="332"/>
        <v>51.647499999999994</v>
      </c>
      <c r="U3024">
        <f t="shared" si="333"/>
        <v>839.6670902779166</v>
      </c>
      <c r="V3024">
        <f t="shared" si="334"/>
        <v>1522650.5374425112</v>
      </c>
      <c r="W3024" s="3">
        <v>10.482842082415162</v>
      </c>
      <c r="X3024" s="3">
        <v>33.226575550505011</v>
      </c>
      <c r="Y3024">
        <f t="shared" si="335"/>
        <v>35.404274660928763</v>
      </c>
    </row>
    <row r="3025" spans="1:25" ht="15.6" x14ac:dyDescent="0.3">
      <c r="A3025" t="s">
        <v>2862</v>
      </c>
      <c r="B3025" t="s">
        <v>3276</v>
      </c>
      <c r="D3025" t="s">
        <v>3128</v>
      </c>
      <c r="E3025" t="s">
        <v>28</v>
      </c>
      <c r="F3025" t="s">
        <v>1296</v>
      </c>
      <c r="G3025">
        <v>108913.79821440671</v>
      </c>
      <c r="H3025">
        <v>0</v>
      </c>
      <c r="I3025">
        <v>0.44309999999999999</v>
      </c>
      <c r="J3025">
        <v>6.2583000000000002</v>
      </c>
      <c r="K3025">
        <v>0.5</v>
      </c>
      <c r="M3025">
        <f t="shared" si="329"/>
        <v>0.5</v>
      </c>
      <c r="N3025">
        <v>2624.672</v>
      </c>
      <c r="O3025">
        <v>1.7000000000000001E-2</v>
      </c>
      <c r="P3025">
        <v>455908.23499999999</v>
      </c>
      <c r="Q3025">
        <v>0.8</v>
      </c>
      <c r="R3025">
        <f t="shared" si="330"/>
        <v>7750.4399950000006</v>
      </c>
      <c r="S3025">
        <f t="shared" si="331"/>
        <v>235.74254984791671</v>
      </c>
      <c r="T3025">
        <f t="shared" si="332"/>
        <v>3.1025</v>
      </c>
      <c r="U3025">
        <f t="shared" si="333"/>
        <v>238.8450498479167</v>
      </c>
      <c r="V3025">
        <f t="shared" si="334"/>
        <v>1522650.5374425112</v>
      </c>
      <c r="W3025" s="3">
        <v>6.8776177527811448</v>
      </c>
      <c r="X3025" s="3">
        <v>20.485145855978686</v>
      </c>
      <c r="Y3025">
        <f t="shared" si="335"/>
        <v>20.754741501988175</v>
      </c>
    </row>
    <row r="3026" spans="1:25" ht="15.6" x14ac:dyDescent="0.3">
      <c r="A3026" t="s">
        <v>2862</v>
      </c>
      <c r="B3026" t="s">
        <v>3277</v>
      </c>
      <c r="D3026" t="s">
        <v>3128</v>
      </c>
      <c r="E3026" t="s">
        <v>28</v>
      </c>
      <c r="F3026" t="s">
        <v>1296</v>
      </c>
      <c r="G3026">
        <v>108913.79821440671</v>
      </c>
      <c r="H3026">
        <v>0</v>
      </c>
      <c r="I3026">
        <v>0.44309999999999999</v>
      </c>
      <c r="J3026">
        <v>6.2583000000000002</v>
      </c>
      <c r="K3026">
        <v>0.5</v>
      </c>
      <c r="M3026">
        <f t="shared" si="329"/>
        <v>0.5</v>
      </c>
      <c r="N3026">
        <v>2719.8163599999998</v>
      </c>
      <c r="O3026">
        <v>0.20300000000000001</v>
      </c>
      <c r="P3026">
        <v>70040.172999999995</v>
      </c>
      <c r="Q3026">
        <v>0</v>
      </c>
      <c r="R3026">
        <f t="shared" si="330"/>
        <v>14218.155118999999</v>
      </c>
      <c r="S3026">
        <f t="shared" si="331"/>
        <v>432.46888486958335</v>
      </c>
      <c r="T3026">
        <f t="shared" si="332"/>
        <v>37.047499999999999</v>
      </c>
      <c r="U3026">
        <f t="shared" si="333"/>
        <v>469.51638486958336</v>
      </c>
      <c r="V3026">
        <f t="shared" si="334"/>
        <v>1522650.5374425112</v>
      </c>
      <c r="W3026" s="3">
        <v>7.0412912206586729</v>
      </c>
      <c r="X3026" s="3">
        <v>18.14984892932566</v>
      </c>
      <c r="Y3026">
        <f t="shared" si="335"/>
        <v>19.704657961221599</v>
      </c>
    </row>
    <row r="3027" spans="1:25" ht="15.6" x14ac:dyDescent="0.3">
      <c r="A3027" t="s">
        <v>2862</v>
      </c>
      <c r="B3027" t="s">
        <v>3278</v>
      </c>
      <c r="D3027" t="s">
        <v>3128</v>
      </c>
      <c r="E3027" t="s">
        <v>28</v>
      </c>
      <c r="F3027" t="s">
        <v>1296</v>
      </c>
      <c r="G3027">
        <v>45833.591839785862</v>
      </c>
      <c r="H3027">
        <v>0</v>
      </c>
      <c r="I3027">
        <v>8.8999999999999996E-2</v>
      </c>
      <c r="J3027">
        <v>1E-3</v>
      </c>
      <c r="K3027">
        <v>0.5</v>
      </c>
      <c r="M3027">
        <f t="shared" si="329"/>
        <v>0.5</v>
      </c>
      <c r="N3027">
        <v>2739.5014000000001</v>
      </c>
      <c r="O3027">
        <v>0.20699999999999999</v>
      </c>
      <c r="P3027">
        <v>65691.210999999996</v>
      </c>
      <c r="Q3027">
        <v>0.61699999999999999</v>
      </c>
      <c r="R3027">
        <f t="shared" si="330"/>
        <v>13598.080676999998</v>
      </c>
      <c r="S3027">
        <f t="shared" si="331"/>
        <v>413.6082872587499</v>
      </c>
      <c r="T3027">
        <f t="shared" si="332"/>
        <v>37.777499999999996</v>
      </c>
      <c r="U3027">
        <f t="shared" si="333"/>
        <v>451.38578725874987</v>
      </c>
      <c r="V3027">
        <f t="shared" si="334"/>
        <v>1522650.5374425112</v>
      </c>
      <c r="W3027" s="3">
        <v>6.4438891475896849</v>
      </c>
      <c r="X3027" s="3">
        <v>11.741217719556458</v>
      </c>
      <c r="Y3027">
        <f t="shared" si="335"/>
        <v>12.813618505672865</v>
      </c>
    </row>
    <row r="3028" spans="1:25" ht="15.6" x14ac:dyDescent="0.3">
      <c r="A3028" t="s">
        <v>2862</v>
      </c>
      <c r="B3028" t="s">
        <v>3279</v>
      </c>
      <c r="D3028" t="s">
        <v>3128</v>
      </c>
      <c r="E3028" t="s">
        <v>28</v>
      </c>
      <c r="F3028" t="s">
        <v>1296</v>
      </c>
      <c r="G3028">
        <v>40025.715696816893</v>
      </c>
      <c r="H3028">
        <v>0</v>
      </c>
      <c r="I3028">
        <v>0.20860000000000001</v>
      </c>
      <c r="J3028">
        <v>13.731999999999999</v>
      </c>
      <c r="K3028">
        <v>0.5</v>
      </c>
      <c r="M3028">
        <f t="shared" si="329"/>
        <v>0.5</v>
      </c>
      <c r="N3028">
        <v>2537.7297400000002</v>
      </c>
      <c r="O3028">
        <v>1.1299999999999999</v>
      </c>
      <c r="P3028">
        <v>38651.957999999999</v>
      </c>
      <c r="Q3028">
        <v>0</v>
      </c>
      <c r="R3028">
        <f t="shared" si="330"/>
        <v>43676.712539999993</v>
      </c>
      <c r="S3028">
        <f t="shared" si="331"/>
        <v>1328.5000064249998</v>
      </c>
      <c r="T3028">
        <f t="shared" si="332"/>
        <v>206.22499999999999</v>
      </c>
      <c r="U3028">
        <f t="shared" si="333"/>
        <v>1534.7250064249997</v>
      </c>
      <c r="V3028">
        <f t="shared" si="334"/>
        <v>1522650.5374425112</v>
      </c>
      <c r="W3028" s="3">
        <v>8.1790493803493813</v>
      </c>
      <c r="X3028" s="3">
        <v>21.583732685572482</v>
      </c>
      <c r="Y3028">
        <f t="shared" si="335"/>
        <v>24.934207093969459</v>
      </c>
    </row>
    <row r="3029" spans="1:25" ht="15.6" x14ac:dyDescent="0.3">
      <c r="A3029" t="s">
        <v>2862</v>
      </c>
      <c r="B3029" t="s">
        <v>3280</v>
      </c>
      <c r="D3029" t="s">
        <v>3128</v>
      </c>
      <c r="E3029" t="s">
        <v>28</v>
      </c>
      <c r="F3029" t="s">
        <v>1296</v>
      </c>
      <c r="G3029">
        <v>40025.715696816893</v>
      </c>
      <c r="H3029">
        <v>0</v>
      </c>
      <c r="I3029">
        <v>0.20860000000000001</v>
      </c>
      <c r="J3029">
        <v>13.731999999999999</v>
      </c>
      <c r="K3029">
        <v>0.5</v>
      </c>
      <c r="M3029">
        <f t="shared" si="329"/>
        <v>0.5</v>
      </c>
      <c r="N3029">
        <v>2537.401656</v>
      </c>
      <c r="O3029">
        <v>0.36899999999999999</v>
      </c>
      <c r="P3029">
        <v>46438.790999999997</v>
      </c>
      <c r="Q3029">
        <v>0</v>
      </c>
      <c r="R3029">
        <f t="shared" si="330"/>
        <v>17135.913879</v>
      </c>
      <c r="S3029">
        <f t="shared" si="331"/>
        <v>521.21738048625002</v>
      </c>
      <c r="T3029">
        <f t="shared" si="332"/>
        <v>67.342500000000001</v>
      </c>
      <c r="U3029">
        <f t="shared" si="333"/>
        <v>588.55988048624999</v>
      </c>
      <c r="V3029">
        <f t="shared" si="334"/>
        <v>1522650.5374425112</v>
      </c>
      <c r="W3029" s="3">
        <v>8.10443238660738</v>
      </c>
      <c r="X3029" s="3">
        <v>24.088016084581877</v>
      </c>
      <c r="Y3029">
        <f t="shared" si="335"/>
        <v>27.200243888003616</v>
      </c>
    </row>
    <row r="3030" spans="1:25" ht="15.6" x14ac:dyDescent="0.3">
      <c r="A3030" t="s">
        <v>2862</v>
      </c>
      <c r="B3030" t="s">
        <v>3281</v>
      </c>
      <c r="D3030" t="s">
        <v>3128</v>
      </c>
      <c r="E3030" t="s">
        <v>28</v>
      </c>
      <c r="F3030" t="s">
        <v>1296</v>
      </c>
      <c r="G3030">
        <v>38220.268154452242</v>
      </c>
      <c r="H3030">
        <v>0</v>
      </c>
      <c r="I3030">
        <v>0.1464</v>
      </c>
      <c r="J3030">
        <v>16.544699999999999</v>
      </c>
      <c r="K3030">
        <v>0.5</v>
      </c>
      <c r="M3030">
        <f t="shared" si="329"/>
        <v>0.5</v>
      </c>
      <c r="N3030">
        <v>2489.5013920000001</v>
      </c>
      <c r="O3030">
        <v>1.0369999999999999</v>
      </c>
      <c r="P3030">
        <v>38220.544999999998</v>
      </c>
      <c r="Q3030">
        <v>0.159</v>
      </c>
      <c r="R3030">
        <f t="shared" si="330"/>
        <v>39634.705164999992</v>
      </c>
      <c r="S3030">
        <f t="shared" si="331"/>
        <v>1205.5556154354165</v>
      </c>
      <c r="T3030">
        <f t="shared" si="332"/>
        <v>189.2525</v>
      </c>
      <c r="U3030">
        <f t="shared" si="333"/>
        <v>1394.8081154354165</v>
      </c>
      <c r="V3030">
        <f t="shared" si="334"/>
        <v>1522650.5374425112</v>
      </c>
      <c r="W3030" s="3">
        <v>6.7954926327998351</v>
      </c>
      <c r="X3030" s="3">
        <v>19.638213230879241</v>
      </c>
      <c r="Y3030">
        <f t="shared" si="335"/>
        <v>22.721091284692328</v>
      </c>
    </row>
    <row r="3031" spans="1:25" ht="15.6" x14ac:dyDescent="0.3">
      <c r="A3031" t="s">
        <v>2862</v>
      </c>
      <c r="B3031" t="s">
        <v>3282</v>
      </c>
      <c r="D3031" t="s">
        <v>3128</v>
      </c>
      <c r="E3031" t="s">
        <v>28</v>
      </c>
      <c r="F3031" t="s">
        <v>1296</v>
      </c>
      <c r="G3031">
        <v>108913.79821440671</v>
      </c>
      <c r="H3031">
        <v>0</v>
      </c>
      <c r="I3031">
        <v>0.44309999999999999</v>
      </c>
      <c r="J3031">
        <v>6.2583000000000002</v>
      </c>
      <c r="K3031">
        <v>0.5</v>
      </c>
      <c r="M3031">
        <f t="shared" si="329"/>
        <v>0.5</v>
      </c>
      <c r="N3031">
        <v>2693.5696400000002</v>
      </c>
      <c r="O3031">
        <v>0.14499999999999999</v>
      </c>
      <c r="P3031">
        <v>35024.618000000002</v>
      </c>
      <c r="Q3031">
        <v>2.4E-2</v>
      </c>
      <c r="R3031">
        <f t="shared" si="330"/>
        <v>5078.5696099999996</v>
      </c>
      <c r="S3031">
        <f t="shared" si="331"/>
        <v>154.47315897083334</v>
      </c>
      <c r="T3031">
        <f t="shared" si="332"/>
        <v>26.462499999999999</v>
      </c>
      <c r="U3031">
        <f t="shared" si="333"/>
        <v>180.93565897083334</v>
      </c>
      <c r="V3031">
        <f t="shared" si="334"/>
        <v>1522650.5374425112</v>
      </c>
      <c r="W3031" s="3">
        <v>6.657396408541997</v>
      </c>
      <c r="X3031" s="3">
        <v>19.833652613370081</v>
      </c>
      <c r="Y3031">
        <f t="shared" si="335"/>
        <v>23.231317526666793</v>
      </c>
    </row>
    <row r="3032" spans="1:25" ht="15.6" x14ac:dyDescent="0.3">
      <c r="A3032" t="s">
        <v>2862</v>
      </c>
      <c r="B3032" t="s">
        <v>3283</v>
      </c>
      <c r="D3032" t="s">
        <v>3128</v>
      </c>
      <c r="E3032" t="s">
        <v>28</v>
      </c>
      <c r="F3032" t="s">
        <v>1296</v>
      </c>
      <c r="G3032">
        <v>40025.715696816893</v>
      </c>
      <c r="H3032">
        <v>0</v>
      </c>
      <c r="I3032">
        <v>0.20860000000000001</v>
      </c>
      <c r="J3032">
        <v>13.731999999999999</v>
      </c>
      <c r="K3032">
        <v>0.5</v>
      </c>
      <c r="M3032">
        <f t="shared" si="329"/>
        <v>0.5</v>
      </c>
      <c r="N3032">
        <v>2540.6824959999999</v>
      </c>
      <c r="O3032">
        <v>0.25800000000000001</v>
      </c>
      <c r="P3032">
        <v>93128.053</v>
      </c>
      <c r="Q3032">
        <v>0</v>
      </c>
      <c r="R3032">
        <f t="shared" si="330"/>
        <v>24027.037673999999</v>
      </c>
      <c r="S3032">
        <f t="shared" si="331"/>
        <v>730.82239591749988</v>
      </c>
      <c r="T3032">
        <f t="shared" si="332"/>
        <v>47.085000000000001</v>
      </c>
      <c r="U3032">
        <f t="shared" si="333"/>
        <v>777.90739591749991</v>
      </c>
      <c r="V3032">
        <f t="shared" si="334"/>
        <v>1522650.5374425112</v>
      </c>
      <c r="W3032" s="3">
        <v>8.1064622774478252</v>
      </c>
      <c r="X3032" s="3">
        <v>22.471871522546124</v>
      </c>
      <c r="Y3032">
        <f t="shared" si="335"/>
        <v>23.919676182816179</v>
      </c>
    </row>
    <row r="3033" spans="1:25" ht="15.6" x14ac:dyDescent="0.3">
      <c r="A3033" t="s">
        <v>2862</v>
      </c>
      <c r="B3033" t="s">
        <v>3284</v>
      </c>
      <c r="D3033" t="s">
        <v>3128</v>
      </c>
      <c r="E3033" t="s">
        <v>28</v>
      </c>
      <c r="F3033" t="s">
        <v>1296</v>
      </c>
      <c r="G3033">
        <v>118272.6185874439</v>
      </c>
      <c r="H3033">
        <v>0</v>
      </c>
      <c r="I3033">
        <v>4.1300000000000003E-2</v>
      </c>
      <c r="J3033">
        <v>1E-3</v>
      </c>
      <c r="K3033">
        <v>0.5</v>
      </c>
      <c r="M3033">
        <f t="shared" si="329"/>
        <v>0.5</v>
      </c>
      <c r="N3033">
        <v>2691.92922</v>
      </c>
      <c r="O3033">
        <v>0.27900000000000003</v>
      </c>
      <c r="P3033">
        <v>10466.786</v>
      </c>
      <c r="Q3033">
        <v>3.6999999999999998E-2</v>
      </c>
      <c r="R3033">
        <f t="shared" si="330"/>
        <v>2920.2332940000001</v>
      </c>
      <c r="S3033">
        <f t="shared" si="331"/>
        <v>88.823762692500011</v>
      </c>
      <c r="T3033">
        <f t="shared" si="332"/>
        <v>50.917500000000004</v>
      </c>
      <c r="U3033">
        <f t="shared" si="333"/>
        <v>139.74126269250002</v>
      </c>
      <c r="V3033">
        <f t="shared" si="334"/>
        <v>1522650.5374425112</v>
      </c>
      <c r="W3033" s="3">
        <v>7.6785729499949635</v>
      </c>
      <c r="X3033" s="3">
        <v>16.70647716855704</v>
      </c>
      <c r="Y3033">
        <f t="shared" si="335"/>
        <v>26.283329414446296</v>
      </c>
    </row>
    <row r="3034" spans="1:25" ht="15.6" x14ac:dyDescent="0.3">
      <c r="A3034" t="s">
        <v>2862</v>
      </c>
      <c r="B3034" t="s">
        <v>3285</v>
      </c>
      <c r="D3034" t="s">
        <v>3128</v>
      </c>
      <c r="E3034" t="s">
        <v>28</v>
      </c>
      <c r="F3034" t="s">
        <v>1296</v>
      </c>
      <c r="G3034">
        <v>115586.1677189043</v>
      </c>
      <c r="H3034">
        <v>0</v>
      </c>
      <c r="I3034">
        <v>8.2000000000000007E-3</v>
      </c>
      <c r="J3034">
        <v>1E-3</v>
      </c>
      <c r="K3034">
        <v>0.5</v>
      </c>
      <c r="M3034">
        <f t="shared" si="329"/>
        <v>0.5</v>
      </c>
      <c r="N3034">
        <v>2680.4462800000001</v>
      </c>
      <c r="O3034">
        <v>0.32100000000000001</v>
      </c>
      <c r="P3034">
        <v>32178.491000000002</v>
      </c>
      <c r="Q3034">
        <v>0.25800000000000001</v>
      </c>
      <c r="R3034">
        <f t="shared" si="330"/>
        <v>10329.295611000001</v>
      </c>
      <c r="S3034">
        <f t="shared" si="331"/>
        <v>314.18274150125001</v>
      </c>
      <c r="T3034">
        <f t="shared" si="332"/>
        <v>58.582500000000003</v>
      </c>
      <c r="U3034">
        <f t="shared" si="333"/>
        <v>372.76524150124999</v>
      </c>
      <c r="V3034">
        <f t="shared" si="334"/>
        <v>1522650.5374425112</v>
      </c>
      <c r="W3034" s="3">
        <v>6.5288282847624775</v>
      </c>
      <c r="X3034" s="3">
        <v>11.865845532105393</v>
      </c>
      <c r="Y3034">
        <f t="shared" si="335"/>
        <v>14.078350562022187</v>
      </c>
    </row>
    <row r="3035" spans="1:25" ht="15.6" x14ac:dyDescent="0.3">
      <c r="A3035" t="s">
        <v>2862</v>
      </c>
      <c r="B3035" t="s">
        <v>3286</v>
      </c>
      <c r="D3035" t="s">
        <v>3128</v>
      </c>
      <c r="E3035" t="s">
        <v>28</v>
      </c>
      <c r="F3035" t="s">
        <v>1296</v>
      </c>
      <c r="G3035">
        <v>15978.85442656096</v>
      </c>
      <c r="H3035">
        <v>0</v>
      </c>
      <c r="I3035">
        <v>0</v>
      </c>
      <c r="J3035">
        <v>1E-3</v>
      </c>
      <c r="K3035">
        <v>0.5</v>
      </c>
      <c r="M3035">
        <f t="shared" si="329"/>
        <v>0.5</v>
      </c>
      <c r="N3035">
        <v>3116.7979999999998</v>
      </c>
      <c r="O3035">
        <v>3.915</v>
      </c>
      <c r="P3035">
        <v>15978.97</v>
      </c>
      <c r="Q3035">
        <v>4.4999999999999998E-2</v>
      </c>
      <c r="R3035">
        <f t="shared" si="330"/>
        <v>62557.667549999998</v>
      </c>
      <c r="S3035">
        <f t="shared" si="331"/>
        <v>1902.7957213124998</v>
      </c>
      <c r="T3035">
        <f t="shared" si="332"/>
        <v>714.48749999999995</v>
      </c>
      <c r="U3035">
        <f t="shared" si="333"/>
        <v>2617.2832213124998</v>
      </c>
      <c r="V3035">
        <f t="shared" si="334"/>
        <v>1522650.5374425112</v>
      </c>
      <c r="W3035" s="3">
        <v>6.9653282245821142</v>
      </c>
      <c r="X3035" s="3">
        <v>11.272695046967677</v>
      </c>
      <c r="Y3035">
        <f t="shared" si="335"/>
        <v>15.505519207836999</v>
      </c>
    </row>
    <row r="3036" spans="1:25" ht="15.6" x14ac:dyDescent="0.3">
      <c r="A3036" t="s">
        <v>2862</v>
      </c>
      <c r="B3036" t="s">
        <v>3287</v>
      </c>
      <c r="D3036" t="s">
        <v>3128</v>
      </c>
      <c r="E3036" t="s">
        <v>28</v>
      </c>
      <c r="F3036" t="s">
        <v>1296</v>
      </c>
      <c r="G3036">
        <v>594826.00640492793</v>
      </c>
      <c r="H3036">
        <v>0</v>
      </c>
      <c r="I3036">
        <v>0</v>
      </c>
      <c r="J3036">
        <v>1E-3</v>
      </c>
      <c r="K3036">
        <v>0.5</v>
      </c>
      <c r="M3036">
        <f t="shared" si="329"/>
        <v>0.5</v>
      </c>
      <c r="N3036">
        <v>2913.3859200000002</v>
      </c>
      <c r="O3036">
        <v>0.121</v>
      </c>
      <c r="P3036">
        <v>594830.30799999996</v>
      </c>
      <c r="Q3036">
        <v>3.286</v>
      </c>
      <c r="R3036">
        <f t="shared" si="330"/>
        <v>71974.467267999993</v>
      </c>
      <c r="S3036">
        <f t="shared" si="331"/>
        <v>2189.2233794016665</v>
      </c>
      <c r="T3036">
        <f t="shared" si="332"/>
        <v>22.0825</v>
      </c>
      <c r="U3036">
        <f t="shared" si="333"/>
        <v>2211.3058794016665</v>
      </c>
      <c r="V3036">
        <f t="shared" si="334"/>
        <v>1522650.5374425112</v>
      </c>
      <c r="W3036" s="3">
        <v>6.2600645034403479</v>
      </c>
      <c r="X3036" s="3">
        <v>10.025654622436308</v>
      </c>
      <c r="Y3036">
        <f t="shared" si="335"/>
        <v>10.12678250197707</v>
      </c>
    </row>
    <row r="3037" spans="1:25" ht="15.6" x14ac:dyDescent="0.3">
      <c r="A3037" t="s">
        <v>2862</v>
      </c>
      <c r="B3037" t="s">
        <v>3288</v>
      </c>
      <c r="D3037" t="s">
        <v>3128</v>
      </c>
      <c r="E3037" t="s">
        <v>28</v>
      </c>
      <c r="F3037" t="s">
        <v>1296</v>
      </c>
      <c r="G3037">
        <v>2436420.8855238878</v>
      </c>
      <c r="H3037">
        <v>0</v>
      </c>
      <c r="I3037">
        <v>6.9999999999999999E-4</v>
      </c>
      <c r="J3037">
        <v>1E-3</v>
      </c>
      <c r="K3037">
        <v>0.5</v>
      </c>
      <c r="M3037">
        <f t="shared" si="329"/>
        <v>0.5</v>
      </c>
      <c r="N3037">
        <v>2890.42004</v>
      </c>
      <c r="O3037">
        <v>3.4000000000000002E-2</v>
      </c>
      <c r="P3037">
        <v>271186.79499999998</v>
      </c>
      <c r="Q3037">
        <v>8.1</v>
      </c>
      <c r="R3037">
        <f t="shared" si="330"/>
        <v>9220.3510299999998</v>
      </c>
      <c r="S3037">
        <f t="shared" si="331"/>
        <v>280.45234382916664</v>
      </c>
      <c r="T3037">
        <f t="shared" si="332"/>
        <v>6.2050000000000001</v>
      </c>
      <c r="U3037">
        <f t="shared" si="333"/>
        <v>286.65734382916662</v>
      </c>
      <c r="V3037">
        <f t="shared" si="334"/>
        <v>1522650.5374425112</v>
      </c>
      <c r="W3037" s="3">
        <v>6.5766783994490385</v>
      </c>
      <c r="X3037" s="3">
        <v>12.074757208009355</v>
      </c>
      <c r="Y3037">
        <f t="shared" si="335"/>
        <v>12.341910862183616</v>
      </c>
    </row>
    <row r="3038" spans="1:25" ht="15.6" x14ac:dyDescent="0.3">
      <c r="A3038" t="s">
        <v>2862</v>
      </c>
      <c r="B3038" t="s">
        <v>3289</v>
      </c>
      <c r="D3038" t="s">
        <v>3128</v>
      </c>
      <c r="E3038" t="s">
        <v>28</v>
      </c>
      <c r="F3038" t="s">
        <v>1296</v>
      </c>
      <c r="G3038">
        <v>217662.23226543501</v>
      </c>
      <c r="H3038">
        <v>14.9412</v>
      </c>
      <c r="I3038">
        <v>0</v>
      </c>
      <c r="J3038">
        <v>1E-3</v>
      </c>
      <c r="K3038">
        <v>0.5</v>
      </c>
      <c r="M3038">
        <f t="shared" si="329"/>
        <v>0.5</v>
      </c>
      <c r="N3038">
        <v>3412.0736000000002</v>
      </c>
      <c r="O3038">
        <v>0.13100000000000001</v>
      </c>
      <c r="P3038">
        <v>175383.41800000001</v>
      </c>
      <c r="Q3038">
        <v>1.6319999999999999</v>
      </c>
      <c r="R3038">
        <f t="shared" si="330"/>
        <v>22975.227758000001</v>
      </c>
      <c r="S3038">
        <f t="shared" si="331"/>
        <v>698.82984430583338</v>
      </c>
      <c r="T3038">
        <f t="shared" si="332"/>
        <v>23.907500000000002</v>
      </c>
      <c r="U3038">
        <f t="shared" si="333"/>
        <v>722.7373443058334</v>
      </c>
      <c r="V3038">
        <f t="shared" si="334"/>
        <v>1522650.5374425112</v>
      </c>
      <c r="W3038" s="3">
        <v>7.3929021508619508</v>
      </c>
      <c r="X3038" s="3">
        <v>26.387498760896744</v>
      </c>
      <c r="Y3038">
        <f t="shared" si="335"/>
        <v>27.290235144819771</v>
      </c>
    </row>
    <row r="3039" spans="1:25" ht="15.6" x14ac:dyDescent="0.3">
      <c r="A3039" t="s">
        <v>2862</v>
      </c>
      <c r="B3039" t="s">
        <v>3290</v>
      </c>
      <c r="D3039" t="s">
        <v>3128</v>
      </c>
      <c r="E3039" t="s">
        <v>28</v>
      </c>
      <c r="F3039" t="s">
        <v>1296</v>
      </c>
      <c r="G3039">
        <v>359493.74944693811</v>
      </c>
      <c r="H3039">
        <v>0</v>
      </c>
      <c r="I3039">
        <v>3.0000000000000001E-3</v>
      </c>
      <c r="J3039">
        <v>2.4108999999999998</v>
      </c>
      <c r="K3039">
        <v>0.5</v>
      </c>
      <c r="M3039">
        <f t="shared" si="329"/>
        <v>0.5</v>
      </c>
      <c r="N3039">
        <v>3067.5853999999999</v>
      </c>
      <c r="O3039">
        <v>0.71299999999999997</v>
      </c>
      <c r="P3039">
        <v>16491.29</v>
      </c>
      <c r="Q3039">
        <v>3.4000000000000002E-2</v>
      </c>
      <c r="R3039">
        <f t="shared" si="330"/>
        <v>11758.289769999999</v>
      </c>
      <c r="S3039">
        <f t="shared" si="331"/>
        <v>357.64798050416664</v>
      </c>
      <c r="T3039">
        <f t="shared" si="332"/>
        <v>130.1225</v>
      </c>
      <c r="U3039">
        <f t="shared" si="333"/>
        <v>487.77048050416664</v>
      </c>
      <c r="V3039">
        <f t="shared" si="334"/>
        <v>1522650.5374425112</v>
      </c>
      <c r="W3039" s="3">
        <v>7.5224831360472919</v>
      </c>
      <c r="X3039" s="3">
        <v>14.283545739137718</v>
      </c>
      <c r="Y3039">
        <f t="shared" si="335"/>
        <v>19.480305630863974</v>
      </c>
    </row>
    <row r="3040" spans="1:25" ht="15.6" x14ac:dyDescent="0.3">
      <c r="A3040" t="s">
        <v>2862</v>
      </c>
      <c r="B3040" t="s">
        <v>3291</v>
      </c>
      <c r="D3040" t="s">
        <v>3128</v>
      </c>
      <c r="E3040" t="s">
        <v>28</v>
      </c>
      <c r="F3040" t="s">
        <v>1296</v>
      </c>
      <c r="G3040">
        <v>359493.74944693811</v>
      </c>
      <c r="H3040">
        <v>0</v>
      </c>
      <c r="I3040">
        <v>3.0000000000000001E-3</v>
      </c>
      <c r="J3040">
        <v>2.4108999999999998</v>
      </c>
      <c r="K3040">
        <v>0.5</v>
      </c>
      <c r="M3040">
        <f t="shared" si="329"/>
        <v>0.5</v>
      </c>
      <c r="N3040">
        <v>3034.777</v>
      </c>
      <c r="O3040">
        <v>0.68899999999999995</v>
      </c>
      <c r="P3040">
        <v>42362.409</v>
      </c>
      <c r="Q3040">
        <v>0.22</v>
      </c>
      <c r="R3040">
        <f t="shared" si="330"/>
        <v>29187.699800999999</v>
      </c>
      <c r="S3040">
        <f t="shared" si="331"/>
        <v>887.79253561374992</v>
      </c>
      <c r="T3040">
        <f t="shared" si="332"/>
        <v>125.74249999999999</v>
      </c>
      <c r="U3040">
        <f t="shared" si="333"/>
        <v>1013.5350356137499</v>
      </c>
      <c r="V3040">
        <f t="shared" si="334"/>
        <v>1522650.5374425112</v>
      </c>
      <c r="W3040" s="3">
        <v>6.7066203665855433</v>
      </c>
      <c r="X3040" s="3">
        <v>12.74953284788479</v>
      </c>
      <c r="Y3040">
        <f t="shared" si="335"/>
        <v>14.555312993374361</v>
      </c>
    </row>
    <row r="3041" spans="1:25" ht="15.6" x14ac:dyDescent="0.3">
      <c r="A3041" t="s">
        <v>2862</v>
      </c>
      <c r="B3041" t="s">
        <v>3292</v>
      </c>
      <c r="D3041" t="s">
        <v>3128</v>
      </c>
      <c r="E3041" t="s">
        <v>28</v>
      </c>
      <c r="F3041" t="s">
        <v>1296</v>
      </c>
      <c r="G3041">
        <v>359493.74944693811</v>
      </c>
      <c r="H3041">
        <v>0</v>
      </c>
      <c r="I3041">
        <v>3.0000000000000001E-3</v>
      </c>
      <c r="J3041">
        <v>2.4108999999999998</v>
      </c>
      <c r="K3041">
        <v>0.5</v>
      </c>
      <c r="M3041">
        <f t="shared" si="329"/>
        <v>0.5</v>
      </c>
      <c r="N3041">
        <v>3067.5853999999999</v>
      </c>
      <c r="O3041">
        <v>0.16500000000000001</v>
      </c>
      <c r="P3041">
        <v>67024.687000000005</v>
      </c>
      <c r="Q3041">
        <v>0.16700000000000001</v>
      </c>
      <c r="R3041">
        <f t="shared" si="330"/>
        <v>11059.073355000002</v>
      </c>
      <c r="S3041">
        <f t="shared" si="331"/>
        <v>336.38014788125002</v>
      </c>
      <c r="T3041">
        <f t="shared" si="332"/>
        <v>30.112500000000001</v>
      </c>
      <c r="U3041">
        <f t="shared" si="333"/>
        <v>366.49264788125004</v>
      </c>
      <c r="V3041">
        <f t="shared" si="334"/>
        <v>1522650.5374425112</v>
      </c>
      <c r="W3041" s="3">
        <v>6.8666583164034067</v>
      </c>
      <c r="X3041" s="3">
        <v>13.877829997616621</v>
      </c>
      <c r="Y3041">
        <f t="shared" si="335"/>
        <v>15.12016299031974</v>
      </c>
    </row>
    <row r="3042" spans="1:25" ht="15.6" x14ac:dyDescent="0.3">
      <c r="A3042" t="s">
        <v>2862</v>
      </c>
      <c r="B3042" t="s">
        <v>3293</v>
      </c>
      <c r="D3042" t="s">
        <v>3128</v>
      </c>
      <c r="E3042" t="s">
        <v>28</v>
      </c>
      <c r="F3042" t="s">
        <v>1296</v>
      </c>
      <c r="G3042">
        <v>359493.74944693811</v>
      </c>
      <c r="H3042">
        <v>0</v>
      </c>
      <c r="I3042">
        <v>3.0000000000000001E-3</v>
      </c>
      <c r="J3042">
        <v>2.4108999999999998</v>
      </c>
      <c r="K3042">
        <v>0.5</v>
      </c>
      <c r="M3042">
        <f t="shared" si="329"/>
        <v>0.5</v>
      </c>
      <c r="N3042">
        <v>3054.4620399999999</v>
      </c>
      <c r="O3042">
        <v>0.224</v>
      </c>
      <c r="P3042">
        <v>41375.529000000002</v>
      </c>
      <c r="Q3042">
        <v>3.1E-2</v>
      </c>
      <c r="R3042">
        <f t="shared" si="330"/>
        <v>9268.118496000001</v>
      </c>
      <c r="S3042">
        <f t="shared" si="331"/>
        <v>281.90527092000002</v>
      </c>
      <c r="T3042">
        <f t="shared" si="332"/>
        <v>40.880000000000003</v>
      </c>
      <c r="U3042">
        <f t="shared" si="333"/>
        <v>322.78527092000002</v>
      </c>
      <c r="V3042">
        <f t="shared" si="334"/>
        <v>1522650.5374425112</v>
      </c>
      <c r="W3042" s="3">
        <v>6.7879740500403631</v>
      </c>
      <c r="X3042" s="3">
        <v>14.052104335124991</v>
      </c>
      <c r="Y3042">
        <f t="shared" si="335"/>
        <v>16.089845677616346</v>
      </c>
    </row>
    <row r="3043" spans="1:25" ht="15.6" x14ac:dyDescent="0.3">
      <c r="A3043" t="s">
        <v>2862</v>
      </c>
      <c r="B3043" t="s">
        <v>3294</v>
      </c>
      <c r="D3043" t="s">
        <v>3128</v>
      </c>
      <c r="E3043" t="s">
        <v>28</v>
      </c>
      <c r="F3043" t="s">
        <v>1296</v>
      </c>
      <c r="G3043">
        <v>8509.7044464238243</v>
      </c>
      <c r="H3043">
        <v>0.83050000000000002</v>
      </c>
      <c r="I3043">
        <v>0</v>
      </c>
      <c r="J3043">
        <v>10.3194</v>
      </c>
      <c r="K3043">
        <v>0.5</v>
      </c>
      <c r="M3043">
        <f t="shared" si="329"/>
        <v>0.5</v>
      </c>
      <c r="N3043">
        <v>2915.6825079999999</v>
      </c>
      <c r="O3043">
        <v>3.3780000000000001</v>
      </c>
      <c r="P3043">
        <v>12117.296</v>
      </c>
      <c r="Q3043">
        <v>7.7009999999999996</v>
      </c>
      <c r="R3043">
        <f t="shared" si="330"/>
        <v>40932.225888000001</v>
      </c>
      <c r="S3043">
        <f t="shared" si="331"/>
        <v>1245.0218707599997</v>
      </c>
      <c r="T3043">
        <f t="shared" si="332"/>
        <v>616.48500000000001</v>
      </c>
      <c r="U3043">
        <f t="shared" si="333"/>
        <v>1861.5068707599999</v>
      </c>
      <c r="V3043">
        <f t="shared" si="334"/>
        <v>1522650.5374425112</v>
      </c>
      <c r="W3043" s="3">
        <v>9.2444718855522083</v>
      </c>
      <c r="X3043" s="3">
        <v>19.802171691806723</v>
      </c>
      <c r="Y3043">
        <f t="shared" si="335"/>
        <v>29.60741455711598</v>
      </c>
    </row>
    <row r="3044" spans="1:25" ht="15.6" x14ac:dyDescent="0.3">
      <c r="A3044" t="s">
        <v>2862</v>
      </c>
      <c r="B3044" t="s">
        <v>3295</v>
      </c>
      <c r="D3044" t="s">
        <v>3128</v>
      </c>
      <c r="E3044" t="s">
        <v>28</v>
      </c>
      <c r="F3044" t="s">
        <v>1296</v>
      </c>
      <c r="G3044">
        <v>359493.74944693811</v>
      </c>
      <c r="H3044">
        <v>0</v>
      </c>
      <c r="I3044">
        <v>3.0000000000000001E-3</v>
      </c>
      <c r="J3044">
        <v>2.4108999999999998</v>
      </c>
      <c r="K3044">
        <v>0.5</v>
      </c>
      <c r="M3044">
        <f t="shared" si="329"/>
        <v>0.5</v>
      </c>
      <c r="N3044">
        <v>3579.39644</v>
      </c>
      <c r="O3044">
        <v>0.13800000000000001</v>
      </c>
      <c r="P3044">
        <v>45899.627999999997</v>
      </c>
      <c r="Q3044">
        <v>0.45</v>
      </c>
      <c r="R3044">
        <f t="shared" si="330"/>
        <v>6334.1486640000003</v>
      </c>
      <c r="S3044">
        <f t="shared" si="331"/>
        <v>192.66368853</v>
      </c>
      <c r="T3044">
        <f t="shared" si="332"/>
        <v>25.185000000000002</v>
      </c>
      <c r="U3044">
        <f t="shared" si="333"/>
        <v>217.84868853</v>
      </c>
      <c r="V3044">
        <f t="shared" si="334"/>
        <v>1522650.5374425112</v>
      </c>
      <c r="W3044" s="3">
        <v>7.2639284178408445</v>
      </c>
      <c r="X3044" s="3">
        <v>15.402109169527796</v>
      </c>
      <c r="Y3044">
        <f t="shared" si="335"/>
        <v>17.41547309084687</v>
      </c>
    </row>
    <row r="3045" spans="1:25" ht="15.6" x14ac:dyDescent="0.3">
      <c r="A3045" t="s">
        <v>2862</v>
      </c>
      <c r="B3045" t="s">
        <v>3296</v>
      </c>
      <c r="D3045" t="s">
        <v>3128</v>
      </c>
      <c r="E3045" t="s">
        <v>28</v>
      </c>
      <c r="F3045" t="s">
        <v>1296</v>
      </c>
      <c r="G3045">
        <v>359493.74944693811</v>
      </c>
      <c r="H3045">
        <v>0</v>
      </c>
      <c r="I3045">
        <v>3.0000000000000001E-3</v>
      </c>
      <c r="J3045">
        <v>2.4108999999999998</v>
      </c>
      <c r="K3045">
        <v>0.5</v>
      </c>
      <c r="M3045">
        <f t="shared" si="329"/>
        <v>0.5</v>
      </c>
      <c r="N3045">
        <v>3523.6221599999999</v>
      </c>
      <c r="O3045">
        <v>3.1E-2</v>
      </c>
      <c r="P3045">
        <v>1628867.5449999999</v>
      </c>
      <c r="Q3045">
        <v>34.889000000000003</v>
      </c>
      <c r="R3045">
        <f t="shared" si="330"/>
        <v>50494.893894999994</v>
      </c>
      <c r="S3045">
        <f t="shared" si="331"/>
        <v>1535.8863559729166</v>
      </c>
      <c r="T3045">
        <f t="shared" si="332"/>
        <v>5.6574999999999998</v>
      </c>
      <c r="U3045">
        <f t="shared" si="333"/>
        <v>1541.5438559729166</v>
      </c>
      <c r="V3045">
        <f t="shared" si="334"/>
        <v>1522650.5374425112</v>
      </c>
      <c r="W3045" s="3">
        <v>6.864814379685753</v>
      </c>
      <c r="X3045" s="3">
        <v>12.400899055869713</v>
      </c>
      <c r="Y3045">
        <f t="shared" si="335"/>
        <v>12.446578273043396</v>
      </c>
    </row>
    <row r="3046" spans="1:25" ht="15.6" x14ac:dyDescent="0.3">
      <c r="A3046" t="s">
        <v>2862</v>
      </c>
      <c r="B3046" t="s">
        <v>3297</v>
      </c>
      <c r="D3046" t="s">
        <v>3128</v>
      </c>
      <c r="E3046" t="s">
        <v>28</v>
      </c>
      <c r="F3046" t="s">
        <v>1296</v>
      </c>
      <c r="G3046">
        <v>1209944.7554771211</v>
      </c>
      <c r="H3046">
        <v>0</v>
      </c>
      <c r="I3046">
        <v>0</v>
      </c>
      <c r="J3046">
        <v>2.1720000000000002</v>
      </c>
      <c r="K3046">
        <v>0.5</v>
      </c>
      <c r="M3046">
        <f t="shared" si="329"/>
        <v>0.5</v>
      </c>
      <c r="N3046">
        <v>3359.58016</v>
      </c>
      <c r="O3046">
        <v>0.314</v>
      </c>
      <c r="P3046">
        <v>122164.552</v>
      </c>
      <c r="Q3046">
        <v>26.658999999999999</v>
      </c>
      <c r="R3046">
        <f t="shared" si="330"/>
        <v>38359.669327999996</v>
      </c>
      <c r="S3046">
        <f t="shared" si="331"/>
        <v>1166.7732753933333</v>
      </c>
      <c r="T3046">
        <f t="shared" si="332"/>
        <v>57.305</v>
      </c>
      <c r="U3046">
        <f t="shared" si="333"/>
        <v>1224.0782753933333</v>
      </c>
      <c r="V3046">
        <f t="shared" si="334"/>
        <v>1522650.5374425112</v>
      </c>
      <c r="W3046" s="3">
        <v>7.22502460241253</v>
      </c>
      <c r="X3046" s="3">
        <v>13.131905165384701</v>
      </c>
      <c r="Y3046">
        <f t="shared" si="335"/>
        <v>13.776866651367216</v>
      </c>
    </row>
    <row r="3047" spans="1:25" ht="15.6" x14ac:dyDescent="0.3">
      <c r="A3047" t="s">
        <v>2862</v>
      </c>
      <c r="B3047" t="s">
        <v>3298</v>
      </c>
      <c r="D3047" t="s">
        <v>3128</v>
      </c>
      <c r="E3047" t="s">
        <v>28</v>
      </c>
      <c r="F3047" t="s">
        <v>1296</v>
      </c>
      <c r="G3047">
        <v>1209944.7554771211</v>
      </c>
      <c r="H3047">
        <v>0</v>
      </c>
      <c r="I3047">
        <v>0</v>
      </c>
      <c r="J3047">
        <v>2.1720000000000002</v>
      </c>
      <c r="K3047">
        <v>0.5</v>
      </c>
      <c r="M3047">
        <f t="shared" si="329"/>
        <v>0.5</v>
      </c>
      <c r="N3047">
        <v>3313.6484</v>
      </c>
      <c r="O3047">
        <v>0.221</v>
      </c>
      <c r="P3047">
        <v>393726.17</v>
      </c>
      <c r="Q3047">
        <v>32.905999999999999</v>
      </c>
      <c r="R3047">
        <f t="shared" si="330"/>
        <v>87013.483569999997</v>
      </c>
      <c r="S3047">
        <f t="shared" si="331"/>
        <v>2646.6601252541668</v>
      </c>
      <c r="T3047">
        <f t="shared" si="332"/>
        <v>40.332500000000003</v>
      </c>
      <c r="U3047">
        <f t="shared" si="333"/>
        <v>2686.9926252541668</v>
      </c>
      <c r="V3047">
        <f t="shared" si="334"/>
        <v>1522650.5374425112</v>
      </c>
      <c r="W3047" s="3">
        <v>7.2822315035772149</v>
      </c>
      <c r="X3047" s="3">
        <v>12.784837883427489</v>
      </c>
      <c r="Y3047">
        <f t="shared" si="335"/>
        <v>12.979666251835322</v>
      </c>
    </row>
    <row r="3048" spans="1:25" ht="15.6" x14ac:dyDescent="0.3">
      <c r="A3048" t="s">
        <v>2862</v>
      </c>
      <c r="B3048" t="s">
        <v>3299</v>
      </c>
      <c r="D3048" t="s">
        <v>3128</v>
      </c>
      <c r="E3048" t="s">
        <v>28</v>
      </c>
      <c r="F3048" t="s">
        <v>1296</v>
      </c>
      <c r="G3048">
        <v>31520.76024844663</v>
      </c>
      <c r="H3048">
        <v>0</v>
      </c>
      <c r="I3048">
        <v>0</v>
      </c>
      <c r="J3048">
        <v>1E-3</v>
      </c>
      <c r="K3048">
        <v>0.5</v>
      </c>
      <c r="M3048">
        <f t="shared" si="329"/>
        <v>0.5</v>
      </c>
      <c r="N3048">
        <v>2559.0551999999998</v>
      </c>
      <c r="O3048">
        <v>1.42</v>
      </c>
      <c r="P3048">
        <v>31520.988000000001</v>
      </c>
      <c r="Q3048">
        <v>0.40300000000000002</v>
      </c>
      <c r="R3048">
        <f t="shared" si="330"/>
        <v>44759.802960000001</v>
      </c>
      <c r="S3048">
        <f t="shared" si="331"/>
        <v>1361.4440067</v>
      </c>
      <c r="T3048">
        <f t="shared" si="332"/>
        <v>259.14999999999998</v>
      </c>
      <c r="U3048">
        <f t="shared" si="333"/>
        <v>1620.5940067000001</v>
      </c>
      <c r="V3048">
        <f t="shared" si="334"/>
        <v>1522650.5374425112</v>
      </c>
      <c r="W3048" s="3">
        <v>5.9074834497084421</v>
      </c>
      <c r="X3048" s="3">
        <v>9.6438938800100562</v>
      </c>
      <c r="Y3048">
        <f t="shared" si="335"/>
        <v>11.479602940908158</v>
      </c>
    </row>
    <row r="3049" spans="1:25" ht="15.6" x14ac:dyDescent="0.3">
      <c r="A3049" t="s">
        <v>2862</v>
      </c>
      <c r="B3049" t="s">
        <v>3300</v>
      </c>
      <c r="D3049" t="s">
        <v>3128</v>
      </c>
      <c r="E3049" t="s">
        <v>28</v>
      </c>
      <c r="F3049" t="s">
        <v>1296</v>
      </c>
      <c r="G3049">
        <v>17363.190170281989</v>
      </c>
      <c r="H3049">
        <v>0</v>
      </c>
      <c r="I3049">
        <v>0.14249999999999999</v>
      </c>
      <c r="J3049">
        <v>20.940200000000001</v>
      </c>
      <c r="K3049">
        <v>0.5</v>
      </c>
      <c r="M3049">
        <f t="shared" si="329"/>
        <v>0.5</v>
      </c>
      <c r="N3049">
        <v>2925.8531119999998</v>
      </c>
      <c r="O3049">
        <v>0.78200000000000003</v>
      </c>
      <c r="P3049">
        <v>17363.315999999999</v>
      </c>
      <c r="Q3049">
        <v>0.14099999999999999</v>
      </c>
      <c r="R3049">
        <f t="shared" si="330"/>
        <v>13578.113111999999</v>
      </c>
      <c r="S3049">
        <f t="shared" si="331"/>
        <v>413.00094048999995</v>
      </c>
      <c r="T3049">
        <f t="shared" si="332"/>
        <v>142.715</v>
      </c>
      <c r="U3049">
        <f t="shared" si="333"/>
        <v>555.71594048999998</v>
      </c>
      <c r="V3049">
        <f t="shared" si="334"/>
        <v>1522650.5374425112</v>
      </c>
      <c r="W3049" s="3">
        <v>9.5912861308721808</v>
      </c>
      <c r="X3049" s="3">
        <v>30.296112772148568</v>
      </c>
      <c r="Y3049">
        <f t="shared" si="335"/>
        <v>40.765119765564542</v>
      </c>
    </row>
    <row r="3050" spans="1:25" ht="15.6" x14ac:dyDescent="0.3">
      <c r="A3050" t="s">
        <v>2862</v>
      </c>
      <c r="B3050" t="s">
        <v>3301</v>
      </c>
      <c r="D3050" t="s">
        <v>3128</v>
      </c>
      <c r="E3050" t="s">
        <v>28</v>
      </c>
      <c r="F3050" t="s">
        <v>1296</v>
      </c>
      <c r="G3050">
        <v>3296.495502240587</v>
      </c>
      <c r="H3050">
        <v>0</v>
      </c>
      <c r="I3050">
        <v>0.1724</v>
      </c>
      <c r="J3050">
        <v>42.360300000000002</v>
      </c>
      <c r="K3050">
        <v>0.5</v>
      </c>
      <c r="M3050">
        <f t="shared" si="329"/>
        <v>0.5</v>
      </c>
      <c r="N3050">
        <v>2926.837364</v>
      </c>
      <c r="O3050">
        <v>3.9119999999999999</v>
      </c>
      <c r="P3050">
        <v>9280.2219999999998</v>
      </c>
      <c r="Q3050">
        <v>7.4999999999999997E-2</v>
      </c>
      <c r="R3050">
        <f t="shared" si="330"/>
        <v>36304.228464</v>
      </c>
      <c r="S3050">
        <f t="shared" si="331"/>
        <v>1104.25361578</v>
      </c>
      <c r="T3050">
        <f t="shared" si="332"/>
        <v>713.93999999999994</v>
      </c>
      <c r="U3050">
        <f t="shared" si="333"/>
        <v>1818.1936157800001</v>
      </c>
      <c r="V3050">
        <f t="shared" si="334"/>
        <v>1522650.5374425112</v>
      </c>
      <c r="W3050" s="3">
        <v>11.230347085770736</v>
      </c>
      <c r="X3050" s="3">
        <v>39.484857564572799</v>
      </c>
      <c r="Y3050">
        <f t="shared" si="335"/>
        <v>65.013249599530241</v>
      </c>
    </row>
    <row r="3051" spans="1:25" ht="15.6" x14ac:dyDescent="0.3">
      <c r="A3051" t="s">
        <v>2862</v>
      </c>
      <c r="B3051" t="s">
        <v>3302</v>
      </c>
      <c r="D3051" t="s">
        <v>3128</v>
      </c>
      <c r="E3051" t="s">
        <v>28</v>
      </c>
      <c r="F3051" t="s">
        <v>1296</v>
      </c>
      <c r="G3051">
        <v>4122.5502615667147</v>
      </c>
      <c r="H3051">
        <v>0</v>
      </c>
      <c r="I3051">
        <v>0.14580000000000001</v>
      </c>
      <c r="J3051">
        <v>28.428999999999998</v>
      </c>
      <c r="K3051">
        <v>0.5</v>
      </c>
      <c r="M3051">
        <f t="shared" si="329"/>
        <v>0.5</v>
      </c>
      <c r="N3051">
        <v>2817.2573080000002</v>
      </c>
      <c r="O3051">
        <v>2.9430000000000001</v>
      </c>
      <c r="P3051">
        <v>6364.1279999999997</v>
      </c>
      <c r="Q3051">
        <v>0.104</v>
      </c>
      <c r="R3051">
        <f t="shared" si="330"/>
        <v>18729.628703999999</v>
      </c>
      <c r="S3051">
        <f t="shared" si="331"/>
        <v>569.69287307999991</v>
      </c>
      <c r="T3051">
        <f t="shared" si="332"/>
        <v>537.09749999999997</v>
      </c>
      <c r="U3051">
        <f t="shared" si="333"/>
        <v>1106.7903730799999</v>
      </c>
      <c r="V3051">
        <f t="shared" si="334"/>
        <v>1522650.5374425112</v>
      </c>
      <c r="W3051" s="3">
        <v>9.0886819847004521</v>
      </c>
      <c r="X3051" s="3">
        <v>26.14043392611406</v>
      </c>
      <c r="Y3051">
        <f t="shared" si="335"/>
        <v>50.785224784607848</v>
      </c>
    </row>
    <row r="3052" spans="1:25" ht="15.6" x14ac:dyDescent="0.3">
      <c r="A3052" t="s">
        <v>2862</v>
      </c>
      <c r="B3052" t="s">
        <v>3303</v>
      </c>
      <c r="D3052" t="s">
        <v>3128</v>
      </c>
      <c r="E3052" t="s">
        <v>28</v>
      </c>
      <c r="F3052" t="s">
        <v>1296</v>
      </c>
      <c r="G3052">
        <v>3296.495502240587</v>
      </c>
      <c r="H3052">
        <v>0</v>
      </c>
      <c r="I3052">
        <v>0.1724</v>
      </c>
      <c r="J3052">
        <v>42.360300000000002</v>
      </c>
      <c r="K3052">
        <v>0.5</v>
      </c>
      <c r="M3052">
        <f t="shared" si="329"/>
        <v>0.5</v>
      </c>
      <c r="N3052">
        <v>2839.8951040000002</v>
      </c>
      <c r="O3052">
        <v>2.2610000000000001</v>
      </c>
      <c r="P3052">
        <v>18572.796999999999</v>
      </c>
      <c r="Q3052">
        <v>0</v>
      </c>
      <c r="R3052">
        <f t="shared" si="330"/>
        <v>41993.094016999996</v>
      </c>
      <c r="S3052">
        <f t="shared" si="331"/>
        <v>1277.2899430170833</v>
      </c>
      <c r="T3052">
        <f t="shared" si="332"/>
        <v>412.63250000000005</v>
      </c>
      <c r="U3052">
        <f t="shared" si="333"/>
        <v>1689.9224430170834</v>
      </c>
      <c r="V3052">
        <f t="shared" si="334"/>
        <v>1522650.5374425112</v>
      </c>
      <c r="W3052" s="3">
        <v>12.572120841715234</v>
      </c>
      <c r="X3052" s="3">
        <v>57.385932036882529</v>
      </c>
      <c r="Y3052">
        <f t="shared" si="335"/>
        <v>75.924636369961448</v>
      </c>
    </row>
    <row r="3053" spans="1:25" ht="15.6" x14ac:dyDescent="0.3">
      <c r="A3053" t="s">
        <v>2862</v>
      </c>
      <c r="B3053" t="s">
        <v>3304</v>
      </c>
      <c r="D3053" t="s">
        <v>3128</v>
      </c>
      <c r="E3053" t="s">
        <v>28</v>
      </c>
      <c r="F3053" t="s">
        <v>1296</v>
      </c>
      <c r="G3053">
        <v>3296.495502240587</v>
      </c>
      <c r="H3053">
        <v>0</v>
      </c>
      <c r="I3053">
        <v>0.1724</v>
      </c>
      <c r="J3053">
        <v>42.360300000000002</v>
      </c>
      <c r="K3053">
        <v>0.5</v>
      </c>
      <c r="M3053">
        <f t="shared" si="329"/>
        <v>0.5</v>
      </c>
      <c r="N3053">
        <v>2852.3622959999998</v>
      </c>
      <c r="O3053">
        <v>2.2570000000000001</v>
      </c>
      <c r="P3053">
        <v>4174.5439999999999</v>
      </c>
      <c r="Q3053">
        <v>0.06</v>
      </c>
      <c r="R3053">
        <f t="shared" si="330"/>
        <v>9421.9458080000004</v>
      </c>
      <c r="S3053">
        <f t="shared" si="331"/>
        <v>286.58418499333334</v>
      </c>
      <c r="T3053">
        <f t="shared" si="332"/>
        <v>411.90250000000003</v>
      </c>
      <c r="U3053">
        <f t="shared" si="333"/>
        <v>698.48668499333337</v>
      </c>
      <c r="V3053">
        <f t="shared" si="334"/>
        <v>1522650.5374425112</v>
      </c>
      <c r="W3053" s="3">
        <v>10.377460599585611</v>
      </c>
      <c r="X3053" s="3">
        <v>34.03193059517983</v>
      </c>
      <c r="Y3053">
        <f t="shared" si="335"/>
        <v>82.945436734072842</v>
      </c>
    </row>
    <row r="3054" spans="1:25" ht="15.6" x14ac:dyDescent="0.3">
      <c r="A3054" t="s">
        <v>2862</v>
      </c>
      <c r="B3054" t="s">
        <v>3305</v>
      </c>
      <c r="D3054" t="s">
        <v>3128</v>
      </c>
      <c r="E3054" t="s">
        <v>28</v>
      </c>
      <c r="F3054" t="s">
        <v>1296</v>
      </c>
      <c r="G3054">
        <v>6759.6223135182072</v>
      </c>
      <c r="H3054">
        <v>0</v>
      </c>
      <c r="I3054">
        <v>0</v>
      </c>
      <c r="J3054">
        <v>14.9533</v>
      </c>
      <c r="K3054">
        <v>0.5</v>
      </c>
      <c r="M3054">
        <f t="shared" si="329"/>
        <v>0.5</v>
      </c>
      <c r="N3054">
        <v>2949.47516</v>
      </c>
      <c r="O3054">
        <v>2.4500000000000002</v>
      </c>
      <c r="P3054">
        <v>6759.6710000000003</v>
      </c>
      <c r="Q3054">
        <v>1.7000000000000001E-2</v>
      </c>
      <c r="R3054">
        <f t="shared" si="330"/>
        <v>16561.193950000001</v>
      </c>
      <c r="S3054">
        <f t="shared" si="331"/>
        <v>503.73631597916659</v>
      </c>
      <c r="T3054">
        <f t="shared" si="332"/>
        <v>447.12500000000006</v>
      </c>
      <c r="U3054">
        <f t="shared" si="333"/>
        <v>950.86131597916665</v>
      </c>
      <c r="V3054">
        <f t="shared" si="334"/>
        <v>1522650.5374425112</v>
      </c>
      <c r="W3054" s="3">
        <v>8.1115779095914355</v>
      </c>
      <c r="X3054" s="3">
        <v>20.186758685444634</v>
      </c>
      <c r="Y3054">
        <f t="shared" si="335"/>
        <v>38.104872172427633</v>
      </c>
    </row>
    <row r="3055" spans="1:25" ht="15.6" x14ac:dyDescent="0.3">
      <c r="A3055" t="s">
        <v>2862</v>
      </c>
      <c r="B3055" t="s">
        <v>3306</v>
      </c>
      <c r="D3055" t="s">
        <v>3128</v>
      </c>
      <c r="E3055" t="s">
        <v>28</v>
      </c>
      <c r="F3055" t="s">
        <v>1296</v>
      </c>
      <c r="G3055">
        <v>1209944.7554771211</v>
      </c>
      <c r="H3055">
        <v>0</v>
      </c>
      <c r="I3055">
        <v>0</v>
      </c>
      <c r="J3055">
        <v>2.1720000000000002</v>
      </c>
      <c r="K3055">
        <v>0.5</v>
      </c>
      <c r="M3055">
        <f t="shared" si="329"/>
        <v>0.5</v>
      </c>
      <c r="N3055">
        <v>3333.3334399999999</v>
      </c>
      <c r="O3055">
        <v>1.4E-2</v>
      </c>
      <c r="P3055">
        <v>345299.95600000001</v>
      </c>
      <c r="Q3055">
        <v>35.5</v>
      </c>
      <c r="R3055">
        <f t="shared" si="330"/>
        <v>4834.1993840000005</v>
      </c>
      <c r="S3055">
        <f t="shared" si="331"/>
        <v>147.04023126333334</v>
      </c>
      <c r="T3055">
        <f t="shared" si="332"/>
        <v>2.5550000000000002</v>
      </c>
      <c r="U3055">
        <f t="shared" si="333"/>
        <v>149.59523126333335</v>
      </c>
      <c r="V3055">
        <f t="shared" si="334"/>
        <v>1522650.5374425112</v>
      </c>
      <c r="W3055" s="3">
        <v>7.1475351586324338</v>
      </c>
      <c r="X3055" s="3">
        <v>16.685724994181268</v>
      </c>
      <c r="Y3055">
        <f t="shared" si="335"/>
        <v>16.975659435890513</v>
      </c>
    </row>
    <row r="3056" spans="1:25" ht="15.6" x14ac:dyDescent="0.3">
      <c r="A3056" t="s">
        <v>2862</v>
      </c>
      <c r="B3056" t="s">
        <v>3307</v>
      </c>
      <c r="D3056" t="s">
        <v>3128</v>
      </c>
      <c r="E3056" t="s">
        <v>28</v>
      </c>
      <c r="F3056" t="s">
        <v>1296</v>
      </c>
      <c r="G3056">
        <v>3839579.4129724759</v>
      </c>
      <c r="H3056">
        <v>0</v>
      </c>
      <c r="I3056">
        <v>0</v>
      </c>
      <c r="J3056">
        <v>2.5354999999999999</v>
      </c>
      <c r="K3056">
        <v>0.5</v>
      </c>
      <c r="M3056">
        <f t="shared" si="329"/>
        <v>0.5</v>
      </c>
      <c r="N3056">
        <v>2650.9187200000001</v>
      </c>
      <c r="O3056">
        <v>2.8000000000000001E-2</v>
      </c>
      <c r="P3056">
        <v>431624.946</v>
      </c>
      <c r="Q3056">
        <v>30.125</v>
      </c>
      <c r="R3056">
        <f t="shared" si="330"/>
        <v>12085.498487999999</v>
      </c>
      <c r="S3056">
        <f t="shared" si="331"/>
        <v>367.60057900999999</v>
      </c>
      <c r="T3056">
        <f t="shared" si="332"/>
        <v>5.1100000000000003</v>
      </c>
      <c r="U3056">
        <f t="shared" si="333"/>
        <v>372.71057901</v>
      </c>
      <c r="V3056">
        <f t="shared" si="334"/>
        <v>1522650.5374425112</v>
      </c>
      <c r="W3056" s="3">
        <v>6.4724341275811561</v>
      </c>
      <c r="X3056" s="3">
        <v>13.619356134547218</v>
      </c>
      <c r="Y3056">
        <f t="shared" si="335"/>
        <v>13.808678224395296</v>
      </c>
    </row>
    <row r="3057" spans="1:25" ht="15.6" x14ac:dyDescent="0.3">
      <c r="A3057" t="s">
        <v>2862</v>
      </c>
      <c r="B3057" t="s">
        <v>3308</v>
      </c>
      <c r="D3057" t="s">
        <v>3128</v>
      </c>
      <c r="E3057" t="s">
        <v>28</v>
      </c>
      <c r="F3057" t="s">
        <v>1296</v>
      </c>
      <c r="G3057">
        <v>11529.202076596081</v>
      </c>
      <c r="H3057">
        <v>0</v>
      </c>
      <c r="I3057">
        <v>0.37169999999999997</v>
      </c>
      <c r="J3057">
        <v>4.9565999999999999</v>
      </c>
      <c r="K3057">
        <v>0.5</v>
      </c>
      <c r="M3057">
        <f t="shared" si="329"/>
        <v>0.5</v>
      </c>
      <c r="N3057">
        <v>3448.16284</v>
      </c>
      <c r="O3057">
        <v>1.3540000000000001</v>
      </c>
      <c r="P3057">
        <v>11529.285</v>
      </c>
      <c r="Q3057">
        <v>0.112</v>
      </c>
      <c r="R3057">
        <f t="shared" si="330"/>
        <v>15610.651890000001</v>
      </c>
      <c r="S3057">
        <f t="shared" si="331"/>
        <v>474.8239949875001</v>
      </c>
      <c r="T3057">
        <f t="shared" si="332"/>
        <v>247.10500000000002</v>
      </c>
      <c r="U3057">
        <f t="shared" si="333"/>
        <v>721.92899498750012</v>
      </c>
      <c r="V3057">
        <f t="shared" si="334"/>
        <v>1522650.5374425112</v>
      </c>
      <c r="W3057" s="3">
        <v>7.5273245758625533</v>
      </c>
      <c r="X3057" s="3">
        <v>16.608332396051267</v>
      </c>
      <c r="Y3057">
        <f t="shared" si="335"/>
        <v>25.251539184356663</v>
      </c>
    </row>
    <row r="3058" spans="1:25" ht="15.6" x14ac:dyDescent="0.3">
      <c r="A3058" t="s">
        <v>2862</v>
      </c>
      <c r="B3058" t="s">
        <v>3309</v>
      </c>
      <c r="D3058" t="s">
        <v>3128</v>
      </c>
      <c r="E3058" t="s">
        <v>28</v>
      </c>
      <c r="F3058" t="s">
        <v>1296</v>
      </c>
      <c r="G3058">
        <v>84269.234305981692</v>
      </c>
      <c r="H3058">
        <v>0</v>
      </c>
      <c r="I3058">
        <v>3.8699999999999998E-2</v>
      </c>
      <c r="J3058">
        <v>3.5421999999999998</v>
      </c>
      <c r="K3058">
        <v>0.5</v>
      </c>
      <c r="M3058">
        <f t="shared" si="329"/>
        <v>0.5</v>
      </c>
      <c r="N3058">
        <v>2834.6457599999999</v>
      </c>
      <c r="O3058">
        <v>0.2</v>
      </c>
      <c r="P3058">
        <v>174150.44099999999</v>
      </c>
      <c r="Q3058">
        <v>1.4830000000000001</v>
      </c>
      <c r="R3058">
        <f t="shared" si="330"/>
        <v>34830.088199999998</v>
      </c>
      <c r="S3058">
        <f t="shared" si="331"/>
        <v>1059.41518275</v>
      </c>
      <c r="T3058">
        <f t="shared" si="332"/>
        <v>36.5</v>
      </c>
      <c r="U3058">
        <f t="shared" si="333"/>
        <v>1095.91518275</v>
      </c>
      <c r="V3058">
        <f t="shared" si="334"/>
        <v>1522650.5374425112</v>
      </c>
      <c r="W3058" s="3">
        <v>6.9189438983179139</v>
      </c>
      <c r="X3058" s="3">
        <v>13.452602877297204</v>
      </c>
      <c r="Y3058">
        <f t="shared" si="335"/>
        <v>13.916085006887579</v>
      </c>
    </row>
    <row r="3059" spans="1:25" ht="15.6" x14ac:dyDescent="0.3">
      <c r="A3059" t="s">
        <v>2862</v>
      </c>
      <c r="B3059" t="s">
        <v>3310</v>
      </c>
      <c r="D3059" t="s">
        <v>3128</v>
      </c>
      <c r="E3059" t="s">
        <v>28</v>
      </c>
      <c r="F3059" t="s">
        <v>1296</v>
      </c>
      <c r="G3059">
        <v>38888.023833702173</v>
      </c>
      <c r="H3059">
        <v>0</v>
      </c>
      <c r="I3059">
        <v>0</v>
      </c>
      <c r="J3059">
        <v>5.0788000000000002</v>
      </c>
      <c r="K3059">
        <v>0.5</v>
      </c>
      <c r="M3059">
        <f t="shared" si="329"/>
        <v>0.5</v>
      </c>
      <c r="N3059">
        <v>2824.8032400000002</v>
      </c>
      <c r="O3059">
        <v>0.28599999999999998</v>
      </c>
      <c r="P3059">
        <v>4261.71</v>
      </c>
      <c r="Q3059">
        <v>0.85499999999999998</v>
      </c>
      <c r="R3059">
        <f t="shared" si="330"/>
        <v>1218.84906</v>
      </c>
      <c r="S3059">
        <f t="shared" si="331"/>
        <v>37.073325574999998</v>
      </c>
      <c r="T3059">
        <f t="shared" si="332"/>
        <v>52.194999999999993</v>
      </c>
      <c r="U3059">
        <f t="shared" si="333"/>
        <v>89.268325574999992</v>
      </c>
      <c r="V3059">
        <f t="shared" si="334"/>
        <v>1522650.5374425112</v>
      </c>
      <c r="W3059" s="3">
        <v>7.6493928061841041</v>
      </c>
      <c r="X3059" s="3">
        <v>21.820465424832609</v>
      </c>
      <c r="Y3059">
        <f t="shared" si="335"/>
        <v>52.541183763010388</v>
      </c>
    </row>
    <row r="3060" spans="1:25" ht="15.6" x14ac:dyDescent="0.3">
      <c r="A3060" t="s">
        <v>2862</v>
      </c>
      <c r="B3060" t="s">
        <v>3311</v>
      </c>
      <c r="D3060" t="s">
        <v>3128</v>
      </c>
      <c r="E3060" t="s">
        <v>28</v>
      </c>
      <c r="F3060" t="s">
        <v>1296</v>
      </c>
      <c r="G3060">
        <v>4701.4968181271379</v>
      </c>
      <c r="H3060">
        <v>0</v>
      </c>
      <c r="I3060">
        <v>0.37940000000000002</v>
      </c>
      <c r="J3060">
        <v>22.409300000000002</v>
      </c>
      <c r="K3060">
        <v>0.5</v>
      </c>
      <c r="M3060">
        <f t="shared" si="329"/>
        <v>0.5</v>
      </c>
      <c r="N3060">
        <v>2703.0840760000001</v>
      </c>
      <c r="O3060">
        <v>3.2879999999999998</v>
      </c>
      <c r="P3060">
        <v>5361.5630000000001</v>
      </c>
      <c r="Q3060">
        <v>8.2000000000000003E-2</v>
      </c>
      <c r="R3060">
        <f t="shared" si="330"/>
        <v>17628.819144000001</v>
      </c>
      <c r="S3060">
        <f t="shared" si="331"/>
        <v>536.20991563000007</v>
      </c>
      <c r="T3060">
        <f t="shared" si="332"/>
        <v>600.05999999999995</v>
      </c>
      <c r="U3060">
        <f t="shared" si="333"/>
        <v>1136.26991563</v>
      </c>
      <c r="V3060">
        <f t="shared" si="334"/>
        <v>1522650.5374425112</v>
      </c>
      <c r="W3060" s="3">
        <v>8.2698060715901143</v>
      </c>
      <c r="X3060" s="3">
        <v>22.802809402874193</v>
      </c>
      <c r="Y3060">
        <f t="shared" si="335"/>
        <v>48.320901126732544</v>
      </c>
    </row>
    <row r="3061" spans="1:25" ht="15.6" x14ac:dyDescent="0.3">
      <c r="A3061" t="s">
        <v>2862</v>
      </c>
      <c r="B3061" t="s">
        <v>3312</v>
      </c>
      <c r="D3061" t="s">
        <v>3128</v>
      </c>
      <c r="E3061" t="s">
        <v>28</v>
      </c>
      <c r="F3061" t="s">
        <v>1296</v>
      </c>
      <c r="G3061">
        <v>349447.37566135381</v>
      </c>
      <c r="H3061">
        <v>0</v>
      </c>
      <c r="I3061">
        <v>0</v>
      </c>
      <c r="J3061">
        <v>1.2574000000000001</v>
      </c>
      <c r="K3061">
        <v>0.5</v>
      </c>
      <c r="M3061">
        <f t="shared" si="329"/>
        <v>0.5</v>
      </c>
      <c r="N3061">
        <v>3226.7061399999998</v>
      </c>
      <c r="O3061">
        <v>0.63400000000000001</v>
      </c>
      <c r="P3061">
        <v>13029.611000000001</v>
      </c>
      <c r="Q3061">
        <v>0.19</v>
      </c>
      <c r="R3061">
        <f t="shared" si="330"/>
        <v>8260.7733740000003</v>
      </c>
      <c r="S3061">
        <f t="shared" si="331"/>
        <v>251.26519012583339</v>
      </c>
      <c r="T3061">
        <f t="shared" si="332"/>
        <v>115.705</v>
      </c>
      <c r="U3061">
        <f t="shared" si="333"/>
        <v>366.97019012583337</v>
      </c>
      <c r="V3061">
        <f t="shared" si="334"/>
        <v>1522650.5374425112</v>
      </c>
      <c r="W3061" s="3">
        <v>8.5905451222379536</v>
      </c>
      <c r="X3061" s="3">
        <v>15.98969254399783</v>
      </c>
      <c r="Y3061">
        <f t="shared" si="335"/>
        <v>23.352779228933162</v>
      </c>
    </row>
    <row r="3062" spans="1:25" ht="15.6" x14ac:dyDescent="0.3">
      <c r="A3062" t="s">
        <v>2862</v>
      </c>
      <c r="B3062" t="s">
        <v>3313</v>
      </c>
      <c r="D3062" t="s">
        <v>3128</v>
      </c>
      <c r="E3062" t="s">
        <v>28</v>
      </c>
      <c r="F3062" t="s">
        <v>1296</v>
      </c>
      <c r="G3062">
        <v>136904.66477286589</v>
      </c>
      <c r="H3062">
        <v>0</v>
      </c>
      <c r="I3062">
        <v>0</v>
      </c>
      <c r="J3062">
        <v>5.1501999999999999</v>
      </c>
      <c r="K3062">
        <v>0.5</v>
      </c>
      <c r="M3062">
        <f t="shared" si="329"/>
        <v>0.5</v>
      </c>
      <c r="N3062">
        <v>2712.2704279999998</v>
      </c>
      <c r="O3062">
        <v>0.29599999999999999</v>
      </c>
      <c r="P3062">
        <v>136905.655</v>
      </c>
      <c r="Q3062">
        <v>1.7090000000000001</v>
      </c>
      <c r="R3062">
        <f t="shared" si="330"/>
        <v>40524.073879999996</v>
      </c>
      <c r="S3062">
        <f t="shared" si="331"/>
        <v>1232.6072471833331</v>
      </c>
      <c r="T3062">
        <f t="shared" si="332"/>
        <v>54.019999999999996</v>
      </c>
      <c r="U3062">
        <f t="shared" si="333"/>
        <v>1286.6272471833331</v>
      </c>
      <c r="V3062">
        <f t="shared" si="334"/>
        <v>1522650.5374425112</v>
      </c>
      <c r="W3062" s="3">
        <v>8.4545485466676684</v>
      </c>
      <c r="X3062" s="3">
        <v>17.391506911571796</v>
      </c>
      <c r="Y3062">
        <f t="shared" si="335"/>
        <v>18.153703633609545</v>
      </c>
    </row>
    <row r="3063" spans="1:25" ht="15.6" x14ac:dyDescent="0.3">
      <c r="A3063" t="s">
        <v>2862</v>
      </c>
      <c r="B3063" t="s">
        <v>3314</v>
      </c>
      <c r="D3063" t="s">
        <v>3128</v>
      </c>
      <c r="E3063" t="s">
        <v>28</v>
      </c>
      <c r="F3063" t="s">
        <v>1296</v>
      </c>
      <c r="G3063">
        <v>335166.78084739001</v>
      </c>
      <c r="H3063">
        <v>0</v>
      </c>
      <c r="I3063">
        <v>0</v>
      </c>
      <c r="J3063">
        <v>7.7202999999999999</v>
      </c>
      <c r="K3063">
        <v>0.5</v>
      </c>
      <c r="M3063">
        <f t="shared" si="329"/>
        <v>0.5</v>
      </c>
      <c r="N3063">
        <v>3221.7848800000002</v>
      </c>
      <c r="O3063">
        <v>2.1000000000000001E-2</v>
      </c>
      <c r="P3063">
        <v>399574.74599999998</v>
      </c>
      <c r="Q3063">
        <v>0</v>
      </c>
      <c r="R3063">
        <f t="shared" si="330"/>
        <v>8391.0696659999994</v>
      </c>
      <c r="S3063">
        <f t="shared" si="331"/>
        <v>255.22836900749994</v>
      </c>
      <c r="T3063">
        <f t="shared" si="332"/>
        <v>3.8325</v>
      </c>
      <c r="U3063">
        <f t="shared" si="333"/>
        <v>259.06086900749995</v>
      </c>
      <c r="V3063">
        <f t="shared" si="334"/>
        <v>1522650.5374425112</v>
      </c>
      <c r="W3063" s="3">
        <v>7.0900665319098408</v>
      </c>
      <c r="X3063" s="3">
        <v>19.02025961963032</v>
      </c>
      <c r="Y3063">
        <f t="shared" si="335"/>
        <v>19.305867153290073</v>
      </c>
    </row>
    <row r="3064" spans="1:25" ht="15.6" x14ac:dyDescent="0.3">
      <c r="A3064" t="s">
        <v>2862</v>
      </c>
      <c r="B3064" t="s">
        <v>3315</v>
      </c>
      <c r="D3064" t="s">
        <v>3128</v>
      </c>
      <c r="E3064" t="s">
        <v>28</v>
      </c>
      <c r="F3064" t="s">
        <v>1296</v>
      </c>
      <c r="G3064">
        <v>335166.78084739001</v>
      </c>
      <c r="H3064">
        <v>0</v>
      </c>
      <c r="I3064">
        <v>0</v>
      </c>
      <c r="J3064">
        <v>7.7202999999999999</v>
      </c>
      <c r="K3064">
        <v>0.5</v>
      </c>
      <c r="M3064">
        <f t="shared" si="329"/>
        <v>0.5</v>
      </c>
      <c r="N3064">
        <v>3225.0657200000001</v>
      </c>
      <c r="O3064">
        <v>1.4E-2</v>
      </c>
      <c r="P3064">
        <v>614802.36100000003</v>
      </c>
      <c r="Q3064">
        <v>0</v>
      </c>
      <c r="R3064">
        <f t="shared" si="330"/>
        <v>8607.2330540000003</v>
      </c>
      <c r="S3064">
        <f t="shared" si="331"/>
        <v>261.80333872583333</v>
      </c>
      <c r="T3064">
        <f t="shared" si="332"/>
        <v>2.5550000000000002</v>
      </c>
      <c r="U3064">
        <f t="shared" si="333"/>
        <v>264.35833872583333</v>
      </c>
      <c r="V3064">
        <f t="shared" si="334"/>
        <v>1522650.5374425112</v>
      </c>
      <c r="W3064" s="3">
        <v>7.4661175247802678</v>
      </c>
      <c r="X3064" s="3">
        <v>19.187385355340194</v>
      </c>
      <c r="Y3064">
        <f t="shared" si="335"/>
        <v>19.374639535601943</v>
      </c>
    </row>
    <row r="3065" spans="1:25" ht="15.6" x14ac:dyDescent="0.3">
      <c r="A3065" t="s">
        <v>2862</v>
      </c>
      <c r="B3065" t="s">
        <v>3316</v>
      </c>
      <c r="D3065" t="s">
        <v>3128</v>
      </c>
      <c r="E3065" t="s">
        <v>28</v>
      </c>
      <c r="F3065" t="s">
        <v>1296</v>
      </c>
      <c r="G3065">
        <v>806868.03183220176</v>
      </c>
      <c r="H3065">
        <v>0</v>
      </c>
      <c r="I3065">
        <v>0</v>
      </c>
      <c r="J3065">
        <v>3.8841000000000001</v>
      </c>
      <c r="K3065">
        <v>0.5</v>
      </c>
      <c r="M3065">
        <f t="shared" si="329"/>
        <v>0.5</v>
      </c>
      <c r="N3065">
        <v>2844.48828</v>
      </c>
      <c r="O3065">
        <v>6.2E-2</v>
      </c>
      <c r="P3065">
        <v>140365.83600000001</v>
      </c>
      <c r="Q3065">
        <v>1.556</v>
      </c>
      <c r="R3065">
        <f t="shared" si="330"/>
        <v>8702.6818320000002</v>
      </c>
      <c r="S3065">
        <f t="shared" si="331"/>
        <v>264.70657239000002</v>
      </c>
      <c r="T3065">
        <f t="shared" si="332"/>
        <v>11.315</v>
      </c>
      <c r="U3065">
        <f t="shared" si="333"/>
        <v>276.02157239000002</v>
      </c>
      <c r="V3065">
        <f t="shared" si="334"/>
        <v>1522650.5374425112</v>
      </c>
      <c r="W3065" s="3">
        <v>7.5240982311309574</v>
      </c>
      <c r="X3065" s="3">
        <v>16.314668346082737</v>
      </c>
      <c r="Y3065">
        <f t="shared" si="335"/>
        <v>17.012046090311728</v>
      </c>
    </row>
    <row r="3066" spans="1:25" ht="15.6" x14ac:dyDescent="0.3">
      <c r="A3066" t="s">
        <v>2862</v>
      </c>
      <c r="B3066" t="s">
        <v>3317</v>
      </c>
      <c r="D3066" t="s">
        <v>3128</v>
      </c>
      <c r="E3066" t="s">
        <v>28</v>
      </c>
      <c r="F3066" t="s">
        <v>1296</v>
      </c>
      <c r="G3066">
        <v>2331.6064713581941</v>
      </c>
      <c r="H3066">
        <v>2.8299999999999999E-2</v>
      </c>
      <c r="I3066">
        <v>0.54169999999999996</v>
      </c>
      <c r="J3066">
        <v>31.194900000000001</v>
      </c>
      <c r="K3066">
        <v>0.5</v>
      </c>
      <c r="M3066">
        <f t="shared" si="329"/>
        <v>0.5</v>
      </c>
      <c r="N3066">
        <v>2722.112948</v>
      </c>
      <c r="O3066">
        <v>4.0529999999999999</v>
      </c>
      <c r="P3066">
        <v>4626.3429999999998</v>
      </c>
      <c r="Q3066">
        <v>0.115</v>
      </c>
      <c r="R3066">
        <f t="shared" si="330"/>
        <v>18750.568178999998</v>
      </c>
      <c r="S3066">
        <f t="shared" si="331"/>
        <v>570.32978211124998</v>
      </c>
      <c r="T3066">
        <f t="shared" si="332"/>
        <v>739.67250000000001</v>
      </c>
      <c r="U3066">
        <f t="shared" si="333"/>
        <v>1310.00228211125</v>
      </c>
      <c r="V3066">
        <f t="shared" si="334"/>
        <v>1522650.5374425112</v>
      </c>
      <c r="W3066" s="3">
        <v>9.9458952245189636</v>
      </c>
      <c r="X3066" s="3">
        <v>28.628971555154816</v>
      </c>
      <c r="Y3066">
        <f t="shared" si="335"/>
        <v>65.758477372369171</v>
      </c>
    </row>
    <row r="3067" spans="1:25" ht="15.6" x14ac:dyDescent="0.3">
      <c r="A3067" t="s">
        <v>2862</v>
      </c>
      <c r="B3067" t="s">
        <v>3318</v>
      </c>
      <c r="D3067" t="s">
        <v>3128</v>
      </c>
      <c r="E3067" t="s">
        <v>28</v>
      </c>
      <c r="F3067" t="s">
        <v>1296</v>
      </c>
      <c r="G3067">
        <v>2425.9905879276989</v>
      </c>
      <c r="H3067">
        <v>0</v>
      </c>
      <c r="I3067">
        <v>0.24990000000000001</v>
      </c>
      <c r="J3067">
        <v>24.7103</v>
      </c>
      <c r="K3067">
        <v>0.5</v>
      </c>
      <c r="M3067">
        <f t="shared" si="329"/>
        <v>0.5</v>
      </c>
      <c r="N3067">
        <v>2852.034212</v>
      </c>
      <c r="O3067">
        <v>1.6439999999999999</v>
      </c>
      <c r="P3067">
        <v>4931.9319999999998</v>
      </c>
      <c r="Q3067">
        <v>7.2999999999999995E-2</v>
      </c>
      <c r="R3067">
        <f t="shared" si="330"/>
        <v>8108.096207999999</v>
      </c>
      <c r="S3067">
        <f t="shared" si="331"/>
        <v>246.62125965999996</v>
      </c>
      <c r="T3067">
        <f t="shared" si="332"/>
        <v>300.02999999999997</v>
      </c>
      <c r="U3067">
        <f t="shared" si="333"/>
        <v>546.65125965999994</v>
      </c>
      <c r="V3067">
        <f t="shared" si="334"/>
        <v>1522650.5374425112</v>
      </c>
      <c r="W3067" s="3">
        <v>8.9878003516277349</v>
      </c>
      <c r="X3067" s="3">
        <v>26.578705243870349</v>
      </c>
      <c r="Y3067">
        <f t="shared" si="335"/>
        <v>58.913342352253451</v>
      </c>
    </row>
    <row r="3068" spans="1:25" ht="15.6" x14ac:dyDescent="0.3">
      <c r="A3068" t="s">
        <v>2862</v>
      </c>
      <c r="B3068" t="s">
        <v>3319</v>
      </c>
      <c r="D3068" t="s">
        <v>3128</v>
      </c>
      <c r="E3068" t="s">
        <v>28</v>
      </c>
      <c r="F3068" t="s">
        <v>1668</v>
      </c>
      <c r="G3068">
        <v>2425.9905879276989</v>
      </c>
      <c r="H3068">
        <v>0</v>
      </c>
      <c r="I3068">
        <v>0.24990000000000001</v>
      </c>
      <c r="J3068">
        <v>24.7103</v>
      </c>
      <c r="K3068">
        <v>0.5</v>
      </c>
      <c r="M3068">
        <f t="shared" si="329"/>
        <v>0.5</v>
      </c>
      <c r="N3068">
        <v>2884.5145280000002</v>
      </c>
      <c r="O3068">
        <v>1.3029999999999999</v>
      </c>
      <c r="P3068">
        <v>7991.1980000000003</v>
      </c>
      <c r="Q3068">
        <v>0.61599999999999999</v>
      </c>
      <c r="R3068">
        <f t="shared" si="330"/>
        <v>10412.530994000001</v>
      </c>
      <c r="S3068">
        <f t="shared" si="331"/>
        <v>316.71448440083327</v>
      </c>
      <c r="T3068">
        <f t="shared" si="332"/>
        <v>237.79749999999999</v>
      </c>
      <c r="U3068">
        <f t="shared" si="333"/>
        <v>554.51198440083328</v>
      </c>
      <c r="V3068">
        <f t="shared" si="334"/>
        <v>1522650.5374425112</v>
      </c>
      <c r="W3068" s="3">
        <v>9.6619723805705178</v>
      </c>
      <c r="X3068" s="3">
        <v>28.172024838929232</v>
      </c>
      <c r="Y3068">
        <f t="shared" si="335"/>
        <v>49.324316276780657</v>
      </c>
    </row>
    <row r="3069" spans="1:25" ht="15.6" x14ac:dyDescent="0.3">
      <c r="A3069" t="s">
        <v>2862</v>
      </c>
      <c r="B3069" t="s">
        <v>3320</v>
      </c>
      <c r="D3069" t="s">
        <v>3128</v>
      </c>
      <c r="E3069" t="s">
        <v>28</v>
      </c>
      <c r="F3069" t="s">
        <v>1668</v>
      </c>
      <c r="G3069">
        <v>14682.33248465185</v>
      </c>
      <c r="H3069">
        <v>0</v>
      </c>
      <c r="I3069">
        <v>5.2199</v>
      </c>
      <c r="J3069">
        <v>25.513200000000001</v>
      </c>
      <c r="K3069">
        <v>0.5</v>
      </c>
      <c r="M3069">
        <f t="shared" si="329"/>
        <v>0.5</v>
      </c>
      <c r="N3069">
        <v>2190.6168680000001</v>
      </c>
      <c r="O3069">
        <v>4.4939999999999998</v>
      </c>
      <c r="P3069">
        <v>14682.439</v>
      </c>
      <c r="Q3069">
        <v>4.806</v>
      </c>
      <c r="R3069">
        <f t="shared" si="330"/>
        <v>65982.880865999992</v>
      </c>
      <c r="S3069">
        <f t="shared" si="331"/>
        <v>2006.9792930074998</v>
      </c>
      <c r="T3069">
        <f t="shared" si="332"/>
        <v>820.15499999999997</v>
      </c>
      <c r="U3069">
        <f t="shared" si="333"/>
        <v>2827.1342930074998</v>
      </c>
      <c r="V3069">
        <f t="shared" si="334"/>
        <v>1522650.5374425112</v>
      </c>
      <c r="W3069" s="3">
        <v>9.1333300439712559</v>
      </c>
      <c r="X3069" s="3">
        <v>51.461955691644107</v>
      </c>
      <c r="Y3069">
        <f t="shared" si="335"/>
        <v>72.491958550832877</v>
      </c>
    </row>
    <row r="3070" spans="1:25" ht="15.6" x14ac:dyDescent="0.3">
      <c r="A3070" t="s">
        <v>2862</v>
      </c>
      <c r="B3070" t="s">
        <v>3321</v>
      </c>
      <c r="D3070" t="s">
        <v>3128</v>
      </c>
      <c r="E3070" t="s">
        <v>28</v>
      </c>
      <c r="F3070" t="s">
        <v>1668</v>
      </c>
      <c r="G3070">
        <v>804.78486541787072</v>
      </c>
      <c r="H3070">
        <v>0</v>
      </c>
      <c r="I3070">
        <v>1.8957999999999999</v>
      </c>
      <c r="J3070">
        <v>1E-3</v>
      </c>
      <c r="K3070">
        <v>0.5</v>
      </c>
      <c r="M3070">
        <f t="shared" si="329"/>
        <v>0.5</v>
      </c>
      <c r="N3070">
        <v>2123.3596480000001</v>
      </c>
      <c r="O3070">
        <v>12.337999999999999</v>
      </c>
      <c r="P3070">
        <v>340.32799999999997</v>
      </c>
      <c r="Q3070">
        <v>0.82799999999999996</v>
      </c>
      <c r="R3070">
        <f t="shared" si="330"/>
        <v>4198.9668639999991</v>
      </c>
      <c r="S3070">
        <f t="shared" si="331"/>
        <v>127.71857544666682</v>
      </c>
      <c r="T3070">
        <f t="shared" si="332"/>
        <v>2251.6849999999999</v>
      </c>
      <c r="U3070">
        <f t="shared" si="333"/>
        <v>2379.4035754466668</v>
      </c>
      <c r="V3070">
        <f t="shared" si="334"/>
        <v>1522650.5374425112</v>
      </c>
      <c r="W3070" s="3" t="e">
        <v>#REF!</v>
      </c>
      <c r="X3070" s="3" t="e">
        <v>#REF!</v>
      </c>
      <c r="Y3070" t="e">
        <f t="shared" si="335"/>
        <v>#REF!</v>
      </c>
    </row>
    <row r="3071" spans="1:25" ht="15.6" x14ac:dyDescent="0.3">
      <c r="A3071" t="s">
        <v>2862</v>
      </c>
      <c r="B3071" t="s">
        <v>3322</v>
      </c>
      <c r="D3071" t="s">
        <v>3128</v>
      </c>
      <c r="E3071" t="s">
        <v>28</v>
      </c>
      <c r="F3071" t="s">
        <v>1668</v>
      </c>
      <c r="G3071">
        <v>804.78486541787072</v>
      </c>
      <c r="H3071">
        <v>0</v>
      </c>
      <c r="I3071">
        <v>1.8957999999999999</v>
      </c>
      <c r="J3071">
        <v>1E-3</v>
      </c>
      <c r="K3071">
        <v>0.5</v>
      </c>
      <c r="M3071">
        <f t="shared" si="329"/>
        <v>0.5</v>
      </c>
      <c r="N3071">
        <v>2116.1417999999999</v>
      </c>
      <c r="O3071">
        <v>1.7709999999999999</v>
      </c>
      <c r="P3071">
        <v>1605.741</v>
      </c>
      <c r="Q3071">
        <v>5.1630000000000003</v>
      </c>
      <c r="R3071">
        <f t="shared" si="330"/>
        <v>2843.7673109999996</v>
      </c>
      <c r="S3071">
        <f t="shared" si="331"/>
        <v>86.497922376250017</v>
      </c>
      <c r="T3071">
        <f t="shared" si="332"/>
        <v>323.20749999999998</v>
      </c>
      <c r="U3071">
        <f t="shared" si="333"/>
        <v>409.70542237625</v>
      </c>
      <c r="V3071">
        <f t="shared" si="334"/>
        <v>1522650.5374425112</v>
      </c>
      <c r="W3071" s="3" t="e">
        <v>#REF!</v>
      </c>
      <c r="X3071" s="3" t="e">
        <v>#REF!</v>
      </c>
      <c r="Y3071" t="e">
        <f t="shared" si="335"/>
        <v>#REF!</v>
      </c>
    </row>
    <row r="3072" spans="1:25" ht="15.6" x14ac:dyDescent="0.3">
      <c r="A3072" t="s">
        <v>2862</v>
      </c>
      <c r="B3072" t="s">
        <v>3323</v>
      </c>
      <c r="D3072" t="s">
        <v>3128</v>
      </c>
      <c r="E3072" t="s">
        <v>28</v>
      </c>
      <c r="F3072" t="s">
        <v>1668</v>
      </c>
      <c r="G3072">
        <v>998.45009014965729</v>
      </c>
      <c r="H3072">
        <v>0.34539999999999998</v>
      </c>
      <c r="I3072">
        <v>0</v>
      </c>
      <c r="J3072">
        <v>7.7449000000000003</v>
      </c>
      <c r="K3072">
        <v>0.5</v>
      </c>
      <c r="M3072">
        <f t="shared" si="329"/>
        <v>0.5</v>
      </c>
      <c r="N3072">
        <v>2130.5774959999999</v>
      </c>
      <c r="O3072">
        <v>0.27900000000000003</v>
      </c>
      <c r="P3072">
        <v>51016.915999999997</v>
      </c>
      <c r="Q3072">
        <v>9.7409999999999997</v>
      </c>
      <c r="R3072">
        <f t="shared" si="330"/>
        <v>14233.719564000001</v>
      </c>
      <c r="S3072">
        <f t="shared" si="331"/>
        <v>432.94230340500008</v>
      </c>
      <c r="T3072">
        <f t="shared" si="332"/>
        <v>50.917500000000004</v>
      </c>
      <c r="U3072">
        <f t="shared" si="333"/>
        <v>483.85980340500009</v>
      </c>
      <c r="V3072">
        <f t="shared" si="334"/>
        <v>1522650.5374425112</v>
      </c>
      <c r="W3072" s="3" t="e">
        <v>#REF!</v>
      </c>
      <c r="X3072" s="3" t="e">
        <v>#REF!</v>
      </c>
      <c r="Y3072" t="e">
        <f t="shared" si="335"/>
        <v>#REF!</v>
      </c>
    </row>
    <row r="3073" spans="1:25" ht="15.6" x14ac:dyDescent="0.3">
      <c r="A3073" t="s">
        <v>2862</v>
      </c>
      <c r="B3073" t="s">
        <v>3324</v>
      </c>
      <c r="D3073" t="s">
        <v>3128</v>
      </c>
      <c r="E3073" t="s">
        <v>28</v>
      </c>
      <c r="F3073" t="s">
        <v>1173</v>
      </c>
      <c r="G3073">
        <v>1067.5843898129331</v>
      </c>
      <c r="H3073">
        <v>0.3725</v>
      </c>
      <c r="I3073">
        <v>0.73040000000000005</v>
      </c>
      <c r="J3073">
        <v>22.17</v>
      </c>
      <c r="K3073">
        <v>0.41699999999999998</v>
      </c>
      <c r="M3073">
        <f t="shared" si="329"/>
        <v>0.41699999999999998</v>
      </c>
      <c r="N3073">
        <v>2317.2572919999998</v>
      </c>
      <c r="O3073">
        <v>0.55800000000000005</v>
      </c>
      <c r="P3073">
        <v>21044.477999999999</v>
      </c>
      <c r="Q3073">
        <v>0</v>
      </c>
      <c r="R3073">
        <f t="shared" si="330"/>
        <v>11742.818724000001</v>
      </c>
      <c r="S3073">
        <f t="shared" si="331"/>
        <v>297.88595398106997</v>
      </c>
      <c r="T3073">
        <f t="shared" si="332"/>
        <v>84.930390000000003</v>
      </c>
      <c r="U3073">
        <f t="shared" si="333"/>
        <v>382.81634398106996</v>
      </c>
      <c r="V3073">
        <f t="shared" si="334"/>
        <v>1522650.5374425112</v>
      </c>
      <c r="W3073" s="3">
        <v>10.324531518755638</v>
      </c>
      <c r="X3073" s="3">
        <v>35.705808058022747</v>
      </c>
      <c r="Y3073">
        <f t="shared" si="335"/>
        <v>45.885906055613212</v>
      </c>
    </row>
    <row r="3074" spans="1:25" ht="15.6" x14ac:dyDescent="0.3">
      <c r="A3074" t="s">
        <v>2862</v>
      </c>
      <c r="B3074" t="s">
        <v>3325</v>
      </c>
      <c r="D3074" t="s">
        <v>3128</v>
      </c>
      <c r="E3074" t="s">
        <v>28</v>
      </c>
      <c r="F3074" t="s">
        <v>1173</v>
      </c>
      <c r="G3074">
        <v>47540.155034400334</v>
      </c>
      <c r="H3074">
        <v>0</v>
      </c>
      <c r="I3074">
        <v>0</v>
      </c>
      <c r="J3074">
        <v>1E-3</v>
      </c>
      <c r="K3074">
        <v>0.5</v>
      </c>
      <c r="M3074">
        <f t="shared" si="329"/>
        <v>0.5</v>
      </c>
      <c r="N3074">
        <v>9067.5855920000013</v>
      </c>
      <c r="O3074">
        <v>0.78900000000000003</v>
      </c>
      <c r="P3074">
        <v>95080.998000000007</v>
      </c>
      <c r="Q3074">
        <v>3.218</v>
      </c>
      <c r="R3074">
        <f t="shared" si="330"/>
        <v>75018.907422000004</v>
      </c>
      <c r="S3074">
        <f t="shared" si="331"/>
        <v>2281.8251007525</v>
      </c>
      <c r="T3074">
        <f t="shared" si="332"/>
        <v>143.99250000000001</v>
      </c>
      <c r="U3074">
        <f t="shared" si="333"/>
        <v>2425.8176007524999</v>
      </c>
      <c r="V3074">
        <f t="shared" si="334"/>
        <v>1522650.5374425112</v>
      </c>
      <c r="W3074" s="3">
        <v>6.9830852072424854</v>
      </c>
      <c r="X3074" s="3">
        <v>10.932506894599493</v>
      </c>
      <c r="Y3074">
        <f t="shared" si="335"/>
        <v>11.622392810264754</v>
      </c>
    </row>
    <row r="3075" spans="1:25" ht="15.6" x14ac:dyDescent="0.3">
      <c r="A3075" t="s">
        <v>2862</v>
      </c>
      <c r="B3075" t="s">
        <v>3326</v>
      </c>
      <c r="D3075" t="s">
        <v>3128</v>
      </c>
      <c r="E3075" t="s">
        <v>28</v>
      </c>
      <c r="F3075" t="s">
        <v>3328</v>
      </c>
      <c r="G3075">
        <v>3692020.4426449221</v>
      </c>
      <c r="H3075">
        <v>0</v>
      </c>
      <c r="I3075">
        <v>0</v>
      </c>
      <c r="J3075">
        <v>3.2183000000000002</v>
      </c>
      <c r="K3075">
        <v>0.5</v>
      </c>
      <c r="M3075">
        <f t="shared" ref="M3075:M3138" si="336">K3075</f>
        <v>0.5</v>
      </c>
      <c r="N3075">
        <v>10501.96884</v>
      </c>
      <c r="O3075">
        <v>0.503</v>
      </c>
      <c r="P3075">
        <v>1546869.9680000001</v>
      </c>
      <c r="Q3075">
        <v>2.8420000000000001</v>
      </c>
      <c r="R3075">
        <f t="shared" ref="R3075:R3138" si="337">O3075*P3075</f>
        <v>778075.59390400001</v>
      </c>
      <c r="S3075">
        <f t="shared" ref="S3075:S3138" si="338">U3075-T3075</f>
        <v>23666.465981246663</v>
      </c>
      <c r="T3075">
        <f t="shared" ref="T3075:T3138" si="339">365*M3075*O3075</f>
        <v>91.797499999999999</v>
      </c>
      <c r="U3075">
        <f t="shared" ref="U3075:U3138" si="340">(365*M3075*O3075+(R3075*365*M3075/6000))</f>
        <v>23758.263481246664</v>
      </c>
      <c r="V3075">
        <f t="shared" ref="V3075:V3138" si="341">SUMIF($D$2:$D$5203,D3075,$U$2:$U$5203)</f>
        <v>1522650.5374425112</v>
      </c>
      <c r="W3075" s="3">
        <v>8.3788881135307385</v>
      </c>
      <c r="X3075" s="3">
        <v>14.927306348268043</v>
      </c>
      <c r="Y3075">
        <f t="shared" ref="Y3075:Y3138" si="342">X3075*(U3075/S3075)</f>
        <v>14.985206391544084</v>
      </c>
    </row>
    <row r="3076" spans="1:25" ht="15.6" x14ac:dyDescent="0.3">
      <c r="A3076" t="s">
        <v>2862</v>
      </c>
      <c r="B3076" t="s">
        <v>3327</v>
      </c>
      <c r="D3076" t="s">
        <v>3128</v>
      </c>
      <c r="E3076" t="s">
        <v>28</v>
      </c>
      <c r="F3076" t="s">
        <v>3328</v>
      </c>
      <c r="G3076">
        <v>5199.5809683326243</v>
      </c>
      <c r="H3076">
        <v>0</v>
      </c>
      <c r="I3076">
        <v>4.24E-2</v>
      </c>
      <c r="J3076">
        <v>4.2626999999999997</v>
      </c>
      <c r="K3076">
        <v>0.5</v>
      </c>
      <c r="M3076">
        <f t="shared" si="336"/>
        <v>0.5</v>
      </c>
      <c r="N3076">
        <v>2714.8951000000002</v>
      </c>
      <c r="O3076">
        <v>2.2469999999999999</v>
      </c>
      <c r="P3076">
        <v>12030.127</v>
      </c>
      <c r="Q3076">
        <v>0</v>
      </c>
      <c r="R3076">
        <f t="shared" si="337"/>
        <v>27031.695369000001</v>
      </c>
      <c r="S3076">
        <f t="shared" si="338"/>
        <v>822.21406747375011</v>
      </c>
      <c r="T3076">
        <f t="shared" si="339"/>
        <v>410.07749999999999</v>
      </c>
      <c r="U3076">
        <f t="shared" si="340"/>
        <v>1232.2915674737501</v>
      </c>
      <c r="V3076">
        <f t="shared" si="341"/>
        <v>1522650.5374425112</v>
      </c>
      <c r="W3076" s="3" t="e">
        <v>#REF!</v>
      </c>
      <c r="X3076" s="3" t="e">
        <v>#REF!</v>
      </c>
      <c r="Y3076" t="e">
        <f t="shared" si="342"/>
        <v>#REF!</v>
      </c>
    </row>
    <row r="3077" spans="1:25" ht="15.6" x14ac:dyDescent="0.3">
      <c r="A3077" t="s">
        <v>2862</v>
      </c>
      <c r="B3077" t="s">
        <v>3329</v>
      </c>
      <c r="D3077" t="s">
        <v>3128</v>
      </c>
      <c r="E3077" t="s">
        <v>28</v>
      </c>
      <c r="F3077" t="s">
        <v>3331</v>
      </c>
      <c r="G3077">
        <v>27304.426742216601</v>
      </c>
      <c r="H3077">
        <v>0</v>
      </c>
      <c r="I3077">
        <v>0</v>
      </c>
      <c r="J3077">
        <v>1E-3</v>
      </c>
      <c r="K3077">
        <v>0.5</v>
      </c>
      <c r="M3077">
        <f t="shared" si="336"/>
        <v>0.5</v>
      </c>
      <c r="N3077">
        <v>2553.8058559999999</v>
      </c>
      <c r="O3077">
        <v>0.90600000000000003</v>
      </c>
      <c r="P3077">
        <v>27304.624</v>
      </c>
      <c r="Q3077">
        <v>0.16700000000000001</v>
      </c>
      <c r="R3077">
        <f t="shared" si="337"/>
        <v>24737.989344000001</v>
      </c>
      <c r="S3077">
        <f t="shared" si="338"/>
        <v>752.44717588000003</v>
      </c>
      <c r="T3077">
        <f t="shared" si="339"/>
        <v>165.345</v>
      </c>
      <c r="U3077">
        <f t="shared" si="340"/>
        <v>917.79217588000006</v>
      </c>
      <c r="V3077">
        <f t="shared" si="341"/>
        <v>1522650.5374425112</v>
      </c>
      <c r="W3077" s="3" t="e">
        <v>#REF!</v>
      </c>
      <c r="X3077" s="3" t="e">
        <v>#REF!</v>
      </c>
      <c r="Y3077" t="e">
        <f t="shared" si="342"/>
        <v>#REF!</v>
      </c>
    </row>
    <row r="3078" spans="1:25" ht="15.6" x14ac:dyDescent="0.3">
      <c r="A3078" t="s">
        <v>2862</v>
      </c>
      <c r="B3078" t="s">
        <v>3330</v>
      </c>
      <c r="D3078" t="s">
        <v>3128</v>
      </c>
      <c r="E3078" t="s">
        <v>28</v>
      </c>
      <c r="F3078" t="s">
        <v>2686</v>
      </c>
      <c r="G3078">
        <v>13078.29307849681</v>
      </c>
      <c r="H3078">
        <v>3.6484000000000001</v>
      </c>
      <c r="I3078">
        <v>0</v>
      </c>
      <c r="J3078">
        <v>8.3085000000000004</v>
      </c>
      <c r="K3078">
        <v>0.5</v>
      </c>
      <c r="M3078">
        <f t="shared" si="336"/>
        <v>0.5</v>
      </c>
      <c r="N3078">
        <v>4740.8137999999999</v>
      </c>
      <c r="O3078">
        <v>2.0710000000000002</v>
      </c>
      <c r="P3078">
        <v>4269.3639999999996</v>
      </c>
      <c r="Q3078">
        <v>50.834000000000003</v>
      </c>
      <c r="R3078">
        <f t="shared" si="337"/>
        <v>8841.8528439999991</v>
      </c>
      <c r="S3078">
        <f t="shared" si="338"/>
        <v>268.93969067166671</v>
      </c>
      <c r="T3078">
        <f t="shared" si="339"/>
        <v>377.95750000000004</v>
      </c>
      <c r="U3078">
        <f t="shared" si="340"/>
        <v>646.89719067166675</v>
      </c>
      <c r="V3078">
        <f t="shared" si="341"/>
        <v>1522650.5374425112</v>
      </c>
      <c r="W3078" s="3">
        <v>7.8934636253079642</v>
      </c>
      <c r="X3078" s="3">
        <v>18.287300359909334</v>
      </c>
      <c r="Y3078">
        <f t="shared" si="342"/>
        <v>43.987569102386196</v>
      </c>
    </row>
    <row r="3079" spans="1:25" ht="15.6" x14ac:dyDescent="0.3">
      <c r="A3079" t="s">
        <v>2862</v>
      </c>
      <c r="B3079" t="s">
        <v>3332</v>
      </c>
      <c r="D3079" t="s">
        <v>3128</v>
      </c>
      <c r="E3079" t="s">
        <v>28</v>
      </c>
      <c r="F3079" t="s">
        <v>2686</v>
      </c>
      <c r="G3079">
        <v>9395085.340286389</v>
      </c>
      <c r="H3079">
        <v>0</v>
      </c>
      <c r="I3079">
        <v>0</v>
      </c>
      <c r="J3079">
        <v>3.3386</v>
      </c>
      <c r="K3079">
        <v>0.5</v>
      </c>
      <c r="M3079">
        <f t="shared" si="336"/>
        <v>0.5</v>
      </c>
      <c r="N3079">
        <v>3300.52504</v>
      </c>
      <c r="O3079">
        <v>0.01</v>
      </c>
      <c r="P3079">
        <v>4474862.8499999996</v>
      </c>
      <c r="Q3079">
        <v>49.332999999999998</v>
      </c>
      <c r="R3079">
        <f t="shared" si="337"/>
        <v>44748.628499999999</v>
      </c>
      <c r="S3079">
        <f t="shared" si="338"/>
        <v>1361.104116875</v>
      </c>
      <c r="T3079">
        <f t="shared" si="339"/>
        <v>1.825</v>
      </c>
      <c r="U3079">
        <f t="shared" si="340"/>
        <v>1362.9291168750001</v>
      </c>
      <c r="V3079">
        <f t="shared" si="341"/>
        <v>1522650.5374425112</v>
      </c>
      <c r="W3079" s="3">
        <v>6.9852262893074855</v>
      </c>
      <c r="X3079" s="3">
        <v>13.248703843559376</v>
      </c>
      <c r="Y3079">
        <f t="shared" si="342"/>
        <v>13.26646801326155</v>
      </c>
    </row>
    <row r="3080" spans="1:25" ht="15.6" x14ac:dyDescent="0.3">
      <c r="A3080" t="s">
        <v>2862</v>
      </c>
      <c r="B3080" t="s">
        <v>3333</v>
      </c>
      <c r="D3080" t="s">
        <v>3128</v>
      </c>
      <c r="E3080" t="s">
        <v>28</v>
      </c>
      <c r="F3080" t="s">
        <v>3335</v>
      </c>
      <c r="G3080">
        <v>9395085.340286389</v>
      </c>
      <c r="H3080">
        <v>0</v>
      </c>
      <c r="I3080">
        <v>0</v>
      </c>
      <c r="J3080">
        <v>3.3386</v>
      </c>
      <c r="K3080">
        <v>0.5</v>
      </c>
      <c r="M3080">
        <f t="shared" si="336"/>
        <v>0.5</v>
      </c>
      <c r="N3080">
        <v>3353.0184800000002</v>
      </c>
      <c r="O3080">
        <v>3.7999999999999999E-2</v>
      </c>
      <c r="P3080">
        <v>1013696.546</v>
      </c>
      <c r="Q3080">
        <v>12.455</v>
      </c>
      <c r="R3080">
        <f t="shared" si="337"/>
        <v>38520.468747999999</v>
      </c>
      <c r="S3080">
        <f t="shared" si="338"/>
        <v>1171.6642577516666</v>
      </c>
      <c r="T3080">
        <f t="shared" si="339"/>
        <v>6.9349999999999996</v>
      </c>
      <c r="U3080">
        <f t="shared" si="340"/>
        <v>1178.5992577516665</v>
      </c>
      <c r="V3080">
        <f t="shared" si="341"/>
        <v>1522650.5374425112</v>
      </c>
      <c r="W3080" s="3">
        <v>6.8506383513030418</v>
      </c>
      <c r="X3080" s="3">
        <v>13.590103809276213</v>
      </c>
      <c r="Y3080">
        <f t="shared" si="342"/>
        <v>13.670542697203189</v>
      </c>
    </row>
    <row r="3081" spans="1:25" ht="15.6" x14ac:dyDescent="0.3">
      <c r="A3081" t="s">
        <v>2862</v>
      </c>
      <c r="B3081" t="s">
        <v>3334</v>
      </c>
      <c r="D3081" t="s">
        <v>3128</v>
      </c>
      <c r="E3081" t="s">
        <v>28</v>
      </c>
      <c r="F3081" t="s">
        <v>3335</v>
      </c>
      <c r="G3081">
        <v>475760.17995369137</v>
      </c>
      <c r="H3081">
        <v>0</v>
      </c>
      <c r="I3081">
        <v>0</v>
      </c>
      <c r="J3081">
        <v>1.5640000000000001</v>
      </c>
      <c r="K3081">
        <v>0.5</v>
      </c>
      <c r="M3081">
        <f t="shared" si="336"/>
        <v>0.5</v>
      </c>
      <c r="N3081">
        <v>5331.3649999999998</v>
      </c>
      <c r="O3081">
        <v>0.29299999999999998</v>
      </c>
      <c r="P3081">
        <v>359931.03100000002</v>
      </c>
      <c r="Q3081">
        <v>1.8939999999999999</v>
      </c>
      <c r="R3081">
        <f t="shared" si="337"/>
        <v>105459.79208299999</v>
      </c>
      <c r="S3081">
        <f t="shared" si="338"/>
        <v>3207.7353425245833</v>
      </c>
      <c r="T3081">
        <f t="shared" si="339"/>
        <v>53.472499999999997</v>
      </c>
      <c r="U3081">
        <f t="shared" si="340"/>
        <v>3261.2078425245832</v>
      </c>
      <c r="V3081">
        <f t="shared" si="341"/>
        <v>1522650.5374425112</v>
      </c>
      <c r="W3081" s="3" t="e">
        <v>#REF!</v>
      </c>
      <c r="X3081" s="3" t="e">
        <v>#REF!</v>
      </c>
      <c r="Y3081" t="e">
        <f t="shared" si="342"/>
        <v>#REF!</v>
      </c>
    </row>
    <row r="3082" spans="1:25" ht="15.6" x14ac:dyDescent="0.3">
      <c r="A3082" t="s">
        <v>2862</v>
      </c>
      <c r="B3082" t="s">
        <v>3336</v>
      </c>
      <c r="D3082" t="s">
        <v>3128</v>
      </c>
      <c r="E3082" t="s">
        <v>28</v>
      </c>
      <c r="F3082" t="s">
        <v>3335</v>
      </c>
      <c r="G3082">
        <v>475760.17995369137</v>
      </c>
      <c r="H3082">
        <v>0</v>
      </c>
      <c r="I3082">
        <v>0</v>
      </c>
      <c r="J3082">
        <v>1.5640000000000001</v>
      </c>
      <c r="K3082">
        <v>0.5</v>
      </c>
      <c r="M3082">
        <f t="shared" si="336"/>
        <v>0.5</v>
      </c>
      <c r="N3082">
        <v>5364.1733999999997</v>
      </c>
      <c r="O3082">
        <v>0.28999999999999998</v>
      </c>
      <c r="P3082">
        <v>349243.56800000003</v>
      </c>
      <c r="Q3082">
        <v>1.81</v>
      </c>
      <c r="R3082">
        <f t="shared" si="337"/>
        <v>101280.63472</v>
      </c>
      <c r="S3082">
        <f t="shared" si="338"/>
        <v>3080.6193060666665</v>
      </c>
      <c r="T3082">
        <f t="shared" si="339"/>
        <v>52.924999999999997</v>
      </c>
      <c r="U3082">
        <f t="shared" si="340"/>
        <v>3133.5443060666666</v>
      </c>
      <c r="V3082">
        <f t="shared" si="341"/>
        <v>1522650.5374425112</v>
      </c>
      <c r="W3082" s="3" t="e">
        <v>#REF!</v>
      </c>
      <c r="X3082" s="3" t="e">
        <v>#REF!</v>
      </c>
      <c r="Y3082" t="e">
        <f t="shared" si="342"/>
        <v>#REF!</v>
      </c>
    </row>
    <row r="3083" spans="1:25" ht="15.6" x14ac:dyDescent="0.3">
      <c r="A3083" t="s">
        <v>2862</v>
      </c>
      <c r="B3083" t="s">
        <v>3337</v>
      </c>
      <c r="D3083" t="s">
        <v>3128</v>
      </c>
      <c r="E3083" t="s">
        <v>28</v>
      </c>
      <c r="F3083" t="s">
        <v>3335</v>
      </c>
      <c r="G3083">
        <v>1174681.172421738</v>
      </c>
      <c r="H3083">
        <v>0</v>
      </c>
      <c r="I3083">
        <v>0</v>
      </c>
      <c r="J3083">
        <v>2.3773</v>
      </c>
      <c r="K3083">
        <v>0.5</v>
      </c>
      <c r="M3083">
        <f t="shared" si="336"/>
        <v>0.5</v>
      </c>
      <c r="N3083">
        <v>5364.1733999999997</v>
      </c>
      <c r="O3083">
        <v>5.1999999999999998E-2</v>
      </c>
      <c r="P3083">
        <v>909570.61699999997</v>
      </c>
      <c r="Q3083">
        <v>3.867</v>
      </c>
      <c r="R3083">
        <f t="shared" si="337"/>
        <v>47297.672083999998</v>
      </c>
      <c r="S3083">
        <f t="shared" si="338"/>
        <v>1438.6375258883334</v>
      </c>
      <c r="T3083">
        <f t="shared" si="339"/>
        <v>9.49</v>
      </c>
      <c r="U3083">
        <f t="shared" si="340"/>
        <v>1448.1275258883334</v>
      </c>
      <c r="V3083">
        <f t="shared" si="341"/>
        <v>1522650.5374425112</v>
      </c>
      <c r="W3083" s="3" t="e">
        <v>#REF!</v>
      </c>
      <c r="X3083" s="3" t="e">
        <v>#REF!</v>
      </c>
      <c r="Y3083" t="e">
        <f t="shared" si="342"/>
        <v>#REF!</v>
      </c>
    </row>
    <row r="3084" spans="1:25" ht="15.6" x14ac:dyDescent="0.3">
      <c r="A3084" t="s">
        <v>2862</v>
      </c>
      <c r="B3084" t="s">
        <v>3338</v>
      </c>
      <c r="D3084" t="s">
        <v>3128</v>
      </c>
      <c r="E3084" t="s">
        <v>28</v>
      </c>
      <c r="F3084" t="s">
        <v>3335</v>
      </c>
      <c r="G3084">
        <v>1174681.172421738</v>
      </c>
      <c r="H3084">
        <v>0</v>
      </c>
      <c r="I3084">
        <v>0</v>
      </c>
      <c r="J3084">
        <v>2.3773</v>
      </c>
      <c r="K3084">
        <v>0.5</v>
      </c>
      <c r="M3084">
        <f t="shared" si="336"/>
        <v>0.5</v>
      </c>
      <c r="N3084">
        <v>5413.3860000000004</v>
      </c>
      <c r="O3084">
        <v>2.1000000000000001E-2</v>
      </c>
      <c r="P3084">
        <v>2294513.531</v>
      </c>
      <c r="Q3084">
        <v>8.3330000000000002</v>
      </c>
      <c r="R3084">
        <f t="shared" si="337"/>
        <v>48184.784151</v>
      </c>
      <c r="S3084">
        <f t="shared" si="338"/>
        <v>1465.6205179262499</v>
      </c>
      <c r="T3084">
        <f t="shared" si="339"/>
        <v>3.8325</v>
      </c>
      <c r="U3084">
        <f t="shared" si="340"/>
        <v>1469.4530179262499</v>
      </c>
      <c r="V3084">
        <f t="shared" si="341"/>
        <v>1522650.5374425112</v>
      </c>
      <c r="W3084" s="3" t="e">
        <v>#REF!</v>
      </c>
      <c r="X3084" s="3" t="e">
        <v>#REF!</v>
      </c>
      <c r="Y3084" t="e">
        <f t="shared" si="342"/>
        <v>#REF!</v>
      </c>
    </row>
    <row r="3085" spans="1:25" ht="15.6" x14ac:dyDescent="0.3">
      <c r="A3085" t="s">
        <v>2862</v>
      </c>
      <c r="B3085" t="s">
        <v>3339</v>
      </c>
      <c r="D3085" t="s">
        <v>3128</v>
      </c>
      <c r="E3085" t="s">
        <v>28</v>
      </c>
      <c r="F3085" t="s">
        <v>3335</v>
      </c>
      <c r="G3085">
        <v>475760.17995369137</v>
      </c>
      <c r="H3085">
        <v>0</v>
      </c>
      <c r="I3085">
        <v>0</v>
      </c>
      <c r="J3085">
        <v>1.5640000000000001</v>
      </c>
      <c r="K3085">
        <v>0.5</v>
      </c>
      <c r="M3085">
        <f t="shared" si="336"/>
        <v>0.5</v>
      </c>
      <c r="N3085">
        <v>5321.5224799999996</v>
      </c>
      <c r="O3085">
        <v>0.114</v>
      </c>
      <c r="P3085">
        <v>355593.451</v>
      </c>
      <c r="Q3085">
        <v>1.8480000000000001</v>
      </c>
      <c r="R3085">
        <f t="shared" si="337"/>
        <v>40537.653414</v>
      </c>
      <c r="S3085">
        <f t="shared" si="338"/>
        <v>1233.0202913425001</v>
      </c>
      <c r="T3085">
        <f t="shared" si="339"/>
        <v>20.805</v>
      </c>
      <c r="U3085">
        <f t="shared" si="340"/>
        <v>1253.8252913425001</v>
      </c>
      <c r="V3085">
        <f t="shared" si="341"/>
        <v>1522650.5374425112</v>
      </c>
      <c r="W3085" s="3" t="e">
        <v>#REF!</v>
      </c>
      <c r="X3085" s="3" t="e">
        <v>#REF!</v>
      </c>
      <c r="Y3085" t="e">
        <f t="shared" si="342"/>
        <v>#REF!</v>
      </c>
    </row>
    <row r="3086" spans="1:25" ht="15.6" x14ac:dyDescent="0.3">
      <c r="A3086" t="s">
        <v>2862</v>
      </c>
      <c r="B3086" t="s">
        <v>3340</v>
      </c>
      <c r="D3086" t="s">
        <v>3128</v>
      </c>
      <c r="E3086" t="s">
        <v>28</v>
      </c>
      <c r="F3086" t="s">
        <v>3335</v>
      </c>
      <c r="G3086">
        <v>475760.17995369137</v>
      </c>
      <c r="H3086">
        <v>0</v>
      </c>
      <c r="I3086">
        <v>0</v>
      </c>
      <c r="J3086">
        <v>1.5640000000000001</v>
      </c>
      <c r="K3086">
        <v>0.5</v>
      </c>
      <c r="M3086">
        <f t="shared" si="336"/>
        <v>0.5</v>
      </c>
      <c r="N3086">
        <v>5331.3649999999998</v>
      </c>
      <c r="O3086">
        <v>0.19</v>
      </c>
      <c r="P3086">
        <v>355457.33899999998</v>
      </c>
      <c r="Q3086">
        <v>1.891</v>
      </c>
      <c r="R3086">
        <f t="shared" si="337"/>
        <v>67536.894409999994</v>
      </c>
      <c r="S3086">
        <f t="shared" si="338"/>
        <v>2054.2472049708331</v>
      </c>
      <c r="T3086">
        <f t="shared" si="339"/>
        <v>34.674999999999997</v>
      </c>
      <c r="U3086">
        <f t="shared" si="340"/>
        <v>2088.9222049708333</v>
      </c>
      <c r="V3086">
        <f t="shared" si="341"/>
        <v>1522650.5374425112</v>
      </c>
      <c r="W3086" s="3" t="e">
        <v>#REF!</v>
      </c>
      <c r="X3086" s="3" t="e">
        <v>#REF!</v>
      </c>
      <c r="Y3086" t="e">
        <f t="shared" si="342"/>
        <v>#REF!</v>
      </c>
    </row>
    <row r="3087" spans="1:25" ht="15.6" x14ac:dyDescent="0.3">
      <c r="A3087" t="s">
        <v>2862</v>
      </c>
      <c r="B3087" t="s">
        <v>3341</v>
      </c>
      <c r="D3087" t="s">
        <v>3128</v>
      </c>
      <c r="E3087" t="s">
        <v>28</v>
      </c>
      <c r="F3087" t="s">
        <v>3335</v>
      </c>
      <c r="G3087">
        <v>1174681.172421738</v>
      </c>
      <c r="H3087">
        <v>0</v>
      </c>
      <c r="I3087">
        <v>0</v>
      </c>
      <c r="J3087">
        <v>2.3773</v>
      </c>
      <c r="K3087">
        <v>0.5</v>
      </c>
      <c r="M3087">
        <f t="shared" si="336"/>
        <v>0.5</v>
      </c>
      <c r="N3087">
        <v>5436.3518800000002</v>
      </c>
      <c r="O3087">
        <v>2.4E-2</v>
      </c>
      <c r="P3087">
        <v>1418898.0789999999</v>
      </c>
      <c r="Q3087">
        <v>7.4290000000000003</v>
      </c>
      <c r="R3087">
        <f t="shared" si="337"/>
        <v>34053.553895999998</v>
      </c>
      <c r="S3087">
        <f t="shared" si="338"/>
        <v>1035.7955976699998</v>
      </c>
      <c r="T3087">
        <f t="shared" si="339"/>
        <v>4.38</v>
      </c>
      <c r="U3087">
        <f t="shared" si="340"/>
        <v>1040.1755976699999</v>
      </c>
      <c r="V3087">
        <f t="shared" si="341"/>
        <v>1522650.5374425112</v>
      </c>
      <c r="W3087" s="3" t="e">
        <v>#REF!</v>
      </c>
      <c r="X3087" s="3" t="e">
        <v>#REF!</v>
      </c>
      <c r="Y3087" t="e">
        <f t="shared" si="342"/>
        <v>#REF!</v>
      </c>
    </row>
    <row r="3088" spans="1:25" ht="15.6" x14ac:dyDescent="0.3">
      <c r="A3088" t="s">
        <v>2862</v>
      </c>
      <c r="B3088" t="s">
        <v>3342</v>
      </c>
      <c r="D3088" t="s">
        <v>3128</v>
      </c>
      <c r="E3088" t="s">
        <v>28</v>
      </c>
      <c r="F3088" t="s">
        <v>1696</v>
      </c>
      <c r="G3088">
        <v>475760.17995369137</v>
      </c>
      <c r="H3088">
        <v>0</v>
      </c>
      <c r="I3088">
        <v>0</v>
      </c>
      <c r="J3088">
        <v>1.5640000000000001</v>
      </c>
      <c r="K3088">
        <v>0.5</v>
      </c>
      <c r="M3088">
        <f t="shared" si="336"/>
        <v>0.5</v>
      </c>
      <c r="N3088">
        <v>5328.0841600000003</v>
      </c>
      <c r="O3088">
        <v>0.183</v>
      </c>
      <c r="P3088">
        <v>352132.859</v>
      </c>
      <c r="Q3088">
        <v>1.8680000000000001</v>
      </c>
      <c r="R3088">
        <f t="shared" si="337"/>
        <v>64440.313196999996</v>
      </c>
      <c r="S3088">
        <f t="shared" si="338"/>
        <v>1960.0595264087499</v>
      </c>
      <c r="T3088">
        <f t="shared" si="339"/>
        <v>33.397500000000001</v>
      </c>
      <c r="U3088">
        <f t="shared" si="340"/>
        <v>1993.4570264087499</v>
      </c>
      <c r="V3088">
        <f t="shared" si="341"/>
        <v>1522650.5374425112</v>
      </c>
      <c r="W3088" s="3" t="e">
        <v>#REF!</v>
      </c>
      <c r="X3088" s="3" t="e">
        <v>#REF!</v>
      </c>
      <c r="Y3088" t="e">
        <f t="shared" si="342"/>
        <v>#REF!</v>
      </c>
    </row>
    <row r="3089" spans="1:25" ht="15.6" x14ac:dyDescent="0.3">
      <c r="A3089" t="s">
        <v>2862</v>
      </c>
      <c r="B3089" t="s">
        <v>3343</v>
      </c>
      <c r="D3089" s="7" t="s">
        <v>3128</v>
      </c>
      <c r="E3089" s="7" t="s">
        <v>28</v>
      </c>
      <c r="F3089" s="8" t="s">
        <v>500</v>
      </c>
      <c r="G3089">
        <v>2879435.427363398</v>
      </c>
      <c r="H3089">
        <v>0</v>
      </c>
      <c r="I3089">
        <v>0</v>
      </c>
      <c r="J3089">
        <v>1.6780999999999999</v>
      </c>
      <c r="K3089">
        <v>0.5</v>
      </c>
      <c r="M3089">
        <f t="shared" si="336"/>
        <v>0.5</v>
      </c>
      <c r="N3089">
        <v>5298.5565999999999</v>
      </c>
      <c r="O3089">
        <v>1.7000000000000001E-2</v>
      </c>
      <c r="P3089">
        <v>5112685.2079999996</v>
      </c>
      <c r="Q3089">
        <v>33</v>
      </c>
      <c r="R3089">
        <f t="shared" si="337"/>
        <v>86915.648535999993</v>
      </c>
      <c r="S3089">
        <f t="shared" si="338"/>
        <v>2643.6843096366665</v>
      </c>
      <c r="T3089">
        <f t="shared" si="339"/>
        <v>3.1025</v>
      </c>
      <c r="U3089">
        <f t="shared" si="340"/>
        <v>2646.7868096366665</v>
      </c>
      <c r="V3089">
        <f t="shared" si="341"/>
        <v>1522650.5374425112</v>
      </c>
      <c r="W3089" s="3">
        <v>6.3929985295952534</v>
      </c>
      <c r="X3089" s="3">
        <v>11.812688401039754</v>
      </c>
      <c r="Y3089">
        <f t="shared" si="342"/>
        <v>11.826551200629945</v>
      </c>
    </row>
    <row r="3090" spans="1:25" ht="15.6" x14ac:dyDescent="0.3">
      <c r="A3090" t="s">
        <v>2862</v>
      </c>
      <c r="B3090" s="8" t="s">
        <v>3344</v>
      </c>
      <c r="D3090" s="7" t="s">
        <v>3128</v>
      </c>
      <c r="E3090" s="7" t="s">
        <v>28</v>
      </c>
      <c r="F3090" s="8" t="s">
        <v>500</v>
      </c>
      <c r="G3090" s="8">
        <v>279112.94393002259</v>
      </c>
      <c r="H3090" s="10">
        <v>0</v>
      </c>
      <c r="I3090" s="10">
        <v>0</v>
      </c>
      <c r="J3090" s="10">
        <v>0.63780000000000003</v>
      </c>
      <c r="K3090" s="8">
        <v>0.5</v>
      </c>
      <c r="M3090">
        <f t="shared" si="336"/>
        <v>0.5</v>
      </c>
      <c r="N3090" s="8">
        <v>4137.1392400000004</v>
      </c>
      <c r="O3090" s="8">
        <v>5.8999999999999997E-2</v>
      </c>
      <c r="P3090" s="8">
        <v>190236.992</v>
      </c>
      <c r="Q3090" s="10">
        <v>0.47099999999999997</v>
      </c>
      <c r="R3090">
        <f t="shared" si="337"/>
        <v>11223.982527999999</v>
      </c>
      <c r="S3090">
        <f t="shared" si="338"/>
        <v>341.39613522666662</v>
      </c>
      <c r="T3090">
        <f t="shared" si="339"/>
        <v>10.7675</v>
      </c>
      <c r="U3090">
        <f t="shared" si="340"/>
        <v>352.1636352266666</v>
      </c>
      <c r="V3090">
        <f t="shared" si="341"/>
        <v>1522650.5374425112</v>
      </c>
      <c r="W3090" s="3">
        <v>6.5074712310887328</v>
      </c>
      <c r="X3090" s="3">
        <v>12.780754840109868</v>
      </c>
      <c r="Y3090">
        <f t="shared" si="342"/>
        <v>13.183854827312459</v>
      </c>
    </row>
    <row r="3091" spans="1:25" ht="15.6" x14ac:dyDescent="0.3">
      <c r="A3091" t="s">
        <v>2862</v>
      </c>
      <c r="B3091" s="8" t="s">
        <v>3345</v>
      </c>
      <c r="D3091" s="7" t="s">
        <v>3128</v>
      </c>
      <c r="E3091" s="7" t="s">
        <v>28</v>
      </c>
      <c r="F3091" s="8" t="s">
        <v>500</v>
      </c>
      <c r="G3091" s="8">
        <v>1073468.141635041</v>
      </c>
      <c r="H3091" s="10">
        <v>5.0000000000000001E-4</v>
      </c>
      <c r="I3091" s="10">
        <v>0</v>
      </c>
      <c r="J3091" s="10">
        <v>5.4587000000000003</v>
      </c>
      <c r="K3091" s="8">
        <v>0.5</v>
      </c>
      <c r="M3091">
        <f t="shared" si="336"/>
        <v>0.5</v>
      </c>
      <c r="N3091" s="8">
        <v>4675.1970000000001</v>
      </c>
      <c r="O3091" s="8">
        <v>3.1E-2</v>
      </c>
      <c r="P3091" s="8">
        <v>1657564.56</v>
      </c>
      <c r="Q3091" s="10">
        <v>1.333</v>
      </c>
      <c r="R3091">
        <f t="shared" si="337"/>
        <v>51384.501360000002</v>
      </c>
      <c r="S3091">
        <f t="shared" si="338"/>
        <v>1562.9452497000002</v>
      </c>
      <c r="T3091">
        <f t="shared" si="339"/>
        <v>5.6574999999999998</v>
      </c>
      <c r="U3091">
        <f t="shared" si="340"/>
        <v>1568.6027497000002</v>
      </c>
      <c r="V3091">
        <f t="shared" si="341"/>
        <v>1522650.5374425112</v>
      </c>
      <c r="W3091" s="3">
        <v>6.8787051387104867</v>
      </c>
      <c r="X3091" s="3">
        <v>14.528743710724745</v>
      </c>
      <c r="Y3091">
        <f t="shared" si="342"/>
        <v>14.5813343997199</v>
      </c>
    </row>
    <row r="3092" spans="1:25" ht="15.6" x14ac:dyDescent="0.3">
      <c r="A3092" t="s">
        <v>2862</v>
      </c>
      <c r="B3092" s="8" t="s">
        <v>3346</v>
      </c>
      <c r="D3092" s="7" t="s">
        <v>3128</v>
      </c>
      <c r="E3092" s="7" t="s">
        <v>28</v>
      </c>
      <c r="F3092" s="8" t="s">
        <v>500</v>
      </c>
      <c r="G3092" s="8">
        <v>1073468.141635041</v>
      </c>
      <c r="H3092" s="10">
        <v>5.0000000000000001E-4</v>
      </c>
      <c r="I3092" s="10">
        <v>0</v>
      </c>
      <c r="J3092" s="10">
        <v>5.4587000000000003</v>
      </c>
      <c r="K3092" s="8">
        <v>0.5</v>
      </c>
      <c r="M3092">
        <f t="shared" si="336"/>
        <v>0.5</v>
      </c>
      <c r="N3092" s="8">
        <v>4160.1051200000002</v>
      </c>
      <c r="O3092" s="8">
        <v>1.4E-2</v>
      </c>
      <c r="P3092" s="8">
        <v>5896768.7680000002</v>
      </c>
      <c r="Q3092" s="10">
        <v>4.75</v>
      </c>
      <c r="R3092">
        <f t="shared" si="337"/>
        <v>82554.76275200001</v>
      </c>
      <c r="S3092">
        <f t="shared" si="338"/>
        <v>2511.0407003733335</v>
      </c>
      <c r="T3092">
        <f t="shared" si="339"/>
        <v>2.5550000000000002</v>
      </c>
      <c r="U3092">
        <f t="shared" si="340"/>
        <v>2513.5957003733333</v>
      </c>
      <c r="V3092">
        <f t="shared" si="341"/>
        <v>1522650.5374425112</v>
      </c>
      <c r="W3092" s="3">
        <v>7.354945991490192</v>
      </c>
      <c r="X3092" s="3">
        <v>15.077166051824463</v>
      </c>
      <c r="Y3092">
        <f t="shared" si="342"/>
        <v>15.092507164876388</v>
      </c>
    </row>
    <row r="3093" spans="1:25" ht="15.6" x14ac:dyDescent="0.3">
      <c r="A3093" t="s">
        <v>2862</v>
      </c>
      <c r="B3093" s="8" t="s">
        <v>3347</v>
      </c>
      <c r="D3093" s="7" t="s">
        <v>3128</v>
      </c>
      <c r="E3093" s="7" t="s">
        <v>28</v>
      </c>
      <c r="F3093" s="8" t="s">
        <v>500</v>
      </c>
      <c r="G3093" s="8">
        <v>1073468.141635041</v>
      </c>
      <c r="H3093" s="10">
        <v>5.0000000000000001E-4</v>
      </c>
      <c r="I3093" s="10">
        <v>0</v>
      </c>
      <c r="J3093" s="10">
        <v>5.4587000000000003</v>
      </c>
      <c r="K3093" s="8">
        <v>0.5</v>
      </c>
      <c r="M3093">
        <f t="shared" si="336"/>
        <v>0.5</v>
      </c>
      <c r="N3093" s="8">
        <v>4075.4594480000001</v>
      </c>
      <c r="O3093" s="8">
        <v>0.01</v>
      </c>
      <c r="P3093" s="8">
        <v>2938324.8319999999</v>
      </c>
      <c r="Q3093" s="10">
        <v>2</v>
      </c>
      <c r="R3093">
        <f t="shared" si="337"/>
        <v>29383.248319999999</v>
      </c>
      <c r="S3093">
        <f t="shared" si="338"/>
        <v>893.74046973333338</v>
      </c>
      <c r="T3093">
        <f t="shared" si="339"/>
        <v>1.825</v>
      </c>
      <c r="U3093">
        <f t="shared" si="340"/>
        <v>895.56546973333343</v>
      </c>
      <c r="V3093">
        <f t="shared" si="341"/>
        <v>1522650.5374425112</v>
      </c>
      <c r="W3093" s="3">
        <v>7.3340756655338408</v>
      </c>
      <c r="X3093" s="3">
        <v>14.778873022334832</v>
      </c>
      <c r="Y3093">
        <f t="shared" si="342"/>
        <v>14.809051182750695</v>
      </c>
    </row>
    <row r="3094" spans="1:25" ht="15.6" x14ac:dyDescent="0.3">
      <c r="A3094" t="s">
        <v>2862</v>
      </c>
      <c r="B3094" s="8" t="s">
        <v>3348</v>
      </c>
      <c r="D3094" s="7" t="s">
        <v>3128</v>
      </c>
      <c r="E3094" s="7" t="s">
        <v>28</v>
      </c>
      <c r="F3094" s="8" t="s">
        <v>500</v>
      </c>
      <c r="G3094" s="8">
        <v>1073468.141635041</v>
      </c>
      <c r="H3094" s="10">
        <v>5.0000000000000001E-4</v>
      </c>
      <c r="I3094" s="10">
        <v>0</v>
      </c>
      <c r="J3094" s="10">
        <v>5.4587000000000003</v>
      </c>
      <c r="K3094" s="8">
        <v>0.5</v>
      </c>
      <c r="M3094">
        <f t="shared" si="336"/>
        <v>0.5</v>
      </c>
      <c r="N3094" s="8">
        <v>4343.5040760000002</v>
      </c>
      <c r="O3094" s="8">
        <v>2.8000000000000001E-2</v>
      </c>
      <c r="P3094" s="8">
        <v>2792578.3059999999</v>
      </c>
      <c r="Q3094" s="10">
        <v>2.875</v>
      </c>
      <c r="R3094">
        <f t="shared" si="337"/>
        <v>78192.192567999999</v>
      </c>
      <c r="S3094">
        <f t="shared" si="338"/>
        <v>2378.3458572766667</v>
      </c>
      <c r="T3094">
        <f t="shared" si="339"/>
        <v>5.1100000000000003</v>
      </c>
      <c r="U3094">
        <f t="shared" si="340"/>
        <v>2383.4558572766668</v>
      </c>
      <c r="V3094">
        <f t="shared" si="341"/>
        <v>1522650.5374425112</v>
      </c>
      <c r="W3094" s="3">
        <v>6.6000960086747504</v>
      </c>
      <c r="X3094" s="3">
        <v>13.619312442853644</v>
      </c>
      <c r="Y3094">
        <f t="shared" si="342"/>
        <v>13.648574245282443</v>
      </c>
    </row>
    <row r="3095" spans="1:25" ht="15.6" x14ac:dyDescent="0.3">
      <c r="A3095" t="s">
        <v>2862</v>
      </c>
      <c r="B3095" s="8" t="s">
        <v>3349</v>
      </c>
      <c r="D3095" s="7" t="s">
        <v>3128</v>
      </c>
      <c r="E3095" s="7" t="s">
        <v>28</v>
      </c>
      <c r="F3095" s="8" t="s">
        <v>500</v>
      </c>
      <c r="G3095" s="8">
        <v>1073468.141635041</v>
      </c>
      <c r="H3095" s="10">
        <v>5.0000000000000001E-4</v>
      </c>
      <c r="I3095" s="10">
        <v>0</v>
      </c>
      <c r="J3095" s="10">
        <v>5.4587000000000003</v>
      </c>
      <c r="K3095" s="8">
        <v>0.5</v>
      </c>
      <c r="M3095">
        <f t="shared" si="336"/>
        <v>0.5</v>
      </c>
      <c r="N3095" s="8">
        <v>4332.0211360000003</v>
      </c>
      <c r="O3095" s="8">
        <v>2.1000000000000001E-2</v>
      </c>
      <c r="P3095" s="8">
        <v>2192514.3569999998</v>
      </c>
      <c r="Q3095" s="10">
        <v>2.1669999999999998</v>
      </c>
      <c r="R3095">
        <f t="shared" si="337"/>
        <v>46042.801497</v>
      </c>
      <c r="S3095">
        <f t="shared" si="338"/>
        <v>1400.4685455337499</v>
      </c>
      <c r="T3095">
        <f t="shared" si="339"/>
        <v>3.8325</v>
      </c>
      <c r="U3095">
        <f t="shared" si="340"/>
        <v>1404.3010455337499</v>
      </c>
      <c r="V3095">
        <f t="shared" si="341"/>
        <v>1522650.5374425112</v>
      </c>
      <c r="W3095" s="3">
        <v>7.2953365652211826</v>
      </c>
      <c r="X3095" s="3">
        <v>15.182779818311582</v>
      </c>
      <c r="Y3095">
        <f t="shared" si="342"/>
        <v>15.224328772652076</v>
      </c>
    </row>
    <row r="3096" spans="1:25" ht="15.6" x14ac:dyDescent="0.3">
      <c r="A3096" t="s">
        <v>2862</v>
      </c>
      <c r="B3096" s="8" t="s">
        <v>3350</v>
      </c>
      <c r="D3096" s="7" t="s">
        <v>3128</v>
      </c>
      <c r="E3096" s="7" t="s">
        <v>28</v>
      </c>
      <c r="F3096" s="8" t="s">
        <v>500</v>
      </c>
      <c r="G3096" s="8">
        <v>1073468.141635041</v>
      </c>
      <c r="H3096" s="10">
        <v>5.0000000000000001E-4</v>
      </c>
      <c r="I3096" s="10">
        <v>0</v>
      </c>
      <c r="J3096" s="10">
        <v>5.4587000000000003</v>
      </c>
      <c r="K3096" s="8">
        <v>0.5</v>
      </c>
      <c r="M3096">
        <f t="shared" si="336"/>
        <v>0.5</v>
      </c>
      <c r="N3096" s="8">
        <v>5118.1103999999996</v>
      </c>
      <c r="O3096" s="8">
        <v>0.441</v>
      </c>
      <c r="P3096" s="8">
        <v>448995.21799999999</v>
      </c>
      <c r="Q3096" s="10">
        <v>1.5469999999999999</v>
      </c>
      <c r="R3096">
        <f t="shared" si="337"/>
        <v>198006.89113800001</v>
      </c>
      <c r="S3096">
        <f t="shared" si="338"/>
        <v>6022.7096054474996</v>
      </c>
      <c r="T3096">
        <f t="shared" si="339"/>
        <v>80.482500000000002</v>
      </c>
      <c r="U3096">
        <f t="shared" si="340"/>
        <v>6103.1921054474997</v>
      </c>
      <c r="V3096">
        <f t="shared" si="341"/>
        <v>1522650.5374425112</v>
      </c>
      <c r="W3096" s="3">
        <v>7.0178310664755736</v>
      </c>
      <c r="X3096" s="3">
        <v>14.542198754803252</v>
      </c>
      <c r="Y3096">
        <f t="shared" si="342"/>
        <v>14.736528647485583</v>
      </c>
    </row>
    <row r="3097" spans="1:25" ht="15.6" x14ac:dyDescent="0.3">
      <c r="A3097" t="s">
        <v>2862</v>
      </c>
      <c r="B3097" s="8" t="s">
        <v>3351</v>
      </c>
      <c r="D3097" s="7" t="s">
        <v>3128</v>
      </c>
      <c r="E3097" s="7" t="s">
        <v>28</v>
      </c>
      <c r="F3097" s="8" t="s">
        <v>500</v>
      </c>
      <c r="G3097" s="8">
        <v>1073468.141635041</v>
      </c>
      <c r="H3097" s="10">
        <v>5.0000000000000001E-4</v>
      </c>
      <c r="I3097" s="10">
        <v>0</v>
      </c>
      <c r="J3097" s="10">
        <v>5.4587000000000003</v>
      </c>
      <c r="K3097" s="8">
        <v>0.5</v>
      </c>
      <c r="M3097">
        <f t="shared" si="336"/>
        <v>0.5</v>
      </c>
      <c r="N3097" s="8">
        <v>4917.9791599999999</v>
      </c>
      <c r="O3097" s="8">
        <v>2.1000000000000001E-2</v>
      </c>
      <c r="P3097" s="8">
        <v>1719013.6040000001</v>
      </c>
      <c r="Q3097" s="10">
        <v>5.3330000000000002</v>
      </c>
      <c r="R3097">
        <f t="shared" si="337"/>
        <v>36099.285684000002</v>
      </c>
      <c r="S3097">
        <f t="shared" si="338"/>
        <v>1098.0199395550001</v>
      </c>
      <c r="T3097">
        <f t="shared" si="339"/>
        <v>3.8325</v>
      </c>
      <c r="U3097">
        <f t="shared" si="340"/>
        <v>1101.852439555</v>
      </c>
      <c r="V3097">
        <f t="shared" si="341"/>
        <v>1522650.5374425112</v>
      </c>
      <c r="W3097" s="3">
        <v>6.4019495820049386</v>
      </c>
      <c r="X3097" s="3">
        <v>14.148818480180806</v>
      </c>
      <c r="Y3097">
        <f t="shared" si="342"/>
        <v>14.198203145132581</v>
      </c>
    </row>
    <row r="3098" spans="1:25" ht="15.6" x14ac:dyDescent="0.3">
      <c r="A3098" t="s">
        <v>2862</v>
      </c>
      <c r="B3098" s="8" t="s">
        <v>3352</v>
      </c>
      <c r="D3098" s="7" t="s">
        <v>3128</v>
      </c>
      <c r="E3098" s="7" t="s">
        <v>28</v>
      </c>
      <c r="F3098" s="8" t="s">
        <v>500</v>
      </c>
      <c r="G3098" s="8">
        <v>1073468.141635041</v>
      </c>
      <c r="H3098" s="10">
        <v>5.0000000000000001E-4</v>
      </c>
      <c r="I3098" s="10">
        <v>0</v>
      </c>
      <c r="J3098" s="10">
        <v>5.4587000000000003</v>
      </c>
      <c r="K3098" s="8">
        <v>0.5</v>
      </c>
      <c r="M3098">
        <f t="shared" si="336"/>
        <v>0.5</v>
      </c>
      <c r="N3098" s="8">
        <v>4770.3413600000003</v>
      </c>
      <c r="O3098" s="8">
        <v>0.124</v>
      </c>
      <c r="P3098" s="8">
        <v>841415.20499999996</v>
      </c>
      <c r="Q3098" s="10">
        <v>3.8889999999999998</v>
      </c>
      <c r="R3098">
        <f t="shared" si="337"/>
        <v>104335.48542</v>
      </c>
      <c r="S3098">
        <f t="shared" si="338"/>
        <v>3173.5376815250002</v>
      </c>
      <c r="T3098">
        <f t="shared" si="339"/>
        <v>22.63</v>
      </c>
      <c r="U3098">
        <f t="shared" si="340"/>
        <v>3196.1676815250003</v>
      </c>
      <c r="V3098">
        <f t="shared" si="341"/>
        <v>1522650.5374425112</v>
      </c>
      <c r="W3098" s="3">
        <v>6.7249554319644629</v>
      </c>
      <c r="X3098" s="3">
        <v>14.362262269292749</v>
      </c>
      <c r="Y3098">
        <f t="shared" si="342"/>
        <v>14.464677311359594</v>
      </c>
    </row>
    <row r="3099" spans="1:25" ht="15.6" x14ac:dyDescent="0.3">
      <c r="A3099" t="s">
        <v>2862</v>
      </c>
      <c r="B3099" s="8" t="s">
        <v>3353</v>
      </c>
      <c r="D3099" s="7" t="s">
        <v>3128</v>
      </c>
      <c r="E3099" s="7" t="s">
        <v>28</v>
      </c>
      <c r="F3099" s="8" t="s">
        <v>500</v>
      </c>
      <c r="G3099" s="8">
        <v>1073468.141635041</v>
      </c>
      <c r="H3099" s="10">
        <v>5.0000000000000001E-4</v>
      </c>
      <c r="I3099" s="10">
        <v>0</v>
      </c>
      <c r="J3099" s="10">
        <v>5.4587000000000003</v>
      </c>
      <c r="K3099" s="8">
        <v>0.5</v>
      </c>
      <c r="M3099">
        <f t="shared" si="336"/>
        <v>0.5</v>
      </c>
      <c r="N3099" s="8">
        <v>4790.0263999999997</v>
      </c>
      <c r="O3099" s="8">
        <v>1.7000000000000001E-2</v>
      </c>
      <c r="P3099" s="8">
        <v>2975755.7220000001</v>
      </c>
      <c r="Q3099" s="10">
        <v>8.1999999999999993</v>
      </c>
      <c r="R3099">
        <f t="shared" si="337"/>
        <v>50587.847274000007</v>
      </c>
      <c r="S3099">
        <f t="shared" si="338"/>
        <v>1538.7136879175</v>
      </c>
      <c r="T3099">
        <f t="shared" si="339"/>
        <v>3.1025</v>
      </c>
      <c r="U3099">
        <f t="shared" si="340"/>
        <v>1541.8161879175</v>
      </c>
      <c r="V3099">
        <f t="shared" si="341"/>
        <v>1522650.5374425112</v>
      </c>
      <c r="W3099" s="3">
        <v>7.1137583054635929</v>
      </c>
      <c r="X3099" s="3">
        <v>15.13962879137306</v>
      </c>
      <c r="Y3099">
        <f t="shared" si="342"/>
        <v>15.170154742168236</v>
      </c>
    </row>
    <row r="3100" spans="1:25" ht="15.6" x14ac:dyDescent="0.3">
      <c r="A3100" t="s">
        <v>2862</v>
      </c>
      <c r="B3100" s="8" t="s">
        <v>3354</v>
      </c>
      <c r="D3100" s="7" t="s">
        <v>3128</v>
      </c>
      <c r="E3100" s="7" t="s">
        <v>28</v>
      </c>
      <c r="F3100" s="8" t="s">
        <v>500</v>
      </c>
      <c r="G3100" s="8">
        <v>1073468.141635041</v>
      </c>
      <c r="H3100" s="10">
        <v>5.0000000000000001E-4</v>
      </c>
      <c r="I3100" s="10">
        <v>0</v>
      </c>
      <c r="J3100" s="10">
        <v>5.4587000000000003</v>
      </c>
      <c r="K3100" s="8">
        <v>0.5</v>
      </c>
      <c r="M3100">
        <f t="shared" si="336"/>
        <v>0.5</v>
      </c>
      <c r="N3100" s="8">
        <v>4352.3623440000001</v>
      </c>
      <c r="O3100" s="8">
        <v>0.01</v>
      </c>
      <c r="P3100" s="8">
        <v>2766142.74</v>
      </c>
      <c r="Q3100" s="10">
        <v>0</v>
      </c>
      <c r="R3100">
        <f t="shared" si="337"/>
        <v>27661.427400000004</v>
      </c>
      <c r="S3100">
        <f t="shared" si="338"/>
        <v>841.36841675000016</v>
      </c>
      <c r="T3100">
        <f t="shared" si="339"/>
        <v>1.825</v>
      </c>
      <c r="U3100">
        <f t="shared" si="340"/>
        <v>843.19341675000021</v>
      </c>
      <c r="V3100">
        <f t="shared" si="341"/>
        <v>1522650.5374425112</v>
      </c>
      <c r="W3100" s="3">
        <v>7.8397482665150022</v>
      </c>
      <c r="X3100" s="3">
        <v>15.712485401726134</v>
      </c>
      <c r="Y3100">
        <f t="shared" si="342"/>
        <v>15.746567125365008</v>
      </c>
    </row>
    <row r="3101" spans="1:25" ht="15.6" x14ac:dyDescent="0.3">
      <c r="A3101" t="s">
        <v>2862</v>
      </c>
      <c r="B3101" s="8" t="s">
        <v>3355</v>
      </c>
      <c r="D3101" s="7" t="s">
        <v>3128</v>
      </c>
      <c r="E3101" s="7" t="s">
        <v>28</v>
      </c>
      <c r="F3101" s="8" t="s">
        <v>500</v>
      </c>
      <c r="G3101" s="8">
        <v>1073468.141635041</v>
      </c>
      <c r="H3101" s="10">
        <v>5.0000000000000001E-4</v>
      </c>
      <c r="I3101" s="10">
        <v>0</v>
      </c>
      <c r="J3101" s="10">
        <v>5.4587000000000003</v>
      </c>
      <c r="K3101" s="8">
        <v>0.5</v>
      </c>
      <c r="M3101">
        <f t="shared" si="336"/>
        <v>0.5</v>
      </c>
      <c r="N3101" s="8">
        <v>4462.9266520000001</v>
      </c>
      <c r="O3101" s="8">
        <v>4.8000000000000001E-2</v>
      </c>
      <c r="P3101" s="8">
        <v>1122525.642</v>
      </c>
      <c r="Q3101" s="10">
        <v>9.7140000000000004</v>
      </c>
      <c r="R3101">
        <f t="shared" si="337"/>
        <v>53881.230816000003</v>
      </c>
      <c r="S3101">
        <f t="shared" si="338"/>
        <v>1638.8874373200001</v>
      </c>
      <c r="T3101">
        <f t="shared" si="339"/>
        <v>8.76</v>
      </c>
      <c r="U3101">
        <f t="shared" si="340"/>
        <v>1647.6474373200001</v>
      </c>
      <c r="V3101">
        <f t="shared" si="341"/>
        <v>1522650.5374425112</v>
      </c>
      <c r="W3101" s="3">
        <v>7.3960920913929504</v>
      </c>
      <c r="X3101" s="3">
        <v>16.697650354687394</v>
      </c>
      <c r="Y3101">
        <f t="shared" si="342"/>
        <v>16.786900789937693</v>
      </c>
    </row>
    <row r="3102" spans="1:25" ht="15.6" x14ac:dyDescent="0.3">
      <c r="A3102" t="s">
        <v>2862</v>
      </c>
      <c r="B3102" s="8" t="s">
        <v>3356</v>
      </c>
      <c r="D3102" s="7" t="s">
        <v>3128</v>
      </c>
      <c r="E3102" s="7" t="s">
        <v>28</v>
      </c>
      <c r="F3102" s="8" t="s">
        <v>500</v>
      </c>
      <c r="G3102" s="8">
        <v>1073468.141635041</v>
      </c>
      <c r="H3102" s="10">
        <v>5.0000000000000001E-4</v>
      </c>
      <c r="I3102" s="10">
        <v>0</v>
      </c>
      <c r="J3102" s="10">
        <v>5.4587000000000003</v>
      </c>
      <c r="K3102" s="8">
        <v>0.5</v>
      </c>
      <c r="M3102">
        <f t="shared" si="336"/>
        <v>0.5</v>
      </c>
      <c r="N3102" s="8">
        <v>5331.3649999999998</v>
      </c>
      <c r="O3102" s="8">
        <v>7.9000000000000001E-2</v>
      </c>
      <c r="P3102" s="8">
        <v>632744.777</v>
      </c>
      <c r="Q3102" s="10">
        <v>4.5650000000000004</v>
      </c>
      <c r="R3102">
        <f t="shared" si="337"/>
        <v>49986.837382999998</v>
      </c>
      <c r="S3102">
        <f t="shared" si="338"/>
        <v>1520.4329703995834</v>
      </c>
      <c r="T3102">
        <f t="shared" si="339"/>
        <v>14.4175</v>
      </c>
      <c r="U3102">
        <f t="shared" si="340"/>
        <v>1534.8504703995834</v>
      </c>
      <c r="V3102">
        <f t="shared" si="341"/>
        <v>1522650.5374425112</v>
      </c>
      <c r="W3102" s="3">
        <v>6.5727184494115027</v>
      </c>
      <c r="X3102" s="3">
        <v>14.191672900501416</v>
      </c>
      <c r="Y3102">
        <f t="shared" si="342"/>
        <v>14.326245386119908</v>
      </c>
    </row>
    <row r="3103" spans="1:25" ht="15.6" x14ac:dyDescent="0.3">
      <c r="A3103" t="s">
        <v>2862</v>
      </c>
      <c r="B3103" s="8" t="s">
        <v>3357</v>
      </c>
      <c r="D3103" s="7" t="s">
        <v>3128</v>
      </c>
      <c r="E3103" s="7" t="s">
        <v>28</v>
      </c>
      <c r="F3103" s="8" t="s">
        <v>500</v>
      </c>
      <c r="G3103" s="8">
        <v>1073468.141635041</v>
      </c>
      <c r="H3103" s="10">
        <v>5.0000000000000001E-4</v>
      </c>
      <c r="I3103" s="10">
        <v>0</v>
      </c>
      <c r="J3103" s="10">
        <v>5.4587000000000003</v>
      </c>
      <c r="K3103" s="8">
        <v>0.5</v>
      </c>
      <c r="M3103">
        <f t="shared" si="336"/>
        <v>0.5</v>
      </c>
      <c r="N3103" s="8">
        <v>4406.1681200000003</v>
      </c>
      <c r="O3103" s="8">
        <v>2.8000000000000001E-2</v>
      </c>
      <c r="P3103" s="8">
        <v>1612803.4550000001</v>
      </c>
      <c r="Q3103" s="10">
        <v>0.875</v>
      </c>
      <c r="R3103">
        <f t="shared" si="337"/>
        <v>45158.496740000002</v>
      </c>
      <c r="S3103">
        <f t="shared" si="338"/>
        <v>1373.5709425083335</v>
      </c>
      <c r="T3103">
        <f t="shared" si="339"/>
        <v>5.1100000000000003</v>
      </c>
      <c r="U3103">
        <f t="shared" si="340"/>
        <v>1378.6809425083334</v>
      </c>
      <c r="V3103">
        <f t="shared" si="341"/>
        <v>1522650.5374425112</v>
      </c>
      <c r="W3103" s="3">
        <v>7.126962434027786</v>
      </c>
      <c r="X3103" s="3">
        <v>15.460910347633156</v>
      </c>
      <c r="Y3103">
        <f t="shared" si="342"/>
        <v>15.518428492077977</v>
      </c>
    </row>
    <row r="3104" spans="1:25" ht="15.6" x14ac:dyDescent="0.3">
      <c r="A3104" t="s">
        <v>2862</v>
      </c>
      <c r="B3104" s="8" t="s">
        <v>3358</v>
      </c>
      <c r="D3104" s="7" t="s">
        <v>3128</v>
      </c>
      <c r="E3104" s="7" t="s">
        <v>28</v>
      </c>
      <c r="F3104" s="8" t="s">
        <v>500</v>
      </c>
      <c r="G3104" s="8">
        <v>1073468.141635041</v>
      </c>
      <c r="H3104" s="10">
        <v>5.0000000000000001E-4</v>
      </c>
      <c r="I3104" s="10">
        <v>0</v>
      </c>
      <c r="J3104" s="10">
        <v>5.4587000000000003</v>
      </c>
      <c r="K3104" s="8">
        <v>0.5</v>
      </c>
      <c r="M3104">
        <f t="shared" si="336"/>
        <v>0.5</v>
      </c>
      <c r="N3104" s="8">
        <v>5216.5356000000002</v>
      </c>
      <c r="O3104" s="8">
        <v>2.1000000000000001E-2</v>
      </c>
      <c r="P3104" s="8">
        <v>1668481.9029999999</v>
      </c>
      <c r="Q3104" s="10">
        <v>0.16700000000000001</v>
      </c>
      <c r="R3104">
        <f t="shared" si="337"/>
        <v>35038.119962999997</v>
      </c>
      <c r="S3104">
        <f t="shared" si="338"/>
        <v>1065.7428155412499</v>
      </c>
      <c r="T3104">
        <f t="shared" si="339"/>
        <v>3.8325</v>
      </c>
      <c r="U3104">
        <f t="shared" si="340"/>
        <v>1069.5753155412499</v>
      </c>
      <c r="V3104">
        <f t="shared" si="341"/>
        <v>1522650.5374425112</v>
      </c>
      <c r="W3104" s="3" t="e">
        <v>#REF!</v>
      </c>
      <c r="X3104" s="3" t="e">
        <v>#REF!</v>
      </c>
      <c r="Y3104" t="e">
        <f t="shared" si="342"/>
        <v>#REF!</v>
      </c>
    </row>
    <row r="3105" spans="1:25" ht="15.6" x14ac:dyDescent="0.3">
      <c r="A3105" t="s">
        <v>2862</v>
      </c>
      <c r="B3105" s="8" t="s">
        <v>3359</v>
      </c>
      <c r="D3105" s="7" t="s">
        <v>3128</v>
      </c>
      <c r="E3105" s="7" t="s">
        <v>28</v>
      </c>
      <c r="F3105" s="8" t="s">
        <v>500</v>
      </c>
      <c r="G3105" s="8">
        <v>1073468.141635041</v>
      </c>
      <c r="H3105" s="10">
        <v>5.0000000000000001E-4</v>
      </c>
      <c r="I3105" s="10">
        <v>0</v>
      </c>
      <c r="J3105" s="10">
        <v>5.4587000000000003</v>
      </c>
      <c r="K3105" s="8">
        <v>0.5</v>
      </c>
      <c r="M3105">
        <f t="shared" si="336"/>
        <v>0.5</v>
      </c>
      <c r="N3105" s="8">
        <v>5265.0920319999996</v>
      </c>
      <c r="O3105" s="8">
        <v>0.217</v>
      </c>
      <c r="P3105" s="8">
        <v>71920.781000000003</v>
      </c>
      <c r="Q3105" s="10">
        <v>1.286</v>
      </c>
      <c r="R3105">
        <f t="shared" si="337"/>
        <v>15606.809477000001</v>
      </c>
      <c r="S3105">
        <f t="shared" si="338"/>
        <v>474.7071215920833</v>
      </c>
      <c r="T3105">
        <f t="shared" si="339"/>
        <v>39.602499999999999</v>
      </c>
      <c r="U3105">
        <f t="shared" si="340"/>
        <v>514.30962159208332</v>
      </c>
      <c r="V3105">
        <f t="shared" si="341"/>
        <v>1522650.5374425112</v>
      </c>
      <c r="W3105" s="3" t="e">
        <v>#REF!</v>
      </c>
      <c r="X3105" s="3" t="e">
        <v>#REF!</v>
      </c>
      <c r="Y3105" t="e">
        <f t="shared" si="342"/>
        <v>#REF!</v>
      </c>
    </row>
    <row r="3106" spans="1:25" ht="15.6" x14ac:dyDescent="0.3">
      <c r="A3106" t="s">
        <v>2862</v>
      </c>
      <c r="B3106" s="8" t="s">
        <v>3360</v>
      </c>
      <c r="D3106" t="s">
        <v>3128</v>
      </c>
      <c r="E3106" t="s">
        <v>28</v>
      </c>
      <c r="F3106" t="s">
        <v>500</v>
      </c>
      <c r="G3106" s="8">
        <v>1073468.141635041</v>
      </c>
      <c r="H3106" s="10">
        <v>5.0000000000000001E-4</v>
      </c>
      <c r="I3106" s="10">
        <v>0</v>
      </c>
      <c r="J3106" s="10">
        <v>5.4587000000000003</v>
      </c>
      <c r="K3106" s="8">
        <v>0.5</v>
      </c>
      <c r="M3106">
        <f t="shared" si="336"/>
        <v>0.5</v>
      </c>
      <c r="N3106" s="8">
        <v>5291.6668360000003</v>
      </c>
      <c r="O3106" s="8">
        <v>3.7999999999999999E-2</v>
      </c>
      <c r="P3106" s="8">
        <v>1316376.33</v>
      </c>
      <c r="Q3106" s="10">
        <v>2.1819999999999999</v>
      </c>
      <c r="R3106">
        <f t="shared" si="337"/>
        <v>50022.300540000004</v>
      </c>
      <c r="S3106">
        <f t="shared" si="338"/>
        <v>1521.5116414250001</v>
      </c>
      <c r="T3106">
        <f t="shared" si="339"/>
        <v>6.9349999999999996</v>
      </c>
      <c r="U3106">
        <f t="shared" si="340"/>
        <v>1528.4466414250001</v>
      </c>
      <c r="V3106">
        <f t="shared" si="341"/>
        <v>1522650.5374425112</v>
      </c>
      <c r="W3106" s="3" t="e">
        <v>#REF!</v>
      </c>
      <c r="X3106" s="3" t="e">
        <v>#REF!</v>
      </c>
      <c r="Y3106" t="e">
        <f t="shared" si="342"/>
        <v>#REF!</v>
      </c>
    </row>
    <row r="3107" spans="1:25" ht="15.6" x14ac:dyDescent="0.3">
      <c r="A3107" t="s">
        <v>2862</v>
      </c>
      <c r="B3107" t="s">
        <v>3361</v>
      </c>
      <c r="D3107" t="s">
        <v>3128</v>
      </c>
      <c r="E3107" t="s">
        <v>28</v>
      </c>
      <c r="F3107" t="s">
        <v>500</v>
      </c>
      <c r="G3107">
        <v>1073468.141635041</v>
      </c>
      <c r="H3107">
        <v>5.0000000000000001E-4</v>
      </c>
      <c r="I3107">
        <v>0</v>
      </c>
      <c r="J3107">
        <v>5.4587000000000003</v>
      </c>
      <c r="K3107">
        <v>0.5</v>
      </c>
      <c r="M3107">
        <f t="shared" si="336"/>
        <v>0.5</v>
      </c>
      <c r="N3107">
        <v>4366.7980399999997</v>
      </c>
      <c r="O3107">
        <v>0.01</v>
      </c>
      <c r="P3107">
        <v>3026287.423</v>
      </c>
      <c r="Q3107">
        <v>0</v>
      </c>
      <c r="R3107">
        <f t="shared" si="337"/>
        <v>30262.874230000001</v>
      </c>
      <c r="S3107">
        <f t="shared" si="338"/>
        <v>920.49575782916668</v>
      </c>
      <c r="T3107">
        <f t="shared" si="339"/>
        <v>1.825</v>
      </c>
      <c r="U3107">
        <f t="shared" si="340"/>
        <v>922.32075782916672</v>
      </c>
      <c r="V3107">
        <f t="shared" si="341"/>
        <v>1522650.5374425112</v>
      </c>
      <c r="W3107" s="3" t="e">
        <v>#REF!</v>
      </c>
      <c r="X3107" s="3" t="e">
        <v>#REF!</v>
      </c>
      <c r="Y3107" t="e">
        <f t="shared" si="342"/>
        <v>#REF!</v>
      </c>
    </row>
    <row r="3108" spans="1:25" ht="15.6" x14ac:dyDescent="0.3">
      <c r="A3108" t="s">
        <v>2862</v>
      </c>
      <c r="B3108" t="s">
        <v>3362</v>
      </c>
      <c r="D3108" t="s">
        <v>3128</v>
      </c>
      <c r="E3108" t="s">
        <v>28</v>
      </c>
      <c r="F3108" t="s">
        <v>500</v>
      </c>
      <c r="G3108">
        <v>1073468.141635041</v>
      </c>
      <c r="H3108">
        <v>5.0000000000000001E-4</v>
      </c>
      <c r="I3108">
        <v>0</v>
      </c>
      <c r="J3108">
        <v>5.4587000000000003</v>
      </c>
      <c r="K3108">
        <v>0.5</v>
      </c>
      <c r="M3108">
        <f t="shared" si="336"/>
        <v>0.5</v>
      </c>
      <c r="N3108">
        <v>5219.8164399999996</v>
      </c>
      <c r="O3108">
        <v>0.01</v>
      </c>
      <c r="P3108">
        <v>1665674.5859999999</v>
      </c>
      <c r="Q3108">
        <v>0</v>
      </c>
      <c r="R3108">
        <f t="shared" si="337"/>
        <v>16656.745859999999</v>
      </c>
      <c r="S3108">
        <f t="shared" si="338"/>
        <v>506.64268657499991</v>
      </c>
      <c r="T3108">
        <f t="shared" si="339"/>
        <v>1.825</v>
      </c>
      <c r="U3108">
        <f t="shared" si="340"/>
        <v>508.4676865749999</v>
      </c>
      <c r="V3108">
        <f t="shared" si="341"/>
        <v>1522650.5374425112</v>
      </c>
      <c r="W3108" s="3" t="e">
        <v>#REF!</v>
      </c>
      <c r="X3108" s="3" t="e">
        <v>#REF!</v>
      </c>
      <c r="Y3108" t="e">
        <f t="shared" si="342"/>
        <v>#REF!</v>
      </c>
    </row>
    <row r="3109" spans="1:25" ht="15.6" x14ac:dyDescent="0.3">
      <c r="A3109" t="s">
        <v>2862</v>
      </c>
      <c r="B3109" t="s">
        <v>3363</v>
      </c>
      <c r="D3109" t="s">
        <v>3128</v>
      </c>
      <c r="E3109" t="s">
        <v>28</v>
      </c>
      <c r="F3109" t="s">
        <v>500</v>
      </c>
      <c r="G3109">
        <v>1073468.141635041</v>
      </c>
      <c r="H3109">
        <v>5.0000000000000001E-4</v>
      </c>
      <c r="I3109">
        <v>0</v>
      </c>
      <c r="J3109">
        <v>5.4587000000000003</v>
      </c>
      <c r="K3109">
        <v>0.5</v>
      </c>
      <c r="M3109">
        <f t="shared" si="336"/>
        <v>0.5</v>
      </c>
      <c r="N3109">
        <v>5225.3938680000001</v>
      </c>
      <c r="O3109">
        <v>0.01</v>
      </c>
      <c r="P3109">
        <v>1321310.402</v>
      </c>
      <c r="Q3109">
        <v>0</v>
      </c>
      <c r="R3109">
        <f t="shared" si="337"/>
        <v>13213.104020000001</v>
      </c>
      <c r="S3109">
        <f t="shared" si="338"/>
        <v>401.89858060833336</v>
      </c>
      <c r="T3109">
        <f t="shared" si="339"/>
        <v>1.825</v>
      </c>
      <c r="U3109">
        <f t="shared" si="340"/>
        <v>403.72358060833335</v>
      </c>
      <c r="V3109">
        <f t="shared" si="341"/>
        <v>1522650.5374425112</v>
      </c>
      <c r="W3109" s="3" t="e">
        <v>#REF!</v>
      </c>
      <c r="X3109" s="3" t="e">
        <v>#REF!</v>
      </c>
      <c r="Y3109" t="e">
        <f t="shared" si="342"/>
        <v>#REF!</v>
      </c>
    </row>
    <row r="3110" spans="1:25" ht="15.6" x14ac:dyDescent="0.3">
      <c r="A3110" t="s">
        <v>2862</v>
      </c>
      <c r="B3110" t="s">
        <v>3364</v>
      </c>
      <c r="D3110" t="s">
        <v>3128</v>
      </c>
      <c r="E3110" t="s">
        <v>28</v>
      </c>
      <c r="F3110" t="s">
        <v>3366</v>
      </c>
      <c r="G3110">
        <v>1073468.141635041</v>
      </c>
      <c r="H3110">
        <v>5.0000000000000001E-4</v>
      </c>
      <c r="I3110">
        <v>0</v>
      </c>
      <c r="J3110">
        <v>5.4587000000000003</v>
      </c>
      <c r="K3110">
        <v>0.5</v>
      </c>
      <c r="M3110">
        <f t="shared" si="336"/>
        <v>0.5</v>
      </c>
      <c r="N3110">
        <v>5239.5014799999999</v>
      </c>
      <c r="O3110">
        <v>0.01</v>
      </c>
      <c r="P3110">
        <v>4482349.0279999999</v>
      </c>
      <c r="Q3110">
        <v>2.6669999999999998</v>
      </c>
      <c r="R3110">
        <f t="shared" si="337"/>
        <v>44823.490279999998</v>
      </c>
      <c r="S3110">
        <f t="shared" si="338"/>
        <v>1363.3811626833333</v>
      </c>
      <c r="T3110">
        <f t="shared" si="339"/>
        <v>1.825</v>
      </c>
      <c r="U3110">
        <f t="shared" si="340"/>
        <v>1365.2061626833333</v>
      </c>
      <c r="V3110">
        <f t="shared" si="341"/>
        <v>1522650.5374425112</v>
      </c>
      <c r="W3110" s="3" t="e">
        <v>#REF!</v>
      </c>
      <c r="X3110" s="3" t="e">
        <v>#REF!</v>
      </c>
      <c r="Y3110" t="e">
        <f t="shared" si="342"/>
        <v>#REF!</v>
      </c>
    </row>
    <row r="3111" spans="1:25" ht="15.6" x14ac:dyDescent="0.3">
      <c r="A3111" t="s">
        <v>2862</v>
      </c>
      <c r="B3111" t="s">
        <v>3365</v>
      </c>
      <c r="D3111" t="s">
        <v>3128</v>
      </c>
      <c r="E3111" t="s">
        <v>28</v>
      </c>
      <c r="F3111" t="s">
        <v>387</v>
      </c>
      <c r="G3111">
        <v>4116.3591658560899</v>
      </c>
      <c r="H3111">
        <v>0</v>
      </c>
      <c r="I3111">
        <v>2.6960999999999999</v>
      </c>
      <c r="J3111">
        <v>1E-3</v>
      </c>
      <c r="K3111">
        <v>0.5</v>
      </c>
      <c r="M3111">
        <f t="shared" si="336"/>
        <v>0.5</v>
      </c>
      <c r="N3111">
        <v>2641.0762</v>
      </c>
      <c r="O3111">
        <v>3.8359999999999999</v>
      </c>
      <c r="P3111">
        <v>4116.3890000000001</v>
      </c>
      <c r="Q3111">
        <v>9.625</v>
      </c>
      <c r="R3111">
        <f t="shared" si="337"/>
        <v>15790.468204000001</v>
      </c>
      <c r="S3111">
        <f t="shared" si="338"/>
        <v>480.29340787166666</v>
      </c>
      <c r="T3111">
        <f t="shared" si="339"/>
        <v>700.06999999999994</v>
      </c>
      <c r="U3111">
        <f t="shared" si="340"/>
        <v>1180.3634078716666</v>
      </c>
      <c r="V3111">
        <f t="shared" si="341"/>
        <v>1522650.5374425112</v>
      </c>
      <c r="W3111" s="3">
        <v>8.9980198580353523</v>
      </c>
      <c r="X3111" s="3">
        <v>20.527850371305089</v>
      </c>
      <c r="Y3111">
        <f t="shared" si="342"/>
        <v>50.449002679269789</v>
      </c>
    </row>
    <row r="3112" spans="1:25" ht="15.6" x14ac:dyDescent="0.3">
      <c r="A3112" t="s">
        <v>2862</v>
      </c>
      <c r="B3112" t="s">
        <v>3367</v>
      </c>
      <c r="D3112" t="s">
        <v>3128</v>
      </c>
      <c r="E3112" t="s">
        <v>28</v>
      </c>
      <c r="F3112" t="s">
        <v>387</v>
      </c>
      <c r="G3112">
        <v>77903.752594582445</v>
      </c>
      <c r="H3112">
        <v>0</v>
      </c>
      <c r="I3112">
        <v>0</v>
      </c>
      <c r="J3112">
        <v>0.4047</v>
      </c>
      <c r="K3112">
        <v>0.5</v>
      </c>
      <c r="M3112">
        <f t="shared" si="336"/>
        <v>0.5</v>
      </c>
      <c r="N3112">
        <v>8303.8060399999995</v>
      </c>
      <c r="O3112">
        <v>1.954</v>
      </c>
      <c r="P3112">
        <v>111074.679</v>
      </c>
      <c r="Q3112">
        <v>0.16600000000000001</v>
      </c>
      <c r="R3112">
        <f t="shared" si="337"/>
        <v>217039.922766</v>
      </c>
      <c r="S3112">
        <f t="shared" si="338"/>
        <v>6601.6309841325001</v>
      </c>
      <c r="T3112">
        <f t="shared" si="339"/>
        <v>356.60500000000002</v>
      </c>
      <c r="U3112">
        <f t="shared" si="340"/>
        <v>6958.2359841324997</v>
      </c>
      <c r="V3112">
        <f t="shared" si="341"/>
        <v>1522650.5374425112</v>
      </c>
      <c r="W3112" s="3">
        <v>7.8294645663212652</v>
      </c>
      <c r="X3112" s="3">
        <v>12.603577152893322</v>
      </c>
      <c r="Y3112">
        <f t="shared" si="342"/>
        <v>13.284393551357638</v>
      </c>
    </row>
    <row r="3113" spans="1:25" ht="15.6" x14ac:dyDescent="0.3">
      <c r="A3113" t="s">
        <v>2862</v>
      </c>
      <c r="B3113" t="s">
        <v>3368</v>
      </c>
      <c r="D3113" t="s">
        <v>3128</v>
      </c>
      <c r="E3113" t="s">
        <v>28</v>
      </c>
      <c r="F3113" t="s">
        <v>611</v>
      </c>
      <c r="G3113">
        <v>77903.752594582445</v>
      </c>
      <c r="H3113">
        <v>0</v>
      </c>
      <c r="I3113">
        <v>0</v>
      </c>
      <c r="J3113">
        <v>0.4047</v>
      </c>
      <c r="K3113">
        <v>0.5</v>
      </c>
      <c r="M3113">
        <f t="shared" si="336"/>
        <v>0.5</v>
      </c>
      <c r="N3113">
        <v>8274.2784800000009</v>
      </c>
      <c r="O3113">
        <v>2.423</v>
      </c>
      <c r="P3113">
        <v>99186.532999999996</v>
      </c>
      <c r="Q3113">
        <v>0.43</v>
      </c>
      <c r="R3113">
        <f t="shared" si="337"/>
        <v>240328.96945899999</v>
      </c>
      <c r="S3113">
        <f t="shared" si="338"/>
        <v>7310.0061543779166</v>
      </c>
      <c r="T3113">
        <f t="shared" si="339"/>
        <v>442.19749999999999</v>
      </c>
      <c r="U3113">
        <f t="shared" si="340"/>
        <v>7752.2036543779168</v>
      </c>
      <c r="V3113">
        <f t="shared" si="341"/>
        <v>1522650.5374425112</v>
      </c>
      <c r="W3113" s="3">
        <v>7.0713217266008321</v>
      </c>
      <c r="X3113" s="3">
        <v>11.760440341138031</v>
      </c>
      <c r="Y3113">
        <f t="shared" si="342"/>
        <v>12.471853875945504</v>
      </c>
    </row>
    <row r="3114" spans="1:25" ht="15.6" x14ac:dyDescent="0.3">
      <c r="A3114" t="s">
        <v>2862</v>
      </c>
      <c r="B3114" t="s">
        <v>3369</v>
      </c>
      <c r="D3114" t="s">
        <v>3128</v>
      </c>
      <c r="E3114" t="s">
        <v>28</v>
      </c>
      <c r="F3114" t="s">
        <v>245</v>
      </c>
      <c r="G3114">
        <v>2411205.414248405</v>
      </c>
      <c r="H3114">
        <v>2.4899999999999999E-2</v>
      </c>
      <c r="I3114">
        <v>0</v>
      </c>
      <c r="J3114">
        <v>0.44629999999999997</v>
      </c>
      <c r="K3114">
        <v>0.5</v>
      </c>
      <c r="M3114">
        <f t="shared" si="336"/>
        <v>0.5</v>
      </c>
      <c r="N3114">
        <v>8400.5908199999994</v>
      </c>
      <c r="O3114">
        <v>3.1E-2</v>
      </c>
      <c r="P3114">
        <v>148167057.17500001</v>
      </c>
      <c r="Q3114">
        <v>1077.222</v>
      </c>
      <c r="R3114">
        <f t="shared" si="337"/>
        <v>4593178.7724250006</v>
      </c>
      <c r="S3114">
        <f t="shared" si="338"/>
        <v>139709.18766126042</v>
      </c>
      <c r="T3114">
        <f t="shared" si="339"/>
        <v>5.6574999999999998</v>
      </c>
      <c r="U3114">
        <f t="shared" si="340"/>
        <v>139714.84516126043</v>
      </c>
      <c r="V3114">
        <f t="shared" si="341"/>
        <v>1522650.5374425112</v>
      </c>
      <c r="W3114" s="3" t="e">
        <v>#REF!</v>
      </c>
      <c r="X3114" s="3" t="e">
        <v>#REF!</v>
      </c>
      <c r="Y3114" t="e">
        <f t="shared" si="342"/>
        <v>#REF!</v>
      </c>
    </row>
    <row r="3115" spans="1:25" ht="15.6" x14ac:dyDescent="0.3">
      <c r="A3115" t="s">
        <v>2862</v>
      </c>
      <c r="B3115" t="s">
        <v>3370</v>
      </c>
      <c r="D3115" t="s">
        <v>3128</v>
      </c>
      <c r="E3115" t="s">
        <v>28</v>
      </c>
      <c r="F3115" t="s">
        <v>2817</v>
      </c>
      <c r="G3115">
        <v>680012.09385524201</v>
      </c>
      <c r="H3115">
        <v>0</v>
      </c>
      <c r="I3115">
        <v>2.6499999999999999E-2</v>
      </c>
      <c r="J3115">
        <v>0.41020000000000001</v>
      </c>
      <c r="K3115">
        <v>0.5</v>
      </c>
      <c r="M3115">
        <f t="shared" si="336"/>
        <v>0.5</v>
      </c>
      <c r="N3115">
        <v>8579.3966</v>
      </c>
      <c r="O3115">
        <v>0.81</v>
      </c>
      <c r="P3115">
        <v>92844.534</v>
      </c>
      <c r="Q3115">
        <v>0.34499999999999997</v>
      </c>
      <c r="R3115">
        <f t="shared" si="337"/>
        <v>75204.072540000008</v>
      </c>
      <c r="S3115">
        <f t="shared" si="338"/>
        <v>2287.4572064250001</v>
      </c>
      <c r="T3115">
        <f t="shared" si="339"/>
        <v>147.82500000000002</v>
      </c>
      <c r="U3115">
        <f t="shared" si="340"/>
        <v>2435.2822064249999</v>
      </c>
      <c r="V3115">
        <f t="shared" si="341"/>
        <v>1522650.5374425112</v>
      </c>
      <c r="W3115" s="3">
        <v>6.3811670233109288</v>
      </c>
      <c r="X3115" s="3">
        <v>10.450174851900099</v>
      </c>
      <c r="Y3115">
        <f t="shared" si="342"/>
        <v>11.125508621267723</v>
      </c>
    </row>
    <row r="3116" spans="1:25" ht="15.6" x14ac:dyDescent="0.3">
      <c r="A3116" t="s">
        <v>2862</v>
      </c>
      <c r="B3116" t="s">
        <v>3371</v>
      </c>
      <c r="D3116" t="s">
        <v>3373</v>
      </c>
      <c r="E3116" t="s">
        <v>28</v>
      </c>
      <c r="F3116" t="s">
        <v>474</v>
      </c>
      <c r="G3116">
        <v>3111329.6369168451</v>
      </c>
      <c r="H3116">
        <v>0</v>
      </c>
      <c r="I3116">
        <v>0</v>
      </c>
      <c r="J3116">
        <v>0.92749999999999999</v>
      </c>
      <c r="K3116">
        <v>0.5</v>
      </c>
      <c r="M3116">
        <f t="shared" si="336"/>
        <v>0.5</v>
      </c>
      <c r="N3116">
        <v>5626.6405999999997</v>
      </c>
      <c r="O3116">
        <v>3.7999999999999999E-2</v>
      </c>
      <c r="P3116">
        <v>342492.64</v>
      </c>
      <c r="Q3116">
        <v>6.5449999999999999</v>
      </c>
      <c r="R3116">
        <f t="shared" si="337"/>
        <v>13014.72032</v>
      </c>
      <c r="S3116">
        <f t="shared" si="338"/>
        <v>395.86440973333333</v>
      </c>
      <c r="T3116">
        <f t="shared" si="339"/>
        <v>6.9349999999999996</v>
      </c>
      <c r="U3116">
        <f t="shared" si="340"/>
        <v>402.79940973333333</v>
      </c>
      <c r="V3116">
        <f t="shared" si="341"/>
        <v>6982004.4973496152</v>
      </c>
      <c r="W3116" s="3" t="e">
        <v>#REF!</v>
      </c>
      <c r="X3116" s="3" t="e">
        <v>#REF!</v>
      </c>
      <c r="Y3116" t="e">
        <f t="shared" si="342"/>
        <v>#REF!</v>
      </c>
    </row>
    <row r="3117" spans="1:25" ht="15.6" x14ac:dyDescent="0.3">
      <c r="A3117" t="s">
        <v>2862</v>
      </c>
      <c r="B3117" t="s">
        <v>3372</v>
      </c>
      <c r="D3117" t="s">
        <v>3373</v>
      </c>
      <c r="E3117" t="s">
        <v>28</v>
      </c>
      <c r="F3117" t="s">
        <v>474</v>
      </c>
      <c r="G3117">
        <v>41460244.411732443</v>
      </c>
      <c r="H3117">
        <v>3.15E-2</v>
      </c>
      <c r="I3117">
        <v>0</v>
      </c>
      <c r="J3117">
        <v>0.1208</v>
      </c>
      <c r="K3117">
        <v>0.5</v>
      </c>
      <c r="M3117">
        <f t="shared" si="336"/>
        <v>0.5</v>
      </c>
      <c r="N3117">
        <v>9282.4806120000012</v>
      </c>
      <c r="O3117">
        <v>2.1000000000000001E-2</v>
      </c>
      <c r="P3117">
        <v>45454200.765000001</v>
      </c>
      <c r="Q3117">
        <v>0</v>
      </c>
      <c r="R3117">
        <f t="shared" si="337"/>
        <v>954538.21606500004</v>
      </c>
      <c r="S3117">
        <f t="shared" si="338"/>
        <v>29033.870738643749</v>
      </c>
      <c r="T3117">
        <f t="shared" si="339"/>
        <v>3.8325</v>
      </c>
      <c r="U3117">
        <f t="shared" si="340"/>
        <v>29037.70323864375</v>
      </c>
      <c r="V3117">
        <f t="shared" si="341"/>
        <v>6982004.4973496152</v>
      </c>
      <c r="W3117" s="3">
        <v>0.22711708110398382</v>
      </c>
      <c r="X3117" s="3">
        <v>2.7838802216325385</v>
      </c>
      <c r="Y3117">
        <f t="shared" si="342"/>
        <v>2.7842476966084191</v>
      </c>
    </row>
    <row r="3118" spans="1:25" ht="15.6" x14ac:dyDescent="0.3">
      <c r="A3118" t="s">
        <v>2862</v>
      </c>
      <c r="B3118" t="s">
        <v>3374</v>
      </c>
      <c r="D3118" t="s">
        <v>3373</v>
      </c>
      <c r="E3118" t="s">
        <v>28</v>
      </c>
      <c r="F3118" t="s">
        <v>474</v>
      </c>
      <c r="G3118">
        <v>30101399.654366359</v>
      </c>
      <c r="H3118">
        <v>0</v>
      </c>
      <c r="I3118">
        <v>6.0000000000000001E-3</v>
      </c>
      <c r="J3118">
        <v>0.20469999999999999</v>
      </c>
      <c r="K3118">
        <v>0.5</v>
      </c>
      <c r="M3118">
        <f t="shared" si="336"/>
        <v>0.5</v>
      </c>
      <c r="N3118">
        <v>9814.9609440000004</v>
      </c>
      <c r="O3118">
        <v>2.8000000000000001E-2</v>
      </c>
      <c r="P3118">
        <v>9275374.4389999993</v>
      </c>
      <c r="Q3118">
        <v>0</v>
      </c>
      <c r="R3118">
        <f t="shared" si="337"/>
        <v>259710.48429199998</v>
      </c>
      <c r="S3118">
        <f t="shared" si="338"/>
        <v>7899.5272305483322</v>
      </c>
      <c r="T3118">
        <f t="shared" si="339"/>
        <v>5.1100000000000003</v>
      </c>
      <c r="U3118">
        <f t="shared" si="340"/>
        <v>7904.6372305483319</v>
      </c>
      <c r="V3118">
        <f t="shared" si="341"/>
        <v>6982004.4973496152</v>
      </c>
      <c r="W3118" s="3">
        <v>0.23818536622286726</v>
      </c>
      <c r="X3118" s="3">
        <v>2.9309078101973989</v>
      </c>
      <c r="Y3118">
        <f t="shared" si="342"/>
        <v>2.9328037387097017</v>
      </c>
    </row>
    <row r="3119" spans="1:25" ht="15.6" x14ac:dyDescent="0.3">
      <c r="A3119" t="s">
        <v>2862</v>
      </c>
      <c r="B3119" t="s">
        <v>3375</v>
      </c>
      <c r="D3119" t="s">
        <v>3373</v>
      </c>
      <c r="E3119" t="s">
        <v>28</v>
      </c>
      <c r="F3119" t="s">
        <v>474</v>
      </c>
      <c r="G3119">
        <v>30101399.654366359</v>
      </c>
      <c r="H3119">
        <v>0</v>
      </c>
      <c r="I3119">
        <v>6.0000000000000001E-3</v>
      </c>
      <c r="J3119">
        <v>0.20469999999999999</v>
      </c>
      <c r="K3119">
        <v>0.5</v>
      </c>
      <c r="M3119">
        <f t="shared" si="336"/>
        <v>0.5</v>
      </c>
      <c r="N3119">
        <v>9793.9635679999992</v>
      </c>
      <c r="O3119">
        <v>7.9000000000000001E-2</v>
      </c>
      <c r="P3119">
        <v>6449505.0180000002</v>
      </c>
      <c r="Q3119">
        <v>0</v>
      </c>
      <c r="R3119">
        <f t="shared" si="337"/>
        <v>509510.89642200002</v>
      </c>
      <c r="S3119">
        <f t="shared" si="338"/>
        <v>15497.623099502502</v>
      </c>
      <c r="T3119">
        <f t="shared" si="339"/>
        <v>14.4175</v>
      </c>
      <c r="U3119">
        <f t="shared" si="340"/>
        <v>15512.040599502501</v>
      </c>
      <c r="V3119">
        <f t="shared" si="341"/>
        <v>6982004.4973496152</v>
      </c>
      <c r="W3119" s="3">
        <v>0.25058666347963809</v>
      </c>
      <c r="X3119" s="3">
        <v>2.9055761739450214</v>
      </c>
      <c r="Y3119">
        <f t="shared" si="342"/>
        <v>2.9082792429394657</v>
      </c>
    </row>
    <row r="3120" spans="1:25" ht="15.6" x14ac:dyDescent="0.3">
      <c r="A3120" t="s">
        <v>2862</v>
      </c>
      <c r="B3120" t="s">
        <v>3376</v>
      </c>
      <c r="D3120" t="s">
        <v>3373</v>
      </c>
      <c r="E3120" t="s">
        <v>28</v>
      </c>
      <c r="F3120" t="s">
        <v>474</v>
      </c>
      <c r="G3120">
        <v>73473072.228080675</v>
      </c>
      <c r="H3120">
        <v>0</v>
      </c>
      <c r="I3120">
        <v>0</v>
      </c>
      <c r="J3120">
        <v>0.1244</v>
      </c>
      <c r="K3120">
        <v>0.5</v>
      </c>
      <c r="M3120">
        <f t="shared" si="336"/>
        <v>0.5</v>
      </c>
      <c r="N3120">
        <v>9783.7929640000002</v>
      </c>
      <c r="O3120">
        <v>2.4E-2</v>
      </c>
      <c r="P3120">
        <v>27216534.543000001</v>
      </c>
      <c r="Q3120">
        <v>0</v>
      </c>
      <c r="R3120">
        <f t="shared" si="337"/>
        <v>653196.82903200004</v>
      </c>
      <c r="S3120">
        <f t="shared" si="338"/>
        <v>19868.070216390002</v>
      </c>
      <c r="T3120">
        <f t="shared" si="339"/>
        <v>4.38</v>
      </c>
      <c r="U3120">
        <f t="shared" si="340"/>
        <v>19872.450216390003</v>
      </c>
      <c r="V3120">
        <f t="shared" si="341"/>
        <v>6982004.4973496152</v>
      </c>
      <c r="W3120" s="3">
        <v>0.22991802027168257</v>
      </c>
      <c r="X3120" s="3">
        <v>2.7773965919439445</v>
      </c>
      <c r="Y3120">
        <f t="shared" si="342"/>
        <v>2.7780088807540917</v>
      </c>
    </row>
    <row r="3121" spans="1:25" ht="15.6" x14ac:dyDescent="0.3">
      <c r="A3121" t="s">
        <v>2862</v>
      </c>
      <c r="B3121" t="s">
        <v>3377</v>
      </c>
      <c r="D3121" t="s">
        <v>3373</v>
      </c>
      <c r="E3121" t="s">
        <v>28</v>
      </c>
      <c r="F3121" t="s">
        <v>474</v>
      </c>
      <c r="G3121">
        <v>28667903.937256221</v>
      </c>
      <c r="H3121">
        <v>1.34E-2</v>
      </c>
      <c r="I3121">
        <v>2.4500000000000001E-2</v>
      </c>
      <c r="J3121">
        <v>0.32929999999999998</v>
      </c>
      <c r="K3121">
        <v>0.33300000000000002</v>
      </c>
      <c r="M3121">
        <f t="shared" si="336"/>
        <v>0.33300000000000002</v>
      </c>
      <c r="N3121">
        <v>9685.0396799999999</v>
      </c>
      <c r="O3121">
        <v>0.27900000000000003</v>
      </c>
      <c r="P3121">
        <v>19825062.717999998</v>
      </c>
      <c r="Q3121">
        <v>0</v>
      </c>
      <c r="R3121">
        <f t="shared" si="337"/>
        <v>5531192.4983219998</v>
      </c>
      <c r="S3121">
        <f t="shared" si="338"/>
        <v>112048.13203475792</v>
      </c>
      <c r="T3121">
        <f t="shared" si="339"/>
        <v>33.911055000000005</v>
      </c>
      <c r="U3121">
        <f t="shared" si="340"/>
        <v>112082.04308975792</v>
      </c>
      <c r="V3121">
        <f t="shared" si="341"/>
        <v>6982004.4973496152</v>
      </c>
      <c r="W3121" s="3">
        <v>0.27524808762997671</v>
      </c>
      <c r="X3121" s="3">
        <v>3.0655661531014813</v>
      </c>
      <c r="Y3121">
        <f t="shared" si="342"/>
        <v>3.0664939381572078</v>
      </c>
    </row>
    <row r="3122" spans="1:25" ht="15.6" x14ac:dyDescent="0.3">
      <c r="A3122" t="s">
        <v>2862</v>
      </c>
      <c r="B3122" t="s">
        <v>3378</v>
      </c>
      <c r="D3122" t="s">
        <v>3373</v>
      </c>
      <c r="E3122" t="s">
        <v>28</v>
      </c>
      <c r="F3122" t="s">
        <v>474</v>
      </c>
      <c r="G3122">
        <v>73473072.228080675</v>
      </c>
      <c r="H3122">
        <v>0</v>
      </c>
      <c r="I3122">
        <v>0</v>
      </c>
      <c r="J3122">
        <v>0.1244</v>
      </c>
      <c r="K3122">
        <v>0.5</v>
      </c>
      <c r="M3122">
        <f t="shared" si="336"/>
        <v>0.5</v>
      </c>
      <c r="N3122">
        <v>9700.1315439999998</v>
      </c>
      <c r="O3122">
        <v>1.4E-2</v>
      </c>
      <c r="P3122">
        <v>72441404.268999994</v>
      </c>
      <c r="Q3122">
        <v>0</v>
      </c>
      <c r="R3122">
        <f t="shared" si="337"/>
        <v>1014179.6597659999</v>
      </c>
      <c r="S3122">
        <f t="shared" si="338"/>
        <v>30847.964651215832</v>
      </c>
      <c r="T3122">
        <f t="shared" si="339"/>
        <v>2.5550000000000002</v>
      </c>
      <c r="U3122">
        <f t="shared" si="340"/>
        <v>30850.519651215833</v>
      </c>
      <c r="V3122">
        <f t="shared" si="341"/>
        <v>6982004.4973496152</v>
      </c>
      <c r="W3122" s="3">
        <v>0.25914774861131118</v>
      </c>
      <c r="X3122" s="3">
        <v>2.8112215549405328</v>
      </c>
      <c r="Y3122">
        <f t="shared" si="342"/>
        <v>2.8114543959449256</v>
      </c>
    </row>
    <row r="3123" spans="1:25" ht="15.6" x14ac:dyDescent="0.3">
      <c r="A3123" t="s">
        <v>2862</v>
      </c>
      <c r="B3123" t="s">
        <v>3379</v>
      </c>
      <c r="D3123" t="s">
        <v>3373</v>
      </c>
      <c r="E3123" t="s">
        <v>28</v>
      </c>
      <c r="F3123" t="s">
        <v>474</v>
      </c>
      <c r="G3123">
        <v>30101399.654366359</v>
      </c>
      <c r="H3123">
        <v>0</v>
      </c>
      <c r="I3123">
        <v>6.0000000000000001E-3</v>
      </c>
      <c r="J3123">
        <v>0.20469999999999999</v>
      </c>
      <c r="K3123">
        <v>0.5</v>
      </c>
      <c r="M3123">
        <f t="shared" si="336"/>
        <v>0.5</v>
      </c>
      <c r="N3123">
        <v>10552.493775999999</v>
      </c>
      <c r="O3123">
        <v>0.26900000000000002</v>
      </c>
      <c r="P3123">
        <v>9428841.0859999992</v>
      </c>
      <c r="Q3123">
        <v>0</v>
      </c>
      <c r="R3123">
        <f t="shared" si="337"/>
        <v>2536358.252134</v>
      </c>
      <c r="S3123">
        <f t="shared" si="338"/>
        <v>77147.563502409175</v>
      </c>
      <c r="T3123">
        <f t="shared" si="339"/>
        <v>49.092500000000001</v>
      </c>
      <c r="U3123">
        <f t="shared" si="340"/>
        <v>77196.656002409174</v>
      </c>
      <c r="V3123">
        <f t="shared" si="341"/>
        <v>6982004.4973496152</v>
      </c>
      <c r="W3123" s="3">
        <v>0.2438068022118583</v>
      </c>
      <c r="X3123" s="3">
        <v>2.8506643976560251</v>
      </c>
      <c r="Y3123">
        <f t="shared" si="342"/>
        <v>2.8524784049375063</v>
      </c>
    </row>
    <row r="3124" spans="1:25" ht="15.6" x14ac:dyDescent="0.3">
      <c r="A3124" t="s">
        <v>2862</v>
      </c>
      <c r="B3124" t="s">
        <v>3380</v>
      </c>
      <c r="D3124" t="s">
        <v>3373</v>
      </c>
      <c r="E3124" t="s">
        <v>28</v>
      </c>
      <c r="F3124" t="s">
        <v>474</v>
      </c>
      <c r="G3124">
        <v>28700743.57652751</v>
      </c>
      <c r="H3124">
        <v>3.8E-3</v>
      </c>
      <c r="I3124">
        <v>6.0000000000000001E-3</v>
      </c>
      <c r="J3124">
        <v>0.2046</v>
      </c>
      <c r="K3124">
        <v>0.5</v>
      </c>
      <c r="M3124">
        <f t="shared" si="336"/>
        <v>0.5</v>
      </c>
      <c r="N3124">
        <v>10474.409783999999</v>
      </c>
      <c r="O3124">
        <v>0.76500000000000001</v>
      </c>
      <c r="P3124">
        <v>5628240.0719999997</v>
      </c>
      <c r="Q3124">
        <v>0</v>
      </c>
      <c r="R3124">
        <f t="shared" si="337"/>
        <v>4305603.6550799999</v>
      </c>
      <c r="S3124">
        <f t="shared" si="338"/>
        <v>130962.11117534999</v>
      </c>
      <c r="T3124">
        <f t="shared" si="339"/>
        <v>139.61250000000001</v>
      </c>
      <c r="U3124">
        <f t="shared" si="340"/>
        <v>131101.72367534999</v>
      </c>
      <c r="V3124">
        <f t="shared" si="341"/>
        <v>6982004.4973496152</v>
      </c>
      <c r="W3124" s="3">
        <v>0.26425169536536702</v>
      </c>
      <c r="X3124" s="3">
        <v>2.8761956579268211</v>
      </c>
      <c r="Y3124">
        <f t="shared" si="342"/>
        <v>2.8792618338053897</v>
      </c>
    </row>
    <row r="3125" spans="1:25" ht="15.6" x14ac:dyDescent="0.3">
      <c r="A3125" t="s">
        <v>2862</v>
      </c>
      <c r="B3125" t="s">
        <v>3381</v>
      </c>
      <c r="D3125" t="s">
        <v>3373</v>
      </c>
      <c r="E3125" t="s">
        <v>28</v>
      </c>
      <c r="F3125" t="s">
        <v>474</v>
      </c>
      <c r="G3125">
        <v>31139493.628994491</v>
      </c>
      <c r="H3125">
        <v>0</v>
      </c>
      <c r="I3125">
        <v>2.4500000000000001E-2</v>
      </c>
      <c r="J3125">
        <v>0.32979999999999998</v>
      </c>
      <c r="K3125">
        <v>0.5</v>
      </c>
      <c r="M3125">
        <f t="shared" si="336"/>
        <v>0.5</v>
      </c>
      <c r="N3125">
        <v>10322.834976</v>
      </c>
      <c r="O3125">
        <v>0.107</v>
      </c>
      <c r="P3125">
        <v>17767416.954</v>
      </c>
      <c r="Q3125">
        <v>53.031999999999996</v>
      </c>
      <c r="R3125">
        <f t="shared" si="337"/>
        <v>1901113.614078</v>
      </c>
      <c r="S3125">
        <f t="shared" si="338"/>
        <v>57825.539094872496</v>
      </c>
      <c r="T3125">
        <f t="shared" si="339"/>
        <v>19.5275</v>
      </c>
      <c r="U3125">
        <f t="shared" si="340"/>
        <v>57845.066594872493</v>
      </c>
      <c r="V3125">
        <f t="shared" si="341"/>
        <v>6982004.4973496152</v>
      </c>
      <c r="W3125" s="3">
        <v>0.28356960707790146</v>
      </c>
      <c r="X3125" s="3">
        <v>3.2683834030089165</v>
      </c>
      <c r="Y3125">
        <f t="shared" si="342"/>
        <v>3.2694871256529465</v>
      </c>
    </row>
    <row r="3126" spans="1:25" ht="15.6" x14ac:dyDescent="0.3">
      <c r="A3126" t="s">
        <v>2862</v>
      </c>
      <c r="B3126" t="s">
        <v>3382</v>
      </c>
      <c r="D3126" t="s">
        <v>3373</v>
      </c>
      <c r="E3126" t="s">
        <v>28</v>
      </c>
      <c r="F3126" t="s">
        <v>474</v>
      </c>
      <c r="G3126">
        <v>714930.80507852405</v>
      </c>
      <c r="H3126">
        <v>6.7946999999999997</v>
      </c>
      <c r="I3126">
        <v>0</v>
      </c>
      <c r="J3126">
        <v>1E-3</v>
      </c>
      <c r="K3126">
        <v>0.33300000000000002</v>
      </c>
      <c r="M3126">
        <f t="shared" si="336"/>
        <v>0.33300000000000002</v>
      </c>
      <c r="N3126">
        <v>9591.5357399999994</v>
      </c>
      <c r="O3126">
        <v>0.31</v>
      </c>
      <c r="P3126">
        <v>2864866.7110000001</v>
      </c>
      <c r="Q3126">
        <v>0</v>
      </c>
      <c r="R3126">
        <f t="shared" si="337"/>
        <v>888108.68041000003</v>
      </c>
      <c r="S3126">
        <f t="shared" si="338"/>
        <v>17990.861593405578</v>
      </c>
      <c r="T3126">
        <f t="shared" si="339"/>
        <v>37.67895</v>
      </c>
      <c r="U3126">
        <f t="shared" si="340"/>
        <v>18028.540543405579</v>
      </c>
      <c r="V3126">
        <f t="shared" si="341"/>
        <v>6982004.4973496152</v>
      </c>
      <c r="W3126" s="3">
        <v>0.25324729569251259</v>
      </c>
      <c r="X3126" s="3">
        <v>8.6009284257990632</v>
      </c>
      <c r="Y3126">
        <f t="shared" si="342"/>
        <v>8.618941679384875</v>
      </c>
    </row>
    <row r="3127" spans="1:25" ht="15.6" x14ac:dyDescent="0.3">
      <c r="A3127" t="s">
        <v>2862</v>
      </c>
      <c r="B3127" t="s">
        <v>3383</v>
      </c>
      <c r="D3127" t="s">
        <v>3373</v>
      </c>
      <c r="E3127" t="s">
        <v>28</v>
      </c>
      <c r="F3127" t="s">
        <v>474</v>
      </c>
      <c r="G3127">
        <v>28739775.67187351</v>
      </c>
      <c r="H3127">
        <v>1.3299999999999999E-2</v>
      </c>
      <c r="I3127">
        <v>2.4500000000000001E-2</v>
      </c>
      <c r="J3127">
        <v>0.32919999999999999</v>
      </c>
      <c r="K3127">
        <v>0.33300000000000002</v>
      </c>
      <c r="M3127">
        <f t="shared" si="336"/>
        <v>0.33300000000000002</v>
      </c>
      <c r="N3127">
        <v>9717.1919120000002</v>
      </c>
      <c r="O3127">
        <v>1.2769999999999999</v>
      </c>
      <c r="P3127">
        <v>3755053.2039999999</v>
      </c>
      <c r="Q3127">
        <v>9.9269999999999996</v>
      </c>
      <c r="R3127">
        <f t="shared" si="337"/>
        <v>4795202.9415079998</v>
      </c>
      <c r="S3127">
        <f t="shared" si="338"/>
        <v>97138.823587598308</v>
      </c>
      <c r="T3127">
        <f t="shared" si="339"/>
        <v>155.212965</v>
      </c>
      <c r="U3127">
        <f t="shared" si="340"/>
        <v>97294.036552598307</v>
      </c>
      <c r="V3127">
        <f t="shared" si="341"/>
        <v>6982004.4973496152</v>
      </c>
      <c r="W3127" s="3">
        <v>0.2338240938481484</v>
      </c>
      <c r="X3127" s="3">
        <v>3.0355308106304988</v>
      </c>
      <c r="Y3127">
        <f t="shared" si="342"/>
        <v>3.0403811240280243</v>
      </c>
    </row>
    <row r="3128" spans="1:25" ht="15.6" x14ac:dyDescent="0.3">
      <c r="A3128" t="s">
        <v>2862</v>
      </c>
      <c r="B3128" t="s">
        <v>3384</v>
      </c>
      <c r="D3128" t="s">
        <v>3373</v>
      </c>
      <c r="E3128" t="s">
        <v>28</v>
      </c>
      <c r="F3128" t="s">
        <v>474</v>
      </c>
      <c r="G3128">
        <v>714930.80507852405</v>
      </c>
      <c r="H3128">
        <v>6.7946999999999997</v>
      </c>
      <c r="I3128">
        <v>0</v>
      </c>
      <c r="J3128">
        <v>1E-3</v>
      </c>
      <c r="K3128">
        <v>0.33300000000000002</v>
      </c>
      <c r="M3128">
        <f t="shared" si="336"/>
        <v>0.33300000000000002</v>
      </c>
      <c r="N3128">
        <v>9620.4071320000003</v>
      </c>
      <c r="O3128">
        <v>0.377</v>
      </c>
      <c r="P3128">
        <v>2008577.4280000001</v>
      </c>
      <c r="Q3128">
        <v>0</v>
      </c>
      <c r="R3128">
        <f t="shared" si="337"/>
        <v>757233.69035599998</v>
      </c>
      <c r="S3128">
        <f t="shared" si="338"/>
        <v>15339.661482386671</v>
      </c>
      <c r="T3128">
        <f t="shared" si="339"/>
        <v>45.822465000000001</v>
      </c>
      <c r="U3128">
        <f t="shared" si="340"/>
        <v>15385.48394738667</v>
      </c>
      <c r="V3128">
        <f t="shared" si="341"/>
        <v>6982004.4973496152</v>
      </c>
      <c r="W3128" s="3">
        <v>0.26995910565835463</v>
      </c>
      <c r="X3128" s="3">
        <v>8.6223889363675976</v>
      </c>
      <c r="Y3128">
        <f t="shared" si="342"/>
        <v>8.6481456400410615</v>
      </c>
    </row>
    <row r="3129" spans="1:25" ht="15.6" x14ac:dyDescent="0.3">
      <c r="A3129" t="s">
        <v>2862</v>
      </c>
      <c r="B3129" t="s">
        <v>3385</v>
      </c>
      <c r="D3129" t="s">
        <v>3373</v>
      </c>
      <c r="E3129" t="s">
        <v>28</v>
      </c>
      <c r="F3129" t="s">
        <v>474</v>
      </c>
      <c r="G3129">
        <v>31139493.628994491</v>
      </c>
      <c r="H3129">
        <v>0</v>
      </c>
      <c r="I3129">
        <v>2.4500000000000001E-2</v>
      </c>
      <c r="J3129">
        <v>0.32979999999999998</v>
      </c>
      <c r="K3129">
        <v>0.5</v>
      </c>
      <c r="M3129">
        <f t="shared" si="336"/>
        <v>0.5</v>
      </c>
      <c r="N3129">
        <v>9234.9084320000002</v>
      </c>
      <c r="O3129">
        <v>2.1000000000000001E-2</v>
      </c>
      <c r="P3129">
        <v>96863656.063999996</v>
      </c>
      <c r="Q3129">
        <v>0</v>
      </c>
      <c r="R3129">
        <f t="shared" si="337"/>
        <v>2034136.7773440001</v>
      </c>
      <c r="S3129">
        <f t="shared" si="338"/>
        <v>61871.660310880005</v>
      </c>
      <c r="T3129">
        <f t="shared" si="339"/>
        <v>3.8325</v>
      </c>
      <c r="U3129">
        <f t="shared" si="340"/>
        <v>61875.492810880001</v>
      </c>
      <c r="V3129">
        <f t="shared" si="341"/>
        <v>6982004.4973496152</v>
      </c>
      <c r="W3129" s="3">
        <v>0.29012782209350946</v>
      </c>
      <c r="X3129" s="3">
        <v>3.0807531449204157</v>
      </c>
      <c r="Y3129">
        <f t="shared" si="342"/>
        <v>3.0809439752031103</v>
      </c>
    </row>
    <row r="3130" spans="1:25" ht="15.6" x14ac:dyDescent="0.3">
      <c r="A3130" t="s">
        <v>2862</v>
      </c>
      <c r="B3130" t="s">
        <v>3386</v>
      </c>
      <c r="D3130" t="s">
        <v>3373</v>
      </c>
      <c r="E3130" t="s">
        <v>28</v>
      </c>
      <c r="F3130" t="s">
        <v>474</v>
      </c>
      <c r="G3130">
        <v>790900.68216428976</v>
      </c>
      <c r="H3130">
        <v>0.16420000000000001</v>
      </c>
      <c r="I3130">
        <v>2.1000000000000001E-2</v>
      </c>
      <c r="J3130">
        <v>0.88009999999999999</v>
      </c>
      <c r="K3130">
        <v>0.5</v>
      </c>
      <c r="M3130">
        <f t="shared" si="336"/>
        <v>0.5</v>
      </c>
      <c r="N3130">
        <v>9437.9924279999996</v>
      </c>
      <c r="O3130">
        <v>0.16900000000000001</v>
      </c>
      <c r="P3130">
        <v>830392.82700000005</v>
      </c>
      <c r="Q3130">
        <v>2.9590000000000001</v>
      </c>
      <c r="R3130">
        <f t="shared" si="337"/>
        <v>140336.38776300001</v>
      </c>
      <c r="S3130">
        <f t="shared" si="338"/>
        <v>4268.5651277912502</v>
      </c>
      <c r="T3130">
        <f t="shared" si="339"/>
        <v>30.842500000000001</v>
      </c>
      <c r="U3130">
        <f t="shared" si="340"/>
        <v>4299.40762779125</v>
      </c>
      <c r="V3130">
        <f t="shared" si="341"/>
        <v>6982004.4973496152</v>
      </c>
      <c r="W3130" s="3">
        <v>0.26356922294671964</v>
      </c>
      <c r="X3130" s="3">
        <v>3.4194858394033285</v>
      </c>
      <c r="Y3130">
        <f t="shared" si="342"/>
        <v>3.4441933204524391</v>
      </c>
    </row>
    <row r="3131" spans="1:25" ht="15.6" x14ac:dyDescent="0.3">
      <c r="A3131" t="s">
        <v>2862</v>
      </c>
      <c r="B3131" t="s">
        <v>3387</v>
      </c>
      <c r="D3131" t="s">
        <v>3373</v>
      </c>
      <c r="E3131" t="s">
        <v>28</v>
      </c>
      <c r="F3131" t="s">
        <v>474</v>
      </c>
      <c r="G3131">
        <v>45429070.006738968</v>
      </c>
      <c r="H3131">
        <v>1.24E-2</v>
      </c>
      <c r="I3131">
        <v>0</v>
      </c>
      <c r="J3131">
        <v>0.2379</v>
      </c>
      <c r="K3131">
        <v>0.5</v>
      </c>
      <c r="M3131">
        <f t="shared" si="336"/>
        <v>0.5</v>
      </c>
      <c r="N3131">
        <v>9300.525232</v>
      </c>
      <c r="O3131">
        <v>0.317</v>
      </c>
      <c r="P3131">
        <v>3592327.9130000002</v>
      </c>
      <c r="Q3131">
        <v>25.783000000000001</v>
      </c>
      <c r="R3131">
        <f t="shared" si="337"/>
        <v>1138767.948421</v>
      </c>
      <c r="S3131">
        <f t="shared" si="338"/>
        <v>34637.525097805417</v>
      </c>
      <c r="T3131">
        <f t="shared" si="339"/>
        <v>57.852499999999999</v>
      </c>
      <c r="U3131">
        <f t="shared" si="340"/>
        <v>34695.377597805418</v>
      </c>
      <c r="V3131">
        <f t="shared" si="341"/>
        <v>6982004.4973496152</v>
      </c>
      <c r="W3131" s="3">
        <v>0.24281782701011115</v>
      </c>
      <c r="X3131" s="3">
        <v>2.5980584984965582</v>
      </c>
      <c r="Y3131">
        <f t="shared" si="342"/>
        <v>2.6023978437257531</v>
      </c>
    </row>
    <row r="3132" spans="1:25" ht="15.6" x14ac:dyDescent="0.3">
      <c r="A3132" t="s">
        <v>2862</v>
      </c>
      <c r="B3132" t="s">
        <v>3388</v>
      </c>
      <c r="D3132" t="s">
        <v>3373</v>
      </c>
      <c r="E3132" t="s">
        <v>28</v>
      </c>
      <c r="F3132" t="s">
        <v>474</v>
      </c>
      <c r="G3132">
        <v>8453504.8589334115</v>
      </c>
      <c r="H3132">
        <v>0</v>
      </c>
      <c r="I3132">
        <v>0</v>
      </c>
      <c r="J3132">
        <v>0.32679999999999998</v>
      </c>
      <c r="K3132">
        <v>0.5</v>
      </c>
      <c r="M3132">
        <f t="shared" si="336"/>
        <v>0.5</v>
      </c>
      <c r="N3132">
        <v>8993.7666920000011</v>
      </c>
      <c r="O3132">
        <v>0.01</v>
      </c>
      <c r="P3132">
        <v>26136118.651999999</v>
      </c>
      <c r="Q3132">
        <v>230.667</v>
      </c>
      <c r="R3132">
        <f t="shared" si="337"/>
        <v>261361.18651999999</v>
      </c>
      <c r="S3132">
        <f t="shared" si="338"/>
        <v>7949.7360899833329</v>
      </c>
      <c r="T3132">
        <f t="shared" si="339"/>
        <v>1.825</v>
      </c>
      <c r="U3132">
        <f t="shared" si="340"/>
        <v>7951.5610899833327</v>
      </c>
      <c r="V3132">
        <f t="shared" si="341"/>
        <v>6982004.4973496152</v>
      </c>
      <c r="W3132" s="3">
        <v>0.25662665197734513</v>
      </c>
      <c r="X3132" s="3">
        <v>3.2279140906644344</v>
      </c>
      <c r="Y3132">
        <f t="shared" si="342"/>
        <v>3.2286551144102269</v>
      </c>
    </row>
    <row r="3133" spans="1:25" ht="15.6" x14ac:dyDescent="0.3">
      <c r="A3133" t="s">
        <v>2862</v>
      </c>
      <c r="B3133" t="s">
        <v>3389</v>
      </c>
      <c r="D3133" t="s">
        <v>3373</v>
      </c>
      <c r="E3133" t="s">
        <v>28</v>
      </c>
      <c r="F3133" t="s">
        <v>474</v>
      </c>
      <c r="G3133">
        <v>8453504.8589334115</v>
      </c>
      <c r="H3133">
        <v>0</v>
      </c>
      <c r="I3133">
        <v>0</v>
      </c>
      <c r="J3133">
        <v>0.32679999999999998</v>
      </c>
      <c r="K3133">
        <v>0.5</v>
      </c>
      <c r="M3133">
        <f t="shared" si="336"/>
        <v>0.5</v>
      </c>
      <c r="N3133">
        <v>8902.2312560000009</v>
      </c>
      <c r="O3133">
        <v>0.879</v>
      </c>
      <c r="P3133">
        <v>312107.565</v>
      </c>
      <c r="Q3133">
        <v>0</v>
      </c>
      <c r="R3133">
        <f t="shared" si="337"/>
        <v>274342.549635</v>
      </c>
      <c r="S3133">
        <f t="shared" si="338"/>
        <v>8344.5858847312502</v>
      </c>
      <c r="T3133">
        <f t="shared" si="339"/>
        <v>160.41749999999999</v>
      </c>
      <c r="U3133">
        <f t="shared" si="340"/>
        <v>8505.0033847312498</v>
      </c>
      <c r="V3133">
        <f t="shared" si="341"/>
        <v>6982004.4973496152</v>
      </c>
      <c r="W3133" s="3">
        <v>0.27189868052124916</v>
      </c>
      <c r="X3133" s="3">
        <v>2.9576329473114615</v>
      </c>
      <c r="Y3133">
        <f t="shared" si="342"/>
        <v>3.014490901664054</v>
      </c>
    </row>
    <row r="3134" spans="1:25" ht="15.6" x14ac:dyDescent="0.3">
      <c r="A3134" t="s">
        <v>2862</v>
      </c>
      <c r="B3134" t="s">
        <v>3390</v>
      </c>
      <c r="D3134" t="s">
        <v>3373</v>
      </c>
      <c r="E3134" t="s">
        <v>28</v>
      </c>
      <c r="F3134" t="s">
        <v>474</v>
      </c>
      <c r="G3134">
        <v>44980807.228459962</v>
      </c>
      <c r="H3134">
        <v>1.6000000000000001E-3</v>
      </c>
      <c r="I3134">
        <v>0</v>
      </c>
      <c r="J3134">
        <v>0.3165</v>
      </c>
      <c r="K3134">
        <v>0.5</v>
      </c>
      <c r="M3134">
        <f t="shared" si="336"/>
        <v>0.5</v>
      </c>
      <c r="N3134">
        <v>9822.5068759999995</v>
      </c>
      <c r="O3134">
        <v>0.17199999999999999</v>
      </c>
      <c r="P3134">
        <v>1666198.6189999999</v>
      </c>
      <c r="Q3134">
        <v>46.14</v>
      </c>
      <c r="R3134">
        <f t="shared" si="337"/>
        <v>286586.16246799997</v>
      </c>
      <c r="S3134">
        <f t="shared" si="338"/>
        <v>8716.9957750683334</v>
      </c>
      <c r="T3134">
        <f t="shared" si="339"/>
        <v>31.389999999999997</v>
      </c>
      <c r="U3134">
        <f t="shared" si="340"/>
        <v>8748.3857750683328</v>
      </c>
      <c r="V3134">
        <f t="shared" si="341"/>
        <v>6982004.4973496152</v>
      </c>
      <c r="W3134" s="3">
        <v>0.27079848294281728</v>
      </c>
      <c r="X3134" s="3">
        <v>3.1705504767724757</v>
      </c>
      <c r="Y3134">
        <f t="shared" si="342"/>
        <v>3.1819676647617756</v>
      </c>
    </row>
    <row r="3135" spans="1:25" ht="15.6" x14ac:dyDescent="0.3">
      <c r="A3135" t="s">
        <v>2862</v>
      </c>
      <c r="B3135" t="s">
        <v>3391</v>
      </c>
      <c r="D3135" t="s">
        <v>3373</v>
      </c>
      <c r="E3135" t="s">
        <v>28</v>
      </c>
      <c r="F3135" t="s">
        <v>3001</v>
      </c>
      <c r="G3135">
        <v>45429070.006738968</v>
      </c>
      <c r="H3135">
        <v>1.24E-2</v>
      </c>
      <c r="I3135">
        <v>0</v>
      </c>
      <c r="J3135">
        <v>0.2379</v>
      </c>
      <c r="K3135">
        <v>0.5</v>
      </c>
      <c r="M3135">
        <f t="shared" si="336"/>
        <v>0.5</v>
      </c>
      <c r="N3135">
        <v>8958.0055360000006</v>
      </c>
      <c r="O3135">
        <v>0.2</v>
      </c>
      <c r="P3135">
        <v>5158589.6770000001</v>
      </c>
      <c r="Q3135">
        <v>44.533999999999999</v>
      </c>
      <c r="R3135">
        <f t="shared" si="337"/>
        <v>1031717.9354000001</v>
      </c>
      <c r="S3135">
        <f t="shared" si="338"/>
        <v>31381.420535083333</v>
      </c>
      <c r="T3135">
        <f t="shared" si="339"/>
        <v>36.5</v>
      </c>
      <c r="U3135">
        <f t="shared" si="340"/>
        <v>31417.920535083333</v>
      </c>
      <c r="V3135">
        <f t="shared" si="341"/>
        <v>6982004.4973496152</v>
      </c>
      <c r="W3135" s="3" t="e">
        <v>#REF!</v>
      </c>
      <c r="X3135" s="3" t="e">
        <v>#REF!</v>
      </c>
      <c r="Y3135" t="e">
        <f t="shared" si="342"/>
        <v>#REF!</v>
      </c>
    </row>
    <row r="3136" spans="1:25" ht="15.6" x14ac:dyDescent="0.3">
      <c r="A3136" t="s">
        <v>2862</v>
      </c>
      <c r="B3136" t="s">
        <v>3392</v>
      </c>
      <c r="D3136" t="s">
        <v>3373</v>
      </c>
      <c r="E3136" t="s">
        <v>28</v>
      </c>
      <c r="F3136" t="s">
        <v>3001</v>
      </c>
      <c r="G3136">
        <v>273279.11763829959</v>
      </c>
      <c r="H3136">
        <v>0</v>
      </c>
      <c r="I3136">
        <v>0</v>
      </c>
      <c r="J3136">
        <v>5.5999999999999999E-3</v>
      </c>
      <c r="K3136">
        <v>0.5</v>
      </c>
      <c r="M3136">
        <f t="shared" si="336"/>
        <v>0.5</v>
      </c>
      <c r="N3136">
        <v>10539.042332000001</v>
      </c>
      <c r="O3136">
        <v>5.7069999999999999</v>
      </c>
      <c r="P3136">
        <v>546562.18799999997</v>
      </c>
      <c r="Q3136">
        <v>1.137</v>
      </c>
      <c r="R3136">
        <f t="shared" si="337"/>
        <v>3119230.4069159999</v>
      </c>
      <c r="S3136">
        <f t="shared" si="338"/>
        <v>94876.591543694987</v>
      </c>
      <c r="T3136">
        <f t="shared" si="339"/>
        <v>1041.5274999999999</v>
      </c>
      <c r="U3136">
        <f t="shared" si="340"/>
        <v>95918.119043694984</v>
      </c>
      <c r="V3136">
        <f t="shared" si="341"/>
        <v>6982004.4973496152</v>
      </c>
      <c r="W3136" s="3">
        <v>0.25970200186111841</v>
      </c>
      <c r="X3136" s="3">
        <v>2.576508994006304</v>
      </c>
      <c r="Y3136">
        <f t="shared" si="342"/>
        <v>2.6047931569130105</v>
      </c>
    </row>
    <row r="3137" spans="1:25" ht="15.6" x14ac:dyDescent="0.3">
      <c r="A3137" t="s">
        <v>2862</v>
      </c>
      <c r="B3137" t="s">
        <v>3393</v>
      </c>
      <c r="D3137" t="s">
        <v>3373</v>
      </c>
      <c r="E3137" t="s">
        <v>28</v>
      </c>
      <c r="F3137" t="s">
        <v>3001</v>
      </c>
      <c r="G3137">
        <v>432293.26476276648</v>
      </c>
      <c r="H3137">
        <v>0</v>
      </c>
      <c r="I3137">
        <v>0</v>
      </c>
      <c r="J3137">
        <v>0.19620000000000001</v>
      </c>
      <c r="K3137">
        <v>0.5</v>
      </c>
      <c r="M3137">
        <f t="shared" si="336"/>
        <v>0.5</v>
      </c>
      <c r="N3137">
        <v>10245.407152</v>
      </c>
      <c r="O3137">
        <v>8.1989999999999998</v>
      </c>
      <c r="P3137">
        <v>805899.32499999995</v>
      </c>
      <c r="Q3137">
        <v>1.036</v>
      </c>
      <c r="R3137">
        <f t="shared" si="337"/>
        <v>6607568.5656749997</v>
      </c>
      <c r="S3137">
        <f t="shared" si="338"/>
        <v>200980.21053928125</v>
      </c>
      <c r="T3137">
        <f t="shared" si="339"/>
        <v>1496.3174999999999</v>
      </c>
      <c r="U3137">
        <f t="shared" si="340"/>
        <v>202476.52803928126</v>
      </c>
      <c r="V3137">
        <f t="shared" si="341"/>
        <v>6982004.4973496152</v>
      </c>
      <c r="W3137" s="3">
        <v>0.28540067602048563</v>
      </c>
      <c r="X3137" s="3">
        <v>2.8786079417103418</v>
      </c>
      <c r="Y3137">
        <f t="shared" si="342"/>
        <v>2.9000394618946554</v>
      </c>
    </row>
    <row r="3138" spans="1:25" ht="15.6" x14ac:dyDescent="0.3">
      <c r="A3138" t="s">
        <v>2862</v>
      </c>
      <c r="B3138" t="s">
        <v>3394</v>
      </c>
      <c r="D3138" t="s">
        <v>3373</v>
      </c>
      <c r="E3138" t="s">
        <v>28</v>
      </c>
      <c r="F3138" t="s">
        <v>273</v>
      </c>
      <c r="G3138">
        <v>423143.58393487497</v>
      </c>
      <c r="H3138">
        <v>0</v>
      </c>
      <c r="I3138">
        <v>0</v>
      </c>
      <c r="J3138">
        <v>0.44</v>
      </c>
      <c r="K3138">
        <v>0.5</v>
      </c>
      <c r="M3138">
        <f t="shared" si="336"/>
        <v>0.5</v>
      </c>
      <c r="N3138">
        <v>10487.533144000001</v>
      </c>
      <c r="O3138">
        <v>3.5019999999999998</v>
      </c>
      <c r="P3138">
        <v>798814.23600000003</v>
      </c>
      <c r="Q3138">
        <v>1.0489999999999999</v>
      </c>
      <c r="R3138">
        <f t="shared" si="337"/>
        <v>2797447.4544719998</v>
      </c>
      <c r="S3138">
        <f t="shared" si="338"/>
        <v>85089.026740189991</v>
      </c>
      <c r="T3138">
        <f t="shared" si="339"/>
        <v>639.11500000000001</v>
      </c>
      <c r="U3138">
        <f t="shared" si="340"/>
        <v>85728.141740189996</v>
      </c>
      <c r="V3138">
        <f t="shared" si="341"/>
        <v>6982004.4973496152</v>
      </c>
      <c r="W3138" s="3">
        <v>0.25875886359705635</v>
      </c>
      <c r="X3138" s="3">
        <v>2.8880785707029446</v>
      </c>
      <c r="Y3138">
        <f t="shared" si="342"/>
        <v>2.9097713130744238</v>
      </c>
    </row>
    <row r="3139" spans="1:25" ht="15.6" x14ac:dyDescent="0.3">
      <c r="A3139" t="s">
        <v>2862</v>
      </c>
      <c r="B3139" t="s">
        <v>3395</v>
      </c>
      <c r="D3139" t="s">
        <v>3373</v>
      </c>
      <c r="E3139" t="s">
        <v>28</v>
      </c>
      <c r="F3139" t="s">
        <v>273</v>
      </c>
      <c r="G3139">
        <v>2851336.6244844398</v>
      </c>
      <c r="H3139">
        <v>1.26E-2</v>
      </c>
      <c r="I3139">
        <v>0</v>
      </c>
      <c r="J3139">
        <v>9.1300000000000006E-2</v>
      </c>
      <c r="K3139">
        <v>0.5</v>
      </c>
      <c r="M3139">
        <f t="shared" ref="M3139:M3202" si="343">K3139</f>
        <v>0.5</v>
      </c>
      <c r="N3139">
        <v>10774.278560000001</v>
      </c>
      <c r="O3139">
        <v>0.379</v>
      </c>
      <c r="P3139">
        <v>340042.61800000002</v>
      </c>
      <c r="Q3139">
        <v>2.9820000000000002</v>
      </c>
      <c r="R3139">
        <f t="shared" ref="R3139:R3202" si="344">O3139*P3139</f>
        <v>128876.152222</v>
      </c>
      <c r="S3139">
        <f t="shared" ref="S3139:S3202" si="345">U3139-T3139</f>
        <v>3919.9829634191665</v>
      </c>
      <c r="T3139">
        <f t="shared" ref="T3139:T3202" si="346">365*M3139*O3139</f>
        <v>69.167500000000004</v>
      </c>
      <c r="U3139">
        <f t="shared" ref="U3139:U3202" si="347">(365*M3139*O3139+(R3139*365*M3139/6000))</f>
        <v>3989.1504634191665</v>
      </c>
      <c r="V3139">
        <f t="shared" ref="V3139:V3202" si="348">SUMIF($D$2:$D$5203,D3139,$U$2:$U$5203)</f>
        <v>6982004.4973496152</v>
      </c>
      <c r="W3139" s="3">
        <v>0.28103010024768105</v>
      </c>
      <c r="X3139" s="3">
        <v>2.7758076402329355</v>
      </c>
      <c r="Y3139">
        <f t="shared" ref="Y3139:Y3202" si="349">X3139*(U3139/S3139)</f>
        <v>2.8247863416067664</v>
      </c>
    </row>
    <row r="3140" spans="1:25" ht="15.6" x14ac:dyDescent="0.3">
      <c r="A3140" t="s">
        <v>2862</v>
      </c>
      <c r="B3140" t="s">
        <v>3396</v>
      </c>
      <c r="D3140" t="s">
        <v>3373</v>
      </c>
      <c r="E3140" t="s">
        <v>28</v>
      </c>
      <c r="F3140" t="s">
        <v>273</v>
      </c>
      <c r="G3140">
        <v>2851336.6244844398</v>
      </c>
      <c r="H3140">
        <v>1.26E-2</v>
      </c>
      <c r="I3140">
        <v>0</v>
      </c>
      <c r="J3140">
        <v>9.1300000000000006E-2</v>
      </c>
      <c r="K3140">
        <v>0.5</v>
      </c>
      <c r="M3140">
        <f t="shared" si="343"/>
        <v>0.5</v>
      </c>
      <c r="N3140">
        <v>9761.483252</v>
      </c>
      <c r="O3140">
        <v>1.196</v>
      </c>
      <c r="P3140">
        <v>28736.567999999999</v>
      </c>
      <c r="Q3140">
        <v>2.4929999999999999</v>
      </c>
      <c r="R3140">
        <f t="shared" si="344"/>
        <v>34368.935328</v>
      </c>
      <c r="S3140">
        <f t="shared" si="345"/>
        <v>1045.38844956</v>
      </c>
      <c r="T3140">
        <f t="shared" si="346"/>
        <v>218.26999999999998</v>
      </c>
      <c r="U3140">
        <f t="shared" si="347"/>
        <v>1263.65844956</v>
      </c>
      <c r="V3140">
        <f t="shared" si="348"/>
        <v>6982004.4973496152</v>
      </c>
      <c r="W3140" s="3">
        <v>0.42234246923291818</v>
      </c>
      <c r="X3140" s="3">
        <v>3.6914657627566503</v>
      </c>
      <c r="Y3140">
        <f t="shared" si="349"/>
        <v>4.4622187133713478</v>
      </c>
    </row>
    <row r="3141" spans="1:25" ht="15.6" x14ac:dyDescent="0.3">
      <c r="A3141" t="s">
        <v>2862</v>
      </c>
      <c r="B3141" t="s">
        <v>3397</v>
      </c>
      <c r="D3141" t="s">
        <v>3373</v>
      </c>
      <c r="E3141" t="s">
        <v>28</v>
      </c>
      <c r="F3141" t="s">
        <v>273</v>
      </c>
      <c r="G3141">
        <v>2851336.6244844398</v>
      </c>
      <c r="H3141">
        <v>1.26E-2</v>
      </c>
      <c r="I3141">
        <v>0</v>
      </c>
      <c r="J3141">
        <v>9.1300000000000006E-2</v>
      </c>
      <c r="K3141">
        <v>0.5</v>
      </c>
      <c r="M3141">
        <f t="shared" si="343"/>
        <v>0.5</v>
      </c>
      <c r="N3141">
        <v>9565.2890200000002</v>
      </c>
      <c r="O3141">
        <v>0.20699999999999999</v>
      </c>
      <c r="P3141">
        <v>722696.90099999995</v>
      </c>
      <c r="Q3141">
        <v>17.466999999999999</v>
      </c>
      <c r="R3141">
        <f t="shared" si="344"/>
        <v>149598.25850699999</v>
      </c>
      <c r="S3141">
        <f t="shared" si="345"/>
        <v>4550.2803629212494</v>
      </c>
      <c r="T3141">
        <f t="shared" si="346"/>
        <v>37.777499999999996</v>
      </c>
      <c r="U3141">
        <f t="shared" si="347"/>
        <v>4588.0578629212496</v>
      </c>
      <c r="V3141">
        <f t="shared" si="348"/>
        <v>6982004.4973496152</v>
      </c>
      <c r="W3141" s="3">
        <v>0.252305692424248</v>
      </c>
      <c r="X3141" s="3">
        <v>2.8310225650954153</v>
      </c>
      <c r="Y3141">
        <f t="shared" si="349"/>
        <v>2.8545263816567825</v>
      </c>
    </row>
    <row r="3142" spans="1:25" ht="15.6" x14ac:dyDescent="0.3">
      <c r="A3142" t="s">
        <v>2862</v>
      </c>
      <c r="B3142" t="s">
        <v>3398</v>
      </c>
      <c r="D3142" t="s">
        <v>3373</v>
      </c>
      <c r="E3142" t="s">
        <v>28</v>
      </c>
      <c r="F3142" t="s">
        <v>273</v>
      </c>
      <c r="G3142">
        <v>27239039.93990726</v>
      </c>
      <c r="H3142">
        <v>0</v>
      </c>
      <c r="I3142">
        <v>0</v>
      </c>
      <c r="J3142">
        <v>0.2059</v>
      </c>
      <c r="K3142">
        <v>0.5</v>
      </c>
      <c r="M3142">
        <f t="shared" si="343"/>
        <v>0.5</v>
      </c>
      <c r="N3142">
        <v>9575.7877079999998</v>
      </c>
      <c r="O3142">
        <v>6.2E-2</v>
      </c>
      <c r="P3142">
        <v>3494485.4670000002</v>
      </c>
      <c r="Q3142">
        <v>81.944000000000003</v>
      </c>
      <c r="R3142">
        <f t="shared" si="344"/>
        <v>216658.09895400002</v>
      </c>
      <c r="S3142">
        <f t="shared" si="345"/>
        <v>6590.0171765175</v>
      </c>
      <c r="T3142">
        <f t="shared" si="346"/>
        <v>11.315</v>
      </c>
      <c r="U3142">
        <f t="shared" si="347"/>
        <v>6601.3321765174996</v>
      </c>
      <c r="V3142">
        <f t="shared" si="348"/>
        <v>6982004.4973496152</v>
      </c>
      <c r="W3142" s="3">
        <v>0.24289099195506636</v>
      </c>
      <c r="X3142" s="3">
        <v>2.7136957822685881</v>
      </c>
      <c r="Y3142">
        <f t="shared" si="349"/>
        <v>2.7183551734285665</v>
      </c>
    </row>
    <row r="3143" spans="1:25" ht="15.6" x14ac:dyDescent="0.3">
      <c r="A3143" t="s">
        <v>2862</v>
      </c>
      <c r="B3143" t="s">
        <v>3399</v>
      </c>
      <c r="D3143" t="s">
        <v>3373</v>
      </c>
      <c r="E3143" t="s">
        <v>28</v>
      </c>
      <c r="F3143" t="s">
        <v>29</v>
      </c>
      <c r="G3143">
        <v>27239039.93990726</v>
      </c>
      <c r="H3143">
        <v>0</v>
      </c>
      <c r="I3143">
        <v>0</v>
      </c>
      <c r="J3143">
        <v>0.2059</v>
      </c>
      <c r="K3143">
        <v>0.41699999999999998</v>
      </c>
      <c r="M3143">
        <f t="shared" si="343"/>
        <v>0.41699999999999998</v>
      </c>
      <c r="N3143">
        <v>9508.5304879999985</v>
      </c>
      <c r="O3143">
        <v>1.22</v>
      </c>
      <c r="P3143">
        <v>1089200.8219999999</v>
      </c>
      <c r="Q3143">
        <v>53.433999999999997</v>
      </c>
      <c r="R3143">
        <f t="shared" si="344"/>
        <v>1328825.00284</v>
      </c>
      <c r="S3143">
        <f t="shared" si="345"/>
        <v>33708.968259543697</v>
      </c>
      <c r="T3143">
        <f t="shared" si="346"/>
        <v>185.69009999999997</v>
      </c>
      <c r="U3143">
        <f t="shared" si="347"/>
        <v>33894.658359543697</v>
      </c>
      <c r="V3143">
        <f t="shared" si="348"/>
        <v>6982004.4973496152</v>
      </c>
      <c r="W3143" s="3">
        <v>0.24252554928445746</v>
      </c>
      <c r="X3143" s="3">
        <v>2.6375953531904988</v>
      </c>
      <c r="Y3143">
        <f t="shared" si="349"/>
        <v>2.6521248796097723</v>
      </c>
    </row>
    <row r="3144" spans="1:25" ht="15.6" x14ac:dyDescent="0.3">
      <c r="A3144" t="s">
        <v>2862</v>
      </c>
      <c r="B3144" t="s">
        <v>3400</v>
      </c>
      <c r="D3144" t="s">
        <v>3373</v>
      </c>
      <c r="E3144" t="s">
        <v>28</v>
      </c>
      <c r="F3144" t="s">
        <v>29</v>
      </c>
      <c r="G3144">
        <v>19518703.331754688</v>
      </c>
      <c r="H3144">
        <v>9.1354000000000006</v>
      </c>
      <c r="I3144">
        <v>7.4000000000000003E-3</v>
      </c>
      <c r="J3144">
        <v>0.11940000000000001</v>
      </c>
      <c r="K3144">
        <v>0.5</v>
      </c>
      <c r="M3144">
        <f t="shared" si="343"/>
        <v>0.5</v>
      </c>
      <c r="N3144">
        <v>8893.7010719999998</v>
      </c>
      <c r="O3144">
        <v>0.41399999999999998</v>
      </c>
      <c r="P3144">
        <v>12768097.534</v>
      </c>
      <c r="Q3144">
        <v>0</v>
      </c>
      <c r="R3144">
        <f t="shared" si="344"/>
        <v>5285992.3790759994</v>
      </c>
      <c r="S3144">
        <f t="shared" si="345"/>
        <v>160782.26819689499</v>
      </c>
      <c r="T3144">
        <f t="shared" si="346"/>
        <v>75.554999999999993</v>
      </c>
      <c r="U3144">
        <f t="shared" si="347"/>
        <v>160857.82319689498</v>
      </c>
      <c r="V3144">
        <f t="shared" si="348"/>
        <v>6982004.4973496152</v>
      </c>
      <c r="W3144" s="3">
        <v>0.28027142257462534</v>
      </c>
      <c r="X3144" s="3">
        <v>10.986698267832836</v>
      </c>
      <c r="Y3144">
        <f t="shared" si="349"/>
        <v>10.991861150512221</v>
      </c>
    </row>
    <row r="3145" spans="1:25" ht="15.6" x14ac:dyDescent="0.3">
      <c r="A3145" t="s">
        <v>2862</v>
      </c>
      <c r="B3145" t="s">
        <v>3401</v>
      </c>
      <c r="D3145" t="s">
        <v>3373</v>
      </c>
      <c r="E3145" t="s">
        <v>28</v>
      </c>
      <c r="F3145" t="s">
        <v>29</v>
      </c>
      <c r="G3145">
        <v>21054698.058005199</v>
      </c>
      <c r="H3145">
        <v>0.2135</v>
      </c>
      <c r="I3145">
        <v>0</v>
      </c>
      <c r="J3145">
        <v>1.0699999999999999E-2</v>
      </c>
      <c r="K3145">
        <v>0.33300000000000002</v>
      </c>
      <c r="M3145">
        <f t="shared" si="343"/>
        <v>0.33300000000000002</v>
      </c>
      <c r="N3145">
        <v>8969.1603919999998</v>
      </c>
      <c r="O3145">
        <v>0.28399999999999997</v>
      </c>
      <c r="P3145">
        <v>20039341.328000002</v>
      </c>
      <c r="Q3145">
        <v>0</v>
      </c>
      <c r="R3145">
        <f t="shared" si="344"/>
        <v>5691172.9371520001</v>
      </c>
      <c r="S3145">
        <f t="shared" si="345"/>
        <v>115288.93577435664</v>
      </c>
      <c r="T3145">
        <f t="shared" si="346"/>
        <v>34.51878</v>
      </c>
      <c r="U3145">
        <f t="shared" si="347"/>
        <v>115323.45455435663</v>
      </c>
      <c r="V3145">
        <f t="shared" si="348"/>
        <v>6982004.4973496152</v>
      </c>
      <c r="W3145" s="3">
        <v>0.24708870982124476</v>
      </c>
      <c r="X3145" s="3">
        <v>2.8703344459240587</v>
      </c>
      <c r="Y3145">
        <f t="shared" si="349"/>
        <v>2.8711938557416596</v>
      </c>
    </row>
    <row r="3146" spans="1:25" ht="15.6" x14ac:dyDescent="0.3">
      <c r="A3146" t="s">
        <v>2862</v>
      </c>
      <c r="B3146" t="s">
        <v>3402</v>
      </c>
      <c r="D3146" t="s">
        <v>3373</v>
      </c>
      <c r="E3146" t="s">
        <v>28</v>
      </c>
      <c r="F3146" t="s">
        <v>29</v>
      </c>
      <c r="G3146">
        <v>41460244.411732443</v>
      </c>
      <c r="H3146">
        <v>3.15E-2</v>
      </c>
      <c r="I3146">
        <v>0</v>
      </c>
      <c r="J3146">
        <v>0.1208</v>
      </c>
      <c r="K3146">
        <v>0.41699999999999998</v>
      </c>
      <c r="M3146">
        <f t="shared" si="343"/>
        <v>0.41699999999999998</v>
      </c>
      <c r="N3146">
        <v>9307.7430800000002</v>
      </c>
      <c r="O3146">
        <v>1.53</v>
      </c>
      <c r="P3146">
        <v>1786697.757</v>
      </c>
      <c r="Q3146">
        <v>0</v>
      </c>
      <c r="R3146">
        <f t="shared" si="344"/>
        <v>2733647.5682100002</v>
      </c>
      <c r="S3146">
        <f t="shared" si="345"/>
        <v>69345.804686567179</v>
      </c>
      <c r="T3146">
        <f t="shared" si="346"/>
        <v>232.87364999999997</v>
      </c>
      <c r="U3146">
        <f t="shared" si="347"/>
        <v>69578.678336567173</v>
      </c>
      <c r="V3146">
        <f t="shared" si="348"/>
        <v>6982004.4973496152</v>
      </c>
      <c r="W3146" s="3">
        <v>0.26476859308893108</v>
      </c>
      <c r="X3146" s="3">
        <v>2.8278494327711581</v>
      </c>
      <c r="Y3146">
        <f t="shared" si="349"/>
        <v>2.8373457768115267</v>
      </c>
    </row>
    <row r="3147" spans="1:25" ht="15.6" x14ac:dyDescent="0.3">
      <c r="A3147" t="s">
        <v>2862</v>
      </c>
      <c r="B3147" t="s">
        <v>3403</v>
      </c>
      <c r="D3147" t="s">
        <v>3373</v>
      </c>
      <c r="E3147" t="s">
        <v>28</v>
      </c>
      <c r="F3147" t="s">
        <v>29</v>
      </c>
      <c r="G3147">
        <v>41460244.411732443</v>
      </c>
      <c r="H3147">
        <v>3.15E-2</v>
      </c>
      <c r="I3147">
        <v>0</v>
      </c>
      <c r="J3147">
        <v>0.1208</v>
      </c>
      <c r="K3147">
        <v>0.5</v>
      </c>
      <c r="M3147">
        <f t="shared" si="343"/>
        <v>0.5</v>
      </c>
      <c r="N3147">
        <v>9416.3388839999989</v>
      </c>
      <c r="O3147">
        <v>0.13800000000000001</v>
      </c>
      <c r="P3147">
        <v>3403450.4240000001</v>
      </c>
      <c r="Q3147">
        <v>19.600000000000001</v>
      </c>
      <c r="R3147">
        <f t="shared" si="344"/>
        <v>469676.15851200005</v>
      </c>
      <c r="S3147">
        <f t="shared" si="345"/>
        <v>14285.983154740001</v>
      </c>
      <c r="T3147">
        <f t="shared" si="346"/>
        <v>25.185000000000002</v>
      </c>
      <c r="U3147">
        <f t="shared" si="347"/>
        <v>14311.16815474</v>
      </c>
      <c r="V3147">
        <f t="shared" si="348"/>
        <v>6982004.4973496152</v>
      </c>
      <c r="W3147" s="3">
        <v>0.26978329576586713</v>
      </c>
      <c r="X3147" s="3">
        <v>2.788233241812125</v>
      </c>
      <c r="Y3147">
        <f t="shared" si="349"/>
        <v>2.7931486650934225</v>
      </c>
    </row>
    <row r="3148" spans="1:25" ht="15.6" x14ac:dyDescent="0.3">
      <c r="A3148" t="s">
        <v>2862</v>
      </c>
      <c r="B3148" t="s">
        <v>3404</v>
      </c>
      <c r="D3148" t="s">
        <v>3373</v>
      </c>
      <c r="E3148" t="s">
        <v>28</v>
      </c>
      <c r="F3148" t="s">
        <v>29</v>
      </c>
      <c r="G3148">
        <v>1210669.276492649</v>
      </c>
      <c r="H3148">
        <v>7.6300000000000007E-2</v>
      </c>
      <c r="I3148">
        <v>0</v>
      </c>
      <c r="J3148">
        <v>0.1585</v>
      </c>
      <c r="K3148">
        <v>0.5</v>
      </c>
      <c r="M3148">
        <f t="shared" si="343"/>
        <v>0.5</v>
      </c>
      <c r="N3148">
        <v>8109.580312000001</v>
      </c>
      <c r="O3148">
        <v>2.5990000000000002</v>
      </c>
      <c r="P3148">
        <v>287820.70500000002</v>
      </c>
      <c r="Q3148">
        <v>0</v>
      </c>
      <c r="R3148">
        <f t="shared" si="344"/>
        <v>748046.01229500014</v>
      </c>
      <c r="S3148">
        <f t="shared" si="345"/>
        <v>22753.066207306256</v>
      </c>
      <c r="T3148">
        <f t="shared" si="346"/>
        <v>474.31750000000005</v>
      </c>
      <c r="U3148">
        <f t="shared" si="347"/>
        <v>23227.383707306257</v>
      </c>
      <c r="V3148">
        <f t="shared" si="348"/>
        <v>6982004.4973496152</v>
      </c>
      <c r="W3148" s="3">
        <v>0.2466154158211192</v>
      </c>
      <c r="X3148" s="3">
        <v>2.7758969103690725</v>
      </c>
      <c r="Y3148">
        <f t="shared" si="349"/>
        <v>2.8337641213545175</v>
      </c>
    </row>
    <row r="3149" spans="1:25" ht="15.6" x14ac:dyDescent="0.3">
      <c r="A3149" t="s">
        <v>2862</v>
      </c>
      <c r="B3149" t="s">
        <v>3405</v>
      </c>
      <c r="D3149" t="s">
        <v>3373</v>
      </c>
      <c r="E3149" t="s">
        <v>28</v>
      </c>
      <c r="F3149" t="s">
        <v>29</v>
      </c>
      <c r="G3149">
        <v>1210669.276492649</v>
      </c>
      <c r="H3149">
        <v>7.6300000000000007E-2</v>
      </c>
      <c r="I3149">
        <v>0</v>
      </c>
      <c r="J3149">
        <v>0.1585</v>
      </c>
      <c r="K3149">
        <v>0.5</v>
      </c>
      <c r="M3149">
        <f t="shared" si="343"/>
        <v>0.5</v>
      </c>
      <c r="N3149">
        <v>8125.6564279999993</v>
      </c>
      <c r="O3149">
        <v>2.1680000000000001</v>
      </c>
      <c r="P3149">
        <v>200261.21</v>
      </c>
      <c r="Q3149">
        <v>0</v>
      </c>
      <c r="R3149">
        <f t="shared" si="344"/>
        <v>434166.30327999999</v>
      </c>
      <c r="S3149">
        <f t="shared" si="345"/>
        <v>13205.891724766667</v>
      </c>
      <c r="T3149">
        <f t="shared" si="346"/>
        <v>395.66</v>
      </c>
      <c r="U3149">
        <f t="shared" si="347"/>
        <v>13601.551724766667</v>
      </c>
      <c r="V3149">
        <f t="shared" si="348"/>
        <v>6982004.4973496152</v>
      </c>
      <c r="W3149" s="3">
        <v>0.23654273005439497</v>
      </c>
      <c r="X3149" s="3">
        <v>2.8618701583991548</v>
      </c>
      <c r="Y3149">
        <f t="shared" si="349"/>
        <v>2.947614277044972</v>
      </c>
    </row>
    <row r="3150" spans="1:25" ht="15.6" x14ac:dyDescent="0.3">
      <c r="A3150" t="s">
        <v>2862</v>
      </c>
      <c r="B3150" t="s">
        <v>3406</v>
      </c>
      <c r="D3150" t="s">
        <v>3373</v>
      </c>
      <c r="E3150" t="s">
        <v>28</v>
      </c>
      <c r="F3150" t="s">
        <v>29</v>
      </c>
      <c r="G3150">
        <v>1210669.276492649</v>
      </c>
      <c r="H3150">
        <v>7.6300000000000007E-2</v>
      </c>
      <c r="I3150">
        <v>0</v>
      </c>
      <c r="J3150">
        <v>0.1585</v>
      </c>
      <c r="K3150">
        <v>0.5</v>
      </c>
      <c r="M3150">
        <f t="shared" si="343"/>
        <v>0.5</v>
      </c>
      <c r="N3150">
        <v>8003.2810960000006</v>
      </c>
      <c r="O3150">
        <v>2.161</v>
      </c>
      <c r="P3150">
        <v>133855.72700000001</v>
      </c>
      <c r="Q3150">
        <v>0</v>
      </c>
      <c r="R3150">
        <f t="shared" si="344"/>
        <v>289262.22604700003</v>
      </c>
      <c r="S3150">
        <f t="shared" si="345"/>
        <v>8798.3927089295848</v>
      </c>
      <c r="T3150">
        <f t="shared" si="346"/>
        <v>394.38249999999999</v>
      </c>
      <c r="U3150">
        <f t="shared" si="347"/>
        <v>9192.7752089295846</v>
      </c>
      <c r="V3150">
        <f t="shared" si="348"/>
        <v>6982004.4973496152</v>
      </c>
      <c r="W3150" s="3">
        <v>0.28536199984841254</v>
      </c>
      <c r="X3150" s="3">
        <v>2.8969799767391975</v>
      </c>
      <c r="Y3150">
        <f t="shared" si="349"/>
        <v>3.0268353086700843</v>
      </c>
    </row>
    <row r="3151" spans="1:25" ht="15.6" x14ac:dyDescent="0.3">
      <c r="A3151" t="s">
        <v>2862</v>
      </c>
      <c r="B3151" t="s">
        <v>3407</v>
      </c>
      <c r="D3151" t="s">
        <v>3373</v>
      </c>
      <c r="E3151" t="s">
        <v>28</v>
      </c>
      <c r="F3151" t="s">
        <v>29</v>
      </c>
      <c r="G3151">
        <v>1210669.276492649</v>
      </c>
      <c r="H3151">
        <v>7.6300000000000007E-2</v>
      </c>
      <c r="I3151">
        <v>0</v>
      </c>
      <c r="J3151">
        <v>0.1585</v>
      </c>
      <c r="K3151">
        <v>0.5</v>
      </c>
      <c r="M3151">
        <f t="shared" si="343"/>
        <v>0.5</v>
      </c>
      <c r="N3151">
        <v>8022.966136</v>
      </c>
      <c r="O3151">
        <v>1.913</v>
      </c>
      <c r="P3151">
        <v>246194.08900000001</v>
      </c>
      <c r="Q3151">
        <v>0</v>
      </c>
      <c r="R3151">
        <f t="shared" si="344"/>
        <v>470969.29225699999</v>
      </c>
      <c r="S3151">
        <f t="shared" si="345"/>
        <v>14325.315972817083</v>
      </c>
      <c r="T3151">
        <f t="shared" si="346"/>
        <v>349.1225</v>
      </c>
      <c r="U3151">
        <f t="shared" si="347"/>
        <v>14674.438472817083</v>
      </c>
      <c r="V3151">
        <f t="shared" si="348"/>
        <v>6982004.4973496152</v>
      </c>
      <c r="W3151" s="3">
        <v>0.24658194849654214</v>
      </c>
      <c r="X3151" s="3">
        <v>2.8162961048449824</v>
      </c>
      <c r="Y3151">
        <f t="shared" si="349"/>
        <v>2.8849321013374487</v>
      </c>
    </row>
    <row r="3152" spans="1:25" ht="15.6" x14ac:dyDescent="0.3">
      <c r="A3152" t="s">
        <v>2862</v>
      </c>
      <c r="B3152" t="s">
        <v>3408</v>
      </c>
      <c r="D3152" t="s">
        <v>3373</v>
      </c>
      <c r="E3152" t="s">
        <v>28</v>
      </c>
      <c r="F3152" t="s">
        <v>29</v>
      </c>
      <c r="G3152">
        <v>1210669.276492649</v>
      </c>
      <c r="H3152">
        <v>7.6300000000000007E-2</v>
      </c>
      <c r="I3152">
        <v>0</v>
      </c>
      <c r="J3152">
        <v>0.1585</v>
      </c>
      <c r="K3152">
        <v>0.5</v>
      </c>
      <c r="M3152">
        <f t="shared" si="343"/>
        <v>0.5</v>
      </c>
      <c r="N3152">
        <v>8796.2601240000004</v>
      </c>
      <c r="O3152">
        <v>8.5999999999999993E-2</v>
      </c>
      <c r="P3152">
        <v>16786406.465999998</v>
      </c>
      <c r="Q3152">
        <v>0</v>
      </c>
      <c r="R3152">
        <f t="shared" si="344"/>
        <v>1443630.9560759997</v>
      </c>
      <c r="S3152">
        <f t="shared" si="345"/>
        <v>43910.441580644991</v>
      </c>
      <c r="T3152">
        <f t="shared" si="346"/>
        <v>15.694999999999999</v>
      </c>
      <c r="U3152">
        <f t="shared" si="347"/>
        <v>43926.13658064499</v>
      </c>
      <c r="V3152">
        <f t="shared" si="348"/>
        <v>6982004.4973496152</v>
      </c>
      <c r="W3152" s="3">
        <v>0.24928824725227042</v>
      </c>
      <c r="X3152" s="3">
        <v>2.9025290007246363</v>
      </c>
      <c r="Y3152">
        <f t="shared" si="349"/>
        <v>2.9035664576716975</v>
      </c>
    </row>
    <row r="3153" spans="1:25" ht="15.6" x14ac:dyDescent="0.3">
      <c r="A3153" t="s">
        <v>2862</v>
      </c>
      <c r="B3153" t="s">
        <v>3409</v>
      </c>
      <c r="D3153" t="s">
        <v>3373</v>
      </c>
      <c r="E3153" t="s">
        <v>28</v>
      </c>
      <c r="F3153" t="s">
        <v>29</v>
      </c>
      <c r="G3153">
        <v>1210669.276492649</v>
      </c>
      <c r="H3153">
        <v>7.6300000000000007E-2</v>
      </c>
      <c r="I3153">
        <v>0</v>
      </c>
      <c r="J3153">
        <v>0.1585</v>
      </c>
      <c r="K3153">
        <v>0.5</v>
      </c>
      <c r="M3153">
        <f t="shared" si="343"/>
        <v>0.5</v>
      </c>
      <c r="N3153">
        <v>8812.6643239999994</v>
      </c>
      <c r="O3153">
        <v>0.13100000000000001</v>
      </c>
      <c r="P3153">
        <v>23061072.57</v>
      </c>
      <c r="Q3153">
        <v>0</v>
      </c>
      <c r="R3153">
        <f t="shared" si="344"/>
        <v>3021000.50667</v>
      </c>
      <c r="S3153">
        <f t="shared" si="345"/>
        <v>91888.765411212502</v>
      </c>
      <c r="T3153">
        <f t="shared" si="346"/>
        <v>23.907500000000002</v>
      </c>
      <c r="U3153">
        <f t="shared" si="347"/>
        <v>91912.672911212503</v>
      </c>
      <c r="V3153">
        <f t="shared" si="348"/>
        <v>6982004.4973496152</v>
      </c>
      <c r="W3153" s="3">
        <v>0.23624153123727296</v>
      </c>
      <c r="X3153" s="3">
        <v>2.900031315217392</v>
      </c>
      <c r="Y3153">
        <f t="shared" si="349"/>
        <v>2.9007858416098005</v>
      </c>
    </row>
    <row r="3154" spans="1:25" ht="15.6" x14ac:dyDescent="0.3">
      <c r="A3154" t="s">
        <v>2862</v>
      </c>
      <c r="B3154" t="s">
        <v>3410</v>
      </c>
      <c r="D3154" t="s">
        <v>3373</v>
      </c>
      <c r="E3154" t="s">
        <v>28</v>
      </c>
      <c r="F3154" t="s">
        <v>29</v>
      </c>
      <c r="G3154">
        <v>1210669.276492649</v>
      </c>
      <c r="H3154">
        <v>7.6300000000000007E-2</v>
      </c>
      <c r="I3154">
        <v>0</v>
      </c>
      <c r="J3154">
        <v>0.1585</v>
      </c>
      <c r="K3154">
        <v>0.5</v>
      </c>
      <c r="M3154">
        <f t="shared" si="343"/>
        <v>0.5</v>
      </c>
      <c r="N3154">
        <v>8795.6039560000008</v>
      </c>
      <c r="O3154">
        <v>7.9000000000000001E-2</v>
      </c>
      <c r="P3154">
        <v>9949618.6799999997</v>
      </c>
      <c r="Q3154">
        <v>0</v>
      </c>
      <c r="R3154">
        <f t="shared" si="344"/>
        <v>786019.87572000001</v>
      </c>
      <c r="S3154">
        <f t="shared" si="345"/>
        <v>23908.104553149999</v>
      </c>
      <c r="T3154">
        <f t="shared" si="346"/>
        <v>14.4175</v>
      </c>
      <c r="U3154">
        <f t="shared" si="347"/>
        <v>23922.522053149998</v>
      </c>
      <c r="V3154">
        <f t="shared" si="348"/>
        <v>6982004.4973496152</v>
      </c>
      <c r="W3154" s="3">
        <v>0.24972608482261086</v>
      </c>
      <c r="X3154" s="3">
        <v>2.6489349900407966</v>
      </c>
      <c r="Y3154">
        <f t="shared" si="349"/>
        <v>2.6505323989919751</v>
      </c>
    </row>
    <row r="3155" spans="1:25" ht="15.6" x14ac:dyDescent="0.3">
      <c r="A3155" t="s">
        <v>2862</v>
      </c>
      <c r="B3155" t="s">
        <v>3411</v>
      </c>
      <c r="D3155" t="s">
        <v>3373</v>
      </c>
      <c r="E3155" t="s">
        <v>28</v>
      </c>
      <c r="F3155" t="s">
        <v>29</v>
      </c>
      <c r="G3155">
        <v>1210669.276492649</v>
      </c>
      <c r="H3155">
        <v>7.6300000000000007E-2</v>
      </c>
      <c r="I3155">
        <v>0</v>
      </c>
      <c r="J3155">
        <v>0.1585</v>
      </c>
      <c r="K3155">
        <v>0.5</v>
      </c>
      <c r="M3155">
        <f t="shared" si="343"/>
        <v>0.5</v>
      </c>
      <c r="N3155">
        <v>8753.2811199999996</v>
      </c>
      <c r="O3155">
        <v>6.5000000000000002E-2</v>
      </c>
      <c r="P3155">
        <v>9236958.5260000005</v>
      </c>
      <c r="Q3155">
        <v>0</v>
      </c>
      <c r="R3155">
        <f t="shared" si="344"/>
        <v>600402.30419000005</v>
      </c>
      <c r="S3155">
        <f t="shared" si="345"/>
        <v>18262.236752445835</v>
      </c>
      <c r="T3155">
        <f t="shared" si="346"/>
        <v>11.862500000000001</v>
      </c>
      <c r="U3155">
        <f t="shared" si="347"/>
        <v>18274.099252445834</v>
      </c>
      <c r="V3155">
        <f t="shared" si="348"/>
        <v>6982004.4973496152</v>
      </c>
      <c r="W3155" s="3">
        <v>0.25271244990220826</v>
      </c>
      <c r="X3155" s="3">
        <v>2.8522320076949703</v>
      </c>
      <c r="Y3155">
        <f t="shared" si="349"/>
        <v>2.8540847162459504</v>
      </c>
    </row>
    <row r="3156" spans="1:25" ht="15.6" x14ac:dyDescent="0.3">
      <c r="A3156" t="s">
        <v>2862</v>
      </c>
      <c r="B3156" t="s">
        <v>3412</v>
      </c>
      <c r="D3156" t="s">
        <v>3373</v>
      </c>
      <c r="E3156" t="s">
        <v>28</v>
      </c>
      <c r="F3156" t="s">
        <v>29</v>
      </c>
      <c r="G3156">
        <v>1210669.276492649</v>
      </c>
      <c r="H3156">
        <v>7.6300000000000007E-2</v>
      </c>
      <c r="I3156">
        <v>0</v>
      </c>
      <c r="J3156">
        <v>0.1585</v>
      </c>
      <c r="K3156">
        <v>0.5</v>
      </c>
      <c r="M3156">
        <f t="shared" si="343"/>
        <v>0.5</v>
      </c>
      <c r="N3156">
        <v>8774.6065799999997</v>
      </c>
      <c r="O3156">
        <v>0.22700000000000001</v>
      </c>
      <c r="P3156">
        <v>12344622.313999999</v>
      </c>
      <c r="Q3156">
        <v>0</v>
      </c>
      <c r="R3156">
        <f t="shared" si="344"/>
        <v>2802229.2652779999</v>
      </c>
      <c r="S3156">
        <f t="shared" si="345"/>
        <v>85234.473485539173</v>
      </c>
      <c r="T3156">
        <f t="shared" si="346"/>
        <v>41.427500000000002</v>
      </c>
      <c r="U3156">
        <f t="shared" si="347"/>
        <v>85275.900985539178</v>
      </c>
      <c r="V3156">
        <f t="shared" si="348"/>
        <v>6982004.4973496152</v>
      </c>
      <c r="W3156" s="3">
        <v>0.23773218007454636</v>
      </c>
      <c r="X3156" s="3">
        <v>2.9242544447950847</v>
      </c>
      <c r="Y3156">
        <f t="shared" si="349"/>
        <v>2.9256757541087666</v>
      </c>
    </row>
    <row r="3157" spans="1:25" ht="15.6" x14ac:dyDescent="0.3">
      <c r="A3157" t="s">
        <v>2862</v>
      </c>
      <c r="B3157" t="s">
        <v>3413</v>
      </c>
      <c r="D3157" t="s">
        <v>3373</v>
      </c>
      <c r="E3157" t="s">
        <v>28</v>
      </c>
      <c r="F3157" t="s">
        <v>29</v>
      </c>
      <c r="G3157">
        <v>1210669.276492649</v>
      </c>
      <c r="H3157">
        <v>7.6300000000000007E-2</v>
      </c>
      <c r="I3157">
        <v>0</v>
      </c>
      <c r="J3157">
        <v>0.1585</v>
      </c>
      <c r="K3157">
        <v>0.5</v>
      </c>
      <c r="M3157">
        <f t="shared" si="343"/>
        <v>0.5</v>
      </c>
      <c r="N3157">
        <v>8771.6538239999991</v>
      </c>
      <c r="O3157">
        <v>0.84399999999999997</v>
      </c>
      <c r="P3157">
        <v>2631727.6519999998</v>
      </c>
      <c r="Q3157">
        <v>0</v>
      </c>
      <c r="R3157">
        <f t="shared" si="344"/>
        <v>2221178.1382879997</v>
      </c>
      <c r="S3157">
        <f t="shared" si="345"/>
        <v>67560.835039593323</v>
      </c>
      <c r="T3157">
        <f t="shared" si="346"/>
        <v>154.03</v>
      </c>
      <c r="U3157">
        <f t="shared" si="347"/>
        <v>67714.865039593322</v>
      </c>
      <c r="V3157">
        <f t="shared" si="348"/>
        <v>6982004.4973496152</v>
      </c>
      <c r="W3157" s="3">
        <v>0.24314696360309784</v>
      </c>
      <c r="X3157" s="3">
        <v>2.7756635761252402</v>
      </c>
      <c r="Y3157">
        <f t="shared" si="349"/>
        <v>2.7819917314889211</v>
      </c>
    </row>
    <row r="3158" spans="1:25" ht="15.6" x14ac:dyDescent="0.3">
      <c r="A3158" t="s">
        <v>2862</v>
      </c>
      <c r="B3158" t="s">
        <v>3414</v>
      </c>
      <c r="D3158" t="s">
        <v>3373</v>
      </c>
      <c r="E3158" t="s">
        <v>28</v>
      </c>
      <c r="F3158" t="s">
        <v>29</v>
      </c>
      <c r="G3158">
        <v>1217134.324236009</v>
      </c>
      <c r="H3158">
        <v>7.5899999999999995E-2</v>
      </c>
      <c r="I3158">
        <v>0</v>
      </c>
      <c r="J3158">
        <v>0.1578</v>
      </c>
      <c r="K3158">
        <v>0.5</v>
      </c>
      <c r="M3158">
        <f t="shared" si="343"/>
        <v>0.5</v>
      </c>
      <c r="N3158">
        <v>8858.268</v>
      </c>
      <c r="O3158">
        <v>0.217</v>
      </c>
      <c r="P3158">
        <v>10061690.482999999</v>
      </c>
      <c r="Q3158">
        <v>0</v>
      </c>
      <c r="R3158">
        <f t="shared" si="344"/>
        <v>2183386.8348109997</v>
      </c>
      <c r="S3158">
        <f t="shared" si="345"/>
        <v>66411.349558834569</v>
      </c>
      <c r="T3158">
        <f t="shared" si="346"/>
        <v>39.602499999999999</v>
      </c>
      <c r="U3158">
        <f t="shared" si="347"/>
        <v>66450.952058834562</v>
      </c>
      <c r="V3158">
        <f t="shared" si="348"/>
        <v>6982004.4973496152</v>
      </c>
      <c r="W3158" s="3">
        <v>0.21965618123075178</v>
      </c>
      <c r="X3158" s="3">
        <v>2.8053036086663408</v>
      </c>
      <c r="Y3158">
        <f t="shared" si="349"/>
        <v>2.8069764708638449</v>
      </c>
    </row>
    <row r="3159" spans="1:25" ht="15.6" x14ac:dyDescent="0.3">
      <c r="A3159" t="s">
        <v>2862</v>
      </c>
      <c r="B3159" t="s">
        <v>3415</v>
      </c>
      <c r="D3159" t="s">
        <v>3373</v>
      </c>
      <c r="E3159" t="s">
        <v>28</v>
      </c>
      <c r="F3159" t="s">
        <v>29</v>
      </c>
      <c r="G3159">
        <v>1223599.3719793691</v>
      </c>
      <c r="H3159">
        <v>7.5499999999999998E-2</v>
      </c>
      <c r="I3159">
        <v>0</v>
      </c>
      <c r="J3159">
        <v>0.15709999999999999</v>
      </c>
      <c r="K3159">
        <v>0.5</v>
      </c>
      <c r="M3159">
        <f t="shared" si="343"/>
        <v>0.5</v>
      </c>
      <c r="N3159">
        <v>8857.2837479999998</v>
      </c>
      <c r="O3159">
        <v>1.8340000000000001</v>
      </c>
      <c r="P3159">
        <v>1386012.3689999999</v>
      </c>
      <c r="Q3159">
        <v>0</v>
      </c>
      <c r="R3159">
        <f t="shared" si="344"/>
        <v>2541946.684746</v>
      </c>
      <c r="S3159">
        <f t="shared" si="345"/>
        <v>77317.544994357493</v>
      </c>
      <c r="T3159">
        <f t="shared" si="346"/>
        <v>334.70500000000004</v>
      </c>
      <c r="U3159">
        <f t="shared" si="347"/>
        <v>77652.249994357495</v>
      </c>
      <c r="V3159">
        <f t="shared" si="348"/>
        <v>6982004.4973496152</v>
      </c>
      <c r="W3159" s="3">
        <v>0.24019239850849358</v>
      </c>
      <c r="X3159" s="3">
        <v>2.8342647588835006</v>
      </c>
      <c r="Y3159">
        <f t="shared" si="349"/>
        <v>2.8465341937988402</v>
      </c>
    </row>
    <row r="3160" spans="1:25" ht="15.6" x14ac:dyDescent="0.3">
      <c r="A3160" t="s">
        <v>2862</v>
      </c>
      <c r="B3160" t="s">
        <v>3416</v>
      </c>
      <c r="D3160" t="s">
        <v>3373</v>
      </c>
      <c r="E3160" t="s">
        <v>28</v>
      </c>
      <c r="F3160" t="s">
        <v>29</v>
      </c>
      <c r="G3160">
        <v>1210669.276492649</v>
      </c>
      <c r="H3160">
        <v>7.6300000000000007E-2</v>
      </c>
      <c r="I3160">
        <v>0</v>
      </c>
      <c r="J3160">
        <v>0.1585</v>
      </c>
      <c r="K3160">
        <v>0.5</v>
      </c>
      <c r="M3160">
        <f t="shared" si="343"/>
        <v>0.5</v>
      </c>
      <c r="N3160">
        <v>8563.3204839999999</v>
      </c>
      <c r="O3160">
        <v>3.4000000000000002E-2</v>
      </c>
      <c r="P3160">
        <v>11486417.085999999</v>
      </c>
      <c r="Q3160">
        <v>0</v>
      </c>
      <c r="R3160">
        <f t="shared" si="344"/>
        <v>390538.18092399999</v>
      </c>
      <c r="S3160">
        <f t="shared" si="345"/>
        <v>11878.869669771666</v>
      </c>
      <c r="T3160">
        <f t="shared" si="346"/>
        <v>6.2050000000000001</v>
      </c>
      <c r="U3160">
        <f t="shared" si="347"/>
        <v>11885.074669771666</v>
      </c>
      <c r="V3160">
        <f t="shared" si="348"/>
        <v>6982004.4973496152</v>
      </c>
      <c r="W3160" s="3">
        <v>0.26895130835645376</v>
      </c>
      <c r="X3160" s="3">
        <v>2.8985866159975382</v>
      </c>
      <c r="Y3160">
        <f t="shared" si="349"/>
        <v>2.9001007103897036</v>
      </c>
    </row>
    <row r="3161" spans="1:25" ht="15.6" x14ac:dyDescent="0.3">
      <c r="A3161" t="s">
        <v>2862</v>
      </c>
      <c r="B3161" t="s">
        <v>3417</v>
      </c>
      <c r="D3161" t="s">
        <v>3373</v>
      </c>
      <c r="E3161" t="s">
        <v>28</v>
      </c>
      <c r="F3161" t="s">
        <v>29</v>
      </c>
      <c r="G3161">
        <v>1210669.276492649</v>
      </c>
      <c r="H3161">
        <v>7.6300000000000007E-2</v>
      </c>
      <c r="I3161">
        <v>0</v>
      </c>
      <c r="J3161">
        <v>0.1585</v>
      </c>
      <c r="K3161">
        <v>0.5</v>
      </c>
      <c r="M3161">
        <f t="shared" si="343"/>
        <v>0.5</v>
      </c>
      <c r="N3161">
        <v>8711.6144519999998</v>
      </c>
      <c r="O3161">
        <v>0.13800000000000001</v>
      </c>
      <c r="P3161">
        <v>2271119.2250000001</v>
      </c>
      <c r="Q3161">
        <v>0</v>
      </c>
      <c r="R3161">
        <f t="shared" si="344"/>
        <v>313414.45305000001</v>
      </c>
      <c r="S3161">
        <f t="shared" si="345"/>
        <v>9533.0229469375008</v>
      </c>
      <c r="T3161">
        <f t="shared" si="346"/>
        <v>25.185000000000002</v>
      </c>
      <c r="U3161">
        <f t="shared" si="347"/>
        <v>9558.2079469375003</v>
      </c>
      <c r="V3161">
        <f t="shared" si="348"/>
        <v>6982004.4973496152</v>
      </c>
      <c r="W3161" s="3">
        <v>0.24623242527499301</v>
      </c>
      <c r="X3161" s="3">
        <v>2.8370861294779037</v>
      </c>
      <c r="Y3161">
        <f t="shared" si="349"/>
        <v>2.8445813400284936</v>
      </c>
    </row>
    <row r="3162" spans="1:25" ht="15.6" x14ac:dyDescent="0.3">
      <c r="A3162" t="s">
        <v>2862</v>
      </c>
      <c r="B3162" t="s">
        <v>3418</v>
      </c>
      <c r="D3162" t="s">
        <v>3373</v>
      </c>
      <c r="E3162" t="s">
        <v>28</v>
      </c>
      <c r="F3162" t="s">
        <v>29</v>
      </c>
      <c r="G3162">
        <v>1210669.276492649</v>
      </c>
      <c r="H3162">
        <v>7.6300000000000007E-2</v>
      </c>
      <c r="I3162">
        <v>0</v>
      </c>
      <c r="J3162">
        <v>0.1585</v>
      </c>
      <c r="K3162">
        <v>0.5</v>
      </c>
      <c r="M3162">
        <f t="shared" si="343"/>
        <v>0.5</v>
      </c>
      <c r="N3162">
        <v>8476.7063079999989</v>
      </c>
      <c r="O3162">
        <v>0.65100000000000002</v>
      </c>
      <c r="P3162">
        <v>13908843.255999999</v>
      </c>
      <c r="Q3162">
        <v>0</v>
      </c>
      <c r="R3162">
        <f t="shared" si="344"/>
        <v>9054656.9596560001</v>
      </c>
      <c r="S3162">
        <f t="shared" si="345"/>
        <v>275412.48252287001</v>
      </c>
      <c r="T3162">
        <f t="shared" si="346"/>
        <v>118.8075</v>
      </c>
      <c r="U3162">
        <f t="shared" si="347"/>
        <v>275531.29002287</v>
      </c>
      <c r="V3162">
        <f t="shared" si="348"/>
        <v>6982004.4973496152</v>
      </c>
      <c r="W3162" s="3">
        <v>0.21467647010047775</v>
      </c>
      <c r="X3162" s="3">
        <v>2.8050786438356043</v>
      </c>
      <c r="Y3162">
        <f t="shared" si="349"/>
        <v>2.806288699305584</v>
      </c>
    </row>
    <row r="3163" spans="1:25" ht="15.6" x14ac:dyDescent="0.3">
      <c r="A3163" t="s">
        <v>2862</v>
      </c>
      <c r="B3163" t="s">
        <v>3419</v>
      </c>
      <c r="D3163" t="s">
        <v>3373</v>
      </c>
      <c r="E3163" t="s">
        <v>28</v>
      </c>
      <c r="F3163" t="s">
        <v>29</v>
      </c>
      <c r="G3163">
        <v>1210669.276492649</v>
      </c>
      <c r="H3163">
        <v>7.6300000000000007E-2</v>
      </c>
      <c r="I3163">
        <v>0</v>
      </c>
      <c r="J3163">
        <v>0.1585</v>
      </c>
      <c r="K3163">
        <v>0.5</v>
      </c>
      <c r="M3163">
        <f t="shared" si="343"/>
        <v>0.5</v>
      </c>
      <c r="N3163">
        <v>8398.2942320000002</v>
      </c>
      <c r="O3163">
        <v>0.17599999999999999</v>
      </c>
      <c r="P3163">
        <v>18441648.842999998</v>
      </c>
      <c r="Q3163">
        <v>0</v>
      </c>
      <c r="R3163">
        <f t="shared" si="344"/>
        <v>3245730.1963679995</v>
      </c>
      <c r="S3163">
        <f t="shared" si="345"/>
        <v>98724.293472859979</v>
      </c>
      <c r="T3163">
        <f t="shared" si="346"/>
        <v>32.119999999999997</v>
      </c>
      <c r="U3163">
        <f t="shared" si="347"/>
        <v>98756.413472859975</v>
      </c>
      <c r="V3163">
        <f t="shared" si="348"/>
        <v>6982004.4973496152</v>
      </c>
      <c r="W3163" s="3">
        <v>0.26327192380510356</v>
      </c>
      <c r="X3163" s="3">
        <v>2.7850754316820709</v>
      </c>
      <c r="Y3163">
        <f t="shared" si="349"/>
        <v>2.7859815574158575</v>
      </c>
    </row>
    <row r="3164" spans="1:25" ht="15.6" x14ac:dyDescent="0.3">
      <c r="A3164" t="s">
        <v>2862</v>
      </c>
      <c r="B3164" t="s">
        <v>3420</v>
      </c>
      <c r="D3164" t="s">
        <v>3373</v>
      </c>
      <c r="E3164" t="s">
        <v>28</v>
      </c>
      <c r="F3164" t="s">
        <v>29</v>
      </c>
      <c r="G3164">
        <v>1210669.276492649</v>
      </c>
      <c r="H3164">
        <v>7.6300000000000007E-2</v>
      </c>
      <c r="I3164">
        <v>0</v>
      </c>
      <c r="J3164">
        <v>0.1585</v>
      </c>
      <c r="K3164">
        <v>0.5</v>
      </c>
      <c r="M3164">
        <f t="shared" si="343"/>
        <v>0.5</v>
      </c>
      <c r="N3164">
        <v>8351.7063039999994</v>
      </c>
      <c r="O3164">
        <v>0.13400000000000001</v>
      </c>
      <c r="P3164">
        <v>8574840.9440000001</v>
      </c>
      <c r="Q3164">
        <v>0</v>
      </c>
      <c r="R3164">
        <f t="shared" si="344"/>
        <v>1149028.686496</v>
      </c>
      <c r="S3164">
        <f t="shared" si="345"/>
        <v>34949.622547586667</v>
      </c>
      <c r="T3164">
        <f t="shared" si="346"/>
        <v>24.455000000000002</v>
      </c>
      <c r="U3164">
        <f t="shared" si="347"/>
        <v>34974.077547586669</v>
      </c>
      <c r="V3164">
        <f t="shared" si="348"/>
        <v>6982004.4973496152</v>
      </c>
      <c r="W3164" s="3">
        <v>0.21903574475917603</v>
      </c>
      <c r="X3164" s="3">
        <v>2.7481216677873617</v>
      </c>
      <c r="Y3164">
        <f t="shared" si="349"/>
        <v>2.7500445874210211</v>
      </c>
    </row>
    <row r="3165" spans="1:25" ht="15.6" x14ac:dyDescent="0.3">
      <c r="A3165" t="s">
        <v>2862</v>
      </c>
      <c r="B3165" t="s">
        <v>3421</v>
      </c>
      <c r="D3165" t="s">
        <v>3373</v>
      </c>
      <c r="E3165" t="s">
        <v>28</v>
      </c>
      <c r="F3165" t="s">
        <v>29</v>
      </c>
      <c r="G3165">
        <v>1210669.276492649</v>
      </c>
      <c r="H3165">
        <v>7.6300000000000007E-2</v>
      </c>
      <c r="I3165">
        <v>0</v>
      </c>
      <c r="J3165">
        <v>0.1585</v>
      </c>
      <c r="K3165">
        <v>0.5</v>
      </c>
      <c r="M3165">
        <f t="shared" si="343"/>
        <v>0.5</v>
      </c>
      <c r="N3165">
        <v>8288.7141759999995</v>
      </c>
      <c r="O3165">
        <v>7.5999999999999998E-2</v>
      </c>
      <c r="P3165">
        <v>10269164.557</v>
      </c>
      <c r="Q3165">
        <v>0</v>
      </c>
      <c r="R3165">
        <f t="shared" si="344"/>
        <v>780456.50633200002</v>
      </c>
      <c r="S3165">
        <f t="shared" si="345"/>
        <v>23738.885400931667</v>
      </c>
      <c r="T3165">
        <f t="shared" si="346"/>
        <v>13.87</v>
      </c>
      <c r="U3165">
        <f t="shared" si="347"/>
        <v>23752.755400931666</v>
      </c>
      <c r="V3165">
        <f t="shared" si="348"/>
        <v>6982004.4973496152</v>
      </c>
      <c r="W3165" s="3">
        <v>0.26277361073003508</v>
      </c>
      <c r="X3165" s="3">
        <v>2.8541524393074438</v>
      </c>
      <c r="Y3165">
        <f t="shared" si="349"/>
        <v>2.8558200447431918</v>
      </c>
    </row>
    <row r="3166" spans="1:25" ht="15.6" x14ac:dyDescent="0.3">
      <c r="A3166" t="s">
        <v>2862</v>
      </c>
      <c r="B3166" t="s">
        <v>3422</v>
      </c>
      <c r="D3166" t="s">
        <v>3373</v>
      </c>
      <c r="E3166" t="s">
        <v>28</v>
      </c>
      <c r="F3166" t="s">
        <v>29</v>
      </c>
      <c r="G3166">
        <v>1210669.276492649</v>
      </c>
      <c r="H3166">
        <v>7.6300000000000007E-2</v>
      </c>
      <c r="I3166">
        <v>0</v>
      </c>
      <c r="J3166">
        <v>0.1585</v>
      </c>
      <c r="K3166">
        <v>0.5</v>
      </c>
      <c r="M3166">
        <f t="shared" si="343"/>
        <v>0.5</v>
      </c>
      <c r="N3166">
        <v>8365.1577479999996</v>
      </c>
      <c r="O3166">
        <v>0.128</v>
      </c>
      <c r="P3166">
        <v>12444607.393999999</v>
      </c>
      <c r="Q3166">
        <v>0</v>
      </c>
      <c r="R3166">
        <f t="shared" si="344"/>
        <v>1592909.7464319998</v>
      </c>
      <c r="S3166">
        <f t="shared" si="345"/>
        <v>48451.004787306665</v>
      </c>
      <c r="T3166">
        <f t="shared" si="346"/>
        <v>23.36</v>
      </c>
      <c r="U3166">
        <f t="shared" si="347"/>
        <v>48474.364787306666</v>
      </c>
      <c r="V3166">
        <f t="shared" si="348"/>
        <v>6982004.4973496152</v>
      </c>
      <c r="W3166" s="3">
        <v>0.24970681889734408</v>
      </c>
      <c r="X3166" s="3">
        <v>2.8454920967856858</v>
      </c>
      <c r="Y3166">
        <f t="shared" si="349"/>
        <v>2.8468640125111229</v>
      </c>
    </row>
    <row r="3167" spans="1:25" ht="15.6" x14ac:dyDescent="0.3">
      <c r="A3167" t="s">
        <v>2862</v>
      </c>
      <c r="B3167" t="s">
        <v>3423</v>
      </c>
      <c r="D3167" t="s">
        <v>3373</v>
      </c>
      <c r="E3167" t="s">
        <v>28</v>
      </c>
      <c r="F3167" t="s">
        <v>29</v>
      </c>
      <c r="G3167">
        <v>1210669.276492649</v>
      </c>
      <c r="H3167">
        <v>7.6300000000000007E-2</v>
      </c>
      <c r="I3167">
        <v>0</v>
      </c>
      <c r="J3167">
        <v>0.1585</v>
      </c>
      <c r="K3167">
        <v>0.5</v>
      </c>
      <c r="M3167">
        <f t="shared" si="343"/>
        <v>0.5</v>
      </c>
      <c r="N3167">
        <v>8504.9215320000003</v>
      </c>
      <c r="O3167">
        <v>0.114</v>
      </c>
      <c r="P3167">
        <v>4380264.7829999998</v>
      </c>
      <c r="Q3167">
        <v>315.36399999999998</v>
      </c>
      <c r="R3167">
        <f t="shared" si="344"/>
        <v>499350.18526200001</v>
      </c>
      <c r="S3167">
        <f t="shared" si="345"/>
        <v>15188.568135052499</v>
      </c>
      <c r="T3167">
        <f t="shared" si="346"/>
        <v>20.805</v>
      </c>
      <c r="U3167">
        <f t="shared" si="347"/>
        <v>15209.373135052499</v>
      </c>
      <c r="V3167">
        <f t="shared" si="348"/>
        <v>6982004.4973496152</v>
      </c>
      <c r="W3167" s="3">
        <v>0.24993811077797884</v>
      </c>
      <c r="X3167" s="3">
        <v>2.8736581810590702</v>
      </c>
      <c r="Y3167">
        <f t="shared" si="349"/>
        <v>2.8775944611563991</v>
      </c>
    </row>
    <row r="3168" spans="1:25" ht="15.6" x14ac:dyDescent="0.3">
      <c r="A3168" t="s">
        <v>2862</v>
      </c>
      <c r="B3168" t="s">
        <v>3424</v>
      </c>
      <c r="D3168" t="s">
        <v>3373</v>
      </c>
      <c r="E3168" t="s">
        <v>28</v>
      </c>
      <c r="F3168" t="s">
        <v>29</v>
      </c>
      <c r="G3168">
        <v>1210669.276492649</v>
      </c>
      <c r="H3168">
        <v>7.6300000000000007E-2</v>
      </c>
      <c r="I3168">
        <v>0</v>
      </c>
      <c r="J3168">
        <v>0.1585</v>
      </c>
      <c r="K3168">
        <v>0.5</v>
      </c>
      <c r="M3168">
        <f t="shared" si="343"/>
        <v>0.5</v>
      </c>
      <c r="N3168">
        <v>8502.9530279999999</v>
      </c>
      <c r="O3168">
        <v>4.1000000000000002E-2</v>
      </c>
      <c r="P3168">
        <v>14326205.102</v>
      </c>
      <c r="Q3168">
        <v>0</v>
      </c>
      <c r="R3168">
        <f t="shared" si="344"/>
        <v>587374.40918199997</v>
      </c>
      <c r="S3168">
        <f t="shared" si="345"/>
        <v>17865.971612619167</v>
      </c>
      <c r="T3168">
        <f t="shared" si="346"/>
        <v>7.4824999999999999</v>
      </c>
      <c r="U3168">
        <f t="shared" si="347"/>
        <v>17873.454112619165</v>
      </c>
      <c r="V3168">
        <f t="shared" si="348"/>
        <v>6982004.4973496152</v>
      </c>
      <c r="W3168" s="3">
        <v>0.25249537800780963</v>
      </c>
      <c r="X3168" s="3">
        <v>2.9321314672365841</v>
      </c>
      <c r="Y3168">
        <f t="shared" si="349"/>
        <v>2.9333594818209185</v>
      </c>
    </row>
    <row r="3169" spans="1:25" ht="15.6" x14ac:dyDescent="0.3">
      <c r="A3169" t="s">
        <v>2862</v>
      </c>
      <c r="B3169" t="s">
        <v>3425</v>
      </c>
      <c r="D3169" t="s">
        <v>3373</v>
      </c>
      <c r="E3169" t="s">
        <v>28</v>
      </c>
      <c r="F3169" t="s">
        <v>29</v>
      </c>
      <c r="G3169">
        <v>1210669.276492649</v>
      </c>
      <c r="H3169">
        <v>7.6300000000000007E-2</v>
      </c>
      <c r="I3169">
        <v>0</v>
      </c>
      <c r="J3169">
        <v>0.1585</v>
      </c>
      <c r="K3169">
        <v>0.5</v>
      </c>
      <c r="M3169">
        <f t="shared" si="343"/>
        <v>0.5</v>
      </c>
      <c r="N3169">
        <v>8709.3178639999987</v>
      </c>
      <c r="O3169">
        <v>5.5E-2</v>
      </c>
      <c r="P3169">
        <v>4184305.5690000001</v>
      </c>
      <c r="Q3169">
        <v>0</v>
      </c>
      <c r="R3169">
        <f t="shared" si="344"/>
        <v>230136.80629500002</v>
      </c>
      <c r="S3169">
        <f t="shared" si="345"/>
        <v>6999.9945248062513</v>
      </c>
      <c r="T3169">
        <f t="shared" si="346"/>
        <v>10.0375</v>
      </c>
      <c r="U3169">
        <f t="shared" si="347"/>
        <v>7010.0320248062517</v>
      </c>
      <c r="V3169">
        <f t="shared" si="348"/>
        <v>6982004.4973496152</v>
      </c>
      <c r="W3169" s="3">
        <v>0.21376518199802841</v>
      </c>
      <c r="X3169" s="3">
        <v>2.8326711601655332</v>
      </c>
      <c r="Y3169">
        <f t="shared" si="349"/>
        <v>2.8367330114526168</v>
      </c>
    </row>
    <row r="3170" spans="1:25" ht="15.6" x14ac:dyDescent="0.3">
      <c r="A3170" t="s">
        <v>2862</v>
      </c>
      <c r="B3170" t="s">
        <v>3426</v>
      </c>
      <c r="D3170" t="s">
        <v>3373</v>
      </c>
      <c r="E3170" t="s">
        <v>28</v>
      </c>
      <c r="F3170" t="s">
        <v>29</v>
      </c>
      <c r="G3170">
        <v>1210669.276492649</v>
      </c>
      <c r="H3170">
        <v>7.6300000000000007E-2</v>
      </c>
      <c r="I3170">
        <v>0</v>
      </c>
      <c r="J3170">
        <v>0.1585</v>
      </c>
      <c r="K3170">
        <v>0.5</v>
      </c>
      <c r="M3170">
        <f t="shared" si="343"/>
        <v>0.5</v>
      </c>
      <c r="N3170">
        <v>8707.0212759999995</v>
      </c>
      <c r="O3170">
        <v>0.61299999999999999</v>
      </c>
      <c r="P3170">
        <v>1255028.2879999999</v>
      </c>
      <c r="Q3170">
        <v>0</v>
      </c>
      <c r="R3170">
        <f t="shared" si="344"/>
        <v>769332.34054399992</v>
      </c>
      <c r="S3170">
        <f t="shared" si="345"/>
        <v>23400.52535821333</v>
      </c>
      <c r="T3170">
        <f t="shared" si="346"/>
        <v>111.8725</v>
      </c>
      <c r="U3170">
        <f t="shared" si="347"/>
        <v>23512.397858213331</v>
      </c>
      <c r="V3170">
        <f t="shared" si="348"/>
        <v>6982004.4973496152</v>
      </c>
      <c r="W3170" s="3">
        <v>0.20322475125111944</v>
      </c>
      <c r="X3170" s="3">
        <v>2.6979277280423131</v>
      </c>
      <c r="Y3170">
        <f t="shared" si="349"/>
        <v>2.7108258965720844</v>
      </c>
    </row>
    <row r="3171" spans="1:25" ht="15.6" x14ac:dyDescent="0.3">
      <c r="A3171" t="s">
        <v>2862</v>
      </c>
      <c r="B3171" t="s">
        <v>3427</v>
      </c>
      <c r="D3171" t="s">
        <v>3373</v>
      </c>
      <c r="E3171" t="s">
        <v>28</v>
      </c>
      <c r="F3171" t="s">
        <v>29</v>
      </c>
      <c r="G3171">
        <v>1210669.276492649</v>
      </c>
      <c r="H3171">
        <v>7.6300000000000007E-2</v>
      </c>
      <c r="I3171">
        <v>0</v>
      </c>
      <c r="J3171">
        <v>0.1585</v>
      </c>
      <c r="K3171">
        <v>0.5</v>
      </c>
      <c r="M3171">
        <f t="shared" si="343"/>
        <v>0.5</v>
      </c>
      <c r="N3171">
        <v>8727.0344000000005</v>
      </c>
      <c r="O3171">
        <v>0.28299999999999997</v>
      </c>
      <c r="P3171">
        <v>2607723.3470000001</v>
      </c>
      <c r="Q3171">
        <v>0</v>
      </c>
      <c r="R3171">
        <f t="shared" si="344"/>
        <v>737985.70720099995</v>
      </c>
      <c r="S3171">
        <f t="shared" si="345"/>
        <v>22447.065260697083</v>
      </c>
      <c r="T3171">
        <f t="shared" si="346"/>
        <v>51.647499999999994</v>
      </c>
      <c r="U3171">
        <f t="shared" si="347"/>
        <v>22498.712760697083</v>
      </c>
      <c r="V3171">
        <f t="shared" si="348"/>
        <v>6982004.4973496152</v>
      </c>
      <c r="W3171" s="3">
        <v>0.22425360596933772</v>
      </c>
      <c r="X3171" s="3">
        <v>2.8002101587581825</v>
      </c>
      <c r="Y3171">
        <f t="shared" si="349"/>
        <v>2.8066530434958894</v>
      </c>
    </row>
    <row r="3172" spans="1:25" ht="15.6" x14ac:dyDescent="0.3">
      <c r="A3172" t="s">
        <v>2862</v>
      </c>
      <c r="B3172" t="s">
        <v>3428</v>
      </c>
      <c r="D3172" t="s">
        <v>3373</v>
      </c>
      <c r="E3172" t="s">
        <v>28</v>
      </c>
      <c r="F3172" t="s">
        <v>29</v>
      </c>
      <c r="G3172">
        <v>1210669.276492649</v>
      </c>
      <c r="H3172">
        <v>7.6300000000000007E-2</v>
      </c>
      <c r="I3172">
        <v>0</v>
      </c>
      <c r="J3172">
        <v>0.1585</v>
      </c>
      <c r="K3172">
        <v>0.5</v>
      </c>
      <c r="M3172">
        <f t="shared" si="343"/>
        <v>0.5</v>
      </c>
      <c r="N3172">
        <v>8400.9189040000001</v>
      </c>
      <c r="O3172">
        <v>0.26500000000000001</v>
      </c>
      <c r="P3172">
        <v>5111139.3609999996</v>
      </c>
      <c r="Q3172">
        <v>0</v>
      </c>
      <c r="R3172">
        <f t="shared" si="344"/>
        <v>1354451.9306649999</v>
      </c>
      <c r="S3172">
        <f t="shared" si="345"/>
        <v>41197.912891060412</v>
      </c>
      <c r="T3172">
        <f t="shared" si="346"/>
        <v>48.362500000000004</v>
      </c>
      <c r="U3172">
        <f t="shared" si="347"/>
        <v>41246.275391060415</v>
      </c>
      <c r="V3172">
        <f t="shared" si="348"/>
        <v>6982004.4973496152</v>
      </c>
      <c r="W3172" s="3">
        <v>0.2625293568077921</v>
      </c>
      <c r="X3172" s="3">
        <v>2.788007892932546</v>
      </c>
      <c r="Y3172">
        <f t="shared" si="349"/>
        <v>2.7912807536737807</v>
      </c>
    </row>
    <row r="3173" spans="1:25" ht="15.6" x14ac:dyDescent="0.3">
      <c r="A3173" t="s">
        <v>2862</v>
      </c>
      <c r="B3173" t="s">
        <v>3429</v>
      </c>
      <c r="D3173" t="s">
        <v>3373</v>
      </c>
      <c r="E3173" t="s">
        <v>28</v>
      </c>
      <c r="F3173" t="s">
        <v>29</v>
      </c>
      <c r="G3173">
        <v>1210669.276492649</v>
      </c>
      <c r="H3173">
        <v>7.6300000000000007E-2</v>
      </c>
      <c r="I3173">
        <v>0</v>
      </c>
      <c r="J3173">
        <v>0.1585</v>
      </c>
      <c r="K3173">
        <v>0.5</v>
      </c>
      <c r="M3173">
        <f t="shared" si="343"/>
        <v>0.5</v>
      </c>
      <c r="N3173">
        <v>8354.3309760000011</v>
      </c>
      <c r="O3173">
        <v>0.107</v>
      </c>
      <c r="P3173">
        <v>8807005.3399999999</v>
      </c>
      <c r="Q3173">
        <v>0</v>
      </c>
      <c r="R3173">
        <f t="shared" si="344"/>
        <v>942349.57137999998</v>
      </c>
      <c r="S3173">
        <f t="shared" si="345"/>
        <v>28663.132796141665</v>
      </c>
      <c r="T3173">
        <f t="shared" si="346"/>
        <v>19.5275</v>
      </c>
      <c r="U3173">
        <f t="shared" si="347"/>
        <v>28682.660296141665</v>
      </c>
      <c r="V3173">
        <f t="shared" si="348"/>
        <v>6982004.4973496152</v>
      </c>
      <c r="W3173" s="3">
        <v>0.25126541589316187</v>
      </c>
      <c r="X3173" s="3">
        <v>2.8811634111865847</v>
      </c>
      <c r="Y3173">
        <f t="shared" si="349"/>
        <v>2.883126278222512</v>
      </c>
    </row>
    <row r="3174" spans="1:25" ht="15.6" x14ac:dyDescent="0.3">
      <c r="A3174" t="s">
        <v>2862</v>
      </c>
      <c r="B3174" t="s">
        <v>3430</v>
      </c>
      <c r="D3174" t="s">
        <v>3373</v>
      </c>
      <c r="E3174" t="s">
        <v>28</v>
      </c>
      <c r="F3174" t="s">
        <v>29</v>
      </c>
      <c r="G3174">
        <v>1210669.276492649</v>
      </c>
      <c r="H3174">
        <v>7.6300000000000007E-2</v>
      </c>
      <c r="I3174">
        <v>0</v>
      </c>
      <c r="J3174">
        <v>0.1585</v>
      </c>
      <c r="K3174">
        <v>0.5</v>
      </c>
      <c r="M3174">
        <f t="shared" si="343"/>
        <v>0.5</v>
      </c>
      <c r="N3174">
        <v>8325.1314999999995</v>
      </c>
      <c r="O3174">
        <v>0.17899999999999999</v>
      </c>
      <c r="P3174">
        <v>14020063.615</v>
      </c>
      <c r="Q3174">
        <v>0</v>
      </c>
      <c r="R3174">
        <f t="shared" si="344"/>
        <v>2509591.3870850001</v>
      </c>
      <c r="S3174">
        <f t="shared" si="345"/>
        <v>76333.40469050208</v>
      </c>
      <c r="T3174">
        <f t="shared" si="346"/>
        <v>32.667499999999997</v>
      </c>
      <c r="U3174">
        <f t="shared" si="347"/>
        <v>76366.072190502076</v>
      </c>
      <c r="V3174">
        <f t="shared" si="348"/>
        <v>6982004.4973496152</v>
      </c>
      <c r="W3174" s="3">
        <v>0.25811492507955625</v>
      </c>
      <c r="X3174" s="3">
        <v>2.8058991594996914</v>
      </c>
      <c r="Y3174">
        <f t="shared" si="349"/>
        <v>2.8070999668155001</v>
      </c>
    </row>
    <row r="3175" spans="1:25" ht="15.6" x14ac:dyDescent="0.3">
      <c r="A3175" t="s">
        <v>2862</v>
      </c>
      <c r="B3175" t="s">
        <v>3431</v>
      </c>
      <c r="D3175" t="s">
        <v>3373</v>
      </c>
      <c r="E3175" t="s">
        <v>28</v>
      </c>
      <c r="F3175" t="s">
        <v>29</v>
      </c>
      <c r="G3175">
        <v>1210669.276492649</v>
      </c>
      <c r="H3175">
        <v>7.6300000000000007E-2</v>
      </c>
      <c r="I3175">
        <v>0</v>
      </c>
      <c r="J3175">
        <v>0.1585</v>
      </c>
      <c r="K3175">
        <v>0.5</v>
      </c>
      <c r="M3175">
        <f t="shared" si="343"/>
        <v>0.5</v>
      </c>
      <c r="N3175">
        <v>8217.8480319999999</v>
      </c>
      <c r="O3175">
        <v>2.2370000000000001</v>
      </c>
      <c r="P3175">
        <v>417714.886</v>
      </c>
      <c r="Q3175">
        <v>0</v>
      </c>
      <c r="R3175">
        <f t="shared" si="344"/>
        <v>934428.19998200005</v>
      </c>
      <c r="S3175">
        <f t="shared" si="345"/>
        <v>28422.191082785834</v>
      </c>
      <c r="T3175">
        <f t="shared" si="346"/>
        <v>408.2525</v>
      </c>
      <c r="U3175">
        <f t="shared" si="347"/>
        <v>28830.443582785832</v>
      </c>
      <c r="V3175">
        <f t="shared" si="348"/>
        <v>6982004.4973496152</v>
      </c>
      <c r="W3175" s="3">
        <v>0.25751404215324702</v>
      </c>
      <c r="X3175" s="3">
        <v>2.8228709301262098</v>
      </c>
      <c r="Y3175">
        <f t="shared" si="349"/>
        <v>2.8634182655179323</v>
      </c>
    </row>
    <row r="3176" spans="1:25" ht="15.6" x14ac:dyDescent="0.3">
      <c r="A3176" t="s">
        <v>2862</v>
      </c>
      <c r="B3176" t="s">
        <v>3432</v>
      </c>
      <c r="D3176" t="s">
        <v>3373</v>
      </c>
      <c r="E3176" t="s">
        <v>28</v>
      </c>
      <c r="F3176" t="s">
        <v>29</v>
      </c>
      <c r="G3176">
        <v>28102572.112079639</v>
      </c>
      <c r="H3176">
        <v>0</v>
      </c>
      <c r="I3176">
        <v>2.9999999999999997E-4</v>
      </c>
      <c r="J3176">
        <v>5.3600000000000002E-2</v>
      </c>
      <c r="K3176">
        <v>0.5</v>
      </c>
      <c r="M3176">
        <f t="shared" si="343"/>
        <v>0.5</v>
      </c>
      <c r="N3176">
        <v>9159.7771960000009</v>
      </c>
      <c r="O3176">
        <v>0.60699999999999998</v>
      </c>
      <c r="P3176">
        <v>4938867.6409999998</v>
      </c>
      <c r="Q3176">
        <v>0</v>
      </c>
      <c r="R3176">
        <f t="shared" si="344"/>
        <v>2997892.6580869998</v>
      </c>
      <c r="S3176">
        <f t="shared" si="345"/>
        <v>91185.901683479562</v>
      </c>
      <c r="T3176">
        <f t="shared" si="346"/>
        <v>110.7775</v>
      </c>
      <c r="U3176">
        <f t="shared" si="347"/>
        <v>91296.679183479559</v>
      </c>
      <c r="V3176">
        <f t="shared" si="348"/>
        <v>6982004.4973496152</v>
      </c>
      <c r="W3176" s="3">
        <v>0.23626942538448564</v>
      </c>
      <c r="X3176" s="3">
        <v>2.715969790772887</v>
      </c>
      <c r="Y3176">
        <f t="shared" si="349"/>
        <v>2.7192692958273161</v>
      </c>
    </row>
    <row r="3177" spans="1:25" ht="15.6" x14ac:dyDescent="0.3">
      <c r="A3177" t="s">
        <v>2862</v>
      </c>
      <c r="B3177" t="s">
        <v>3433</v>
      </c>
      <c r="D3177" t="s">
        <v>3373</v>
      </c>
      <c r="E3177" t="s">
        <v>28</v>
      </c>
      <c r="F3177" t="s">
        <v>29</v>
      </c>
      <c r="G3177">
        <v>14261989.24818336</v>
      </c>
      <c r="H3177">
        <v>0</v>
      </c>
      <c r="I3177">
        <v>5.9999999999999995E-4</v>
      </c>
      <c r="J3177">
        <v>5.33E-2</v>
      </c>
      <c r="K3177">
        <v>0.5</v>
      </c>
      <c r="M3177">
        <f t="shared" si="343"/>
        <v>0.5</v>
      </c>
      <c r="N3177">
        <v>9071.1945159999996</v>
      </c>
      <c r="O3177">
        <v>0.72399999999999998</v>
      </c>
      <c r="P3177">
        <v>5825342.6090000002</v>
      </c>
      <c r="Q3177">
        <v>0</v>
      </c>
      <c r="R3177">
        <f t="shared" si="344"/>
        <v>4217548.0489159999</v>
      </c>
      <c r="S3177">
        <f t="shared" si="345"/>
        <v>128283.75315452834</v>
      </c>
      <c r="T3177">
        <f t="shared" si="346"/>
        <v>132.13</v>
      </c>
      <c r="U3177">
        <f t="shared" si="347"/>
        <v>128415.88315452835</v>
      </c>
      <c r="V3177">
        <f t="shared" si="348"/>
        <v>6982004.4973496152</v>
      </c>
      <c r="W3177" s="3">
        <v>0.25526035104408429</v>
      </c>
      <c r="X3177" s="3">
        <v>2.6986401929036044</v>
      </c>
      <c r="Y3177">
        <f t="shared" si="349"/>
        <v>2.7014197446388803</v>
      </c>
    </row>
    <row r="3178" spans="1:25" ht="15.6" x14ac:dyDescent="0.3">
      <c r="A3178" t="s">
        <v>2862</v>
      </c>
      <c r="B3178" t="s">
        <v>3434</v>
      </c>
      <c r="D3178" t="s">
        <v>3373</v>
      </c>
      <c r="E3178" t="s">
        <v>28</v>
      </c>
      <c r="F3178" t="s">
        <v>29</v>
      </c>
      <c r="G3178">
        <v>9894102.7616506815</v>
      </c>
      <c r="H3178">
        <v>0</v>
      </c>
      <c r="I3178">
        <v>0</v>
      </c>
      <c r="J3178">
        <v>0.08</v>
      </c>
      <c r="K3178">
        <v>0.5</v>
      </c>
      <c r="M3178">
        <f t="shared" si="343"/>
        <v>0.5</v>
      </c>
      <c r="N3178">
        <v>9188.9766720000007</v>
      </c>
      <c r="O3178">
        <v>0.19600000000000001</v>
      </c>
      <c r="P3178">
        <v>11573631.059</v>
      </c>
      <c r="Q3178">
        <v>0</v>
      </c>
      <c r="R3178">
        <f t="shared" si="344"/>
        <v>2268431.687564</v>
      </c>
      <c r="S3178">
        <f t="shared" si="345"/>
        <v>68998.130496738333</v>
      </c>
      <c r="T3178">
        <f t="shared" si="346"/>
        <v>35.770000000000003</v>
      </c>
      <c r="U3178">
        <f t="shared" si="347"/>
        <v>69033.900496738337</v>
      </c>
      <c r="V3178">
        <f t="shared" si="348"/>
        <v>6982004.4973496152</v>
      </c>
      <c r="W3178" s="3">
        <v>0.23455698945428777</v>
      </c>
      <c r="X3178" s="3">
        <v>3.0475396779287371</v>
      </c>
      <c r="Y3178">
        <f t="shared" si="349"/>
        <v>3.0491195829710147</v>
      </c>
    </row>
    <row r="3179" spans="1:25" ht="15.6" x14ac:dyDescent="0.3">
      <c r="A3179" t="s">
        <v>2862</v>
      </c>
      <c r="B3179" t="s">
        <v>3435</v>
      </c>
      <c r="D3179" t="s">
        <v>3373</v>
      </c>
      <c r="E3179" t="s">
        <v>28</v>
      </c>
      <c r="F3179" t="s">
        <v>29</v>
      </c>
      <c r="G3179">
        <v>9894102.7616506815</v>
      </c>
      <c r="H3179">
        <v>0</v>
      </c>
      <c r="I3179">
        <v>0</v>
      </c>
      <c r="J3179">
        <v>0.08</v>
      </c>
      <c r="K3179">
        <v>0.5</v>
      </c>
      <c r="M3179">
        <f t="shared" si="343"/>
        <v>0.5</v>
      </c>
      <c r="N3179">
        <v>9208.9897959999998</v>
      </c>
      <c r="O3179">
        <v>0.13400000000000001</v>
      </c>
      <c r="P3179">
        <v>10066605.858999999</v>
      </c>
      <c r="Q3179">
        <v>32.179000000000002</v>
      </c>
      <c r="R3179">
        <f t="shared" si="344"/>
        <v>1348925.1851059999</v>
      </c>
      <c r="S3179">
        <f t="shared" si="345"/>
        <v>41029.807713640832</v>
      </c>
      <c r="T3179">
        <f t="shared" si="346"/>
        <v>24.455000000000002</v>
      </c>
      <c r="U3179">
        <f t="shared" si="347"/>
        <v>41054.262713640834</v>
      </c>
      <c r="V3179">
        <f t="shared" si="348"/>
        <v>6982004.4973496152</v>
      </c>
      <c r="W3179" s="3">
        <v>0.21213819398994754</v>
      </c>
      <c r="X3179" s="3">
        <v>2.64519869312194</v>
      </c>
      <c r="Y3179">
        <f t="shared" si="349"/>
        <v>2.646775311138085</v>
      </c>
    </row>
    <row r="3180" spans="1:25" ht="15.6" x14ac:dyDescent="0.3">
      <c r="A3180" t="s">
        <v>2862</v>
      </c>
      <c r="B3180" t="s">
        <v>3436</v>
      </c>
      <c r="D3180" t="s">
        <v>3373</v>
      </c>
      <c r="E3180" t="s">
        <v>28</v>
      </c>
      <c r="F3180" t="s">
        <v>29</v>
      </c>
      <c r="G3180">
        <v>41460244.411732443</v>
      </c>
      <c r="H3180">
        <v>3.15E-2</v>
      </c>
      <c r="I3180">
        <v>0</v>
      </c>
      <c r="J3180">
        <v>0.1208</v>
      </c>
      <c r="K3180">
        <v>0.5</v>
      </c>
      <c r="M3180">
        <f t="shared" si="343"/>
        <v>0.5</v>
      </c>
      <c r="N3180">
        <v>9106.2995040000005</v>
      </c>
      <c r="O3180">
        <v>6.9000000000000006E-2</v>
      </c>
      <c r="P3180">
        <v>9145395.6750000007</v>
      </c>
      <c r="Q3180">
        <v>261.95</v>
      </c>
      <c r="R3180">
        <f t="shared" si="344"/>
        <v>631032.30157500005</v>
      </c>
      <c r="S3180">
        <f t="shared" si="345"/>
        <v>19193.899172906251</v>
      </c>
      <c r="T3180">
        <f t="shared" si="346"/>
        <v>12.592500000000001</v>
      </c>
      <c r="U3180">
        <f t="shared" si="347"/>
        <v>19206.49167290625</v>
      </c>
      <c r="V3180">
        <f t="shared" si="348"/>
        <v>6982004.4973496152</v>
      </c>
      <c r="W3180" s="3">
        <v>0.27047261021219476</v>
      </c>
      <c r="X3180" s="3">
        <v>2.8512004700295948</v>
      </c>
      <c r="Y3180">
        <f t="shared" si="349"/>
        <v>2.8530710509676007</v>
      </c>
    </row>
    <row r="3181" spans="1:25" ht="15.6" x14ac:dyDescent="0.3">
      <c r="A3181" t="s">
        <v>2862</v>
      </c>
      <c r="B3181" t="s">
        <v>3437</v>
      </c>
      <c r="D3181" t="s">
        <v>3373</v>
      </c>
      <c r="E3181" t="s">
        <v>28</v>
      </c>
      <c r="F3181" t="s">
        <v>29</v>
      </c>
      <c r="G3181">
        <v>9894102.7616506815</v>
      </c>
      <c r="H3181">
        <v>0</v>
      </c>
      <c r="I3181">
        <v>0</v>
      </c>
      <c r="J3181">
        <v>0.08</v>
      </c>
      <c r="K3181">
        <v>0.5</v>
      </c>
      <c r="M3181">
        <f t="shared" si="343"/>
        <v>0.5</v>
      </c>
      <c r="N3181">
        <v>9200.7876959999994</v>
      </c>
      <c r="O3181">
        <v>3.1E-2</v>
      </c>
      <c r="P3181">
        <v>31367709.318999998</v>
      </c>
      <c r="Q3181">
        <v>587.55600000000004</v>
      </c>
      <c r="R3181">
        <f t="shared" si="344"/>
        <v>972398.98888899991</v>
      </c>
      <c r="S3181">
        <f t="shared" si="345"/>
        <v>29577.135912040412</v>
      </c>
      <c r="T3181">
        <f t="shared" si="346"/>
        <v>5.6574999999999998</v>
      </c>
      <c r="U3181">
        <f t="shared" si="347"/>
        <v>29582.793412040413</v>
      </c>
      <c r="V3181">
        <f t="shared" si="348"/>
        <v>6982004.4973496152</v>
      </c>
      <c r="W3181" s="3">
        <v>0.23134562148987856</v>
      </c>
      <c r="X3181" s="3">
        <v>2.6777268219291828</v>
      </c>
      <c r="Y3181">
        <f t="shared" si="349"/>
        <v>2.6782390161977596</v>
      </c>
    </row>
    <row r="3182" spans="1:25" ht="15.6" x14ac:dyDescent="0.3">
      <c r="A3182" t="s">
        <v>2862</v>
      </c>
      <c r="B3182" t="s">
        <v>3438</v>
      </c>
      <c r="D3182" t="s">
        <v>3373</v>
      </c>
      <c r="E3182" t="s">
        <v>28</v>
      </c>
      <c r="F3182" t="s">
        <v>29</v>
      </c>
      <c r="G3182">
        <v>9648461.6268846001</v>
      </c>
      <c r="H3182">
        <v>0</v>
      </c>
      <c r="I3182">
        <v>8.9999999999999998E-4</v>
      </c>
      <c r="J3182">
        <v>5.2999999999999999E-2</v>
      </c>
      <c r="K3182">
        <v>0.5</v>
      </c>
      <c r="M3182">
        <f t="shared" si="343"/>
        <v>0.5</v>
      </c>
      <c r="N3182">
        <v>9151.2470119999998</v>
      </c>
      <c r="O3182">
        <v>0.30299999999999999</v>
      </c>
      <c r="P3182">
        <v>13053448.517999999</v>
      </c>
      <c r="Q3182">
        <v>0</v>
      </c>
      <c r="R3182">
        <f t="shared" si="344"/>
        <v>3955194.9009539997</v>
      </c>
      <c r="S3182">
        <f t="shared" si="345"/>
        <v>120303.84490401749</v>
      </c>
      <c r="T3182">
        <f t="shared" si="346"/>
        <v>55.297499999999999</v>
      </c>
      <c r="U3182">
        <f t="shared" si="347"/>
        <v>120359.14240401749</v>
      </c>
      <c r="V3182">
        <f t="shared" si="348"/>
        <v>6982004.4973496152</v>
      </c>
      <c r="W3182" s="3">
        <v>0.25524766074054789</v>
      </c>
      <c r="X3182" s="3">
        <v>2.6985157549547338</v>
      </c>
      <c r="Y3182">
        <f t="shared" si="349"/>
        <v>2.6997561240807468</v>
      </c>
    </row>
    <row r="3183" spans="1:25" ht="15.6" x14ac:dyDescent="0.3">
      <c r="A3183" t="s">
        <v>2862</v>
      </c>
      <c r="B3183" t="s">
        <v>3439</v>
      </c>
      <c r="D3183" t="s">
        <v>3373</v>
      </c>
      <c r="E3183" t="s">
        <v>28</v>
      </c>
      <c r="F3183" t="s">
        <v>29</v>
      </c>
      <c r="G3183">
        <v>9894102.7616506815</v>
      </c>
      <c r="H3183">
        <v>0</v>
      </c>
      <c r="I3183">
        <v>0</v>
      </c>
      <c r="J3183">
        <v>0.08</v>
      </c>
      <c r="K3183">
        <v>0.5</v>
      </c>
      <c r="M3183">
        <f t="shared" si="343"/>
        <v>0.5</v>
      </c>
      <c r="N3183">
        <v>9160.4333640000004</v>
      </c>
      <c r="O3183">
        <v>0.19</v>
      </c>
      <c r="P3183">
        <v>14771488.069</v>
      </c>
      <c r="Q3183">
        <v>0</v>
      </c>
      <c r="R3183">
        <f t="shared" si="344"/>
        <v>2806582.7331099999</v>
      </c>
      <c r="S3183">
        <f t="shared" si="345"/>
        <v>85366.891465429173</v>
      </c>
      <c r="T3183">
        <f t="shared" si="346"/>
        <v>34.674999999999997</v>
      </c>
      <c r="U3183">
        <f t="shared" si="347"/>
        <v>85401.566465429176</v>
      </c>
      <c r="V3183">
        <f t="shared" si="348"/>
        <v>6982004.4973496152</v>
      </c>
      <c r="W3183" s="3">
        <v>0.22603802716311625</v>
      </c>
      <c r="X3183" s="3">
        <v>2.6637164775572071</v>
      </c>
      <c r="Y3183">
        <f t="shared" si="349"/>
        <v>2.6647984470101616</v>
      </c>
    </row>
    <row r="3184" spans="1:25" ht="15.6" x14ac:dyDescent="0.3">
      <c r="A3184" t="s">
        <v>2862</v>
      </c>
      <c r="B3184" t="s">
        <v>3440</v>
      </c>
      <c r="D3184" t="s">
        <v>3373</v>
      </c>
      <c r="E3184" t="s">
        <v>28</v>
      </c>
      <c r="F3184" t="s">
        <v>29</v>
      </c>
      <c r="G3184">
        <v>11323980.884207509</v>
      </c>
      <c r="H3184">
        <v>0</v>
      </c>
      <c r="I3184">
        <v>4.0000000000000002E-4</v>
      </c>
      <c r="J3184">
        <v>0.11070000000000001</v>
      </c>
      <c r="K3184">
        <v>0.5</v>
      </c>
      <c r="M3184">
        <f t="shared" si="343"/>
        <v>0.5</v>
      </c>
      <c r="N3184">
        <v>9041.9950399999998</v>
      </c>
      <c r="O3184">
        <v>3.7999999999999999E-2</v>
      </c>
      <c r="P3184">
        <v>60794230.019000001</v>
      </c>
      <c r="Q3184">
        <v>509.27300000000002</v>
      </c>
      <c r="R3184">
        <f t="shared" si="344"/>
        <v>2310180.7407220001</v>
      </c>
      <c r="S3184">
        <f t="shared" si="345"/>
        <v>70267.997530294175</v>
      </c>
      <c r="T3184">
        <f t="shared" si="346"/>
        <v>6.9349999999999996</v>
      </c>
      <c r="U3184">
        <f t="shared" si="347"/>
        <v>70274.932530294172</v>
      </c>
      <c r="V3184">
        <f t="shared" si="348"/>
        <v>6982004.4973496152</v>
      </c>
      <c r="W3184" s="3">
        <v>0.2694498475307483</v>
      </c>
      <c r="X3184" s="3">
        <v>2.7055149929776827</v>
      </c>
      <c r="Y3184">
        <f t="shared" si="349"/>
        <v>2.7057820099290084</v>
      </c>
    </row>
    <row r="3185" spans="1:25" ht="15.6" x14ac:dyDescent="0.3">
      <c r="A3185" t="s">
        <v>2862</v>
      </c>
      <c r="B3185" t="s">
        <v>3441</v>
      </c>
      <c r="D3185" t="s">
        <v>3373</v>
      </c>
      <c r="E3185" t="s">
        <v>28</v>
      </c>
      <c r="F3185" t="s">
        <v>29</v>
      </c>
      <c r="G3185">
        <v>41460244.411732443</v>
      </c>
      <c r="H3185">
        <v>3.15E-2</v>
      </c>
      <c r="I3185">
        <v>0</v>
      </c>
      <c r="J3185">
        <v>0.1208</v>
      </c>
      <c r="K3185">
        <v>0.5</v>
      </c>
      <c r="M3185">
        <f t="shared" si="343"/>
        <v>0.5</v>
      </c>
      <c r="N3185">
        <v>9133.5304759999999</v>
      </c>
      <c r="O3185">
        <v>4.4999999999999998E-2</v>
      </c>
      <c r="P3185">
        <v>24883623.5</v>
      </c>
      <c r="Q3185">
        <v>205</v>
      </c>
      <c r="R3185">
        <f t="shared" si="344"/>
        <v>1119763.0574999999</v>
      </c>
      <c r="S3185">
        <f t="shared" si="345"/>
        <v>34059.459665625</v>
      </c>
      <c r="T3185">
        <f t="shared" si="346"/>
        <v>8.2125000000000004</v>
      </c>
      <c r="U3185">
        <f t="shared" si="347"/>
        <v>34067.672165625001</v>
      </c>
      <c r="V3185">
        <f t="shared" si="348"/>
        <v>6982004.4973496152</v>
      </c>
      <c r="W3185" s="3">
        <v>0.25420068651752609</v>
      </c>
      <c r="X3185" s="3">
        <v>2.7974772188320403</v>
      </c>
      <c r="Y3185">
        <f t="shared" si="349"/>
        <v>2.7981517533632752</v>
      </c>
    </row>
    <row r="3186" spans="1:25" ht="15.6" x14ac:dyDescent="0.3">
      <c r="A3186" t="s">
        <v>2862</v>
      </c>
      <c r="B3186" t="s">
        <v>3442</v>
      </c>
      <c r="D3186" t="s">
        <v>3373</v>
      </c>
      <c r="E3186" t="s">
        <v>28</v>
      </c>
      <c r="F3186" t="s">
        <v>29</v>
      </c>
      <c r="G3186">
        <v>11323980.884207509</v>
      </c>
      <c r="H3186">
        <v>0</v>
      </c>
      <c r="I3186">
        <v>4.0000000000000002E-4</v>
      </c>
      <c r="J3186">
        <v>0.11070000000000001</v>
      </c>
      <c r="K3186">
        <v>0.5</v>
      </c>
      <c r="M3186">
        <f t="shared" si="343"/>
        <v>0.5</v>
      </c>
      <c r="N3186">
        <v>9046.9163000000008</v>
      </c>
      <c r="O3186">
        <v>0.21</v>
      </c>
      <c r="P3186">
        <v>1886240.7050000001</v>
      </c>
      <c r="Q3186">
        <v>86.787000000000006</v>
      </c>
      <c r="R3186">
        <f t="shared" si="344"/>
        <v>396110.54804999998</v>
      </c>
      <c r="S3186">
        <f t="shared" si="345"/>
        <v>12048.3625031875</v>
      </c>
      <c r="T3186">
        <f t="shared" si="346"/>
        <v>38.324999999999996</v>
      </c>
      <c r="U3186">
        <f t="shared" si="347"/>
        <v>12086.687503187501</v>
      </c>
      <c r="V3186">
        <f t="shared" si="348"/>
        <v>6982004.4973496152</v>
      </c>
      <c r="W3186" s="3">
        <v>0.25183296752058398</v>
      </c>
      <c r="X3186" s="3">
        <v>2.4856787807736205</v>
      </c>
      <c r="Y3186">
        <f t="shared" si="349"/>
        <v>2.4935855514445686</v>
      </c>
    </row>
    <row r="3187" spans="1:25" ht="15.6" x14ac:dyDescent="0.3">
      <c r="A3187" t="s">
        <v>2862</v>
      </c>
      <c r="B3187" t="s">
        <v>3443</v>
      </c>
      <c r="D3187" t="s">
        <v>3373</v>
      </c>
      <c r="E3187" t="s">
        <v>28</v>
      </c>
      <c r="F3187" t="s">
        <v>29</v>
      </c>
      <c r="G3187">
        <v>41460244.411732443</v>
      </c>
      <c r="H3187">
        <v>3.15E-2</v>
      </c>
      <c r="I3187">
        <v>0</v>
      </c>
      <c r="J3187">
        <v>0.1208</v>
      </c>
      <c r="K3187">
        <v>0.5</v>
      </c>
      <c r="M3187">
        <f t="shared" si="343"/>
        <v>0.5</v>
      </c>
      <c r="N3187">
        <v>8959.9740399999991</v>
      </c>
      <c r="O3187">
        <v>0.13800000000000001</v>
      </c>
      <c r="P3187">
        <v>9462622.4639999997</v>
      </c>
      <c r="Q3187">
        <v>0</v>
      </c>
      <c r="R3187">
        <f t="shared" si="344"/>
        <v>1305841.9000320002</v>
      </c>
      <c r="S3187">
        <f t="shared" si="345"/>
        <v>39719.357792640003</v>
      </c>
      <c r="T3187">
        <f t="shared" si="346"/>
        <v>25.185000000000002</v>
      </c>
      <c r="U3187">
        <f t="shared" si="347"/>
        <v>39744.542792640001</v>
      </c>
      <c r="V3187">
        <f t="shared" si="348"/>
        <v>6982004.4973496152</v>
      </c>
      <c r="W3187" s="3">
        <v>0.22500987841657702</v>
      </c>
      <c r="X3187" s="3">
        <v>2.6281476592681616</v>
      </c>
      <c r="Y3187">
        <f t="shared" si="349"/>
        <v>2.6298140985682186</v>
      </c>
    </row>
    <row r="3188" spans="1:25" ht="15.6" x14ac:dyDescent="0.3">
      <c r="A3188" t="s">
        <v>2862</v>
      </c>
      <c r="B3188" t="s">
        <v>3444</v>
      </c>
      <c r="D3188" t="s">
        <v>3373</v>
      </c>
      <c r="E3188" t="s">
        <v>28</v>
      </c>
      <c r="F3188" t="s">
        <v>29</v>
      </c>
      <c r="G3188">
        <v>162818.03411790039</v>
      </c>
      <c r="H3188">
        <v>2.35E-2</v>
      </c>
      <c r="I3188">
        <v>0</v>
      </c>
      <c r="J3188">
        <v>9.6631</v>
      </c>
      <c r="K3188">
        <v>0.5</v>
      </c>
      <c r="M3188">
        <f t="shared" si="343"/>
        <v>0.5</v>
      </c>
      <c r="N3188">
        <v>7773.2942120000007</v>
      </c>
      <c r="O3188">
        <v>1.4790000000000001</v>
      </c>
      <c r="P3188">
        <v>125144.81299999999</v>
      </c>
      <c r="Q3188">
        <v>1.7250000000000001</v>
      </c>
      <c r="R3188">
        <f t="shared" si="344"/>
        <v>185089.17842700001</v>
      </c>
      <c r="S3188">
        <f t="shared" si="345"/>
        <v>5629.7958438212499</v>
      </c>
      <c r="T3188">
        <f t="shared" si="346"/>
        <v>269.91750000000002</v>
      </c>
      <c r="U3188">
        <f t="shared" si="347"/>
        <v>5899.7133438212495</v>
      </c>
      <c r="V3188">
        <f t="shared" si="348"/>
        <v>6982004.4973496152</v>
      </c>
      <c r="W3188" s="3">
        <v>0.30507343758673883</v>
      </c>
      <c r="X3188" s="3">
        <v>8.5210218402498654</v>
      </c>
      <c r="Y3188">
        <f t="shared" si="349"/>
        <v>8.9295575982720461</v>
      </c>
    </row>
    <row r="3189" spans="1:25" ht="15.6" x14ac:dyDescent="0.3">
      <c r="A3189" t="s">
        <v>2862</v>
      </c>
      <c r="B3189" t="s">
        <v>3445</v>
      </c>
      <c r="D3189" t="s">
        <v>3373</v>
      </c>
      <c r="E3189" t="s">
        <v>28</v>
      </c>
      <c r="F3189" t="s">
        <v>29</v>
      </c>
      <c r="G3189">
        <v>162818.03411790039</v>
      </c>
      <c r="H3189">
        <v>2.35E-2</v>
      </c>
      <c r="I3189">
        <v>0</v>
      </c>
      <c r="J3189">
        <v>9.6631</v>
      </c>
      <c r="K3189">
        <v>0.5</v>
      </c>
      <c r="M3189">
        <f t="shared" si="343"/>
        <v>0.5</v>
      </c>
      <c r="N3189">
        <v>7787.4018239999996</v>
      </c>
      <c r="O3189">
        <v>1.5229999999999999</v>
      </c>
      <c r="P3189">
        <v>92984.426999999996</v>
      </c>
      <c r="Q3189">
        <v>1.81</v>
      </c>
      <c r="R3189">
        <f t="shared" si="344"/>
        <v>141615.28232099998</v>
      </c>
      <c r="S3189">
        <f t="shared" si="345"/>
        <v>4307.4648372637494</v>
      </c>
      <c r="T3189">
        <f t="shared" si="346"/>
        <v>277.94749999999999</v>
      </c>
      <c r="U3189">
        <f t="shared" si="347"/>
        <v>4585.4123372637496</v>
      </c>
      <c r="V3189">
        <f t="shared" si="348"/>
        <v>6982004.4973496152</v>
      </c>
      <c r="W3189" s="3">
        <v>0.31117041854028987</v>
      </c>
      <c r="X3189" s="3">
        <v>8.5328899727678404</v>
      </c>
      <c r="Y3189">
        <f t="shared" si="349"/>
        <v>9.0834912023329508</v>
      </c>
    </row>
    <row r="3190" spans="1:25" ht="15.6" x14ac:dyDescent="0.3">
      <c r="A3190" t="s">
        <v>2862</v>
      </c>
      <c r="B3190" t="s">
        <v>3446</v>
      </c>
      <c r="D3190" t="s">
        <v>3373</v>
      </c>
      <c r="E3190" t="s">
        <v>28</v>
      </c>
      <c r="F3190" t="s">
        <v>29</v>
      </c>
      <c r="G3190">
        <v>162818.03411790039</v>
      </c>
      <c r="H3190">
        <v>2.35E-2</v>
      </c>
      <c r="I3190">
        <v>0</v>
      </c>
      <c r="J3190">
        <v>9.6631</v>
      </c>
      <c r="K3190">
        <v>0.5</v>
      </c>
      <c r="M3190">
        <f t="shared" si="343"/>
        <v>0.5</v>
      </c>
      <c r="N3190">
        <v>7927.1656079999993</v>
      </c>
      <c r="O3190">
        <v>1.9330000000000001</v>
      </c>
      <c r="P3190">
        <v>103685.56600000001</v>
      </c>
      <c r="Q3190">
        <v>1.51</v>
      </c>
      <c r="R3190">
        <f t="shared" si="344"/>
        <v>200424.19907800001</v>
      </c>
      <c r="S3190">
        <f t="shared" si="345"/>
        <v>6096.2360552891669</v>
      </c>
      <c r="T3190">
        <f t="shared" si="346"/>
        <v>352.77250000000004</v>
      </c>
      <c r="U3190">
        <f t="shared" si="347"/>
        <v>6449.0085552891669</v>
      </c>
      <c r="V3190">
        <f t="shared" si="348"/>
        <v>6982004.4973496152</v>
      </c>
      <c r="W3190" s="3">
        <v>0.30268868738847382</v>
      </c>
      <c r="X3190" s="3">
        <v>8.8580090879404185</v>
      </c>
      <c r="Y3190">
        <f t="shared" si="349"/>
        <v>9.3705978365772591</v>
      </c>
    </row>
    <row r="3191" spans="1:25" ht="15.6" x14ac:dyDescent="0.3">
      <c r="A3191" t="s">
        <v>2862</v>
      </c>
      <c r="B3191" t="s">
        <v>3447</v>
      </c>
      <c r="D3191" t="s">
        <v>3373</v>
      </c>
      <c r="E3191" t="s">
        <v>28</v>
      </c>
      <c r="F3191" t="s">
        <v>29</v>
      </c>
      <c r="G3191">
        <v>162818.03411790039</v>
      </c>
      <c r="H3191">
        <v>2.35E-2</v>
      </c>
      <c r="I3191">
        <v>0</v>
      </c>
      <c r="J3191">
        <v>9.6631</v>
      </c>
      <c r="K3191">
        <v>0.5</v>
      </c>
      <c r="M3191">
        <f t="shared" si="343"/>
        <v>0.5</v>
      </c>
      <c r="N3191">
        <v>7900.5908039999986</v>
      </c>
      <c r="O3191">
        <v>1.3169999999999999</v>
      </c>
      <c r="P3191">
        <v>110749.379</v>
      </c>
      <c r="Q3191">
        <v>1.762</v>
      </c>
      <c r="R3191">
        <f t="shared" si="344"/>
        <v>145856.93214299998</v>
      </c>
      <c r="S3191">
        <f t="shared" si="345"/>
        <v>4436.48168601625</v>
      </c>
      <c r="T3191">
        <f t="shared" si="346"/>
        <v>240.35249999999999</v>
      </c>
      <c r="U3191">
        <f t="shared" si="347"/>
        <v>4676.83418601625</v>
      </c>
      <c r="V3191">
        <f t="shared" si="348"/>
        <v>6982004.4973496152</v>
      </c>
      <c r="W3191" s="3">
        <v>0.30945010129159034</v>
      </c>
      <c r="X3191" s="3">
        <v>8.4244337288458908</v>
      </c>
      <c r="Y3191">
        <f t="shared" si="349"/>
        <v>8.8808390182432717</v>
      </c>
    </row>
    <row r="3192" spans="1:25" ht="15.6" x14ac:dyDescent="0.3">
      <c r="A3192" t="s">
        <v>2862</v>
      </c>
      <c r="B3192" t="s">
        <v>3448</v>
      </c>
      <c r="D3192" t="s">
        <v>3373</v>
      </c>
      <c r="E3192" t="s">
        <v>28</v>
      </c>
      <c r="F3192" t="s">
        <v>29</v>
      </c>
      <c r="G3192">
        <v>162818.03411790039</v>
      </c>
      <c r="H3192">
        <v>2.35E-2</v>
      </c>
      <c r="I3192">
        <v>0</v>
      </c>
      <c r="J3192">
        <v>9.6631</v>
      </c>
      <c r="K3192">
        <v>0.5</v>
      </c>
      <c r="M3192">
        <f t="shared" si="343"/>
        <v>0.5</v>
      </c>
      <c r="N3192">
        <v>7874.6721679999991</v>
      </c>
      <c r="O3192">
        <v>1.4370000000000001</v>
      </c>
      <c r="P3192">
        <v>134454.98699999999</v>
      </c>
      <c r="Q3192">
        <v>2.036</v>
      </c>
      <c r="R3192">
        <f t="shared" si="344"/>
        <v>193211.81631900001</v>
      </c>
      <c r="S3192">
        <f t="shared" si="345"/>
        <v>5876.8594130362499</v>
      </c>
      <c r="T3192">
        <f t="shared" si="346"/>
        <v>262.2525</v>
      </c>
      <c r="U3192">
        <f t="shared" si="347"/>
        <v>6139.1119130362495</v>
      </c>
      <c r="V3192">
        <f t="shared" si="348"/>
        <v>6982004.4973496152</v>
      </c>
      <c r="W3192" s="3">
        <v>0.31503537672239867</v>
      </c>
      <c r="X3192" s="3">
        <v>8.4900900188090773</v>
      </c>
      <c r="Y3192">
        <f t="shared" si="349"/>
        <v>8.8689568890491106</v>
      </c>
    </row>
    <row r="3193" spans="1:25" ht="15.6" x14ac:dyDescent="0.3">
      <c r="A3193" t="s">
        <v>2862</v>
      </c>
      <c r="B3193" t="s">
        <v>3449</v>
      </c>
      <c r="D3193" t="s">
        <v>3373</v>
      </c>
      <c r="E3193" t="s">
        <v>28</v>
      </c>
      <c r="F3193" t="s">
        <v>29</v>
      </c>
      <c r="G3193">
        <v>1210669.276492649</v>
      </c>
      <c r="H3193">
        <v>7.6300000000000007E-2</v>
      </c>
      <c r="I3193">
        <v>0</v>
      </c>
      <c r="J3193">
        <v>0.1585</v>
      </c>
      <c r="K3193">
        <v>0.5</v>
      </c>
      <c r="M3193">
        <f t="shared" si="343"/>
        <v>0.5</v>
      </c>
      <c r="N3193">
        <v>7979.00288</v>
      </c>
      <c r="O3193">
        <v>2.0680000000000001</v>
      </c>
      <c r="P3193">
        <v>473023.50900000002</v>
      </c>
      <c r="Q3193">
        <v>1.9870000000000001</v>
      </c>
      <c r="R3193">
        <f t="shared" si="344"/>
        <v>978212.61661200004</v>
      </c>
      <c r="S3193">
        <f t="shared" si="345"/>
        <v>29753.967088615002</v>
      </c>
      <c r="T3193">
        <f t="shared" si="346"/>
        <v>377.41</v>
      </c>
      <c r="U3193">
        <f t="shared" si="347"/>
        <v>30131.377088615001</v>
      </c>
      <c r="V3193">
        <f t="shared" si="348"/>
        <v>6982004.4973496152</v>
      </c>
      <c r="W3193" s="3">
        <v>0.25061505682466567</v>
      </c>
      <c r="X3193" s="3">
        <v>2.7421067525963405</v>
      </c>
      <c r="Y3193">
        <f t="shared" si="349"/>
        <v>2.7768886190417521</v>
      </c>
    </row>
    <row r="3194" spans="1:25" ht="15.6" x14ac:dyDescent="0.3">
      <c r="A3194" t="s">
        <v>2862</v>
      </c>
      <c r="B3194" t="s">
        <v>3450</v>
      </c>
      <c r="D3194" t="s">
        <v>3373</v>
      </c>
      <c r="E3194" t="s">
        <v>28</v>
      </c>
      <c r="F3194" t="s">
        <v>29</v>
      </c>
      <c r="G3194">
        <v>162818.03411790039</v>
      </c>
      <c r="H3194">
        <v>2.35E-2</v>
      </c>
      <c r="I3194">
        <v>0</v>
      </c>
      <c r="J3194">
        <v>9.6631</v>
      </c>
      <c r="K3194">
        <v>0.5</v>
      </c>
      <c r="M3194">
        <f t="shared" si="343"/>
        <v>0.5</v>
      </c>
      <c r="N3194">
        <v>7713.5829239999994</v>
      </c>
      <c r="O3194">
        <v>1.796</v>
      </c>
      <c r="P3194">
        <v>158211.96400000001</v>
      </c>
      <c r="Q3194">
        <v>2.3860000000000001</v>
      </c>
      <c r="R3194">
        <f t="shared" si="344"/>
        <v>284148.68734400003</v>
      </c>
      <c r="S3194">
        <f t="shared" si="345"/>
        <v>8642.8559067133338</v>
      </c>
      <c r="T3194">
        <f t="shared" si="346"/>
        <v>327.77</v>
      </c>
      <c r="U3194">
        <f t="shared" si="347"/>
        <v>8970.6259067133342</v>
      </c>
      <c r="V3194">
        <f t="shared" si="348"/>
        <v>6982004.4973496152</v>
      </c>
      <c r="W3194" s="3">
        <v>0.27647112242629734</v>
      </c>
      <c r="X3194" s="3">
        <v>8.0866090862864279</v>
      </c>
      <c r="Y3194">
        <f t="shared" si="349"/>
        <v>8.393284089181396</v>
      </c>
    </row>
    <row r="3195" spans="1:25" ht="15.6" x14ac:dyDescent="0.3">
      <c r="A3195" t="s">
        <v>2862</v>
      </c>
      <c r="B3195" t="s">
        <v>3451</v>
      </c>
      <c r="D3195" t="s">
        <v>3373</v>
      </c>
      <c r="E3195" t="s">
        <v>28</v>
      </c>
      <c r="F3195" t="s">
        <v>29</v>
      </c>
      <c r="G3195">
        <v>162818.03411790039</v>
      </c>
      <c r="H3195">
        <v>2.35E-2</v>
      </c>
      <c r="I3195">
        <v>0</v>
      </c>
      <c r="J3195">
        <v>9.6631</v>
      </c>
      <c r="K3195">
        <v>0.5</v>
      </c>
      <c r="M3195">
        <f t="shared" si="343"/>
        <v>0.5</v>
      </c>
      <c r="N3195">
        <v>7828.4123239999999</v>
      </c>
      <c r="O3195">
        <v>1.9850000000000001</v>
      </c>
      <c r="P3195">
        <v>245240.56</v>
      </c>
      <c r="Q3195">
        <v>1.3660000000000001</v>
      </c>
      <c r="R3195">
        <f t="shared" si="344"/>
        <v>486802.51160000003</v>
      </c>
      <c r="S3195">
        <f t="shared" si="345"/>
        <v>14806.909727833334</v>
      </c>
      <c r="T3195">
        <f t="shared" si="346"/>
        <v>362.26250000000005</v>
      </c>
      <c r="U3195">
        <f t="shared" si="347"/>
        <v>15169.172227833335</v>
      </c>
      <c r="V3195">
        <f t="shared" si="348"/>
        <v>6982004.4973496152</v>
      </c>
      <c r="W3195" s="3">
        <v>0.27470400240218262</v>
      </c>
      <c r="X3195" s="3">
        <v>9.6342154132955624</v>
      </c>
      <c r="Y3195">
        <f t="shared" si="349"/>
        <v>9.8699239456842243</v>
      </c>
    </row>
    <row r="3196" spans="1:25" ht="15.6" x14ac:dyDescent="0.3">
      <c r="A3196" t="s">
        <v>2862</v>
      </c>
      <c r="B3196" t="s">
        <v>3452</v>
      </c>
      <c r="D3196" t="s">
        <v>3373</v>
      </c>
      <c r="E3196" t="s">
        <v>28</v>
      </c>
      <c r="F3196" t="s">
        <v>29</v>
      </c>
      <c r="G3196">
        <v>162818.03411790039</v>
      </c>
      <c r="H3196">
        <v>2.35E-2</v>
      </c>
      <c r="I3196">
        <v>0</v>
      </c>
      <c r="J3196">
        <v>9.6631</v>
      </c>
      <c r="K3196">
        <v>0.5</v>
      </c>
      <c r="M3196">
        <f t="shared" si="343"/>
        <v>0.5</v>
      </c>
      <c r="N3196">
        <v>7544.9477479999996</v>
      </c>
      <c r="O3196">
        <v>1.899</v>
      </c>
      <c r="P3196">
        <v>263582.07500000001</v>
      </c>
      <c r="Q3196">
        <v>1.9219999999999999</v>
      </c>
      <c r="R3196">
        <f t="shared" si="344"/>
        <v>500542.36042500002</v>
      </c>
      <c r="S3196">
        <f t="shared" si="345"/>
        <v>15224.830129593749</v>
      </c>
      <c r="T3196">
        <f t="shared" si="346"/>
        <v>346.5675</v>
      </c>
      <c r="U3196">
        <f t="shared" si="347"/>
        <v>15571.397629593748</v>
      </c>
      <c r="V3196">
        <f t="shared" si="348"/>
        <v>6982004.4973496152</v>
      </c>
      <c r="W3196" s="3">
        <v>0.28903345580787465</v>
      </c>
      <c r="X3196" s="3">
        <v>9.1785829378194315</v>
      </c>
      <c r="Y3196">
        <f t="shared" si="349"/>
        <v>9.3875178497511964</v>
      </c>
    </row>
    <row r="3197" spans="1:25" ht="15.6" x14ac:dyDescent="0.3">
      <c r="A3197" t="s">
        <v>2862</v>
      </c>
      <c r="B3197" t="s">
        <v>3453</v>
      </c>
      <c r="D3197" t="s">
        <v>3373</v>
      </c>
      <c r="E3197" t="s">
        <v>28</v>
      </c>
      <c r="F3197" t="s">
        <v>29</v>
      </c>
      <c r="G3197">
        <v>1210669.276492649</v>
      </c>
      <c r="H3197">
        <v>7.6300000000000007E-2</v>
      </c>
      <c r="I3197">
        <v>0</v>
      </c>
      <c r="J3197">
        <v>0.1585</v>
      </c>
      <c r="K3197">
        <v>0.5</v>
      </c>
      <c r="M3197">
        <f t="shared" si="343"/>
        <v>0.5</v>
      </c>
      <c r="N3197">
        <v>8136.8112839999994</v>
      </c>
      <c r="O3197">
        <v>1.744</v>
      </c>
      <c r="P3197">
        <v>394755.33399999997</v>
      </c>
      <c r="Q3197">
        <v>0</v>
      </c>
      <c r="R3197">
        <f t="shared" si="344"/>
        <v>688453.30249599996</v>
      </c>
      <c r="S3197">
        <f t="shared" si="345"/>
        <v>20940.454617586664</v>
      </c>
      <c r="T3197">
        <f t="shared" si="346"/>
        <v>318.27999999999997</v>
      </c>
      <c r="U3197">
        <f t="shared" si="347"/>
        <v>21258.734617586662</v>
      </c>
      <c r="V3197">
        <f t="shared" si="348"/>
        <v>6982004.4973496152</v>
      </c>
      <c r="W3197" s="3">
        <v>0.22129176243962179</v>
      </c>
      <c r="X3197" s="3">
        <v>2.7890297248739642</v>
      </c>
      <c r="Y3197">
        <f t="shared" si="349"/>
        <v>2.8314209908251513</v>
      </c>
    </row>
    <row r="3198" spans="1:25" ht="15.6" x14ac:dyDescent="0.3">
      <c r="A3198" t="s">
        <v>2862</v>
      </c>
      <c r="B3198" t="s">
        <v>3454</v>
      </c>
      <c r="D3198" t="s">
        <v>3373</v>
      </c>
      <c r="E3198" t="s">
        <v>28</v>
      </c>
      <c r="F3198" t="s">
        <v>29</v>
      </c>
      <c r="G3198">
        <v>1210669.276492649</v>
      </c>
      <c r="H3198">
        <v>7.6300000000000007E-2</v>
      </c>
      <c r="I3198">
        <v>0</v>
      </c>
      <c r="J3198">
        <v>0.1585</v>
      </c>
      <c r="K3198">
        <v>0.5</v>
      </c>
      <c r="M3198">
        <f t="shared" si="343"/>
        <v>0.5</v>
      </c>
      <c r="N3198">
        <v>8057.0868720000008</v>
      </c>
      <c r="O3198">
        <v>1.7889999999999999</v>
      </c>
      <c r="P3198">
        <v>620162.76800000004</v>
      </c>
      <c r="Q3198">
        <v>0</v>
      </c>
      <c r="R3198">
        <f t="shared" si="344"/>
        <v>1109471.1919520001</v>
      </c>
      <c r="S3198">
        <f t="shared" si="345"/>
        <v>33746.415421873338</v>
      </c>
      <c r="T3198">
        <f t="shared" si="346"/>
        <v>326.49250000000001</v>
      </c>
      <c r="U3198">
        <f t="shared" si="347"/>
        <v>34072.907921873339</v>
      </c>
      <c r="V3198">
        <f t="shared" si="348"/>
        <v>6982004.4973496152</v>
      </c>
      <c r="W3198" s="3">
        <v>0.2592953433271607</v>
      </c>
      <c r="X3198" s="3">
        <v>2.8070297902131744</v>
      </c>
      <c r="Y3198">
        <f t="shared" si="349"/>
        <v>2.8341874649565235</v>
      </c>
    </row>
    <row r="3199" spans="1:25" ht="15.6" x14ac:dyDescent="0.3">
      <c r="A3199" t="s">
        <v>2862</v>
      </c>
      <c r="B3199" t="s">
        <v>3455</v>
      </c>
      <c r="D3199" t="s">
        <v>3373</v>
      </c>
      <c r="E3199" t="s">
        <v>28</v>
      </c>
      <c r="F3199" t="s">
        <v>29</v>
      </c>
      <c r="G3199">
        <v>1210669.276492649</v>
      </c>
      <c r="H3199">
        <v>7.6300000000000007E-2</v>
      </c>
      <c r="I3199">
        <v>0</v>
      </c>
      <c r="J3199">
        <v>0.1585</v>
      </c>
      <c r="K3199">
        <v>0.5</v>
      </c>
      <c r="M3199">
        <f t="shared" si="343"/>
        <v>0.5</v>
      </c>
      <c r="N3199">
        <v>8021.9818839999998</v>
      </c>
      <c r="O3199">
        <v>2.8809999999999998</v>
      </c>
      <c r="P3199">
        <v>323607.054</v>
      </c>
      <c r="Q3199">
        <v>0</v>
      </c>
      <c r="R3199">
        <f t="shared" si="344"/>
        <v>932311.92257399997</v>
      </c>
      <c r="S3199">
        <f t="shared" si="345"/>
        <v>28357.820978292501</v>
      </c>
      <c r="T3199">
        <f t="shared" si="346"/>
        <v>525.78249999999991</v>
      </c>
      <c r="U3199">
        <f t="shared" si="347"/>
        <v>28883.603478292502</v>
      </c>
      <c r="V3199">
        <f t="shared" si="348"/>
        <v>6982004.4973496152</v>
      </c>
      <c r="W3199" s="3">
        <v>0.27547838147738968</v>
      </c>
      <c r="X3199" s="3">
        <v>2.8234564071120403</v>
      </c>
      <c r="Y3199">
        <f t="shared" si="349"/>
        <v>2.8758061264190617</v>
      </c>
    </row>
    <row r="3200" spans="1:25" ht="15.6" x14ac:dyDescent="0.3">
      <c r="A3200" t="s">
        <v>2862</v>
      </c>
      <c r="B3200" t="s">
        <v>3456</v>
      </c>
      <c r="D3200" t="s">
        <v>3373</v>
      </c>
      <c r="E3200" t="s">
        <v>28</v>
      </c>
      <c r="F3200" t="s">
        <v>29</v>
      </c>
      <c r="G3200">
        <v>1210669.276492649</v>
      </c>
      <c r="H3200">
        <v>7.6300000000000007E-2</v>
      </c>
      <c r="I3200">
        <v>0</v>
      </c>
      <c r="J3200">
        <v>0.1585</v>
      </c>
      <c r="K3200">
        <v>0.5</v>
      </c>
      <c r="M3200">
        <f t="shared" si="343"/>
        <v>0.5</v>
      </c>
      <c r="N3200">
        <v>8490.4858359999998</v>
      </c>
      <c r="O3200">
        <v>0.6</v>
      </c>
      <c r="P3200">
        <v>6495324.1869999999</v>
      </c>
      <c r="Q3200">
        <v>0</v>
      </c>
      <c r="R3200">
        <f t="shared" si="344"/>
        <v>3897194.5121999998</v>
      </c>
      <c r="S3200">
        <f t="shared" si="345"/>
        <v>118539.66641274998</v>
      </c>
      <c r="T3200">
        <f t="shared" si="346"/>
        <v>109.5</v>
      </c>
      <c r="U3200">
        <f t="shared" si="347"/>
        <v>118649.16641274998</v>
      </c>
      <c r="V3200">
        <f t="shared" si="348"/>
        <v>6982004.4973496152</v>
      </c>
      <c r="W3200" s="3">
        <v>0.23010713187652879</v>
      </c>
      <c r="X3200" s="3">
        <v>2.7865991223009043</v>
      </c>
      <c r="Y3200">
        <f t="shared" si="349"/>
        <v>2.7891732193363175</v>
      </c>
    </row>
    <row r="3201" spans="1:25" ht="15.6" x14ac:dyDescent="0.3">
      <c r="A3201" t="s">
        <v>2862</v>
      </c>
      <c r="B3201" t="s">
        <v>3457</v>
      </c>
      <c r="D3201" t="s">
        <v>3373</v>
      </c>
      <c r="E3201" t="s">
        <v>28</v>
      </c>
      <c r="F3201" t="s">
        <v>29</v>
      </c>
      <c r="G3201">
        <v>1210669.276492649</v>
      </c>
      <c r="H3201">
        <v>7.6300000000000007E-2</v>
      </c>
      <c r="I3201">
        <v>0</v>
      </c>
      <c r="J3201">
        <v>0.1585</v>
      </c>
      <c r="K3201">
        <v>0.5</v>
      </c>
      <c r="M3201">
        <f t="shared" si="343"/>
        <v>0.5</v>
      </c>
      <c r="N3201">
        <v>8063.9766360000003</v>
      </c>
      <c r="O3201">
        <v>1.43</v>
      </c>
      <c r="P3201">
        <v>276118.20199999999</v>
      </c>
      <c r="Q3201">
        <v>1.867</v>
      </c>
      <c r="R3201">
        <f t="shared" si="344"/>
        <v>394849.02885999996</v>
      </c>
      <c r="S3201">
        <f t="shared" si="345"/>
        <v>12009.991294491667</v>
      </c>
      <c r="T3201">
        <f t="shared" si="346"/>
        <v>260.97499999999997</v>
      </c>
      <c r="U3201">
        <f t="shared" si="347"/>
        <v>12270.966294491667</v>
      </c>
      <c r="V3201">
        <f t="shared" si="348"/>
        <v>6982004.4973496152</v>
      </c>
      <c r="W3201" s="3">
        <v>0.24399741481759052</v>
      </c>
      <c r="X3201" s="3">
        <v>2.6940953713075375</v>
      </c>
      <c r="Y3201">
        <f t="shared" si="349"/>
        <v>2.7526375902223386</v>
      </c>
    </row>
    <row r="3202" spans="1:25" ht="15.6" x14ac:dyDescent="0.3">
      <c r="A3202" t="s">
        <v>2862</v>
      </c>
      <c r="B3202" t="s">
        <v>3458</v>
      </c>
      <c r="D3202" t="s">
        <v>3373</v>
      </c>
      <c r="E3202" t="s">
        <v>28</v>
      </c>
      <c r="F3202" t="s">
        <v>29</v>
      </c>
      <c r="G3202">
        <v>1210669.276492649</v>
      </c>
      <c r="H3202">
        <v>7.6300000000000007E-2</v>
      </c>
      <c r="I3202">
        <v>0</v>
      </c>
      <c r="J3202">
        <v>0.1585</v>
      </c>
      <c r="K3202">
        <v>0.5</v>
      </c>
      <c r="M3202">
        <f t="shared" si="343"/>
        <v>0.5</v>
      </c>
      <c r="N3202">
        <v>8133.8585279999998</v>
      </c>
      <c r="O3202">
        <v>1.5820000000000001</v>
      </c>
      <c r="P3202">
        <v>657915.16200000001</v>
      </c>
      <c r="Q3202">
        <v>0</v>
      </c>
      <c r="R3202">
        <f t="shared" si="344"/>
        <v>1040821.786284</v>
      </c>
      <c r="S3202">
        <f t="shared" si="345"/>
        <v>31658.329332805002</v>
      </c>
      <c r="T3202">
        <f t="shared" si="346"/>
        <v>288.71500000000003</v>
      </c>
      <c r="U3202">
        <f t="shared" si="347"/>
        <v>31947.044332805002</v>
      </c>
      <c r="V3202">
        <f t="shared" si="348"/>
        <v>6982004.4973496152</v>
      </c>
      <c r="W3202" s="3">
        <v>0.21779047212690647</v>
      </c>
      <c r="X3202" s="3">
        <v>2.6905473795261563</v>
      </c>
      <c r="Y3202">
        <f t="shared" si="349"/>
        <v>2.7150844098449025</v>
      </c>
    </row>
    <row r="3203" spans="1:25" ht="15.6" x14ac:dyDescent="0.3">
      <c r="A3203" t="s">
        <v>2862</v>
      </c>
      <c r="B3203" t="s">
        <v>3459</v>
      </c>
      <c r="D3203" t="s">
        <v>3373</v>
      </c>
      <c r="E3203" t="s">
        <v>28</v>
      </c>
      <c r="F3203" t="s">
        <v>29</v>
      </c>
      <c r="G3203">
        <v>1210669.276492649</v>
      </c>
      <c r="H3203">
        <v>7.6300000000000007E-2</v>
      </c>
      <c r="I3203">
        <v>0</v>
      </c>
      <c r="J3203">
        <v>0.1585</v>
      </c>
      <c r="K3203">
        <v>0.5</v>
      </c>
      <c r="M3203">
        <f t="shared" ref="M3203:M3266" si="350">K3203</f>
        <v>0.5</v>
      </c>
      <c r="N3203">
        <v>7994.7509120000004</v>
      </c>
      <c r="O3203">
        <v>3.016</v>
      </c>
      <c r="P3203">
        <v>234037.17199999999</v>
      </c>
      <c r="Q3203">
        <v>1.022</v>
      </c>
      <c r="R3203">
        <f t="shared" ref="R3203:R3266" si="351">O3203*P3203</f>
        <v>705856.11075200001</v>
      </c>
      <c r="S3203">
        <f t="shared" ref="S3203:S3266" si="352">U3203-T3203</f>
        <v>21469.790035373331</v>
      </c>
      <c r="T3203">
        <f t="shared" ref="T3203:T3266" si="353">365*M3203*O3203</f>
        <v>550.41999999999996</v>
      </c>
      <c r="U3203">
        <f t="shared" ref="U3203:U3266" si="354">(365*M3203*O3203+(R3203*365*M3203/6000))</f>
        <v>22020.210035373329</v>
      </c>
      <c r="V3203">
        <f t="shared" ref="V3203:V3266" si="355">SUMIF($D$2:$D$5203,D3203,$U$2:$U$5203)</f>
        <v>6982004.4973496152</v>
      </c>
      <c r="W3203" s="3">
        <v>0.26787079924882051</v>
      </c>
      <c r="X3203" s="3">
        <v>2.7376567336811286</v>
      </c>
      <c r="Y3203">
        <f t="shared" ref="Y3203:Y3266" si="356">X3203*(U3203/S3203)</f>
        <v>2.8078419109404349</v>
      </c>
    </row>
    <row r="3204" spans="1:25" ht="15.6" x14ac:dyDescent="0.3">
      <c r="A3204" t="s">
        <v>2862</v>
      </c>
      <c r="B3204" t="s">
        <v>3460</v>
      </c>
      <c r="D3204" t="s">
        <v>3373</v>
      </c>
      <c r="E3204" t="s">
        <v>28</v>
      </c>
      <c r="F3204" t="s">
        <v>29</v>
      </c>
      <c r="G3204">
        <v>124737.99840448541</v>
      </c>
      <c r="H3204">
        <v>0</v>
      </c>
      <c r="I3204">
        <v>0</v>
      </c>
      <c r="J3204">
        <v>1E-3</v>
      </c>
      <c r="K3204">
        <v>0.5</v>
      </c>
      <c r="M3204">
        <f t="shared" si="350"/>
        <v>0.5</v>
      </c>
      <c r="N3204">
        <v>8010.4989439999999</v>
      </c>
      <c r="O3204">
        <v>0.7</v>
      </c>
      <c r="P3204">
        <v>249477.80100000001</v>
      </c>
      <c r="Q3204">
        <v>22.940999999999999</v>
      </c>
      <c r="R3204">
        <f t="shared" si="351"/>
        <v>174634.4607</v>
      </c>
      <c r="S3204">
        <f t="shared" si="352"/>
        <v>5311.7981796250006</v>
      </c>
      <c r="T3204">
        <f t="shared" si="353"/>
        <v>127.74999999999999</v>
      </c>
      <c r="U3204">
        <f t="shared" si="354"/>
        <v>5439.5481796250006</v>
      </c>
      <c r="V3204">
        <f t="shared" si="355"/>
        <v>6982004.4973496152</v>
      </c>
      <c r="W3204" s="3">
        <v>0.29215475819281822</v>
      </c>
      <c r="X3204" s="3">
        <v>2.9015976955445186</v>
      </c>
      <c r="Y3204">
        <f t="shared" si="356"/>
        <v>2.9713818050062946</v>
      </c>
    </row>
    <row r="3205" spans="1:25" ht="15.6" x14ac:dyDescent="0.3">
      <c r="A3205" t="s">
        <v>2862</v>
      </c>
      <c r="B3205" t="s">
        <v>3461</v>
      </c>
      <c r="D3205" t="s">
        <v>3373</v>
      </c>
      <c r="E3205" t="s">
        <v>28</v>
      </c>
      <c r="F3205" t="s">
        <v>29</v>
      </c>
      <c r="G3205">
        <v>41460244.411732443</v>
      </c>
      <c r="H3205">
        <v>3.15E-2</v>
      </c>
      <c r="I3205">
        <v>0</v>
      </c>
      <c r="J3205">
        <v>0.1208</v>
      </c>
      <c r="K3205">
        <v>0.5</v>
      </c>
      <c r="M3205">
        <f t="shared" si="350"/>
        <v>0.5</v>
      </c>
      <c r="N3205">
        <v>8942.2575039999992</v>
      </c>
      <c r="O3205">
        <v>4.1000000000000002E-2</v>
      </c>
      <c r="P3205">
        <v>107523037.645</v>
      </c>
      <c r="Q3205">
        <v>0</v>
      </c>
      <c r="R3205">
        <f t="shared" si="351"/>
        <v>4408444.5434450004</v>
      </c>
      <c r="S3205">
        <f t="shared" si="352"/>
        <v>134090.1881964521</v>
      </c>
      <c r="T3205">
        <f t="shared" si="353"/>
        <v>7.4824999999999999</v>
      </c>
      <c r="U3205">
        <f t="shared" si="354"/>
        <v>134097.67069645211</v>
      </c>
      <c r="V3205">
        <f t="shared" si="355"/>
        <v>6982004.4973496152</v>
      </c>
      <c r="W3205" s="3">
        <v>0.25510356314486665</v>
      </c>
      <c r="X3205" s="3">
        <v>2.5764682023969643</v>
      </c>
      <c r="Y3205">
        <f t="shared" si="356"/>
        <v>2.5766119744624953</v>
      </c>
    </row>
    <row r="3206" spans="1:25" ht="15.6" x14ac:dyDescent="0.3">
      <c r="A3206" t="s">
        <v>2862</v>
      </c>
      <c r="B3206" t="s">
        <v>3462</v>
      </c>
      <c r="D3206" t="s">
        <v>3373</v>
      </c>
      <c r="E3206" t="s">
        <v>28</v>
      </c>
      <c r="F3206" t="s">
        <v>29</v>
      </c>
      <c r="G3206">
        <v>766763.59864547744</v>
      </c>
      <c r="H3206">
        <v>1.0437000000000001</v>
      </c>
      <c r="I3206">
        <v>4.7000000000000002E-3</v>
      </c>
      <c r="J3206">
        <v>2.7699999999999999E-2</v>
      </c>
      <c r="K3206">
        <v>0.33300000000000002</v>
      </c>
      <c r="M3206">
        <f t="shared" si="350"/>
        <v>0.33300000000000002</v>
      </c>
      <c r="N3206">
        <v>8796.2601240000004</v>
      </c>
      <c r="O3206">
        <v>0.72399999999999998</v>
      </c>
      <c r="P3206">
        <v>5533020.7300000004</v>
      </c>
      <c r="Q3206">
        <v>0</v>
      </c>
      <c r="R3206">
        <f t="shared" si="351"/>
        <v>4005907.0085200001</v>
      </c>
      <c r="S3206">
        <f t="shared" si="352"/>
        <v>81149.661225093907</v>
      </c>
      <c r="T3206">
        <f t="shared" si="353"/>
        <v>87.998580000000004</v>
      </c>
      <c r="U3206">
        <f t="shared" si="354"/>
        <v>81237.659805093906</v>
      </c>
      <c r="V3206">
        <f t="shared" si="355"/>
        <v>6982004.4973496152</v>
      </c>
      <c r="W3206" s="3">
        <v>0.26371862231040738</v>
      </c>
      <c r="X3206" s="3">
        <v>3.3546549067638245</v>
      </c>
      <c r="Y3206">
        <f t="shared" si="356"/>
        <v>3.3582926898885921</v>
      </c>
    </row>
    <row r="3207" spans="1:25" ht="15.6" x14ac:dyDescent="0.3">
      <c r="A3207" t="s">
        <v>2862</v>
      </c>
      <c r="B3207" t="s">
        <v>3463</v>
      </c>
      <c r="D3207" t="s">
        <v>3373</v>
      </c>
      <c r="E3207" t="s">
        <v>28</v>
      </c>
      <c r="F3207" t="s">
        <v>29</v>
      </c>
      <c r="G3207">
        <v>1072482.9104635019</v>
      </c>
      <c r="H3207">
        <v>0.65649999999999997</v>
      </c>
      <c r="I3207">
        <v>2.8999999999999998E-3</v>
      </c>
      <c r="J3207">
        <v>2.8400000000000002E-2</v>
      </c>
      <c r="K3207">
        <v>0.33300000000000002</v>
      </c>
      <c r="M3207">
        <f t="shared" si="350"/>
        <v>0.33300000000000002</v>
      </c>
      <c r="N3207">
        <v>8815.2889960000011</v>
      </c>
      <c r="O3207">
        <v>1.1060000000000001</v>
      </c>
      <c r="P3207">
        <v>3459296.3489999999</v>
      </c>
      <c r="Q3207">
        <v>0</v>
      </c>
      <c r="R3207">
        <f t="shared" si="351"/>
        <v>3825981.7619940001</v>
      </c>
      <c r="S3207">
        <f t="shared" si="352"/>
        <v>77504.825543593455</v>
      </c>
      <c r="T3207">
        <f t="shared" si="353"/>
        <v>134.42877000000001</v>
      </c>
      <c r="U3207">
        <f t="shared" si="354"/>
        <v>77639.254313593454</v>
      </c>
      <c r="V3207">
        <f t="shared" si="355"/>
        <v>6982004.4973496152</v>
      </c>
      <c r="W3207" s="3">
        <v>0.25018361041693743</v>
      </c>
      <c r="X3207" s="3">
        <v>3.018149428410454</v>
      </c>
      <c r="Y3207">
        <f t="shared" si="356"/>
        <v>3.0233842781438969</v>
      </c>
    </row>
    <row r="3208" spans="1:25" ht="15.6" x14ac:dyDescent="0.3">
      <c r="A3208" t="s">
        <v>2862</v>
      </c>
      <c r="B3208" t="s">
        <v>3464</v>
      </c>
      <c r="D3208" t="s">
        <v>3373</v>
      </c>
      <c r="E3208" t="s">
        <v>28</v>
      </c>
      <c r="F3208" t="s">
        <v>29</v>
      </c>
      <c r="G3208">
        <v>1312581.427167126</v>
      </c>
      <c r="H3208">
        <v>0.4788</v>
      </c>
      <c r="I3208">
        <v>2.0999999999999999E-3</v>
      </c>
      <c r="J3208">
        <v>2.87E-2</v>
      </c>
      <c r="K3208">
        <v>0.33300000000000002</v>
      </c>
      <c r="M3208">
        <f t="shared" si="350"/>
        <v>0.33300000000000002</v>
      </c>
      <c r="N3208">
        <v>8869.422856000001</v>
      </c>
      <c r="O3208">
        <v>2.4710000000000001</v>
      </c>
      <c r="P3208">
        <v>1703242.514</v>
      </c>
      <c r="Q3208">
        <v>0</v>
      </c>
      <c r="R3208">
        <f t="shared" si="351"/>
        <v>4208712.2520939996</v>
      </c>
      <c r="S3208">
        <f t="shared" si="352"/>
        <v>85257.988446794203</v>
      </c>
      <c r="T3208">
        <f t="shared" si="353"/>
        <v>300.337695</v>
      </c>
      <c r="U3208">
        <f t="shared" si="354"/>
        <v>85558.326141794198</v>
      </c>
      <c r="V3208">
        <f t="shared" si="355"/>
        <v>6982004.4973496152</v>
      </c>
      <c r="W3208" s="3">
        <v>0.24786724360384296</v>
      </c>
      <c r="X3208" s="3">
        <v>2.8668989064640842</v>
      </c>
      <c r="Y3208">
        <f t="shared" si="356"/>
        <v>2.8769981103633504</v>
      </c>
    </row>
    <row r="3209" spans="1:25" ht="15.6" x14ac:dyDescent="0.3">
      <c r="A3209" t="s">
        <v>2862</v>
      </c>
      <c r="B3209" t="s">
        <v>3465</v>
      </c>
      <c r="D3209" t="s">
        <v>3373</v>
      </c>
      <c r="E3209" t="s">
        <v>28</v>
      </c>
      <c r="F3209" t="s">
        <v>2291</v>
      </c>
      <c r="G3209">
        <v>45429070.006738968</v>
      </c>
      <c r="H3209">
        <v>1.24E-2</v>
      </c>
      <c r="I3209">
        <v>0</v>
      </c>
      <c r="J3209">
        <v>0.2379</v>
      </c>
      <c r="K3209">
        <v>0.5</v>
      </c>
      <c r="M3209">
        <f t="shared" si="350"/>
        <v>0.5</v>
      </c>
      <c r="N3209">
        <v>8942.5855879999999</v>
      </c>
      <c r="O3209">
        <v>0.34100000000000003</v>
      </c>
      <c r="P3209">
        <v>3540451.733</v>
      </c>
      <c r="Q3209">
        <v>50.677</v>
      </c>
      <c r="R3209">
        <f t="shared" si="351"/>
        <v>1207294.0409530001</v>
      </c>
      <c r="S3209">
        <f t="shared" si="352"/>
        <v>36721.86041232042</v>
      </c>
      <c r="T3209">
        <f t="shared" si="353"/>
        <v>62.232500000000002</v>
      </c>
      <c r="U3209">
        <f t="shared" si="354"/>
        <v>36784.092912320419</v>
      </c>
      <c r="V3209">
        <f t="shared" si="355"/>
        <v>6982004.4973496152</v>
      </c>
      <c r="W3209" s="3">
        <v>0.24839882863337825</v>
      </c>
      <c r="X3209" s="3">
        <v>2.5611285268059993</v>
      </c>
      <c r="Y3209">
        <f t="shared" si="356"/>
        <v>2.5654688687509561</v>
      </c>
    </row>
    <row r="3210" spans="1:25" ht="15.6" x14ac:dyDescent="0.3">
      <c r="A3210" t="s">
        <v>2862</v>
      </c>
      <c r="B3210" t="s">
        <v>3466</v>
      </c>
      <c r="D3210" t="s">
        <v>3373</v>
      </c>
      <c r="E3210" t="s">
        <v>28</v>
      </c>
      <c r="F3210" t="s">
        <v>267</v>
      </c>
      <c r="G3210">
        <v>107426.19832404669</v>
      </c>
      <c r="H3210">
        <v>0</v>
      </c>
      <c r="I3210">
        <v>0</v>
      </c>
      <c r="J3210">
        <v>0.1169</v>
      </c>
      <c r="K3210">
        <v>0.5</v>
      </c>
      <c r="M3210">
        <f t="shared" si="350"/>
        <v>0.5</v>
      </c>
      <c r="N3210">
        <v>5279.1996439999994</v>
      </c>
      <c r="O3210">
        <v>2.0019999999999998</v>
      </c>
      <c r="P3210">
        <v>214853.95</v>
      </c>
      <c r="Q3210">
        <v>3.27</v>
      </c>
      <c r="R3210">
        <f t="shared" si="351"/>
        <v>430137.6079</v>
      </c>
      <c r="S3210">
        <f t="shared" si="352"/>
        <v>13083.352240291668</v>
      </c>
      <c r="T3210">
        <f t="shared" si="353"/>
        <v>365.36499999999995</v>
      </c>
      <c r="U3210">
        <f t="shared" si="354"/>
        <v>13448.717240291668</v>
      </c>
      <c r="V3210">
        <f t="shared" si="355"/>
        <v>6982004.4973496152</v>
      </c>
      <c r="W3210" s="3">
        <v>0.25254253194132503</v>
      </c>
      <c r="X3210" s="3">
        <v>2.301493636144055</v>
      </c>
      <c r="Y3210">
        <f t="shared" si="356"/>
        <v>2.3657650252288929</v>
      </c>
    </row>
    <row r="3211" spans="1:25" ht="15.6" x14ac:dyDescent="0.3">
      <c r="A3211" t="s">
        <v>2862</v>
      </c>
      <c r="B3211" t="s">
        <v>3467</v>
      </c>
      <c r="D3211" t="s">
        <v>3373</v>
      </c>
      <c r="E3211" t="s">
        <v>28</v>
      </c>
      <c r="F3211" t="s">
        <v>267</v>
      </c>
      <c r="G3211">
        <v>15670.81029614766</v>
      </c>
      <c r="H3211">
        <v>5.7299999999999997E-2</v>
      </c>
      <c r="I3211">
        <v>0</v>
      </c>
      <c r="J3211">
        <v>1.1100000000000001</v>
      </c>
      <c r="K3211">
        <v>0.5</v>
      </c>
      <c r="M3211">
        <f t="shared" si="350"/>
        <v>0.5</v>
      </c>
      <c r="N3211">
        <v>9784.4491319999997</v>
      </c>
      <c r="O3211">
        <v>7.9000000000000001E-2</v>
      </c>
      <c r="P3211">
        <v>355186.59399999998</v>
      </c>
      <c r="Q3211">
        <v>0.52200000000000002</v>
      </c>
      <c r="R3211">
        <f t="shared" si="351"/>
        <v>28059.740925999999</v>
      </c>
      <c r="S3211">
        <f t="shared" si="352"/>
        <v>853.48378649916651</v>
      </c>
      <c r="T3211">
        <f t="shared" si="353"/>
        <v>14.4175</v>
      </c>
      <c r="U3211">
        <f t="shared" si="354"/>
        <v>867.90128649916653</v>
      </c>
      <c r="V3211">
        <f t="shared" si="355"/>
        <v>6982004.4973496152</v>
      </c>
      <c r="W3211" s="3">
        <v>0.27971151847919185</v>
      </c>
      <c r="X3211" s="3">
        <v>4.0590644065852493</v>
      </c>
      <c r="Y3211">
        <f t="shared" si="356"/>
        <v>4.1276322716199063</v>
      </c>
    </row>
    <row r="3212" spans="1:25" ht="15.6" x14ac:dyDescent="0.3">
      <c r="A3212" t="s">
        <v>2862</v>
      </c>
      <c r="B3212" t="s">
        <v>3468</v>
      </c>
      <c r="D3212" t="s">
        <v>3373</v>
      </c>
      <c r="E3212" t="s">
        <v>28</v>
      </c>
      <c r="F3212" t="s">
        <v>267</v>
      </c>
      <c r="G3212">
        <v>24843771.20062869</v>
      </c>
      <c r="H3212">
        <v>0</v>
      </c>
      <c r="I3212">
        <v>0</v>
      </c>
      <c r="J3212">
        <v>0.40360000000000001</v>
      </c>
      <c r="K3212">
        <v>0.5</v>
      </c>
      <c r="M3212">
        <f t="shared" si="350"/>
        <v>0.5</v>
      </c>
      <c r="N3212">
        <v>9378.6092239999998</v>
      </c>
      <c r="O3212">
        <v>4.8000000000000001E-2</v>
      </c>
      <c r="P3212">
        <v>24744090.603999998</v>
      </c>
      <c r="Q3212">
        <v>67.929000000000002</v>
      </c>
      <c r="R3212">
        <f t="shared" si="351"/>
        <v>1187716.3489919999</v>
      </c>
      <c r="S3212">
        <f t="shared" si="352"/>
        <v>36126.372281839998</v>
      </c>
      <c r="T3212">
        <f t="shared" si="353"/>
        <v>8.76</v>
      </c>
      <c r="U3212">
        <f t="shared" si="354"/>
        <v>36135.13228184</v>
      </c>
      <c r="V3212">
        <f t="shared" si="355"/>
        <v>6982004.4973496152</v>
      </c>
      <c r="W3212" s="3">
        <v>0.23144228601780856</v>
      </c>
      <c r="X3212" s="3">
        <v>2.9607838008113729</v>
      </c>
      <c r="Y3212">
        <f t="shared" si="356"/>
        <v>2.9615017379984443</v>
      </c>
    </row>
    <row r="3213" spans="1:25" ht="15.6" x14ac:dyDescent="0.3">
      <c r="A3213" t="s">
        <v>2862</v>
      </c>
      <c r="B3213" t="s">
        <v>3469</v>
      </c>
      <c r="D3213" t="s">
        <v>3373</v>
      </c>
      <c r="E3213" t="s">
        <v>28</v>
      </c>
      <c r="F3213" t="s">
        <v>267</v>
      </c>
      <c r="G3213">
        <v>89012252.827570438</v>
      </c>
      <c r="H3213">
        <v>0.1164</v>
      </c>
      <c r="I3213">
        <v>4.0000000000000002E-4</v>
      </c>
      <c r="J3213">
        <v>0.13159999999999999</v>
      </c>
      <c r="K3213">
        <v>8.3000000000000004E-2</v>
      </c>
      <c r="M3213">
        <f t="shared" si="350"/>
        <v>8.3000000000000004E-2</v>
      </c>
      <c r="N3213">
        <v>9681.4307559999997</v>
      </c>
      <c r="O3213">
        <v>1.53</v>
      </c>
      <c r="P3213">
        <v>4863638.2790000001</v>
      </c>
      <c r="Q3213">
        <v>0</v>
      </c>
      <c r="R3213">
        <f t="shared" si="351"/>
        <v>7441366.5668700002</v>
      </c>
      <c r="S3213">
        <f t="shared" si="352"/>
        <v>37572.700023887774</v>
      </c>
      <c r="T3213">
        <f t="shared" si="353"/>
        <v>46.351350000000004</v>
      </c>
      <c r="U3213">
        <f t="shared" si="354"/>
        <v>37619.051373887771</v>
      </c>
      <c r="V3213">
        <f t="shared" si="355"/>
        <v>6982004.4973496152</v>
      </c>
      <c r="W3213" s="3">
        <v>0.23166066630778931</v>
      </c>
      <c r="X3213" s="3">
        <v>2.7253783289580884</v>
      </c>
      <c r="Y3213">
        <f t="shared" si="356"/>
        <v>2.7287404766005956</v>
      </c>
    </row>
    <row r="3214" spans="1:25" ht="15.6" x14ac:dyDescent="0.3">
      <c r="A3214" t="s">
        <v>2862</v>
      </c>
      <c r="B3214" t="s">
        <v>3470</v>
      </c>
      <c r="D3214" t="s">
        <v>3373</v>
      </c>
      <c r="E3214" t="s">
        <v>28</v>
      </c>
      <c r="F3214" t="s">
        <v>267</v>
      </c>
      <c r="G3214">
        <v>1158408407.86448</v>
      </c>
      <c r="H3214">
        <v>0</v>
      </c>
      <c r="I3214">
        <v>0</v>
      </c>
      <c r="J3214">
        <v>0.23180000000000001</v>
      </c>
      <c r="K3214">
        <v>0.5</v>
      </c>
      <c r="M3214">
        <f t="shared" si="350"/>
        <v>0.5</v>
      </c>
      <c r="N3214">
        <v>10502.296924</v>
      </c>
      <c r="O3214">
        <v>2.8000000000000001E-2</v>
      </c>
      <c r="P3214">
        <v>86559400.047000006</v>
      </c>
      <c r="Q3214">
        <v>467</v>
      </c>
      <c r="R3214">
        <f t="shared" si="351"/>
        <v>2423663.2013160004</v>
      </c>
      <c r="S3214">
        <f t="shared" si="352"/>
        <v>73719.75570669501</v>
      </c>
      <c r="T3214">
        <f t="shared" si="353"/>
        <v>5.1100000000000003</v>
      </c>
      <c r="U3214">
        <f t="shared" si="354"/>
        <v>73724.865706695011</v>
      </c>
      <c r="V3214">
        <f t="shared" si="355"/>
        <v>6982004.4973496152</v>
      </c>
      <c r="W3214" s="3" t="e">
        <v>#REF!</v>
      </c>
      <c r="X3214" s="3" t="e">
        <v>#REF!</v>
      </c>
      <c r="Y3214" t="e">
        <f t="shared" si="356"/>
        <v>#REF!</v>
      </c>
    </row>
    <row r="3215" spans="1:25" ht="15.6" x14ac:dyDescent="0.3">
      <c r="A3215" t="s">
        <v>2862</v>
      </c>
      <c r="B3215" t="s">
        <v>3471</v>
      </c>
      <c r="D3215" t="s">
        <v>3373</v>
      </c>
      <c r="E3215" t="s">
        <v>28</v>
      </c>
      <c r="F3215" t="s">
        <v>267</v>
      </c>
      <c r="G3215">
        <v>307497.18712271552</v>
      </c>
      <c r="H3215">
        <v>0</v>
      </c>
      <c r="I3215">
        <v>0</v>
      </c>
      <c r="J3215">
        <v>0.35639999999999999</v>
      </c>
      <c r="K3215">
        <v>0.5</v>
      </c>
      <c r="M3215">
        <f t="shared" si="350"/>
        <v>0.5</v>
      </c>
      <c r="N3215">
        <v>10626.312676</v>
      </c>
      <c r="O3215">
        <v>1.758</v>
      </c>
      <c r="P3215">
        <v>289043.53100000002</v>
      </c>
      <c r="Q3215">
        <v>8.8040000000000003</v>
      </c>
      <c r="R3215">
        <f t="shared" si="351"/>
        <v>508138.52749800001</v>
      </c>
      <c r="S3215">
        <f t="shared" si="352"/>
        <v>15455.880211397502</v>
      </c>
      <c r="T3215">
        <f t="shared" si="353"/>
        <v>320.83499999999998</v>
      </c>
      <c r="U3215">
        <f t="shared" si="354"/>
        <v>15776.715211397501</v>
      </c>
      <c r="V3215">
        <f t="shared" si="355"/>
        <v>6982004.4973496152</v>
      </c>
      <c r="W3215" s="3" t="e">
        <v>#REF!</v>
      </c>
      <c r="X3215" s="3" t="e">
        <v>#REF!</v>
      </c>
      <c r="Y3215" t="e">
        <f t="shared" si="356"/>
        <v>#REF!</v>
      </c>
    </row>
    <row r="3216" spans="1:25" ht="15.6" x14ac:dyDescent="0.3">
      <c r="A3216" t="s">
        <v>2862</v>
      </c>
      <c r="B3216" t="s">
        <v>3472</v>
      </c>
      <c r="D3216" t="s">
        <v>3373</v>
      </c>
      <c r="E3216" t="s">
        <v>28</v>
      </c>
      <c r="F3216" t="s">
        <v>267</v>
      </c>
      <c r="G3216">
        <v>23927.63527758843</v>
      </c>
      <c r="H3216">
        <v>0</v>
      </c>
      <c r="I3216">
        <v>0</v>
      </c>
      <c r="J3216">
        <v>5.0705</v>
      </c>
      <c r="K3216">
        <v>0.5</v>
      </c>
      <c r="M3216">
        <f t="shared" si="350"/>
        <v>0.5</v>
      </c>
      <c r="N3216">
        <v>9233.92418</v>
      </c>
      <c r="O3216">
        <v>1.03</v>
      </c>
      <c r="P3216">
        <v>178560.36600000001</v>
      </c>
      <c r="Q3216">
        <v>3.3410000000000002</v>
      </c>
      <c r="R3216">
        <f t="shared" si="351"/>
        <v>183917.17698000002</v>
      </c>
      <c r="S3216">
        <f t="shared" si="352"/>
        <v>5594.1474664750003</v>
      </c>
      <c r="T3216">
        <f t="shared" si="353"/>
        <v>187.97499999999999</v>
      </c>
      <c r="U3216">
        <f t="shared" si="354"/>
        <v>5782.1224664750007</v>
      </c>
      <c r="V3216">
        <f t="shared" si="355"/>
        <v>6982004.4973496152</v>
      </c>
      <c r="W3216" s="3">
        <v>0.29851696050748938</v>
      </c>
      <c r="X3216" s="3">
        <v>5.5140411052419767</v>
      </c>
      <c r="Y3216">
        <f t="shared" si="356"/>
        <v>5.6993243647501473</v>
      </c>
    </row>
    <row r="3217" spans="1:25" ht="15.6" x14ac:dyDescent="0.3">
      <c r="A3217" t="s">
        <v>2862</v>
      </c>
      <c r="B3217" t="s">
        <v>3473</v>
      </c>
      <c r="D3217" t="s">
        <v>3373</v>
      </c>
      <c r="E3217" t="s">
        <v>28</v>
      </c>
      <c r="F3217" t="s">
        <v>267</v>
      </c>
      <c r="G3217">
        <v>48006.710739828908</v>
      </c>
      <c r="H3217">
        <v>0</v>
      </c>
      <c r="I3217">
        <v>0</v>
      </c>
      <c r="J3217">
        <v>0.3821</v>
      </c>
      <c r="K3217">
        <v>0.5</v>
      </c>
      <c r="M3217">
        <f t="shared" si="350"/>
        <v>0.5</v>
      </c>
      <c r="N3217">
        <v>9507.8743200000008</v>
      </c>
      <c r="O3217">
        <v>8.968</v>
      </c>
      <c r="P3217">
        <v>48007.057999999997</v>
      </c>
      <c r="Q3217">
        <v>0.84199999999999997</v>
      </c>
      <c r="R3217">
        <f t="shared" si="351"/>
        <v>430527.29614399996</v>
      </c>
      <c r="S3217">
        <f t="shared" si="352"/>
        <v>13095.205257713333</v>
      </c>
      <c r="T3217">
        <f t="shared" si="353"/>
        <v>1636.66</v>
      </c>
      <c r="U3217">
        <f t="shared" si="354"/>
        <v>14731.865257713333</v>
      </c>
      <c r="V3217">
        <f t="shared" si="355"/>
        <v>6982004.4973496152</v>
      </c>
      <c r="W3217" s="3">
        <v>0.35880944386189023</v>
      </c>
      <c r="X3217" s="3">
        <v>2.7751565523146442</v>
      </c>
      <c r="Y3217">
        <f t="shared" si="356"/>
        <v>3.1220001208975776</v>
      </c>
    </row>
    <row r="3218" spans="1:25" ht="15.6" x14ac:dyDescent="0.3">
      <c r="A3218" t="s">
        <v>2862</v>
      </c>
      <c r="B3218" t="s">
        <v>3474</v>
      </c>
      <c r="D3218" t="s">
        <v>3373</v>
      </c>
      <c r="E3218" t="s">
        <v>28</v>
      </c>
      <c r="F3218" t="s">
        <v>267</v>
      </c>
      <c r="G3218">
        <v>8510612.1557840575</v>
      </c>
      <c r="H3218">
        <v>0</v>
      </c>
      <c r="I3218">
        <v>0</v>
      </c>
      <c r="J3218">
        <v>3.5900000000000001E-2</v>
      </c>
      <c r="K3218">
        <v>0.5</v>
      </c>
      <c r="M3218">
        <f t="shared" si="350"/>
        <v>0.5</v>
      </c>
      <c r="N3218">
        <v>10020.013444</v>
      </c>
      <c r="O3218">
        <v>0.314</v>
      </c>
      <c r="P3218">
        <v>17021347.409000002</v>
      </c>
      <c r="Q3218">
        <v>0</v>
      </c>
      <c r="R3218">
        <f t="shared" si="351"/>
        <v>5344703.086426001</v>
      </c>
      <c r="S3218">
        <f t="shared" si="352"/>
        <v>162568.0522121242</v>
      </c>
      <c r="T3218">
        <f t="shared" si="353"/>
        <v>57.305</v>
      </c>
      <c r="U3218">
        <f t="shared" si="354"/>
        <v>162625.35721212419</v>
      </c>
      <c r="V3218">
        <f t="shared" si="355"/>
        <v>6982004.4973496152</v>
      </c>
      <c r="W3218" s="3">
        <v>0.28599166793660502</v>
      </c>
      <c r="X3218" s="3">
        <v>2.7648373942620674</v>
      </c>
      <c r="Y3218">
        <f t="shared" si="356"/>
        <v>2.765811995388932</v>
      </c>
    </row>
    <row r="3219" spans="1:25" ht="15.6" x14ac:dyDescent="0.3">
      <c r="A3219" t="s">
        <v>2862</v>
      </c>
      <c r="B3219" t="s">
        <v>3475</v>
      </c>
      <c r="D3219" t="s">
        <v>3373</v>
      </c>
      <c r="E3219" t="s">
        <v>28</v>
      </c>
      <c r="F3219" t="s">
        <v>132</v>
      </c>
      <c r="G3219">
        <v>12049736.813612759</v>
      </c>
      <c r="H3219">
        <v>0</v>
      </c>
      <c r="I3219">
        <v>0</v>
      </c>
      <c r="J3219">
        <v>1.61E-2</v>
      </c>
      <c r="K3219">
        <v>0.5</v>
      </c>
      <c r="M3219">
        <f t="shared" si="350"/>
        <v>0.5</v>
      </c>
      <c r="N3219">
        <v>10408.792984</v>
      </c>
      <c r="O3219">
        <v>0.224</v>
      </c>
      <c r="P3219">
        <v>24099647.914000001</v>
      </c>
      <c r="Q3219">
        <v>0</v>
      </c>
      <c r="R3219">
        <f t="shared" si="351"/>
        <v>5398321.1327360002</v>
      </c>
      <c r="S3219">
        <f t="shared" si="352"/>
        <v>164198.93445405335</v>
      </c>
      <c r="T3219">
        <f t="shared" si="353"/>
        <v>40.880000000000003</v>
      </c>
      <c r="U3219">
        <f t="shared" si="354"/>
        <v>164239.81445405335</v>
      </c>
      <c r="V3219">
        <f t="shared" si="355"/>
        <v>6982004.4973496152</v>
      </c>
      <c r="W3219" s="3">
        <v>0.23582625031898913</v>
      </c>
      <c r="X3219" s="3">
        <v>2.6882987096817601</v>
      </c>
      <c r="Y3219">
        <f t="shared" si="356"/>
        <v>2.6889680054455676</v>
      </c>
    </row>
    <row r="3220" spans="1:25" ht="15.6" x14ac:dyDescent="0.3">
      <c r="A3220" t="s">
        <v>2862</v>
      </c>
      <c r="B3220" t="s">
        <v>3476</v>
      </c>
      <c r="D3220" t="s">
        <v>3373</v>
      </c>
      <c r="E3220" t="s">
        <v>28</v>
      </c>
      <c r="F3220" t="s">
        <v>2046</v>
      </c>
      <c r="G3220">
        <v>264763.65462005098</v>
      </c>
      <c r="H3220">
        <v>0</v>
      </c>
      <c r="I3220">
        <v>0</v>
      </c>
      <c r="J3220">
        <v>1.1042000000000001</v>
      </c>
      <c r="K3220">
        <v>0.5</v>
      </c>
      <c r="M3220">
        <f t="shared" si="350"/>
        <v>0.5</v>
      </c>
      <c r="N3220">
        <v>8660.1052639999998</v>
      </c>
      <c r="O3220">
        <v>0.20300000000000001</v>
      </c>
      <c r="P3220">
        <v>1652415.17</v>
      </c>
      <c r="Q3220">
        <v>15.254</v>
      </c>
      <c r="R3220">
        <f t="shared" si="351"/>
        <v>335440.27951000002</v>
      </c>
      <c r="S3220">
        <f t="shared" si="352"/>
        <v>10202.975168429168</v>
      </c>
      <c r="T3220">
        <f t="shared" si="353"/>
        <v>37.047499999999999</v>
      </c>
      <c r="U3220">
        <f t="shared" si="354"/>
        <v>10240.022668429168</v>
      </c>
      <c r="V3220">
        <f t="shared" si="355"/>
        <v>6982004.4973496152</v>
      </c>
      <c r="W3220" s="3" t="e">
        <v>#REF!</v>
      </c>
      <c r="X3220" s="3" t="e">
        <v>#REF!</v>
      </c>
      <c r="Y3220" t="e">
        <f t="shared" si="356"/>
        <v>#REF!</v>
      </c>
    </row>
    <row r="3221" spans="1:25" ht="15.6" x14ac:dyDescent="0.3">
      <c r="A3221" t="s">
        <v>2862</v>
      </c>
      <c r="B3221" t="s">
        <v>3477</v>
      </c>
      <c r="D3221" t="s">
        <v>3373</v>
      </c>
      <c r="E3221" t="s">
        <v>28</v>
      </c>
      <c r="F3221" t="s">
        <v>2046</v>
      </c>
      <c r="G3221">
        <v>23441037.368965618</v>
      </c>
      <c r="H3221">
        <v>0</v>
      </c>
      <c r="I3221">
        <v>0</v>
      </c>
      <c r="J3221">
        <v>0.1978</v>
      </c>
      <c r="K3221">
        <v>0.5</v>
      </c>
      <c r="M3221">
        <f t="shared" si="350"/>
        <v>0.5</v>
      </c>
      <c r="N3221">
        <v>9951.1158039999991</v>
      </c>
      <c r="O3221">
        <v>0.17199999999999999</v>
      </c>
      <c r="P3221">
        <v>6347567.6859999998</v>
      </c>
      <c r="Q3221">
        <v>62.88</v>
      </c>
      <c r="R3221">
        <f t="shared" si="351"/>
        <v>1091781.6419919999</v>
      </c>
      <c r="S3221">
        <f t="shared" si="352"/>
        <v>33208.358277256666</v>
      </c>
      <c r="T3221">
        <f t="shared" si="353"/>
        <v>31.389999999999997</v>
      </c>
      <c r="U3221">
        <f t="shared" si="354"/>
        <v>33239.748277256665</v>
      </c>
      <c r="V3221">
        <f t="shared" si="355"/>
        <v>6982004.4973496152</v>
      </c>
      <c r="W3221" s="3">
        <v>0.25323006070701781</v>
      </c>
      <c r="X3221" s="3">
        <v>2.8092693664096982</v>
      </c>
      <c r="Y3221">
        <f t="shared" si="356"/>
        <v>2.8119248113032804</v>
      </c>
    </row>
    <row r="3222" spans="1:25" ht="15.6" x14ac:dyDescent="0.3">
      <c r="A3222" t="s">
        <v>2862</v>
      </c>
      <c r="B3222" t="s">
        <v>3478</v>
      </c>
      <c r="D3222" t="s">
        <v>3373</v>
      </c>
      <c r="E3222" t="s">
        <v>28</v>
      </c>
      <c r="F3222" t="s">
        <v>2046</v>
      </c>
      <c r="G3222">
        <v>2393843.168879705</v>
      </c>
      <c r="H3222">
        <v>2.5872999999999999</v>
      </c>
      <c r="I3222">
        <v>0</v>
      </c>
      <c r="J3222">
        <v>0.1125</v>
      </c>
      <c r="K3222">
        <v>0.41699999999999998</v>
      </c>
      <c r="M3222">
        <f t="shared" si="350"/>
        <v>0.41699999999999998</v>
      </c>
      <c r="N3222">
        <v>9985.2365399999999</v>
      </c>
      <c r="O3222">
        <v>3.6520000000000001</v>
      </c>
      <c r="P3222">
        <v>823456.25600000005</v>
      </c>
      <c r="Q3222">
        <v>0</v>
      </c>
      <c r="R3222">
        <f t="shared" si="351"/>
        <v>3007262.2469120002</v>
      </c>
      <c r="S3222">
        <f t="shared" si="352"/>
        <v>76286.72504854016</v>
      </c>
      <c r="T3222">
        <f t="shared" si="353"/>
        <v>555.85266000000001</v>
      </c>
      <c r="U3222">
        <f t="shared" si="354"/>
        <v>76842.577708540164</v>
      </c>
      <c r="V3222">
        <f t="shared" si="355"/>
        <v>6982004.4973496152</v>
      </c>
      <c r="W3222" s="3">
        <v>0.23646384489696337</v>
      </c>
      <c r="X3222" s="3">
        <v>4.8320167935576102</v>
      </c>
      <c r="Y3222">
        <f t="shared" si="356"/>
        <v>4.8672246149204321</v>
      </c>
    </row>
    <row r="3223" spans="1:25" ht="15.6" x14ac:dyDescent="0.3">
      <c r="A3223" t="s">
        <v>2862</v>
      </c>
      <c r="B3223" t="s">
        <v>3479</v>
      </c>
      <c r="D3223" t="s">
        <v>3373</v>
      </c>
      <c r="E3223" t="s">
        <v>28</v>
      </c>
      <c r="F3223" t="s">
        <v>2046</v>
      </c>
      <c r="G3223">
        <v>2385385.4870585529</v>
      </c>
      <c r="H3223">
        <v>2.4275000000000002</v>
      </c>
      <c r="I3223">
        <v>0</v>
      </c>
      <c r="J3223">
        <v>0.1114</v>
      </c>
      <c r="K3223">
        <v>0.41699999999999998</v>
      </c>
      <c r="M3223">
        <f t="shared" si="350"/>
        <v>0.41699999999999998</v>
      </c>
      <c r="N3223">
        <v>9957.6774839999998</v>
      </c>
      <c r="O3223">
        <v>1.2989999999999999</v>
      </c>
      <c r="P3223">
        <v>5324675.1710000001</v>
      </c>
      <c r="Q3223">
        <v>0</v>
      </c>
      <c r="R3223">
        <f t="shared" si="351"/>
        <v>6916753.0471289996</v>
      </c>
      <c r="S3223">
        <f t="shared" si="352"/>
        <v>175460.73292304491</v>
      </c>
      <c r="T3223">
        <f t="shared" si="353"/>
        <v>197.71429499999996</v>
      </c>
      <c r="U3223">
        <f t="shared" si="354"/>
        <v>175658.44721804492</v>
      </c>
      <c r="V3223">
        <f t="shared" si="355"/>
        <v>6982004.4973496152</v>
      </c>
      <c r="W3223" s="3">
        <v>0.24301507254340168</v>
      </c>
      <c r="X3223" s="3">
        <v>4.6857003360061809</v>
      </c>
      <c r="Y3223">
        <f t="shared" si="356"/>
        <v>4.6909803204396274</v>
      </c>
    </row>
    <row r="3224" spans="1:25" ht="15.6" x14ac:dyDescent="0.3">
      <c r="A3224" t="s">
        <v>2862</v>
      </c>
      <c r="B3224" t="s">
        <v>3480</v>
      </c>
      <c r="D3224" t="s">
        <v>3373</v>
      </c>
      <c r="E3224" t="s">
        <v>28</v>
      </c>
      <c r="F3224" t="s">
        <v>2046</v>
      </c>
      <c r="G3224">
        <v>2335441.1705652559</v>
      </c>
      <c r="H3224">
        <v>4.4699999999999997E-2</v>
      </c>
      <c r="I3224">
        <v>0</v>
      </c>
      <c r="J3224">
        <v>0.1119</v>
      </c>
      <c r="K3224">
        <v>0.41699999999999998</v>
      </c>
      <c r="M3224">
        <f t="shared" si="350"/>
        <v>0.41699999999999998</v>
      </c>
      <c r="N3224">
        <v>9947.5068800000008</v>
      </c>
      <c r="O3224">
        <v>1.774</v>
      </c>
      <c r="P3224">
        <v>344180.95600000001</v>
      </c>
      <c r="Q3224">
        <v>0</v>
      </c>
      <c r="R3224">
        <f t="shared" si="351"/>
        <v>610577.01594399998</v>
      </c>
      <c r="S3224">
        <f t="shared" si="352"/>
        <v>15488.812451959418</v>
      </c>
      <c r="T3224">
        <f t="shared" si="353"/>
        <v>270.01166999999998</v>
      </c>
      <c r="U3224">
        <f t="shared" si="354"/>
        <v>15758.824121959418</v>
      </c>
      <c r="V3224">
        <f t="shared" si="355"/>
        <v>6982004.4973496152</v>
      </c>
      <c r="W3224" s="3">
        <v>0.26724584185181194</v>
      </c>
      <c r="X3224" s="3">
        <v>2.8066489395975625</v>
      </c>
      <c r="Y3224">
        <f t="shared" si="356"/>
        <v>2.8555763812355166</v>
      </c>
    </row>
    <row r="3225" spans="1:25" ht="15.6" x14ac:dyDescent="0.3">
      <c r="A3225" t="s">
        <v>2862</v>
      </c>
      <c r="B3225" t="s">
        <v>3481</v>
      </c>
      <c r="D3225" t="s">
        <v>3373</v>
      </c>
      <c r="E3225" t="s">
        <v>28</v>
      </c>
      <c r="F3225" t="s">
        <v>1031</v>
      </c>
      <c r="G3225">
        <v>2371437.008147663</v>
      </c>
      <c r="H3225">
        <v>2.1614</v>
      </c>
      <c r="I3225">
        <v>0</v>
      </c>
      <c r="J3225">
        <v>0.1095</v>
      </c>
      <c r="K3225">
        <v>0.41699999999999998</v>
      </c>
      <c r="M3225">
        <f t="shared" si="350"/>
        <v>0.41699999999999998</v>
      </c>
      <c r="N3225">
        <v>9918.3074039999992</v>
      </c>
      <c r="O3225">
        <v>2.9980000000000002</v>
      </c>
      <c r="P3225">
        <v>2549949.6660000002</v>
      </c>
      <c r="Q3225">
        <v>0</v>
      </c>
      <c r="R3225">
        <f t="shared" si="351"/>
        <v>7644749.0986680016</v>
      </c>
      <c r="S3225">
        <f t="shared" si="352"/>
        <v>193928.17276046053</v>
      </c>
      <c r="T3225">
        <f t="shared" si="353"/>
        <v>456.31058999999999</v>
      </c>
      <c r="U3225">
        <f t="shared" si="354"/>
        <v>194384.48335046053</v>
      </c>
      <c r="V3225">
        <f t="shared" si="355"/>
        <v>6982004.4973496152</v>
      </c>
      <c r="W3225" s="3">
        <v>0.26671404558794587</v>
      </c>
      <c r="X3225" s="3">
        <v>4.3840480744386294</v>
      </c>
      <c r="Y3225">
        <f t="shared" si="356"/>
        <v>4.3943636852906254</v>
      </c>
    </row>
    <row r="3226" spans="1:25" ht="15.6" x14ac:dyDescent="0.3">
      <c r="A3226" t="s">
        <v>2862</v>
      </c>
      <c r="B3226" t="s">
        <v>3482</v>
      </c>
      <c r="D3226" t="s">
        <v>3373</v>
      </c>
      <c r="E3226" t="s">
        <v>28</v>
      </c>
      <c r="F3226" t="s">
        <v>1046</v>
      </c>
      <c r="G3226">
        <v>21768135.746863808</v>
      </c>
      <c r="H3226">
        <v>0</v>
      </c>
      <c r="I3226">
        <v>2.5000000000000001E-3</v>
      </c>
      <c r="J3226">
        <v>2.06E-2</v>
      </c>
      <c r="K3226">
        <v>0.5</v>
      </c>
      <c r="M3226">
        <f t="shared" si="350"/>
        <v>0.5</v>
      </c>
      <c r="N3226">
        <v>10421.916343999999</v>
      </c>
      <c r="O3226">
        <v>0.38900000000000001</v>
      </c>
      <c r="P3226">
        <v>12253366.077</v>
      </c>
      <c r="Q3226">
        <v>0</v>
      </c>
      <c r="R3226">
        <f t="shared" si="351"/>
        <v>4766559.403953</v>
      </c>
      <c r="S3226">
        <f t="shared" si="352"/>
        <v>144982.84853690377</v>
      </c>
      <c r="T3226">
        <f t="shared" si="353"/>
        <v>70.992500000000007</v>
      </c>
      <c r="U3226">
        <f t="shared" si="354"/>
        <v>145053.84103690376</v>
      </c>
      <c r="V3226">
        <f t="shared" si="355"/>
        <v>6982004.4973496152</v>
      </c>
      <c r="W3226" s="3">
        <v>0.25393494741147299</v>
      </c>
      <c r="X3226" s="3">
        <v>2.725084422855006</v>
      </c>
      <c r="Y3226">
        <f t="shared" si="356"/>
        <v>2.7264187914223355</v>
      </c>
    </row>
    <row r="3227" spans="1:25" ht="15.6" x14ac:dyDescent="0.3">
      <c r="A3227" t="s">
        <v>2862</v>
      </c>
      <c r="B3227" t="s">
        <v>3483</v>
      </c>
      <c r="D3227" t="s">
        <v>3373</v>
      </c>
      <c r="E3227" t="s">
        <v>28</v>
      </c>
      <c r="F3227" t="s">
        <v>1046</v>
      </c>
      <c r="G3227">
        <v>44092333.281768367</v>
      </c>
      <c r="H3227">
        <v>0</v>
      </c>
      <c r="I3227">
        <v>0</v>
      </c>
      <c r="J3227">
        <v>6.5299999999999997E-2</v>
      </c>
      <c r="K3227">
        <v>0.5</v>
      </c>
      <c r="M3227">
        <f t="shared" si="350"/>
        <v>0.5</v>
      </c>
      <c r="N3227">
        <v>10465.223432000001</v>
      </c>
      <c r="O3227">
        <v>8.3000000000000004E-2</v>
      </c>
      <c r="P3227">
        <v>10270802.159</v>
      </c>
      <c r="Q3227">
        <v>186.708</v>
      </c>
      <c r="R3227">
        <f t="shared" si="351"/>
        <v>852476.57919700001</v>
      </c>
      <c r="S3227">
        <f t="shared" si="352"/>
        <v>25929.495950575416</v>
      </c>
      <c r="T3227">
        <f t="shared" si="353"/>
        <v>15.147500000000001</v>
      </c>
      <c r="U3227">
        <f t="shared" si="354"/>
        <v>25944.643450575415</v>
      </c>
      <c r="V3227">
        <f t="shared" si="355"/>
        <v>6982004.4973496152</v>
      </c>
      <c r="W3227" s="3">
        <v>0.26555393286939449</v>
      </c>
      <c r="X3227" s="3">
        <v>2.9110045419303949</v>
      </c>
      <c r="Y3227">
        <f t="shared" si="356"/>
        <v>2.9127050933558039</v>
      </c>
    </row>
    <row r="3228" spans="1:25" ht="15.6" x14ac:dyDescent="0.3">
      <c r="A3228" t="s">
        <v>2862</v>
      </c>
      <c r="B3228" t="s">
        <v>3484</v>
      </c>
      <c r="D3228" t="s">
        <v>3373</v>
      </c>
      <c r="E3228" t="s">
        <v>28</v>
      </c>
      <c r="F3228" t="s">
        <v>1046</v>
      </c>
      <c r="G3228">
        <v>29625798.222650621</v>
      </c>
      <c r="H3228">
        <v>1.1999999999999999E-3</v>
      </c>
      <c r="I3228">
        <v>6.0000000000000001E-3</v>
      </c>
      <c r="J3228">
        <v>0.20469999999999999</v>
      </c>
      <c r="K3228">
        <v>0.5</v>
      </c>
      <c r="M3228">
        <f t="shared" si="350"/>
        <v>0.5</v>
      </c>
      <c r="N3228">
        <v>10264.764107999999</v>
      </c>
      <c r="O3228">
        <v>1.6579999999999999</v>
      </c>
      <c r="P3228">
        <v>2562969.2719999999</v>
      </c>
      <c r="Q3228">
        <v>0</v>
      </c>
      <c r="R3228">
        <f t="shared" si="351"/>
        <v>4249403.0529759992</v>
      </c>
      <c r="S3228">
        <f t="shared" si="352"/>
        <v>129252.67619468665</v>
      </c>
      <c r="T3228">
        <f t="shared" si="353"/>
        <v>302.58499999999998</v>
      </c>
      <c r="U3228">
        <f t="shared" si="354"/>
        <v>129555.26119468665</v>
      </c>
      <c r="V3228">
        <f t="shared" si="355"/>
        <v>6982004.4973496152</v>
      </c>
      <c r="W3228" s="3">
        <v>0.27975757677174379</v>
      </c>
      <c r="X3228" s="3">
        <v>2.895173458492188</v>
      </c>
      <c r="Y3228">
        <f t="shared" si="356"/>
        <v>2.90195116002015</v>
      </c>
    </row>
    <row r="3229" spans="1:25" ht="15.6" x14ac:dyDescent="0.3">
      <c r="A3229" t="s">
        <v>2862</v>
      </c>
      <c r="B3229" t="s">
        <v>3485</v>
      </c>
      <c r="D3229" t="s">
        <v>3373</v>
      </c>
      <c r="E3229" t="s">
        <v>28</v>
      </c>
      <c r="F3229" t="s">
        <v>1046</v>
      </c>
      <c r="G3229">
        <v>30101399.654366359</v>
      </c>
      <c r="H3229">
        <v>0</v>
      </c>
      <c r="I3229">
        <v>6.0000000000000001E-3</v>
      </c>
      <c r="J3229">
        <v>0.20469999999999999</v>
      </c>
      <c r="K3229">
        <v>0.5</v>
      </c>
      <c r="M3229">
        <f t="shared" si="350"/>
        <v>0.5</v>
      </c>
      <c r="N3229">
        <v>10236.220799999999</v>
      </c>
      <c r="O3229">
        <v>1.7000000000000001E-2</v>
      </c>
      <c r="P3229">
        <v>325650985.22799999</v>
      </c>
      <c r="Q3229">
        <v>0</v>
      </c>
      <c r="R3229">
        <f t="shared" si="351"/>
        <v>5536066.7488759998</v>
      </c>
      <c r="S3229">
        <f t="shared" si="352"/>
        <v>168388.69694497835</v>
      </c>
      <c r="T3229">
        <f t="shared" si="353"/>
        <v>3.1025</v>
      </c>
      <c r="U3229">
        <f t="shared" si="354"/>
        <v>168391.79944497836</v>
      </c>
      <c r="V3229">
        <f t="shared" si="355"/>
        <v>6982004.4973496152</v>
      </c>
      <c r="W3229" s="3">
        <v>0.24417088081105889</v>
      </c>
      <c r="X3229" s="3">
        <v>2.8603808999808664</v>
      </c>
      <c r="Y3229">
        <f t="shared" si="356"/>
        <v>2.8604336014501648</v>
      </c>
    </row>
    <row r="3230" spans="1:25" ht="15.6" x14ac:dyDescent="0.3">
      <c r="A3230" t="s">
        <v>2862</v>
      </c>
      <c r="B3230" t="s">
        <v>3486</v>
      </c>
      <c r="D3230" t="s">
        <v>3373</v>
      </c>
      <c r="E3230" t="s">
        <v>28</v>
      </c>
      <c r="F3230" t="s">
        <v>1046</v>
      </c>
      <c r="G3230">
        <v>403939656.70871627</v>
      </c>
      <c r="H3230">
        <v>0</v>
      </c>
      <c r="I3230">
        <v>0</v>
      </c>
      <c r="J3230">
        <v>0.10390000000000001</v>
      </c>
      <c r="K3230">
        <v>0.5</v>
      </c>
      <c r="M3230">
        <f t="shared" si="350"/>
        <v>0.5</v>
      </c>
      <c r="N3230">
        <v>10824.803496</v>
      </c>
      <c r="O3230">
        <v>3.4000000000000002E-2</v>
      </c>
      <c r="P3230">
        <v>10654328.411</v>
      </c>
      <c r="Q3230">
        <v>106.8</v>
      </c>
      <c r="R3230">
        <f t="shared" si="351"/>
        <v>362247.16597400006</v>
      </c>
      <c r="S3230">
        <f t="shared" si="352"/>
        <v>11018.351298375836</v>
      </c>
      <c r="T3230">
        <f t="shared" si="353"/>
        <v>6.2050000000000001</v>
      </c>
      <c r="U3230">
        <f t="shared" si="354"/>
        <v>11024.556298375835</v>
      </c>
      <c r="V3230">
        <f t="shared" si="355"/>
        <v>6982004.4973496152</v>
      </c>
      <c r="W3230" s="3">
        <v>0.25382171496873129</v>
      </c>
      <c r="X3230" s="3">
        <v>3.4795407130925988</v>
      </c>
      <c r="Y3230">
        <f t="shared" si="356"/>
        <v>3.4815002213293638</v>
      </c>
    </row>
    <row r="3231" spans="1:25" ht="15.6" x14ac:dyDescent="0.3">
      <c r="A3231" t="s">
        <v>2862</v>
      </c>
      <c r="B3231" t="s">
        <v>3487</v>
      </c>
      <c r="D3231" t="s">
        <v>3373</v>
      </c>
      <c r="E3231" t="s">
        <v>28</v>
      </c>
      <c r="F3231" t="s">
        <v>329</v>
      </c>
      <c r="G3231">
        <v>403939656.70871627</v>
      </c>
      <c r="H3231">
        <v>0</v>
      </c>
      <c r="I3231">
        <v>0</v>
      </c>
      <c r="J3231">
        <v>0.10390000000000001</v>
      </c>
      <c r="K3231">
        <v>0.5</v>
      </c>
      <c r="M3231">
        <f t="shared" si="350"/>
        <v>0.5</v>
      </c>
      <c r="N3231">
        <v>10486.548892000001</v>
      </c>
      <c r="O3231">
        <v>0.114</v>
      </c>
      <c r="P3231">
        <v>3068822.5249999999</v>
      </c>
      <c r="Q3231">
        <v>23.606000000000002</v>
      </c>
      <c r="R3231">
        <f t="shared" si="351"/>
        <v>349845.76785</v>
      </c>
      <c r="S3231">
        <f t="shared" si="352"/>
        <v>10641.142105437501</v>
      </c>
      <c r="T3231">
        <f t="shared" si="353"/>
        <v>20.805</v>
      </c>
      <c r="U3231">
        <f t="shared" si="354"/>
        <v>10661.947105437501</v>
      </c>
      <c r="V3231">
        <f t="shared" si="355"/>
        <v>6982004.4973496152</v>
      </c>
      <c r="W3231" s="3">
        <v>0.24228242699251376</v>
      </c>
      <c r="X3231" s="3">
        <v>2.9614154040973459</v>
      </c>
      <c r="Y3231">
        <f t="shared" si="356"/>
        <v>2.9672054073575005</v>
      </c>
    </row>
    <row r="3232" spans="1:25" ht="15.6" x14ac:dyDescent="0.3">
      <c r="A3232" t="s">
        <v>2862</v>
      </c>
      <c r="B3232" t="s">
        <v>3488</v>
      </c>
      <c r="D3232" t="s">
        <v>3373</v>
      </c>
      <c r="E3232" t="s">
        <v>28</v>
      </c>
      <c r="F3232" t="s">
        <v>329</v>
      </c>
      <c r="G3232">
        <v>199186.73081563759</v>
      </c>
      <c r="H3232">
        <v>0</v>
      </c>
      <c r="I3232">
        <v>0</v>
      </c>
      <c r="J3232">
        <v>1E-3</v>
      </c>
      <c r="K3232">
        <v>0.5</v>
      </c>
      <c r="M3232">
        <f t="shared" si="350"/>
        <v>0.5</v>
      </c>
      <c r="N3232">
        <v>6441.2731720000002</v>
      </c>
      <c r="O3232">
        <v>2.726</v>
      </c>
      <c r="P3232">
        <v>199188.171</v>
      </c>
      <c r="Q3232">
        <v>7.4850000000000003</v>
      </c>
      <c r="R3232">
        <f t="shared" si="351"/>
        <v>542986.95414599997</v>
      </c>
      <c r="S3232">
        <f t="shared" si="352"/>
        <v>16515.8531886075</v>
      </c>
      <c r="T3232">
        <f t="shared" si="353"/>
        <v>497.495</v>
      </c>
      <c r="U3232">
        <f t="shared" si="354"/>
        <v>17013.348188607499</v>
      </c>
      <c r="V3232">
        <f t="shared" si="355"/>
        <v>6982004.4973496152</v>
      </c>
      <c r="W3232" s="3">
        <v>0.25146279385974701</v>
      </c>
      <c r="X3232" s="3">
        <v>2.2931864463585669</v>
      </c>
      <c r="Y3232">
        <f t="shared" si="356"/>
        <v>2.3622624291796117</v>
      </c>
    </row>
    <row r="3233" spans="1:25" ht="15.6" x14ac:dyDescent="0.3">
      <c r="A3233" t="s">
        <v>2862</v>
      </c>
      <c r="B3233" t="s">
        <v>3489</v>
      </c>
      <c r="D3233" t="s">
        <v>3373</v>
      </c>
      <c r="E3233" t="s">
        <v>28</v>
      </c>
      <c r="F3233" t="s">
        <v>657</v>
      </c>
      <c r="G3233">
        <v>64223.765745047669</v>
      </c>
      <c r="H3233">
        <v>0</v>
      </c>
      <c r="I3233">
        <v>0</v>
      </c>
      <c r="J3233">
        <v>0.77090000000000003</v>
      </c>
      <c r="K3233">
        <v>0.5</v>
      </c>
      <c r="M3233">
        <f t="shared" si="350"/>
        <v>0.5</v>
      </c>
      <c r="N3233">
        <v>6304.7902279999998</v>
      </c>
      <c r="O3233">
        <v>12.218</v>
      </c>
      <c r="P3233">
        <v>58753.298000000003</v>
      </c>
      <c r="Q3233">
        <v>1.946</v>
      </c>
      <c r="R3233">
        <f t="shared" si="351"/>
        <v>717847.794964</v>
      </c>
      <c r="S3233">
        <f t="shared" si="352"/>
        <v>21834.537096821667</v>
      </c>
      <c r="T3233">
        <f t="shared" si="353"/>
        <v>2229.7849999999999</v>
      </c>
      <c r="U3233">
        <f t="shared" si="354"/>
        <v>24064.322096821666</v>
      </c>
      <c r="V3233">
        <f t="shared" si="355"/>
        <v>6982004.4973496152</v>
      </c>
      <c r="W3233" s="3">
        <v>0.50949493595603612</v>
      </c>
      <c r="X3233" s="3">
        <v>4.272517909729916</v>
      </c>
      <c r="Y3233">
        <f t="shared" si="356"/>
        <v>4.7088356711325092</v>
      </c>
    </row>
    <row r="3234" spans="1:25" ht="15.6" x14ac:dyDescent="0.3">
      <c r="A3234" t="s">
        <v>2862</v>
      </c>
      <c r="B3234" t="s">
        <v>3490</v>
      </c>
      <c r="D3234" t="s">
        <v>3373</v>
      </c>
      <c r="E3234" t="s">
        <v>28</v>
      </c>
      <c r="F3234" t="s">
        <v>657</v>
      </c>
      <c r="G3234">
        <v>2740447.6705042291</v>
      </c>
      <c r="H3234">
        <v>0</v>
      </c>
      <c r="I3234">
        <v>0</v>
      </c>
      <c r="J3234">
        <v>0.37769999999999998</v>
      </c>
      <c r="K3234">
        <v>0.5</v>
      </c>
      <c r="M3234">
        <f t="shared" si="350"/>
        <v>0.5</v>
      </c>
      <c r="N3234">
        <v>8929.4622279999985</v>
      </c>
      <c r="O3234">
        <v>5.5E-2</v>
      </c>
      <c r="P3234">
        <v>5480934.9790000003</v>
      </c>
      <c r="Q3234">
        <v>74.688000000000002</v>
      </c>
      <c r="R3234">
        <f t="shared" si="351"/>
        <v>301451.42384500004</v>
      </c>
      <c r="S3234">
        <f t="shared" si="352"/>
        <v>9169.1474752854192</v>
      </c>
      <c r="T3234">
        <f t="shared" si="353"/>
        <v>10.0375</v>
      </c>
      <c r="U3234">
        <f t="shared" si="354"/>
        <v>9179.1849752854196</v>
      </c>
      <c r="V3234">
        <f t="shared" si="355"/>
        <v>6982004.4973496152</v>
      </c>
      <c r="W3234" s="3">
        <v>0.25898761601264536</v>
      </c>
      <c r="X3234" s="3">
        <v>3.1484805776795368</v>
      </c>
      <c r="Y3234">
        <f t="shared" si="356"/>
        <v>3.1519272311316322</v>
      </c>
    </row>
    <row r="3235" spans="1:25" ht="15.6" x14ac:dyDescent="0.3">
      <c r="A3235" t="s">
        <v>2862</v>
      </c>
      <c r="B3235" t="s">
        <v>3491</v>
      </c>
      <c r="D3235" t="s">
        <v>3373</v>
      </c>
      <c r="E3235" t="s">
        <v>28</v>
      </c>
      <c r="F3235" t="s">
        <v>560</v>
      </c>
      <c r="G3235">
        <v>3689910.4097427581</v>
      </c>
      <c r="H3235">
        <v>0</v>
      </c>
      <c r="I3235">
        <v>0</v>
      </c>
      <c r="J3235">
        <v>0.4032</v>
      </c>
      <c r="K3235">
        <v>0.5</v>
      </c>
      <c r="M3235">
        <f t="shared" si="350"/>
        <v>0.5</v>
      </c>
      <c r="N3235">
        <v>8977.6905760000009</v>
      </c>
      <c r="O3235">
        <v>3.4000000000000002E-2</v>
      </c>
      <c r="P3235">
        <v>7379874.1900000004</v>
      </c>
      <c r="Q3235">
        <v>198.5</v>
      </c>
      <c r="R3235">
        <f t="shared" si="351"/>
        <v>250915.72246000002</v>
      </c>
      <c r="S3235">
        <f t="shared" si="352"/>
        <v>7632.0198914916673</v>
      </c>
      <c r="T3235">
        <f t="shared" si="353"/>
        <v>6.2050000000000001</v>
      </c>
      <c r="U3235">
        <f t="shared" si="354"/>
        <v>7638.2248914916672</v>
      </c>
      <c r="V3235">
        <f t="shared" si="355"/>
        <v>6982004.4973496152</v>
      </c>
      <c r="W3235" s="3">
        <v>0.2267794681456706</v>
      </c>
      <c r="X3235" s="3">
        <v>3.1136064299111674</v>
      </c>
      <c r="Y3235">
        <f t="shared" si="356"/>
        <v>3.1161378604069312</v>
      </c>
    </row>
    <row r="3236" spans="1:25" ht="15.6" x14ac:dyDescent="0.3">
      <c r="A3236" t="s">
        <v>2862</v>
      </c>
      <c r="B3236" t="s">
        <v>3492</v>
      </c>
      <c r="D3236" t="s">
        <v>3373</v>
      </c>
      <c r="E3236" t="s">
        <v>28</v>
      </c>
      <c r="F3236" t="s">
        <v>194</v>
      </c>
      <c r="G3236">
        <v>49460.343799126487</v>
      </c>
      <c r="H3236">
        <v>0</v>
      </c>
      <c r="I3236">
        <v>0</v>
      </c>
      <c r="J3236">
        <v>1.2466999999999999</v>
      </c>
      <c r="K3236">
        <v>0.5</v>
      </c>
      <c r="M3236">
        <f t="shared" si="350"/>
        <v>0.5</v>
      </c>
      <c r="N3236">
        <v>10685.039712</v>
      </c>
      <c r="O3236">
        <v>0.59599999999999997</v>
      </c>
      <c r="P3236">
        <v>49460.701000000001</v>
      </c>
      <c r="Q3236">
        <v>14.156000000000001</v>
      </c>
      <c r="R3236">
        <f t="shared" si="351"/>
        <v>29478.577795999998</v>
      </c>
      <c r="S3236">
        <f t="shared" si="352"/>
        <v>896.6400746283332</v>
      </c>
      <c r="T3236">
        <f t="shared" si="353"/>
        <v>108.77</v>
      </c>
      <c r="U3236">
        <f t="shared" si="354"/>
        <v>1005.4100746283332</v>
      </c>
      <c r="V3236">
        <f t="shared" si="355"/>
        <v>6982004.4973496152</v>
      </c>
      <c r="W3236" s="3">
        <v>0.36295665280839617</v>
      </c>
      <c r="X3236" s="3">
        <v>4.0982479265316689</v>
      </c>
      <c r="Y3236">
        <f t="shared" si="356"/>
        <v>4.5953999494920801</v>
      </c>
    </row>
    <row r="3237" spans="1:25" ht="15.6" x14ac:dyDescent="0.3">
      <c r="A3237" t="s">
        <v>2862</v>
      </c>
      <c r="B3237" t="s">
        <v>3493</v>
      </c>
      <c r="D3237" t="s">
        <v>3373</v>
      </c>
      <c r="E3237" t="s">
        <v>28</v>
      </c>
      <c r="F3237" t="s">
        <v>194</v>
      </c>
      <c r="G3237">
        <v>12992167.81519285</v>
      </c>
      <c r="H3237">
        <v>0</v>
      </c>
      <c r="I3237">
        <v>0</v>
      </c>
      <c r="J3237">
        <v>0.31869999999999998</v>
      </c>
      <c r="K3237">
        <v>0.5</v>
      </c>
      <c r="M3237">
        <f t="shared" si="350"/>
        <v>0.5</v>
      </c>
      <c r="N3237">
        <v>8811.0239039999997</v>
      </c>
      <c r="O3237">
        <v>1.4E-2</v>
      </c>
      <c r="P3237">
        <v>25984523.548999999</v>
      </c>
      <c r="Q3237">
        <v>346.75</v>
      </c>
      <c r="R3237">
        <f t="shared" si="351"/>
        <v>363783.32968600001</v>
      </c>
      <c r="S3237">
        <f t="shared" si="352"/>
        <v>11065.076277949167</v>
      </c>
      <c r="T3237">
        <f t="shared" si="353"/>
        <v>2.5550000000000002</v>
      </c>
      <c r="U3237">
        <f t="shared" si="354"/>
        <v>11067.631277949167</v>
      </c>
      <c r="V3237">
        <f t="shared" si="355"/>
        <v>6982004.4973496152</v>
      </c>
      <c r="W3237" s="3">
        <v>0.2565180193961803</v>
      </c>
      <c r="X3237" s="3">
        <v>3.0343635376119225</v>
      </c>
      <c r="Y3237">
        <f t="shared" si="356"/>
        <v>3.0350641924148225</v>
      </c>
    </row>
    <row r="3238" spans="1:25" ht="15.6" x14ac:dyDescent="0.3">
      <c r="A3238" t="s">
        <v>2862</v>
      </c>
      <c r="B3238" t="s">
        <v>3494</v>
      </c>
      <c r="D3238" t="s">
        <v>3373</v>
      </c>
      <c r="E3238" t="s">
        <v>28</v>
      </c>
      <c r="F3238" t="s">
        <v>194</v>
      </c>
      <c r="G3238">
        <v>44513.484613956243</v>
      </c>
      <c r="H3238">
        <v>0</v>
      </c>
      <c r="I3238">
        <v>0.48780000000000001</v>
      </c>
      <c r="J3238">
        <v>1.8118000000000001</v>
      </c>
      <c r="K3238">
        <v>0.5</v>
      </c>
      <c r="M3238">
        <f t="shared" si="350"/>
        <v>0.5</v>
      </c>
      <c r="N3238">
        <v>8560.3677279999993</v>
      </c>
      <c r="O3238">
        <v>0.624</v>
      </c>
      <c r="P3238">
        <v>44513.807000000001</v>
      </c>
      <c r="Q3238">
        <v>4.8899999999999997</v>
      </c>
      <c r="R3238">
        <f t="shared" si="351"/>
        <v>27776.615568000001</v>
      </c>
      <c r="S3238">
        <f t="shared" si="352"/>
        <v>844.87205686000004</v>
      </c>
      <c r="T3238">
        <f t="shared" si="353"/>
        <v>113.88</v>
      </c>
      <c r="U3238">
        <f t="shared" si="354"/>
        <v>958.75205686000004</v>
      </c>
      <c r="V3238">
        <f t="shared" si="355"/>
        <v>6982004.4973496152</v>
      </c>
      <c r="W3238" s="3">
        <v>0.36852271078982035</v>
      </c>
      <c r="X3238" s="3">
        <v>6.93872742617115</v>
      </c>
      <c r="Y3238">
        <f t="shared" si="356"/>
        <v>7.8739959947981131</v>
      </c>
    </row>
    <row r="3239" spans="1:25" ht="15.6" x14ac:dyDescent="0.3">
      <c r="A3239" t="s">
        <v>2862</v>
      </c>
      <c r="B3239" t="s">
        <v>3495</v>
      </c>
      <c r="D3239" t="s">
        <v>3373</v>
      </c>
      <c r="E3239" t="s">
        <v>28</v>
      </c>
      <c r="F3239" t="s">
        <v>194</v>
      </c>
      <c r="G3239">
        <v>328128.19707868411</v>
      </c>
      <c r="H3239">
        <v>0</v>
      </c>
      <c r="I3239">
        <v>0</v>
      </c>
      <c r="J3239">
        <v>0.64480000000000004</v>
      </c>
      <c r="K3239">
        <v>0.5</v>
      </c>
      <c r="M3239">
        <f t="shared" si="350"/>
        <v>0.5</v>
      </c>
      <c r="N3239">
        <v>8631.5619559999996</v>
      </c>
      <c r="O3239">
        <v>0.47599999999999998</v>
      </c>
      <c r="P3239">
        <v>656261.14</v>
      </c>
      <c r="Q3239">
        <v>14.340999999999999</v>
      </c>
      <c r="R3239">
        <f t="shared" si="351"/>
        <v>312380.30264000001</v>
      </c>
      <c r="S3239">
        <f t="shared" si="352"/>
        <v>9501.5675386333332</v>
      </c>
      <c r="T3239">
        <f t="shared" si="353"/>
        <v>86.86999999999999</v>
      </c>
      <c r="U3239">
        <f t="shared" si="354"/>
        <v>9588.437538633334</v>
      </c>
      <c r="V3239">
        <f t="shared" si="355"/>
        <v>6982004.4973496152</v>
      </c>
      <c r="W3239" s="3">
        <v>0.2569264521220338</v>
      </c>
      <c r="X3239" s="3">
        <v>3.1318485118464077</v>
      </c>
      <c r="Y3239">
        <f t="shared" si="356"/>
        <v>3.1604820693218341</v>
      </c>
    </row>
    <row r="3240" spans="1:25" ht="15.6" x14ac:dyDescent="0.3">
      <c r="A3240" t="s">
        <v>2862</v>
      </c>
      <c r="B3240" t="s">
        <v>3496</v>
      </c>
      <c r="D3240" t="s">
        <v>3373</v>
      </c>
      <c r="E3240" t="s">
        <v>28</v>
      </c>
      <c r="F3240" t="s">
        <v>194</v>
      </c>
      <c r="G3240">
        <v>19639845.729275979</v>
      </c>
      <c r="H3240">
        <v>0</v>
      </c>
      <c r="I3240">
        <v>0</v>
      </c>
      <c r="J3240">
        <v>0.40739999999999998</v>
      </c>
      <c r="K3240">
        <v>0.5</v>
      </c>
      <c r="M3240">
        <f t="shared" si="350"/>
        <v>0.5</v>
      </c>
      <c r="N3240">
        <v>8591.2076239999988</v>
      </c>
      <c r="O3240">
        <v>1.4E-2</v>
      </c>
      <c r="P3240">
        <v>39279975.528999999</v>
      </c>
      <c r="Q3240">
        <v>659.5</v>
      </c>
      <c r="R3240">
        <f t="shared" si="351"/>
        <v>549919.65740599995</v>
      </c>
      <c r="S3240">
        <f t="shared" si="352"/>
        <v>16726.722912765832</v>
      </c>
      <c r="T3240">
        <f t="shared" si="353"/>
        <v>2.5550000000000002</v>
      </c>
      <c r="U3240">
        <f t="shared" si="354"/>
        <v>16729.277912765832</v>
      </c>
      <c r="V3240">
        <f t="shared" si="355"/>
        <v>6982004.4973496152</v>
      </c>
      <c r="W3240" s="3">
        <v>0.25086488357211062</v>
      </c>
      <c r="X3240" s="3">
        <v>3.0358601335827045</v>
      </c>
      <c r="Y3240">
        <f t="shared" si="356"/>
        <v>3.0363238599612519</v>
      </c>
    </row>
    <row r="3241" spans="1:25" ht="15.6" x14ac:dyDescent="0.3">
      <c r="A3241" t="s">
        <v>2862</v>
      </c>
      <c r="B3241" t="s">
        <v>3497</v>
      </c>
      <c r="D3241" t="s">
        <v>3373</v>
      </c>
      <c r="E3241" t="s">
        <v>28</v>
      </c>
      <c r="F3241" t="s">
        <v>194</v>
      </c>
      <c r="G3241">
        <v>261131.0395572955</v>
      </c>
      <c r="H3241">
        <v>0</v>
      </c>
      <c r="I3241">
        <v>0</v>
      </c>
      <c r="J3241">
        <v>0.59279999999999999</v>
      </c>
      <c r="K3241">
        <v>0.5</v>
      </c>
      <c r="M3241">
        <f t="shared" si="350"/>
        <v>0.5</v>
      </c>
      <c r="N3241">
        <v>9083.333623999999</v>
      </c>
      <c r="O3241">
        <v>0.36899999999999999</v>
      </c>
      <c r="P3241">
        <v>522265.85600000003</v>
      </c>
      <c r="Q3241">
        <v>18.093</v>
      </c>
      <c r="R3241">
        <f t="shared" si="351"/>
        <v>192716.10086400001</v>
      </c>
      <c r="S3241">
        <f t="shared" si="352"/>
        <v>5861.7814012800009</v>
      </c>
      <c r="T3241">
        <f t="shared" si="353"/>
        <v>67.342500000000001</v>
      </c>
      <c r="U3241">
        <f t="shared" si="354"/>
        <v>5929.1239012800006</v>
      </c>
      <c r="V3241">
        <f t="shared" si="355"/>
        <v>6982004.4973496152</v>
      </c>
      <c r="W3241" s="3" t="e">
        <v>#REF!</v>
      </c>
      <c r="X3241" s="3" t="e">
        <v>#REF!</v>
      </c>
      <c r="Y3241" t="e">
        <f t="shared" si="356"/>
        <v>#REF!</v>
      </c>
    </row>
    <row r="3242" spans="1:25" ht="15.6" x14ac:dyDescent="0.3">
      <c r="A3242" t="s">
        <v>2862</v>
      </c>
      <c r="B3242" t="s">
        <v>3498</v>
      </c>
      <c r="D3242" t="s">
        <v>3373</v>
      </c>
      <c r="E3242" t="s">
        <v>28</v>
      </c>
      <c r="F3242" t="s">
        <v>194</v>
      </c>
      <c r="G3242">
        <v>5943492.1161674215</v>
      </c>
      <c r="H3242">
        <v>0</v>
      </c>
      <c r="I3242">
        <v>0</v>
      </c>
      <c r="J3242">
        <v>7.4999999999999997E-2</v>
      </c>
      <c r="K3242">
        <v>0.5</v>
      </c>
      <c r="M3242">
        <f t="shared" si="350"/>
        <v>0.5</v>
      </c>
      <c r="N3242">
        <v>8369.7509239999999</v>
      </c>
      <c r="O3242">
        <v>0.217</v>
      </c>
      <c r="P3242">
        <v>11887070.198999999</v>
      </c>
      <c r="Q3242">
        <v>377.44400000000002</v>
      </c>
      <c r="R3242">
        <f t="shared" si="351"/>
        <v>2579494.2331829998</v>
      </c>
      <c r="S3242">
        <f t="shared" si="352"/>
        <v>78459.616259316244</v>
      </c>
      <c r="T3242">
        <f t="shared" si="353"/>
        <v>39.602499999999999</v>
      </c>
      <c r="U3242">
        <f t="shared" si="354"/>
        <v>78499.218759316238</v>
      </c>
      <c r="V3242">
        <f t="shared" si="355"/>
        <v>6982004.4973496152</v>
      </c>
      <c r="W3242" s="3" t="e">
        <v>#REF!</v>
      </c>
      <c r="X3242" s="3" t="e">
        <v>#REF!</v>
      </c>
      <c r="Y3242" t="e">
        <f t="shared" si="356"/>
        <v>#REF!</v>
      </c>
    </row>
    <row r="3243" spans="1:25" ht="15.6" x14ac:dyDescent="0.3">
      <c r="A3243" t="s">
        <v>2862</v>
      </c>
      <c r="B3243" t="s">
        <v>3499</v>
      </c>
      <c r="D3243" t="s">
        <v>3373</v>
      </c>
      <c r="E3243" t="s">
        <v>28</v>
      </c>
      <c r="F3243" t="s">
        <v>1294</v>
      </c>
      <c r="G3243">
        <v>985616.25092863187</v>
      </c>
      <c r="H3243">
        <v>0</v>
      </c>
      <c r="I3243">
        <v>0</v>
      </c>
      <c r="J3243">
        <v>1.204</v>
      </c>
      <c r="K3243">
        <v>0.5</v>
      </c>
      <c r="M3243">
        <f t="shared" si="350"/>
        <v>0.5</v>
      </c>
      <c r="N3243">
        <v>8821.5225920000012</v>
      </c>
      <c r="O3243">
        <v>7.5999999999999998E-2</v>
      </c>
      <c r="P3243">
        <v>1971246.7579999999</v>
      </c>
      <c r="Q3243">
        <v>58.773000000000003</v>
      </c>
      <c r="R3243">
        <f t="shared" si="351"/>
        <v>149814.753608</v>
      </c>
      <c r="S3243">
        <f t="shared" si="352"/>
        <v>4556.8654222433333</v>
      </c>
      <c r="T3243">
        <f t="shared" si="353"/>
        <v>13.87</v>
      </c>
      <c r="U3243">
        <f t="shared" si="354"/>
        <v>4570.7354222433332</v>
      </c>
      <c r="V3243">
        <f t="shared" si="355"/>
        <v>6982004.4973496152</v>
      </c>
      <c r="W3243" s="3" t="e">
        <v>#REF!</v>
      </c>
      <c r="X3243" s="3" t="e">
        <v>#REF!</v>
      </c>
      <c r="Y3243" t="e">
        <f t="shared" si="356"/>
        <v>#REF!</v>
      </c>
    </row>
    <row r="3244" spans="1:25" ht="15.6" x14ac:dyDescent="0.3">
      <c r="A3244" t="s">
        <v>2862</v>
      </c>
      <c r="B3244" t="s">
        <v>3500</v>
      </c>
      <c r="D3244" t="s">
        <v>3373</v>
      </c>
      <c r="E3244" t="s">
        <v>28</v>
      </c>
      <c r="F3244" t="s">
        <v>1385</v>
      </c>
      <c r="G3244">
        <v>819659.06047714339</v>
      </c>
      <c r="H3244">
        <v>0</v>
      </c>
      <c r="I3244">
        <v>0</v>
      </c>
      <c r="J3244">
        <v>0.73729999999999996</v>
      </c>
      <c r="K3244">
        <v>0.5</v>
      </c>
      <c r="M3244">
        <f t="shared" si="350"/>
        <v>0.5</v>
      </c>
      <c r="N3244">
        <v>10598.097452</v>
      </c>
      <c r="O3244">
        <v>6.9000000000000006E-2</v>
      </c>
      <c r="P3244">
        <v>14369812.088</v>
      </c>
      <c r="Q3244">
        <v>0</v>
      </c>
      <c r="R3244">
        <f t="shared" si="351"/>
        <v>991517.03407200007</v>
      </c>
      <c r="S3244">
        <f t="shared" si="352"/>
        <v>30158.643119690001</v>
      </c>
      <c r="T3244">
        <f t="shared" si="353"/>
        <v>12.592500000000001</v>
      </c>
      <c r="U3244">
        <f t="shared" si="354"/>
        <v>30171.23561969</v>
      </c>
      <c r="V3244">
        <f t="shared" si="355"/>
        <v>6982004.4973496152</v>
      </c>
      <c r="W3244" s="3">
        <v>0.27012693740967808</v>
      </c>
      <c r="X3244" s="3">
        <v>3.2033716861037744</v>
      </c>
      <c r="Y3244">
        <f t="shared" si="356"/>
        <v>3.2047092283067564</v>
      </c>
    </row>
    <row r="3245" spans="1:25" ht="15.6" x14ac:dyDescent="0.3">
      <c r="A3245" t="s">
        <v>2862</v>
      </c>
      <c r="B3245" t="s">
        <v>3501</v>
      </c>
      <c r="D3245" t="s">
        <v>3373</v>
      </c>
      <c r="E3245" t="s">
        <v>28</v>
      </c>
      <c r="F3245" t="s">
        <v>1185</v>
      </c>
      <c r="G3245">
        <v>230407.4891407715</v>
      </c>
      <c r="H3245">
        <v>0</v>
      </c>
      <c r="I3245">
        <v>1.32E-2</v>
      </c>
      <c r="J3245">
        <v>4.7393999999999998</v>
      </c>
      <c r="K3245">
        <v>0.5</v>
      </c>
      <c r="M3245">
        <f t="shared" si="350"/>
        <v>0.5</v>
      </c>
      <c r="N3245">
        <v>8403.8716600000007</v>
      </c>
      <c r="O3245">
        <v>1.8680000000000001</v>
      </c>
      <c r="P3245">
        <v>281021.72700000001</v>
      </c>
      <c r="Q3245">
        <v>1.5960000000000001</v>
      </c>
      <c r="R3245">
        <f t="shared" si="351"/>
        <v>524948.58603600005</v>
      </c>
      <c r="S3245">
        <f t="shared" si="352"/>
        <v>15967.186158595001</v>
      </c>
      <c r="T3245">
        <f t="shared" si="353"/>
        <v>340.91</v>
      </c>
      <c r="U3245">
        <f t="shared" si="354"/>
        <v>16308.096158595001</v>
      </c>
      <c r="V3245">
        <f t="shared" si="355"/>
        <v>6982004.4973496152</v>
      </c>
      <c r="W3245" s="3">
        <v>0.25375610031877083</v>
      </c>
      <c r="X3245" s="3">
        <v>5.2902569129198689</v>
      </c>
      <c r="Y3245">
        <f t="shared" si="356"/>
        <v>5.4032074018958296</v>
      </c>
    </row>
    <row r="3246" spans="1:25" ht="15.6" x14ac:dyDescent="0.3">
      <c r="A3246" t="s">
        <v>2862</v>
      </c>
      <c r="B3246" t="s">
        <v>3502</v>
      </c>
      <c r="D3246" t="s">
        <v>3373</v>
      </c>
      <c r="E3246" t="s">
        <v>28</v>
      </c>
      <c r="F3246" t="s">
        <v>506</v>
      </c>
      <c r="G3246">
        <v>150831382.78214401</v>
      </c>
      <c r="H3246">
        <v>2.75E-2</v>
      </c>
      <c r="I3246">
        <v>0</v>
      </c>
      <c r="J3246">
        <v>0.2165</v>
      </c>
      <c r="K3246">
        <v>0.33300000000000002</v>
      </c>
      <c r="M3246">
        <f t="shared" si="350"/>
        <v>0.33300000000000002</v>
      </c>
      <c r="N3246">
        <v>10477.690624000001</v>
      </c>
      <c r="O3246">
        <v>0.66200000000000003</v>
      </c>
      <c r="P3246">
        <v>6348834.4879999999</v>
      </c>
      <c r="Q3246">
        <v>0</v>
      </c>
      <c r="R3246">
        <f t="shared" si="351"/>
        <v>4202928.4310560003</v>
      </c>
      <c r="S3246">
        <f t="shared" si="352"/>
        <v>85140.822692116941</v>
      </c>
      <c r="T3246">
        <f t="shared" si="353"/>
        <v>80.462789999999998</v>
      </c>
      <c r="U3246">
        <f t="shared" si="354"/>
        <v>85221.285482116946</v>
      </c>
      <c r="V3246">
        <f t="shared" si="355"/>
        <v>6982004.4973496152</v>
      </c>
      <c r="W3246" s="3">
        <v>0.25026386842549431</v>
      </c>
      <c r="X3246" s="3">
        <v>2.7803008796702415</v>
      </c>
      <c r="Y3246">
        <f t="shared" si="356"/>
        <v>2.7829284178915561</v>
      </c>
    </row>
    <row r="3247" spans="1:25" ht="15.6" x14ac:dyDescent="0.3">
      <c r="A3247" t="s">
        <v>2862</v>
      </c>
      <c r="B3247" t="s">
        <v>3503</v>
      </c>
      <c r="D3247" t="s">
        <v>3373</v>
      </c>
      <c r="E3247" t="s">
        <v>28</v>
      </c>
      <c r="F3247" t="s">
        <v>506</v>
      </c>
      <c r="G3247">
        <v>2411205.414248405</v>
      </c>
      <c r="H3247">
        <v>2.4899999999999999E-2</v>
      </c>
      <c r="I3247">
        <v>0</v>
      </c>
      <c r="J3247">
        <v>0.44629999999999997</v>
      </c>
      <c r="K3247">
        <v>0.5</v>
      </c>
      <c r="M3247">
        <f t="shared" si="350"/>
        <v>0.5</v>
      </c>
      <c r="N3247">
        <v>9539.0422999999992</v>
      </c>
      <c r="O3247">
        <v>0.52400000000000002</v>
      </c>
      <c r="P3247">
        <v>3231332.358</v>
      </c>
      <c r="Q3247">
        <v>56.604999999999997</v>
      </c>
      <c r="R3247">
        <f t="shared" si="351"/>
        <v>1693218.1555920001</v>
      </c>
      <c r="S3247">
        <f t="shared" si="352"/>
        <v>51502.052232590002</v>
      </c>
      <c r="T3247">
        <f t="shared" si="353"/>
        <v>95.63000000000001</v>
      </c>
      <c r="U3247">
        <f t="shared" si="354"/>
        <v>51597.682232589999</v>
      </c>
      <c r="V3247">
        <f t="shared" si="355"/>
        <v>6982004.4973496152</v>
      </c>
      <c r="W3247" s="3" t="e">
        <v>#REF!</v>
      </c>
      <c r="X3247" s="3" t="e">
        <v>#REF!</v>
      </c>
      <c r="Y3247" t="e">
        <f t="shared" si="356"/>
        <v>#REF!</v>
      </c>
    </row>
    <row r="3248" spans="1:25" ht="15.6" x14ac:dyDescent="0.3">
      <c r="A3248" t="s">
        <v>2862</v>
      </c>
      <c r="B3248" t="s">
        <v>3504</v>
      </c>
      <c r="D3248" t="s">
        <v>3373</v>
      </c>
      <c r="E3248" t="s">
        <v>28</v>
      </c>
      <c r="F3248" t="s">
        <v>506</v>
      </c>
      <c r="G3248">
        <v>45429070.006738968</v>
      </c>
      <c r="H3248">
        <v>1.24E-2</v>
      </c>
      <c r="I3248">
        <v>0</v>
      </c>
      <c r="J3248">
        <v>0.2379</v>
      </c>
      <c r="K3248">
        <v>0.5</v>
      </c>
      <c r="M3248">
        <f t="shared" si="350"/>
        <v>0.5</v>
      </c>
      <c r="N3248">
        <v>9520.3415120000009</v>
      </c>
      <c r="O3248">
        <v>0.44500000000000001</v>
      </c>
      <c r="P3248">
        <v>5155147.5060000001</v>
      </c>
      <c r="Q3248">
        <v>92.349000000000004</v>
      </c>
      <c r="R3248">
        <f t="shared" si="351"/>
        <v>2294040.64017</v>
      </c>
      <c r="S3248">
        <f t="shared" si="352"/>
        <v>69777.069471837502</v>
      </c>
      <c r="T3248">
        <f t="shared" si="353"/>
        <v>81.212500000000006</v>
      </c>
      <c r="U3248">
        <f t="shared" si="354"/>
        <v>69858.281971837496</v>
      </c>
      <c r="V3248">
        <f t="shared" si="355"/>
        <v>6982004.4973496152</v>
      </c>
      <c r="W3248" s="3" t="e">
        <v>#REF!</v>
      </c>
      <c r="X3248" s="3" t="e">
        <v>#REF!</v>
      </c>
      <c r="Y3248" t="e">
        <f t="shared" si="356"/>
        <v>#REF!</v>
      </c>
    </row>
    <row r="3249" spans="1:25" ht="15.6" x14ac:dyDescent="0.3">
      <c r="A3249" t="s">
        <v>2862</v>
      </c>
      <c r="B3249" t="s">
        <v>3505</v>
      </c>
      <c r="D3249" t="s">
        <v>3373</v>
      </c>
      <c r="E3249" t="s">
        <v>28</v>
      </c>
      <c r="F3249" t="s">
        <v>506</v>
      </c>
      <c r="G3249">
        <v>45429070.006738968</v>
      </c>
      <c r="H3249">
        <v>1.24E-2</v>
      </c>
      <c r="I3249">
        <v>0</v>
      </c>
      <c r="J3249">
        <v>0.2379</v>
      </c>
      <c r="K3249">
        <v>0.5</v>
      </c>
      <c r="M3249">
        <f t="shared" si="350"/>
        <v>0.5</v>
      </c>
      <c r="N3249">
        <v>9303.4779879999987</v>
      </c>
      <c r="O3249">
        <v>0.121</v>
      </c>
      <c r="P3249">
        <v>11640739.297</v>
      </c>
      <c r="Q3249">
        <v>262.34300000000002</v>
      </c>
      <c r="R3249">
        <f t="shared" si="351"/>
        <v>1408529.4549370001</v>
      </c>
      <c r="S3249">
        <f t="shared" si="352"/>
        <v>42842.770921000418</v>
      </c>
      <c r="T3249">
        <f t="shared" si="353"/>
        <v>22.0825</v>
      </c>
      <c r="U3249">
        <f t="shared" si="354"/>
        <v>42864.853421000415</v>
      </c>
      <c r="V3249">
        <f t="shared" si="355"/>
        <v>6982004.4973496152</v>
      </c>
      <c r="W3249" s="3" t="e">
        <v>#REF!</v>
      </c>
      <c r="X3249" s="3" t="e">
        <v>#REF!</v>
      </c>
      <c r="Y3249" t="e">
        <f t="shared" si="356"/>
        <v>#REF!</v>
      </c>
    </row>
    <row r="3250" spans="1:25" ht="15.6" x14ac:dyDescent="0.3">
      <c r="A3250" t="s">
        <v>2862</v>
      </c>
      <c r="B3250" t="s">
        <v>3506</v>
      </c>
      <c r="D3250" t="s">
        <v>3373</v>
      </c>
      <c r="E3250" t="s">
        <v>28</v>
      </c>
      <c r="F3250" t="s">
        <v>506</v>
      </c>
      <c r="G3250">
        <v>62226472.039381988</v>
      </c>
      <c r="H3250">
        <v>7.1999999999999998E-3</v>
      </c>
      <c r="I3250">
        <v>0</v>
      </c>
      <c r="J3250">
        <v>0.32779999999999998</v>
      </c>
      <c r="K3250">
        <v>0.5</v>
      </c>
      <c r="M3250">
        <f t="shared" si="350"/>
        <v>0.5</v>
      </c>
      <c r="N3250">
        <v>9075.7876919999999</v>
      </c>
      <c r="O3250">
        <v>0.114</v>
      </c>
      <c r="P3250">
        <v>14368527.528000001</v>
      </c>
      <c r="Q3250">
        <v>204.75800000000001</v>
      </c>
      <c r="R3250">
        <f t="shared" si="351"/>
        <v>1638012.1381920001</v>
      </c>
      <c r="S3250">
        <f t="shared" si="352"/>
        <v>49822.869203340008</v>
      </c>
      <c r="T3250">
        <f t="shared" si="353"/>
        <v>20.805</v>
      </c>
      <c r="U3250">
        <f t="shared" si="354"/>
        <v>49843.674203340008</v>
      </c>
      <c r="V3250">
        <f t="shared" si="355"/>
        <v>6982004.4973496152</v>
      </c>
      <c r="W3250" s="3" t="e">
        <v>#REF!</v>
      </c>
      <c r="X3250" s="3" t="e">
        <v>#REF!</v>
      </c>
      <c r="Y3250" t="e">
        <f t="shared" si="356"/>
        <v>#REF!</v>
      </c>
    </row>
    <row r="3251" spans="1:25" ht="15.6" x14ac:dyDescent="0.3">
      <c r="A3251" t="s">
        <v>2862</v>
      </c>
      <c r="B3251" t="s">
        <v>3507</v>
      </c>
      <c r="D3251" t="s">
        <v>3373</v>
      </c>
      <c r="E3251" t="s">
        <v>28</v>
      </c>
      <c r="F3251" t="s">
        <v>506</v>
      </c>
      <c r="G3251">
        <v>2411205.414248405</v>
      </c>
      <c r="H3251">
        <v>2.4899999999999999E-2</v>
      </c>
      <c r="I3251">
        <v>0</v>
      </c>
      <c r="J3251">
        <v>0.44629999999999997</v>
      </c>
      <c r="K3251">
        <v>0.5</v>
      </c>
      <c r="M3251">
        <f t="shared" si="350"/>
        <v>0.5</v>
      </c>
      <c r="N3251">
        <v>9782.808712</v>
      </c>
      <c r="O3251">
        <v>4.1000000000000002E-2</v>
      </c>
      <c r="P3251">
        <v>43642077.822999999</v>
      </c>
      <c r="Q3251">
        <v>253.167</v>
      </c>
      <c r="R3251">
        <f t="shared" si="351"/>
        <v>1789325.190743</v>
      </c>
      <c r="S3251">
        <f t="shared" si="352"/>
        <v>54425.307885099581</v>
      </c>
      <c r="T3251">
        <f t="shared" si="353"/>
        <v>7.4824999999999999</v>
      </c>
      <c r="U3251">
        <f t="shared" si="354"/>
        <v>54432.790385099579</v>
      </c>
      <c r="V3251">
        <f t="shared" si="355"/>
        <v>6982004.4973496152</v>
      </c>
      <c r="W3251" s="3" t="e">
        <v>#REF!</v>
      </c>
      <c r="X3251" s="3" t="e">
        <v>#REF!</v>
      </c>
      <c r="Y3251" t="e">
        <f t="shared" si="356"/>
        <v>#REF!</v>
      </c>
    </row>
    <row r="3252" spans="1:25" ht="15.6" x14ac:dyDescent="0.3">
      <c r="A3252" t="s">
        <v>2862</v>
      </c>
      <c r="B3252" t="s">
        <v>3508</v>
      </c>
      <c r="D3252" t="s">
        <v>3373</v>
      </c>
      <c r="E3252" t="s">
        <v>28</v>
      </c>
      <c r="F3252" t="s">
        <v>506</v>
      </c>
      <c r="G3252">
        <v>2411205.414248405</v>
      </c>
      <c r="H3252">
        <v>2.4899999999999999E-2</v>
      </c>
      <c r="I3252">
        <v>0</v>
      </c>
      <c r="J3252">
        <v>0.44629999999999997</v>
      </c>
      <c r="K3252">
        <v>0.5</v>
      </c>
      <c r="M3252">
        <f t="shared" si="350"/>
        <v>0.5</v>
      </c>
      <c r="N3252">
        <v>9588.9110679999994</v>
      </c>
      <c r="O3252">
        <v>2.8000000000000001E-2</v>
      </c>
      <c r="P3252">
        <v>43797649.957999997</v>
      </c>
      <c r="Q3252">
        <v>377.625</v>
      </c>
      <c r="R3252">
        <f t="shared" si="351"/>
        <v>1226334.1988239998</v>
      </c>
      <c r="S3252">
        <f t="shared" si="352"/>
        <v>37300.998547563329</v>
      </c>
      <c r="T3252">
        <f t="shared" si="353"/>
        <v>5.1100000000000003</v>
      </c>
      <c r="U3252">
        <f t="shared" si="354"/>
        <v>37306.10854756333</v>
      </c>
      <c r="V3252">
        <f t="shared" si="355"/>
        <v>6982004.4973496152</v>
      </c>
      <c r="W3252" s="3" t="e">
        <v>#REF!</v>
      </c>
      <c r="X3252" s="3" t="e">
        <v>#REF!</v>
      </c>
      <c r="Y3252" t="e">
        <f t="shared" si="356"/>
        <v>#REF!</v>
      </c>
    </row>
    <row r="3253" spans="1:25" ht="15.6" x14ac:dyDescent="0.3">
      <c r="A3253" t="s">
        <v>2862</v>
      </c>
      <c r="B3253" t="s">
        <v>3509</v>
      </c>
      <c r="D3253" t="s">
        <v>3373</v>
      </c>
      <c r="E3253" t="s">
        <v>28</v>
      </c>
      <c r="F3253" t="s">
        <v>506</v>
      </c>
      <c r="G3253">
        <v>6304001.1193417441</v>
      </c>
      <c r="H3253">
        <v>3.5000000000000001E-3</v>
      </c>
      <c r="I3253">
        <v>0</v>
      </c>
      <c r="J3253">
        <v>0.21820000000000001</v>
      </c>
      <c r="K3253">
        <v>0.5</v>
      </c>
      <c r="M3253">
        <f t="shared" si="350"/>
        <v>0.5</v>
      </c>
      <c r="N3253">
        <v>10799.212944000001</v>
      </c>
      <c r="O3253">
        <v>0.152</v>
      </c>
      <c r="P3253">
        <v>11258233.278999999</v>
      </c>
      <c r="Q3253">
        <v>0</v>
      </c>
      <c r="R3253">
        <f t="shared" si="351"/>
        <v>1711251.4584079997</v>
      </c>
      <c r="S3253">
        <f t="shared" si="352"/>
        <v>52050.565193243325</v>
      </c>
      <c r="T3253">
        <f t="shared" si="353"/>
        <v>27.74</v>
      </c>
      <c r="U3253">
        <f t="shared" si="354"/>
        <v>52078.305193243323</v>
      </c>
      <c r="V3253">
        <f t="shared" si="355"/>
        <v>6982004.4973496152</v>
      </c>
      <c r="W3253" s="3">
        <v>0.28082408261253328</v>
      </c>
      <c r="X3253" s="3">
        <v>3.0705167778687992</v>
      </c>
      <c r="Y3253">
        <f t="shared" si="356"/>
        <v>3.0721531892142258</v>
      </c>
    </row>
    <row r="3254" spans="1:25" ht="15.6" x14ac:dyDescent="0.3">
      <c r="A3254" t="s">
        <v>2862</v>
      </c>
      <c r="B3254" t="s">
        <v>3510</v>
      </c>
      <c r="D3254" t="s">
        <v>3373</v>
      </c>
      <c r="E3254" t="s">
        <v>28</v>
      </c>
      <c r="F3254" t="s">
        <v>506</v>
      </c>
      <c r="G3254">
        <v>6304001.1193417441</v>
      </c>
      <c r="H3254">
        <v>3.5000000000000001E-3</v>
      </c>
      <c r="I3254">
        <v>0</v>
      </c>
      <c r="J3254">
        <v>0.21820000000000001</v>
      </c>
      <c r="K3254">
        <v>0.33300000000000002</v>
      </c>
      <c r="M3254">
        <f t="shared" si="350"/>
        <v>0.33300000000000002</v>
      </c>
      <c r="N3254">
        <v>10210.630247999999</v>
      </c>
      <c r="O3254">
        <v>1.4370000000000001</v>
      </c>
      <c r="P3254">
        <v>2908056.9759999998</v>
      </c>
      <c r="Q3254">
        <v>0</v>
      </c>
      <c r="R3254">
        <f t="shared" si="351"/>
        <v>4178877.874512</v>
      </c>
      <c r="S3254">
        <f t="shared" si="352"/>
        <v>84653.618542926852</v>
      </c>
      <c r="T3254">
        <f t="shared" si="353"/>
        <v>174.66016500000001</v>
      </c>
      <c r="U3254">
        <f t="shared" si="354"/>
        <v>84828.278707926846</v>
      </c>
      <c r="V3254">
        <f t="shared" si="355"/>
        <v>6982004.4973496152</v>
      </c>
      <c r="W3254" s="3">
        <v>0.28314550230959673</v>
      </c>
      <c r="X3254" s="3">
        <v>2.9921722010937795</v>
      </c>
      <c r="Y3254">
        <f t="shared" si="356"/>
        <v>2.9983457504274851</v>
      </c>
    </row>
    <row r="3255" spans="1:25" ht="15.6" x14ac:dyDescent="0.3">
      <c r="A3255" t="s">
        <v>2862</v>
      </c>
      <c r="B3255" t="s">
        <v>3511</v>
      </c>
      <c r="D3255" t="s">
        <v>3373</v>
      </c>
      <c r="E3255" t="s">
        <v>28</v>
      </c>
      <c r="F3255" t="s">
        <v>506</v>
      </c>
      <c r="G3255">
        <v>62226472.039381988</v>
      </c>
      <c r="H3255">
        <v>7.1999999999999998E-3</v>
      </c>
      <c r="I3255">
        <v>0</v>
      </c>
      <c r="J3255">
        <v>0.32779999999999998</v>
      </c>
      <c r="K3255">
        <v>0.33300000000000002</v>
      </c>
      <c r="M3255">
        <f t="shared" si="350"/>
        <v>0.33300000000000002</v>
      </c>
      <c r="N3255">
        <v>9390.748332000001</v>
      </c>
      <c r="O3255">
        <v>4.1000000000000002E-2</v>
      </c>
      <c r="P3255">
        <v>69408098.554000005</v>
      </c>
      <c r="Q3255">
        <v>552.25</v>
      </c>
      <c r="R3255">
        <f t="shared" si="351"/>
        <v>2845732.0407140004</v>
      </c>
      <c r="S3255">
        <f t="shared" si="352"/>
        <v>57647.416814763863</v>
      </c>
      <c r="T3255">
        <f t="shared" si="353"/>
        <v>4.9833449999999999</v>
      </c>
      <c r="U3255">
        <f t="shared" si="354"/>
        <v>57652.400159763863</v>
      </c>
      <c r="V3255">
        <f t="shared" si="355"/>
        <v>6982004.4973496152</v>
      </c>
      <c r="W3255" s="3">
        <v>0.26167895902724275</v>
      </c>
      <c r="X3255" s="3">
        <v>3.1722565180639037</v>
      </c>
      <c r="Y3255">
        <f t="shared" si="356"/>
        <v>3.1725307445519491</v>
      </c>
    </row>
    <row r="3256" spans="1:25" ht="15.6" x14ac:dyDescent="0.3">
      <c r="A3256" t="s">
        <v>2862</v>
      </c>
      <c r="B3256" t="s">
        <v>3512</v>
      </c>
      <c r="D3256" t="s">
        <v>3373</v>
      </c>
      <c r="E3256" t="s">
        <v>28</v>
      </c>
      <c r="F3256" t="s">
        <v>506</v>
      </c>
      <c r="G3256">
        <v>62226472.039381988</v>
      </c>
      <c r="H3256">
        <v>7.1999999999999998E-3</v>
      </c>
      <c r="I3256">
        <v>0</v>
      </c>
      <c r="J3256">
        <v>0.32779999999999998</v>
      </c>
      <c r="K3256">
        <v>0.33300000000000002</v>
      </c>
      <c r="M3256">
        <f t="shared" si="350"/>
        <v>0.33300000000000002</v>
      </c>
      <c r="N3256">
        <v>9215.5514760000005</v>
      </c>
      <c r="O3256">
        <v>0.23300000000000001</v>
      </c>
      <c r="P3256">
        <v>13193265.651000001</v>
      </c>
      <c r="Q3256">
        <v>186.4</v>
      </c>
      <c r="R3256">
        <f t="shared" si="351"/>
        <v>3074030.8966830005</v>
      </c>
      <c r="S3256">
        <f t="shared" si="352"/>
        <v>62272.180889555893</v>
      </c>
      <c r="T3256">
        <f t="shared" si="353"/>
        <v>28.319985000000003</v>
      </c>
      <c r="U3256">
        <f t="shared" si="354"/>
        <v>62300.500874555895</v>
      </c>
      <c r="V3256">
        <f t="shared" si="355"/>
        <v>6982004.4973496152</v>
      </c>
      <c r="W3256" s="3">
        <v>0.27726603832307334</v>
      </c>
      <c r="X3256" s="3">
        <v>3.1903581246272612</v>
      </c>
      <c r="Y3256">
        <f t="shared" si="356"/>
        <v>3.1918090276299087</v>
      </c>
    </row>
    <row r="3257" spans="1:25" ht="15.6" x14ac:dyDescent="0.3">
      <c r="A3257" t="s">
        <v>2862</v>
      </c>
      <c r="B3257" t="s">
        <v>3513</v>
      </c>
      <c r="D3257" t="s">
        <v>3373</v>
      </c>
      <c r="E3257" t="s">
        <v>28</v>
      </c>
      <c r="F3257" t="s">
        <v>506</v>
      </c>
      <c r="G3257">
        <v>2411205.414248405</v>
      </c>
      <c r="H3257">
        <v>2.4899999999999999E-2</v>
      </c>
      <c r="I3257">
        <v>0</v>
      </c>
      <c r="J3257">
        <v>0.44629999999999997</v>
      </c>
      <c r="K3257">
        <v>0.5</v>
      </c>
      <c r="M3257">
        <f t="shared" si="350"/>
        <v>0.5</v>
      </c>
      <c r="N3257">
        <v>9167.9792959999995</v>
      </c>
      <c r="O3257">
        <v>0.186</v>
      </c>
      <c r="P3257">
        <v>3560509.3969999999</v>
      </c>
      <c r="Q3257">
        <v>37.259</v>
      </c>
      <c r="R3257">
        <f t="shared" si="351"/>
        <v>662254.74784199998</v>
      </c>
      <c r="S3257">
        <f t="shared" si="352"/>
        <v>20143.581913527498</v>
      </c>
      <c r="T3257">
        <f t="shared" si="353"/>
        <v>33.945</v>
      </c>
      <c r="U3257">
        <f t="shared" si="354"/>
        <v>20177.526913527498</v>
      </c>
      <c r="V3257">
        <f t="shared" si="355"/>
        <v>6982004.4973496152</v>
      </c>
      <c r="W3257" s="3">
        <v>0.29273772074954335</v>
      </c>
      <c r="X3257" s="3">
        <v>3.0811645697912597</v>
      </c>
      <c r="Y3257">
        <f t="shared" si="356"/>
        <v>3.0863568008339088</v>
      </c>
    </row>
    <row r="3258" spans="1:25" ht="15.6" x14ac:dyDescent="0.3">
      <c r="A3258" t="s">
        <v>2862</v>
      </c>
      <c r="B3258" t="s">
        <v>3514</v>
      </c>
      <c r="D3258" t="s">
        <v>3373</v>
      </c>
      <c r="E3258" t="s">
        <v>28</v>
      </c>
      <c r="F3258" t="s">
        <v>506</v>
      </c>
      <c r="G3258">
        <v>2411205.414248405</v>
      </c>
      <c r="H3258">
        <v>2.4899999999999999E-2</v>
      </c>
      <c r="I3258">
        <v>0</v>
      </c>
      <c r="J3258">
        <v>0.44629999999999997</v>
      </c>
      <c r="K3258">
        <v>0.5</v>
      </c>
      <c r="M3258">
        <f t="shared" si="350"/>
        <v>0.5</v>
      </c>
      <c r="N3258">
        <v>9182.0869079999993</v>
      </c>
      <c r="O3258">
        <v>0.107</v>
      </c>
      <c r="P3258">
        <v>4479571.8969999999</v>
      </c>
      <c r="Q3258">
        <v>48.645000000000003</v>
      </c>
      <c r="R3258">
        <f t="shared" si="351"/>
        <v>479314.19297899998</v>
      </c>
      <c r="S3258">
        <f t="shared" si="352"/>
        <v>14579.140036444582</v>
      </c>
      <c r="T3258">
        <f t="shared" si="353"/>
        <v>19.5275</v>
      </c>
      <c r="U3258">
        <f t="shared" si="354"/>
        <v>14598.667536444582</v>
      </c>
      <c r="V3258">
        <f t="shared" si="355"/>
        <v>6982004.4973496152</v>
      </c>
      <c r="W3258" s="3">
        <v>0.22541024381252878</v>
      </c>
      <c r="X3258" s="3">
        <v>3.2741946069248544</v>
      </c>
      <c r="Y3258">
        <f t="shared" si="356"/>
        <v>3.2785801080605115</v>
      </c>
    </row>
    <row r="3259" spans="1:25" ht="15.6" x14ac:dyDescent="0.3">
      <c r="A3259" t="s">
        <v>2862</v>
      </c>
      <c r="B3259" t="s">
        <v>3515</v>
      </c>
      <c r="D3259" t="s">
        <v>3373</v>
      </c>
      <c r="E3259" t="s">
        <v>28</v>
      </c>
      <c r="F3259" t="s">
        <v>506</v>
      </c>
      <c r="G3259">
        <v>44980807.228459962</v>
      </c>
      <c r="H3259">
        <v>1.6000000000000001E-3</v>
      </c>
      <c r="I3259">
        <v>0</v>
      </c>
      <c r="J3259">
        <v>0.3165</v>
      </c>
      <c r="K3259">
        <v>0.5</v>
      </c>
      <c r="M3259">
        <f t="shared" si="350"/>
        <v>0.5</v>
      </c>
      <c r="N3259">
        <v>8792.6512000000002</v>
      </c>
      <c r="O3259">
        <v>0.11700000000000001</v>
      </c>
      <c r="P3259">
        <v>1064963.8540000001</v>
      </c>
      <c r="Q3259">
        <v>145.79400000000001</v>
      </c>
      <c r="R3259">
        <f t="shared" si="351"/>
        <v>124600.77091800001</v>
      </c>
      <c r="S3259">
        <f t="shared" si="352"/>
        <v>3789.9401154225002</v>
      </c>
      <c r="T3259">
        <f t="shared" si="353"/>
        <v>21.352500000000003</v>
      </c>
      <c r="U3259">
        <f t="shared" si="354"/>
        <v>3811.2926154225001</v>
      </c>
      <c r="V3259">
        <f t="shared" si="355"/>
        <v>6982004.4973496152</v>
      </c>
      <c r="W3259" s="3">
        <v>0.2667153432218935</v>
      </c>
      <c r="X3259" s="3">
        <v>3.0241271734994037</v>
      </c>
      <c r="Y3259">
        <f t="shared" si="356"/>
        <v>3.0411650879533494</v>
      </c>
    </row>
    <row r="3260" spans="1:25" ht="15.6" x14ac:dyDescent="0.3">
      <c r="A3260" t="s">
        <v>2862</v>
      </c>
      <c r="B3260" t="s">
        <v>3516</v>
      </c>
      <c r="D3260" t="s">
        <v>3373</v>
      </c>
      <c r="E3260" t="s">
        <v>28</v>
      </c>
      <c r="F3260" t="s">
        <v>506</v>
      </c>
      <c r="G3260">
        <v>2411205.414248405</v>
      </c>
      <c r="H3260">
        <v>2.4899999999999999E-2</v>
      </c>
      <c r="I3260">
        <v>0</v>
      </c>
      <c r="J3260">
        <v>0.44629999999999997</v>
      </c>
      <c r="K3260">
        <v>0.5</v>
      </c>
      <c r="M3260">
        <f t="shared" si="350"/>
        <v>0.5</v>
      </c>
      <c r="N3260">
        <v>9131.5619720000013</v>
      </c>
      <c r="O3260">
        <v>0.25800000000000001</v>
      </c>
      <c r="P3260">
        <v>1953667.851</v>
      </c>
      <c r="Q3260">
        <v>24.667000000000002</v>
      </c>
      <c r="R3260">
        <f t="shared" si="351"/>
        <v>504046.30555799999</v>
      </c>
      <c r="S3260">
        <f t="shared" si="352"/>
        <v>15331.408460722498</v>
      </c>
      <c r="T3260">
        <f t="shared" si="353"/>
        <v>47.085000000000001</v>
      </c>
      <c r="U3260">
        <f t="shared" si="354"/>
        <v>15378.493460722497</v>
      </c>
      <c r="V3260">
        <f t="shared" si="355"/>
        <v>6982004.4973496152</v>
      </c>
      <c r="W3260" s="3">
        <v>0.22861685520222741</v>
      </c>
      <c r="X3260" s="3">
        <v>3.3089151393027993</v>
      </c>
      <c r="Y3260">
        <f t="shared" si="356"/>
        <v>3.3190773021421243</v>
      </c>
    </row>
    <row r="3261" spans="1:25" ht="15.6" x14ac:dyDescent="0.3">
      <c r="A3261" t="s">
        <v>2862</v>
      </c>
      <c r="B3261" t="s">
        <v>3517</v>
      </c>
      <c r="D3261" t="s">
        <v>3373</v>
      </c>
      <c r="E3261" t="s">
        <v>28</v>
      </c>
      <c r="F3261" t="s">
        <v>268</v>
      </c>
      <c r="G3261">
        <v>121047756.3994883</v>
      </c>
      <c r="H3261">
        <v>2.0299999999999999E-2</v>
      </c>
      <c r="I3261">
        <v>0</v>
      </c>
      <c r="J3261">
        <v>0.2268</v>
      </c>
      <c r="K3261">
        <v>0.33300000000000002</v>
      </c>
      <c r="M3261">
        <f t="shared" si="350"/>
        <v>0.33300000000000002</v>
      </c>
      <c r="N3261">
        <v>9654.5278679999992</v>
      </c>
      <c r="O3261">
        <v>6.2E-2</v>
      </c>
      <c r="P3261">
        <v>69534427.806999996</v>
      </c>
      <c r="Q3261">
        <v>0</v>
      </c>
      <c r="R3261">
        <f t="shared" si="351"/>
        <v>4311134.524034</v>
      </c>
      <c r="S3261">
        <f t="shared" si="352"/>
        <v>87332.807620618754</v>
      </c>
      <c r="T3261">
        <f t="shared" si="353"/>
        <v>7.5357900000000004</v>
      </c>
      <c r="U3261">
        <f t="shared" si="354"/>
        <v>87340.343410618749</v>
      </c>
      <c r="V3261">
        <f t="shared" si="355"/>
        <v>6982004.4973496152</v>
      </c>
      <c r="W3261" s="3">
        <v>0.26840331364124703</v>
      </c>
      <c r="X3261" s="3">
        <v>3.0083883580932644</v>
      </c>
      <c r="Y3261">
        <f t="shared" si="356"/>
        <v>3.008647946483042</v>
      </c>
    </row>
    <row r="3262" spans="1:25" ht="15.6" x14ac:dyDescent="0.3">
      <c r="A3262" t="s">
        <v>2862</v>
      </c>
      <c r="B3262" t="s">
        <v>3518</v>
      </c>
      <c r="D3262" t="s">
        <v>3373</v>
      </c>
      <c r="E3262" t="s">
        <v>28</v>
      </c>
      <c r="F3262" t="s">
        <v>387</v>
      </c>
      <c r="G3262">
        <v>0</v>
      </c>
      <c r="H3262">
        <v>0</v>
      </c>
      <c r="I3262">
        <v>0</v>
      </c>
      <c r="J3262">
        <v>1E-3</v>
      </c>
      <c r="K3262">
        <v>0.33300000000000002</v>
      </c>
      <c r="M3262">
        <f t="shared" si="350"/>
        <v>0.33300000000000002</v>
      </c>
      <c r="N3262">
        <v>8929.790312000001</v>
      </c>
      <c r="O3262">
        <v>0.93600000000000005</v>
      </c>
      <c r="P3262">
        <v>0</v>
      </c>
      <c r="Q3262">
        <v>100.337</v>
      </c>
      <c r="R3262">
        <f t="shared" si="351"/>
        <v>0</v>
      </c>
      <c r="S3262">
        <f t="shared" si="352"/>
        <v>0</v>
      </c>
      <c r="T3262">
        <f t="shared" si="353"/>
        <v>113.76612000000002</v>
      </c>
      <c r="U3262">
        <f t="shared" si="354"/>
        <v>113.76612000000002</v>
      </c>
      <c r="V3262">
        <f t="shared" si="355"/>
        <v>6982004.4973496152</v>
      </c>
      <c r="W3262" s="3">
        <v>1.526600687305794</v>
      </c>
      <c r="X3262" s="3" t="e">
        <v>#DIV/0!</v>
      </c>
      <c r="Y3262" t="e">
        <f t="shared" si="356"/>
        <v>#DIV/0!</v>
      </c>
    </row>
    <row r="3263" spans="1:25" ht="15.6" x14ac:dyDescent="0.3">
      <c r="A3263" t="s">
        <v>2862</v>
      </c>
      <c r="B3263" t="s">
        <v>4723</v>
      </c>
      <c r="D3263" t="s">
        <v>3373</v>
      </c>
      <c r="E3263" t="s">
        <v>28</v>
      </c>
      <c r="F3263" t="s">
        <v>387</v>
      </c>
      <c r="G3263">
        <v>162818.03411790039</v>
      </c>
      <c r="H3263">
        <v>2.35E-2</v>
      </c>
      <c r="I3263">
        <v>0</v>
      </c>
      <c r="J3263">
        <v>9.6631</v>
      </c>
      <c r="K3263">
        <v>0.5</v>
      </c>
      <c r="M3263">
        <f t="shared" si="350"/>
        <v>0.5</v>
      </c>
      <c r="N3263">
        <v>7401.5750399999997</v>
      </c>
      <c r="O3263">
        <v>1.3580000000000001</v>
      </c>
      <c r="P3263">
        <v>172500.35</v>
      </c>
      <c r="Q3263">
        <v>2.234</v>
      </c>
      <c r="R3263">
        <f t="shared" si="351"/>
        <v>234255.47530000002</v>
      </c>
      <c r="S3263">
        <f t="shared" si="352"/>
        <v>7125.2707070416673</v>
      </c>
      <c r="T3263">
        <f t="shared" si="353"/>
        <v>247.83500000000001</v>
      </c>
      <c r="U3263">
        <f t="shared" si="354"/>
        <v>7373.1057070416673</v>
      </c>
      <c r="V3263">
        <f t="shared" si="355"/>
        <v>6982004.4973496152</v>
      </c>
      <c r="W3263" s="3">
        <v>0.2804361526557787</v>
      </c>
      <c r="X3263" s="3">
        <v>8.7040404890794605</v>
      </c>
      <c r="Y3263">
        <f t="shared" si="356"/>
        <v>9.006789109209663</v>
      </c>
    </row>
    <row r="3264" spans="1:25" ht="15.6" x14ac:dyDescent="0.3">
      <c r="A3264" t="s">
        <v>2862</v>
      </c>
      <c r="B3264" t="s">
        <v>3519</v>
      </c>
      <c r="D3264" t="s">
        <v>3373</v>
      </c>
      <c r="E3264" t="s">
        <v>28</v>
      </c>
      <c r="F3264" t="s">
        <v>413</v>
      </c>
      <c r="G3264">
        <v>162818.03411790039</v>
      </c>
      <c r="H3264">
        <v>2.35E-2</v>
      </c>
      <c r="I3264">
        <v>0</v>
      </c>
      <c r="J3264">
        <v>9.6631</v>
      </c>
      <c r="K3264">
        <v>0.5</v>
      </c>
      <c r="M3264">
        <f t="shared" si="350"/>
        <v>0.5</v>
      </c>
      <c r="N3264">
        <v>7396.3256959999999</v>
      </c>
      <c r="O3264">
        <v>1.5720000000000001</v>
      </c>
      <c r="P3264">
        <v>102565.56299999999</v>
      </c>
      <c r="Q3264">
        <v>1.9470000000000001</v>
      </c>
      <c r="R3264">
        <f t="shared" si="351"/>
        <v>161233.06503599999</v>
      </c>
      <c r="S3264">
        <f t="shared" si="352"/>
        <v>4904.1723948449999</v>
      </c>
      <c r="T3264">
        <f t="shared" si="353"/>
        <v>286.89</v>
      </c>
      <c r="U3264">
        <f t="shared" si="354"/>
        <v>5191.0623948450002</v>
      </c>
      <c r="V3264">
        <f t="shared" si="355"/>
        <v>6982004.4973496152</v>
      </c>
      <c r="W3264" s="3">
        <v>0.33090603778185884</v>
      </c>
      <c r="X3264" s="3">
        <v>8.6845756018070599</v>
      </c>
      <c r="Y3264">
        <f t="shared" si="356"/>
        <v>9.1926160403979598</v>
      </c>
    </row>
    <row r="3265" spans="1:25" ht="15.6" x14ac:dyDescent="0.3">
      <c r="A3265" t="s">
        <v>2862</v>
      </c>
      <c r="B3265" t="s">
        <v>3520</v>
      </c>
      <c r="D3265" t="s">
        <v>3373</v>
      </c>
      <c r="E3265" t="s">
        <v>28</v>
      </c>
      <c r="F3265" t="s">
        <v>611</v>
      </c>
      <c r="G3265">
        <v>454194452.32012153</v>
      </c>
      <c r="H3265">
        <v>0</v>
      </c>
      <c r="I3265">
        <v>0</v>
      </c>
      <c r="J3265">
        <v>7.1800000000000003E-2</v>
      </c>
      <c r="K3265">
        <v>0.33300000000000002</v>
      </c>
      <c r="M3265">
        <f t="shared" si="350"/>
        <v>0.33300000000000002</v>
      </c>
      <c r="N3265">
        <v>8734.2522479999989</v>
      </c>
      <c r="O3265">
        <v>0.01</v>
      </c>
      <c r="P3265">
        <v>163411098.88100001</v>
      </c>
      <c r="Q3265">
        <v>3064</v>
      </c>
      <c r="R3265">
        <f t="shared" si="351"/>
        <v>1634110.9888100002</v>
      </c>
      <c r="S3265">
        <f t="shared" si="352"/>
        <v>33103.003355818582</v>
      </c>
      <c r="T3265">
        <f t="shared" si="353"/>
        <v>1.2154500000000001</v>
      </c>
      <c r="U3265">
        <f t="shared" si="354"/>
        <v>33104.218805818586</v>
      </c>
      <c r="V3265">
        <f t="shared" si="355"/>
        <v>6982004.4973496152</v>
      </c>
      <c r="W3265" s="3">
        <v>0.23989768213980378</v>
      </c>
      <c r="X3265" s="3">
        <v>2.6871836714972637</v>
      </c>
      <c r="Y3265">
        <f t="shared" si="356"/>
        <v>2.6872823373904584</v>
      </c>
    </row>
    <row r="3266" spans="1:25" ht="15.6" x14ac:dyDescent="0.3">
      <c r="A3266" t="s">
        <v>2862</v>
      </c>
      <c r="B3266" t="s">
        <v>3521</v>
      </c>
      <c r="D3266" t="s">
        <v>3524</v>
      </c>
      <c r="E3266" t="s">
        <v>28</v>
      </c>
      <c r="F3266" t="s">
        <v>3525</v>
      </c>
      <c r="G3266">
        <v>6304001.1193417441</v>
      </c>
      <c r="H3266">
        <v>3.5000000000000001E-3</v>
      </c>
      <c r="I3266">
        <v>0</v>
      </c>
      <c r="J3266">
        <v>0.21820000000000001</v>
      </c>
      <c r="K3266">
        <v>0.33300000000000002</v>
      </c>
      <c r="M3266">
        <f t="shared" si="350"/>
        <v>0.33300000000000002</v>
      </c>
      <c r="N3266">
        <v>10179.462267999999</v>
      </c>
      <c r="O3266">
        <v>2.3010000000000002</v>
      </c>
      <c r="P3266">
        <v>1241956.916</v>
      </c>
      <c r="Q3266">
        <v>0</v>
      </c>
      <c r="R3266">
        <f t="shared" si="351"/>
        <v>2857742.8637160002</v>
      </c>
      <c r="S3266">
        <f t="shared" si="352"/>
        <v>57890.726061726877</v>
      </c>
      <c r="T3266">
        <f t="shared" si="353"/>
        <v>279.67504500000001</v>
      </c>
      <c r="U3266">
        <f t="shared" si="354"/>
        <v>58170.40110672688</v>
      </c>
      <c r="V3266">
        <f t="shared" si="355"/>
        <v>402664.51367118536</v>
      </c>
      <c r="W3266" s="3" t="e">
        <v>#REF!</v>
      </c>
      <c r="X3266" s="3" t="e">
        <v>#REF!</v>
      </c>
      <c r="Y3266" t="e">
        <f t="shared" si="356"/>
        <v>#REF!</v>
      </c>
    </row>
    <row r="3267" spans="1:25" ht="15.6" x14ac:dyDescent="0.3">
      <c r="A3267" t="s">
        <v>2862</v>
      </c>
      <c r="B3267" t="s">
        <v>3523</v>
      </c>
      <c r="D3267" t="s">
        <v>3524</v>
      </c>
      <c r="E3267" t="s">
        <v>28</v>
      </c>
      <c r="F3267" t="s">
        <v>3527</v>
      </c>
      <c r="G3267">
        <v>93218.670252223121</v>
      </c>
      <c r="H3267">
        <v>2.1499999999999998E-2</v>
      </c>
      <c r="I3267">
        <v>8.3000000000000004E-2</v>
      </c>
      <c r="J3267">
        <v>1.0718000000000001</v>
      </c>
      <c r="K3267">
        <v>0.5</v>
      </c>
      <c r="M3267">
        <f t="shared" ref="M3267:M3330" si="357">K3267</f>
        <v>0.5</v>
      </c>
      <c r="N3267">
        <v>5474.4096239999999</v>
      </c>
      <c r="O3267">
        <v>1.306</v>
      </c>
      <c r="P3267">
        <v>88678.616999999998</v>
      </c>
      <c r="Q3267">
        <v>6.8230000000000004</v>
      </c>
      <c r="R3267">
        <f t="shared" ref="R3267:R3330" si="358">O3267*P3267</f>
        <v>115814.273802</v>
      </c>
      <c r="S3267">
        <f t="shared" ref="S3267:S3330" si="359">U3267-T3267</f>
        <v>3522.6841614774999</v>
      </c>
      <c r="T3267">
        <f t="shared" ref="T3267:T3330" si="360">365*M3267*O3267</f>
        <v>238.345</v>
      </c>
      <c r="U3267">
        <f t="shared" ref="U3267:U3330" si="361">(365*M3267*O3267+(R3267*365*M3267/6000))</f>
        <v>3761.0291614774997</v>
      </c>
      <c r="V3267">
        <f t="shared" ref="V3267:V3330" si="362">SUMIF($D$2:$D$5203,D3267,$U$2:$U$5203)</f>
        <v>402664.51367118536</v>
      </c>
      <c r="W3267" s="3">
        <v>0.91437268408728478</v>
      </c>
      <c r="X3267" s="3">
        <v>4.1399839561971756</v>
      </c>
      <c r="Y3267">
        <f t="shared" ref="Y3267:Y3330" si="363">X3267*(U3267/S3267)</f>
        <v>4.4200954935386187</v>
      </c>
    </row>
    <row r="3268" spans="1:25" ht="15.6" x14ac:dyDescent="0.3">
      <c r="A3268" t="s">
        <v>2862</v>
      </c>
      <c r="B3268" t="s">
        <v>3526</v>
      </c>
      <c r="D3268" t="s">
        <v>3524</v>
      </c>
      <c r="E3268" t="s">
        <v>28</v>
      </c>
      <c r="F3268" t="s">
        <v>3527</v>
      </c>
      <c r="G3268">
        <v>338733.02925347327</v>
      </c>
      <c r="H3268">
        <v>0</v>
      </c>
      <c r="I3268">
        <v>0</v>
      </c>
      <c r="J3268">
        <v>0.36759999999999998</v>
      </c>
      <c r="K3268">
        <v>0.5</v>
      </c>
      <c r="M3268">
        <f t="shared" si="357"/>
        <v>0.5</v>
      </c>
      <c r="N3268">
        <v>5518.7009639999997</v>
      </c>
      <c r="O3268">
        <v>0.91700000000000004</v>
      </c>
      <c r="P3268">
        <v>82467.566999999995</v>
      </c>
      <c r="Q3268">
        <v>12.683999999999999</v>
      </c>
      <c r="R3268">
        <f t="shared" si="358"/>
        <v>75622.758938999992</v>
      </c>
      <c r="S3268">
        <f t="shared" si="359"/>
        <v>2300.1922510612499</v>
      </c>
      <c r="T3268">
        <f t="shared" si="360"/>
        <v>167.35250000000002</v>
      </c>
      <c r="U3268">
        <f t="shared" si="361"/>
        <v>2467.5447510612498</v>
      </c>
      <c r="V3268">
        <f t="shared" si="362"/>
        <v>402664.51367118536</v>
      </c>
      <c r="W3268" s="3" t="e">
        <v>#REF!</v>
      </c>
      <c r="X3268" s="3" t="e">
        <v>#REF!</v>
      </c>
      <c r="Y3268" t="e">
        <f t="shared" si="363"/>
        <v>#REF!</v>
      </c>
    </row>
    <row r="3269" spans="1:25" ht="15.6" x14ac:dyDescent="0.3">
      <c r="A3269" t="s">
        <v>2862</v>
      </c>
      <c r="B3269" t="s">
        <v>3528</v>
      </c>
      <c r="D3269" t="s">
        <v>3524</v>
      </c>
      <c r="E3269" t="s">
        <v>28</v>
      </c>
      <c r="F3269" t="s">
        <v>3527</v>
      </c>
      <c r="G3269">
        <v>330816.93630708189</v>
      </c>
      <c r="H3269">
        <v>6.0699999999999997E-2</v>
      </c>
      <c r="I3269">
        <v>9.1999999999999998E-3</v>
      </c>
      <c r="J3269">
        <v>4.4406999999999996</v>
      </c>
      <c r="K3269">
        <v>0.5</v>
      </c>
      <c r="M3269">
        <f t="shared" si="357"/>
        <v>0.5</v>
      </c>
      <c r="N3269">
        <v>5293.6353399999998</v>
      </c>
      <c r="O3269">
        <v>0.66200000000000003</v>
      </c>
      <c r="P3269">
        <v>123638.90700000001</v>
      </c>
      <c r="Q3269">
        <v>8.01</v>
      </c>
      <c r="R3269">
        <f t="shared" si="358"/>
        <v>81848.956434000007</v>
      </c>
      <c r="S3269">
        <f t="shared" si="359"/>
        <v>2489.5724248675001</v>
      </c>
      <c r="T3269">
        <f t="shared" si="360"/>
        <v>120.81500000000001</v>
      </c>
      <c r="U3269">
        <f t="shared" si="361"/>
        <v>2610.3874248675002</v>
      </c>
      <c r="V3269">
        <f t="shared" si="362"/>
        <v>402664.51367118536</v>
      </c>
      <c r="W3269" s="3" t="e">
        <v>#REF!</v>
      </c>
      <c r="X3269" s="3" t="e">
        <v>#REF!</v>
      </c>
      <c r="Y3269" t="e">
        <f t="shared" si="363"/>
        <v>#REF!</v>
      </c>
    </row>
    <row r="3270" spans="1:25" ht="15.6" x14ac:dyDescent="0.3">
      <c r="A3270" t="s">
        <v>2862</v>
      </c>
      <c r="B3270" t="s">
        <v>3529</v>
      </c>
      <c r="D3270" t="s">
        <v>3524</v>
      </c>
      <c r="E3270" t="s">
        <v>28</v>
      </c>
      <c r="F3270" t="s">
        <v>3527</v>
      </c>
      <c r="G3270">
        <v>330816.93630708189</v>
      </c>
      <c r="H3270">
        <v>6.0699999999999997E-2</v>
      </c>
      <c r="I3270">
        <v>9.1999999999999998E-3</v>
      </c>
      <c r="J3270">
        <v>4.4406999999999996</v>
      </c>
      <c r="K3270">
        <v>0.5</v>
      </c>
      <c r="M3270">
        <f t="shared" si="357"/>
        <v>0.5</v>
      </c>
      <c r="N3270">
        <v>5175.5250999999998</v>
      </c>
      <c r="O3270">
        <v>0.47599999999999998</v>
      </c>
      <c r="P3270">
        <v>322963.48</v>
      </c>
      <c r="Q3270">
        <v>27.600999999999999</v>
      </c>
      <c r="R3270">
        <f t="shared" si="358"/>
        <v>153730.61648</v>
      </c>
      <c r="S3270">
        <f t="shared" si="359"/>
        <v>4675.9729179333326</v>
      </c>
      <c r="T3270">
        <f t="shared" si="360"/>
        <v>86.86999999999999</v>
      </c>
      <c r="U3270">
        <f t="shared" si="361"/>
        <v>4762.8429179333325</v>
      </c>
      <c r="V3270">
        <f t="shared" si="362"/>
        <v>402664.51367118536</v>
      </c>
      <c r="W3270" s="3" t="e">
        <v>#REF!</v>
      </c>
      <c r="X3270" s="3" t="e">
        <v>#REF!</v>
      </c>
      <c r="Y3270" t="e">
        <f t="shared" si="363"/>
        <v>#REF!</v>
      </c>
    </row>
    <row r="3271" spans="1:25" ht="15.6" x14ac:dyDescent="0.3">
      <c r="A3271" t="s">
        <v>2862</v>
      </c>
      <c r="B3271" t="s">
        <v>3530</v>
      </c>
      <c r="D3271" t="s">
        <v>3524</v>
      </c>
      <c r="E3271" t="s">
        <v>28</v>
      </c>
      <c r="F3271" t="s">
        <v>3527</v>
      </c>
      <c r="G3271">
        <v>330816.93630708189</v>
      </c>
      <c r="H3271">
        <v>6.0699999999999997E-2</v>
      </c>
      <c r="I3271">
        <v>9.1999999999999998E-3</v>
      </c>
      <c r="J3271">
        <v>4.4406999999999996</v>
      </c>
      <c r="K3271">
        <v>0.5</v>
      </c>
      <c r="M3271">
        <f t="shared" si="357"/>
        <v>0.5</v>
      </c>
      <c r="N3271">
        <v>5075.1313960000007</v>
      </c>
      <c r="O3271">
        <v>5.8659999999999997</v>
      </c>
      <c r="P3271">
        <v>27268.249</v>
      </c>
      <c r="Q3271">
        <v>1.4590000000000001</v>
      </c>
      <c r="R3271">
        <f t="shared" si="358"/>
        <v>159955.54863399998</v>
      </c>
      <c r="S3271">
        <f t="shared" si="359"/>
        <v>4865.3146042841663</v>
      </c>
      <c r="T3271">
        <f t="shared" si="360"/>
        <v>1070.5449999999998</v>
      </c>
      <c r="U3271">
        <f t="shared" si="361"/>
        <v>5935.8596042841664</v>
      </c>
      <c r="V3271">
        <f t="shared" si="362"/>
        <v>402664.51367118536</v>
      </c>
      <c r="W3271" s="3" t="e">
        <v>#REF!</v>
      </c>
      <c r="X3271" s="3" t="e">
        <v>#REF!</v>
      </c>
      <c r="Y3271" t="e">
        <f t="shared" si="363"/>
        <v>#REF!</v>
      </c>
    </row>
    <row r="3272" spans="1:25" ht="15.6" x14ac:dyDescent="0.3">
      <c r="A3272" t="s">
        <v>2862</v>
      </c>
      <c r="B3272" t="s">
        <v>3531</v>
      </c>
      <c r="D3272" t="s">
        <v>3524</v>
      </c>
      <c r="E3272" t="s">
        <v>28</v>
      </c>
      <c r="F3272" t="s">
        <v>3527</v>
      </c>
      <c r="G3272">
        <v>330816.93630708189</v>
      </c>
      <c r="H3272">
        <v>6.0699999999999997E-2</v>
      </c>
      <c r="I3272">
        <v>9.1999999999999998E-3</v>
      </c>
      <c r="J3272">
        <v>4.4406999999999996</v>
      </c>
      <c r="K3272">
        <v>0.5</v>
      </c>
      <c r="M3272">
        <f t="shared" si="357"/>
        <v>0.5</v>
      </c>
      <c r="N3272">
        <v>5353.3466280000002</v>
      </c>
      <c r="O3272">
        <v>1.2609999999999999</v>
      </c>
      <c r="P3272">
        <v>75628.805999999997</v>
      </c>
      <c r="Q3272">
        <v>1.3440000000000001</v>
      </c>
      <c r="R3272">
        <f t="shared" si="358"/>
        <v>95367.924365999992</v>
      </c>
      <c r="S3272">
        <f t="shared" si="359"/>
        <v>2900.7743661324998</v>
      </c>
      <c r="T3272">
        <f t="shared" si="360"/>
        <v>230.13249999999999</v>
      </c>
      <c r="U3272">
        <f t="shared" si="361"/>
        <v>3130.9068661325</v>
      </c>
      <c r="V3272">
        <f t="shared" si="362"/>
        <v>402664.51367118536</v>
      </c>
      <c r="W3272" s="3" t="e">
        <v>#REF!</v>
      </c>
      <c r="X3272" s="3" t="e">
        <v>#REF!</v>
      </c>
      <c r="Y3272" t="e">
        <f t="shared" si="363"/>
        <v>#REF!</v>
      </c>
    </row>
    <row r="3273" spans="1:25" ht="15.6" x14ac:dyDescent="0.3">
      <c r="A3273" t="s">
        <v>2862</v>
      </c>
      <c r="B3273" t="s">
        <v>3532</v>
      </c>
      <c r="D3273" t="s">
        <v>3524</v>
      </c>
      <c r="E3273" t="s">
        <v>28</v>
      </c>
      <c r="F3273" t="s">
        <v>3527</v>
      </c>
      <c r="G3273">
        <v>330816.93630708189</v>
      </c>
      <c r="H3273">
        <v>6.0699999999999997E-2</v>
      </c>
      <c r="I3273">
        <v>9.1999999999999998E-3</v>
      </c>
      <c r="J3273">
        <v>4.4406999999999996</v>
      </c>
      <c r="K3273">
        <v>0.5</v>
      </c>
      <c r="M3273">
        <f t="shared" si="357"/>
        <v>0.5</v>
      </c>
      <c r="N3273">
        <v>5153.5434719999994</v>
      </c>
      <c r="O3273">
        <v>8.5999999999999993E-2</v>
      </c>
      <c r="P3273">
        <v>4669129.1670000004</v>
      </c>
      <c r="Q3273">
        <v>123</v>
      </c>
      <c r="R3273">
        <f t="shared" si="358"/>
        <v>401545.10836200003</v>
      </c>
      <c r="S3273">
        <f t="shared" si="359"/>
        <v>12213.6637126775</v>
      </c>
      <c r="T3273">
        <f t="shared" si="360"/>
        <v>15.694999999999999</v>
      </c>
      <c r="U3273">
        <f t="shared" si="361"/>
        <v>12229.3587126775</v>
      </c>
      <c r="V3273">
        <f t="shared" si="362"/>
        <v>402664.51367118536</v>
      </c>
      <c r="W3273" s="3" t="e">
        <v>#REF!</v>
      </c>
      <c r="X3273" s="3" t="e">
        <v>#REF!</v>
      </c>
      <c r="Y3273" t="e">
        <f t="shared" si="363"/>
        <v>#REF!</v>
      </c>
    </row>
    <row r="3274" spans="1:25" ht="15.6" x14ac:dyDescent="0.3">
      <c r="A3274" t="s">
        <v>2862</v>
      </c>
      <c r="B3274" t="s">
        <v>3533</v>
      </c>
      <c r="D3274" t="s">
        <v>3524</v>
      </c>
      <c r="E3274" t="s">
        <v>28</v>
      </c>
      <c r="F3274" t="s">
        <v>3527</v>
      </c>
      <c r="G3274">
        <v>330816.93630708189</v>
      </c>
      <c r="H3274">
        <v>6.0699999999999997E-2</v>
      </c>
      <c r="I3274">
        <v>9.1999999999999998E-3</v>
      </c>
      <c r="J3274">
        <v>4.4406999999999996</v>
      </c>
      <c r="K3274">
        <v>0.5</v>
      </c>
      <c r="M3274">
        <f t="shared" si="357"/>
        <v>0.5</v>
      </c>
      <c r="N3274">
        <v>5131.2337600000001</v>
      </c>
      <c r="O3274">
        <v>0.77900000000000003</v>
      </c>
      <c r="P3274">
        <v>181953.87299999999</v>
      </c>
      <c r="Q3274">
        <v>10.561999999999999</v>
      </c>
      <c r="R3274">
        <f t="shared" si="358"/>
        <v>141742.067067</v>
      </c>
      <c r="S3274">
        <f t="shared" si="359"/>
        <v>4311.3212066212509</v>
      </c>
      <c r="T3274">
        <f t="shared" si="360"/>
        <v>142.16750000000002</v>
      </c>
      <c r="U3274">
        <f t="shared" si="361"/>
        <v>4453.4887066212505</v>
      </c>
      <c r="V3274">
        <f t="shared" si="362"/>
        <v>402664.51367118536</v>
      </c>
      <c r="W3274" s="3" t="e">
        <v>#REF!</v>
      </c>
      <c r="X3274" s="3" t="e">
        <v>#REF!</v>
      </c>
      <c r="Y3274" t="e">
        <f t="shared" si="363"/>
        <v>#REF!</v>
      </c>
    </row>
    <row r="3275" spans="1:25" ht="15.6" x14ac:dyDescent="0.3">
      <c r="A3275" t="s">
        <v>2862</v>
      </c>
      <c r="B3275" t="s">
        <v>3534</v>
      </c>
      <c r="D3275" t="s">
        <v>3524</v>
      </c>
      <c r="E3275" t="s">
        <v>28</v>
      </c>
      <c r="F3275" t="s">
        <v>3527</v>
      </c>
      <c r="G3275">
        <v>330816.93630708189</v>
      </c>
      <c r="H3275">
        <v>6.0699999999999997E-2</v>
      </c>
      <c r="I3275">
        <v>9.1999999999999998E-3</v>
      </c>
      <c r="J3275">
        <v>4.4406999999999996</v>
      </c>
      <c r="K3275">
        <v>0.5</v>
      </c>
      <c r="M3275">
        <f t="shared" si="357"/>
        <v>0.5</v>
      </c>
      <c r="N3275">
        <v>5194.8820560000004</v>
      </c>
      <c r="O3275">
        <v>7.5999999999999998E-2</v>
      </c>
      <c r="P3275">
        <v>1636410.436</v>
      </c>
      <c r="Q3275">
        <v>33.545000000000002</v>
      </c>
      <c r="R3275">
        <f t="shared" si="358"/>
        <v>124367.193136</v>
      </c>
      <c r="S3275">
        <f t="shared" si="359"/>
        <v>3782.8354578866665</v>
      </c>
      <c r="T3275">
        <f t="shared" si="360"/>
        <v>13.87</v>
      </c>
      <c r="U3275">
        <f t="shared" si="361"/>
        <v>3796.7054578866664</v>
      </c>
      <c r="V3275">
        <f t="shared" si="362"/>
        <v>402664.51367118536</v>
      </c>
      <c r="W3275" s="3" t="e">
        <v>#REF!</v>
      </c>
      <c r="X3275" s="3" t="e">
        <v>#REF!</v>
      </c>
      <c r="Y3275" t="e">
        <f t="shared" si="363"/>
        <v>#REF!</v>
      </c>
    </row>
    <row r="3276" spans="1:25" ht="15.6" x14ac:dyDescent="0.3">
      <c r="A3276" t="s">
        <v>2862</v>
      </c>
      <c r="B3276" t="s">
        <v>3535</v>
      </c>
      <c r="D3276" t="s">
        <v>3524</v>
      </c>
      <c r="E3276" t="s">
        <v>28</v>
      </c>
      <c r="F3276" t="s">
        <v>3527</v>
      </c>
      <c r="G3276">
        <v>330816.93630708189</v>
      </c>
      <c r="H3276">
        <v>6.0699999999999997E-2</v>
      </c>
      <c r="I3276">
        <v>9.1999999999999998E-3</v>
      </c>
      <c r="J3276">
        <v>4.4406999999999996</v>
      </c>
      <c r="K3276">
        <v>0.5</v>
      </c>
      <c r="M3276">
        <f t="shared" si="357"/>
        <v>0.5</v>
      </c>
      <c r="N3276">
        <v>5126.3125</v>
      </c>
      <c r="O3276">
        <v>2.4E-2</v>
      </c>
      <c r="P3276">
        <v>4237444.0640000002</v>
      </c>
      <c r="Q3276">
        <v>8.5709999999999997</v>
      </c>
      <c r="R3276">
        <f t="shared" si="358"/>
        <v>101698.65753600001</v>
      </c>
      <c r="S3276">
        <f t="shared" si="359"/>
        <v>3093.3341667200002</v>
      </c>
      <c r="T3276">
        <f t="shared" si="360"/>
        <v>4.38</v>
      </c>
      <c r="U3276">
        <f t="shared" si="361"/>
        <v>3097.7141667200003</v>
      </c>
      <c r="V3276">
        <f t="shared" si="362"/>
        <v>402664.51367118536</v>
      </c>
      <c r="W3276" s="3" t="e">
        <v>#REF!</v>
      </c>
      <c r="X3276" s="3" t="e">
        <v>#REF!</v>
      </c>
      <c r="Y3276" t="e">
        <f t="shared" si="363"/>
        <v>#REF!</v>
      </c>
    </row>
    <row r="3277" spans="1:25" ht="15.6" x14ac:dyDescent="0.3">
      <c r="A3277" t="s">
        <v>2862</v>
      </c>
      <c r="B3277" t="s">
        <v>3536</v>
      </c>
      <c r="D3277" t="s">
        <v>3524</v>
      </c>
      <c r="E3277" t="s">
        <v>28</v>
      </c>
      <c r="F3277" t="s">
        <v>3527</v>
      </c>
      <c r="G3277">
        <v>330816.93630708189</v>
      </c>
      <c r="H3277">
        <v>6.0699999999999997E-2</v>
      </c>
      <c r="I3277">
        <v>9.1999999999999998E-3</v>
      </c>
      <c r="J3277">
        <v>4.4406999999999996</v>
      </c>
      <c r="K3277">
        <v>0.33300000000000002</v>
      </c>
      <c r="M3277">
        <f t="shared" si="357"/>
        <v>0.33300000000000002</v>
      </c>
      <c r="N3277">
        <v>5130.2495079999999</v>
      </c>
      <c r="O3277">
        <v>0.65700000000000003</v>
      </c>
      <c r="P3277">
        <v>40893.983999999997</v>
      </c>
      <c r="Q3277">
        <v>6.0549999999999997</v>
      </c>
      <c r="R3277">
        <f t="shared" si="358"/>
        <v>26867.347487999999</v>
      </c>
      <c r="S3277">
        <f t="shared" si="359"/>
        <v>544.26529173816004</v>
      </c>
      <c r="T3277">
        <f t="shared" si="360"/>
        <v>79.85506500000001</v>
      </c>
      <c r="U3277">
        <f t="shared" si="361"/>
        <v>624.12035673816001</v>
      </c>
      <c r="V3277">
        <f t="shared" si="362"/>
        <v>402664.51367118536</v>
      </c>
      <c r="W3277" s="3" t="e">
        <v>#REF!</v>
      </c>
      <c r="X3277" s="3" t="e">
        <v>#REF!</v>
      </c>
      <c r="Y3277" t="e">
        <f t="shared" si="363"/>
        <v>#REF!</v>
      </c>
    </row>
    <row r="3278" spans="1:25" ht="15.6" x14ac:dyDescent="0.3">
      <c r="A3278" t="s">
        <v>2862</v>
      </c>
      <c r="B3278" t="s">
        <v>3537</v>
      </c>
      <c r="D3278" t="s">
        <v>3524</v>
      </c>
      <c r="E3278" t="s">
        <v>28</v>
      </c>
      <c r="F3278" t="s">
        <v>3527</v>
      </c>
      <c r="G3278">
        <v>330816.93630708189</v>
      </c>
      <c r="H3278">
        <v>6.0699999999999997E-2</v>
      </c>
      <c r="I3278">
        <v>9.1999999999999998E-3</v>
      </c>
      <c r="J3278">
        <v>4.4406999999999996</v>
      </c>
      <c r="K3278">
        <v>0.5</v>
      </c>
      <c r="M3278">
        <f t="shared" si="357"/>
        <v>0.5</v>
      </c>
      <c r="N3278">
        <v>5125.6563319999996</v>
      </c>
      <c r="O3278">
        <v>0.40699999999999997</v>
      </c>
      <c r="P3278">
        <v>225536.97</v>
      </c>
      <c r="Q3278">
        <v>9.8390000000000004</v>
      </c>
      <c r="R3278">
        <f t="shared" si="358"/>
        <v>91793.546789999993</v>
      </c>
      <c r="S3278">
        <f t="shared" si="359"/>
        <v>2792.0537148624999</v>
      </c>
      <c r="T3278">
        <f t="shared" si="360"/>
        <v>74.277499999999989</v>
      </c>
      <c r="U3278">
        <f t="shared" si="361"/>
        <v>2866.3312148625</v>
      </c>
      <c r="V3278">
        <f t="shared" si="362"/>
        <v>402664.51367118536</v>
      </c>
      <c r="W3278" s="3" t="e">
        <v>#REF!</v>
      </c>
      <c r="X3278" s="3" t="e">
        <v>#REF!</v>
      </c>
      <c r="Y3278" t="e">
        <f t="shared" si="363"/>
        <v>#REF!</v>
      </c>
    </row>
    <row r="3279" spans="1:25" ht="15.6" x14ac:dyDescent="0.3">
      <c r="A3279" t="s">
        <v>2862</v>
      </c>
      <c r="B3279" t="s">
        <v>3538</v>
      </c>
      <c r="D3279" t="s">
        <v>3524</v>
      </c>
      <c r="E3279" t="s">
        <v>28</v>
      </c>
      <c r="F3279" t="s">
        <v>3527</v>
      </c>
      <c r="G3279">
        <v>330816.93630708189</v>
      </c>
      <c r="H3279">
        <v>6.0699999999999997E-2</v>
      </c>
      <c r="I3279">
        <v>9.1999999999999998E-3</v>
      </c>
      <c r="J3279">
        <v>4.4406999999999996</v>
      </c>
      <c r="K3279">
        <v>0.5</v>
      </c>
      <c r="M3279">
        <f t="shared" si="357"/>
        <v>0.5</v>
      </c>
      <c r="N3279">
        <v>5055.1182719999997</v>
      </c>
      <c r="O3279">
        <v>0.33400000000000002</v>
      </c>
      <c r="P3279">
        <v>367324.36900000001</v>
      </c>
      <c r="Q3279">
        <v>39.959000000000003</v>
      </c>
      <c r="R3279">
        <f t="shared" si="358"/>
        <v>122686.339246</v>
      </c>
      <c r="S3279">
        <f t="shared" si="359"/>
        <v>3731.7094853991666</v>
      </c>
      <c r="T3279">
        <f t="shared" si="360"/>
        <v>60.955000000000005</v>
      </c>
      <c r="U3279">
        <f t="shared" si="361"/>
        <v>3792.6644853991666</v>
      </c>
      <c r="V3279">
        <f t="shared" si="362"/>
        <v>402664.51367118536</v>
      </c>
      <c r="W3279" s="3" t="e">
        <v>#REF!</v>
      </c>
      <c r="X3279" s="3" t="e">
        <v>#REF!</v>
      </c>
      <c r="Y3279" t="e">
        <f t="shared" si="363"/>
        <v>#REF!</v>
      </c>
    </row>
    <row r="3280" spans="1:25" ht="15.6" x14ac:dyDescent="0.3">
      <c r="A3280" t="s">
        <v>2862</v>
      </c>
      <c r="B3280" t="s">
        <v>3539</v>
      </c>
      <c r="D3280" t="s">
        <v>3524</v>
      </c>
      <c r="E3280" t="s">
        <v>28</v>
      </c>
      <c r="F3280" t="s">
        <v>3527</v>
      </c>
      <c r="G3280">
        <v>330816.93630708189</v>
      </c>
      <c r="H3280">
        <v>6.0699999999999997E-2</v>
      </c>
      <c r="I3280">
        <v>9.1999999999999998E-3</v>
      </c>
      <c r="J3280">
        <v>4.4406999999999996</v>
      </c>
      <c r="K3280">
        <v>0.5</v>
      </c>
      <c r="M3280">
        <f t="shared" si="357"/>
        <v>0.5</v>
      </c>
      <c r="N3280">
        <v>5183.7272000000003</v>
      </c>
      <c r="O3280">
        <v>0.78600000000000003</v>
      </c>
      <c r="P3280">
        <v>251722.73199999999</v>
      </c>
      <c r="Q3280">
        <v>37.293999999999997</v>
      </c>
      <c r="R3280">
        <f t="shared" si="358"/>
        <v>197854.06735200001</v>
      </c>
      <c r="S3280">
        <f t="shared" si="359"/>
        <v>6018.0612152900003</v>
      </c>
      <c r="T3280">
        <f t="shared" si="360"/>
        <v>143.44499999999999</v>
      </c>
      <c r="U3280">
        <f t="shared" si="361"/>
        <v>6161.50621529</v>
      </c>
      <c r="V3280">
        <f t="shared" si="362"/>
        <v>402664.51367118536</v>
      </c>
      <c r="W3280" s="3" t="e">
        <v>#REF!</v>
      </c>
      <c r="X3280" s="3" t="e">
        <v>#REF!</v>
      </c>
      <c r="Y3280" t="e">
        <f t="shared" si="363"/>
        <v>#REF!</v>
      </c>
    </row>
    <row r="3281" spans="1:25" ht="15.6" x14ac:dyDescent="0.3">
      <c r="A3281" t="s">
        <v>2862</v>
      </c>
      <c r="B3281" t="s">
        <v>3540</v>
      </c>
      <c r="D3281" t="s">
        <v>3524</v>
      </c>
      <c r="E3281" t="s">
        <v>28</v>
      </c>
      <c r="F3281" t="s">
        <v>3527</v>
      </c>
      <c r="G3281">
        <v>330816.93630708189</v>
      </c>
      <c r="H3281">
        <v>6.0699999999999997E-2</v>
      </c>
      <c r="I3281">
        <v>9.1999999999999998E-3</v>
      </c>
      <c r="J3281">
        <v>4.4406999999999996</v>
      </c>
      <c r="K3281">
        <v>0.5</v>
      </c>
      <c r="M3281">
        <f t="shared" si="357"/>
        <v>0.5</v>
      </c>
      <c r="N3281">
        <v>5110.8925520000003</v>
      </c>
      <c r="O3281">
        <v>0.31</v>
      </c>
      <c r="P3281">
        <v>97569.851999999999</v>
      </c>
      <c r="Q3281">
        <v>5.5220000000000002</v>
      </c>
      <c r="R3281">
        <f t="shared" si="358"/>
        <v>30246.654119999999</v>
      </c>
      <c r="S3281">
        <f t="shared" si="359"/>
        <v>920.00239614999998</v>
      </c>
      <c r="T3281">
        <f t="shared" si="360"/>
        <v>56.575000000000003</v>
      </c>
      <c r="U3281">
        <f t="shared" si="361"/>
        <v>976.57739615000003</v>
      </c>
      <c r="V3281">
        <f t="shared" si="362"/>
        <v>402664.51367118536</v>
      </c>
      <c r="W3281" s="3" t="e">
        <v>#REF!</v>
      </c>
      <c r="X3281" s="3" t="e">
        <v>#REF!</v>
      </c>
      <c r="Y3281" t="e">
        <f t="shared" si="363"/>
        <v>#REF!</v>
      </c>
    </row>
    <row r="3282" spans="1:25" ht="15.6" x14ac:dyDescent="0.3">
      <c r="A3282" t="s">
        <v>2862</v>
      </c>
      <c r="B3282" t="s">
        <v>3541</v>
      </c>
      <c r="D3282" t="s">
        <v>3524</v>
      </c>
      <c r="E3282" t="s">
        <v>28</v>
      </c>
      <c r="F3282" t="s">
        <v>3527</v>
      </c>
      <c r="G3282">
        <v>330816.93630708189</v>
      </c>
      <c r="H3282">
        <v>6.0699999999999997E-2</v>
      </c>
      <c r="I3282">
        <v>9.1999999999999998E-3</v>
      </c>
      <c r="J3282">
        <v>4.4406999999999996</v>
      </c>
      <c r="K3282">
        <v>0.5</v>
      </c>
      <c r="M3282">
        <f t="shared" si="357"/>
        <v>0.5</v>
      </c>
      <c r="N3282">
        <v>5209.3177519999999</v>
      </c>
      <c r="O3282">
        <v>2.8000000000000001E-2</v>
      </c>
      <c r="P3282">
        <v>3871289.7549999999</v>
      </c>
      <c r="Q3282">
        <v>61</v>
      </c>
      <c r="R3282">
        <f t="shared" si="358"/>
        <v>108396.11314</v>
      </c>
      <c r="S3282">
        <f t="shared" si="359"/>
        <v>3297.0484413416666</v>
      </c>
      <c r="T3282">
        <f t="shared" si="360"/>
        <v>5.1100000000000003</v>
      </c>
      <c r="U3282">
        <f t="shared" si="361"/>
        <v>3302.1584413416667</v>
      </c>
      <c r="V3282">
        <f t="shared" si="362"/>
        <v>402664.51367118536</v>
      </c>
      <c r="W3282" s="3" t="e">
        <v>#REF!</v>
      </c>
      <c r="X3282" s="3" t="e">
        <v>#REF!</v>
      </c>
      <c r="Y3282" t="e">
        <f t="shared" si="363"/>
        <v>#REF!</v>
      </c>
    </row>
    <row r="3283" spans="1:25" ht="15.6" x14ac:dyDescent="0.3">
      <c r="A3283" t="s">
        <v>2862</v>
      </c>
      <c r="B3283" t="s">
        <v>3542</v>
      </c>
      <c r="D3283" t="s">
        <v>3524</v>
      </c>
      <c r="E3283" t="s">
        <v>28</v>
      </c>
      <c r="F3283" t="s">
        <v>3527</v>
      </c>
      <c r="G3283">
        <v>330816.93630708189</v>
      </c>
      <c r="H3283">
        <v>6.0699999999999997E-2</v>
      </c>
      <c r="I3283">
        <v>9.1999999999999998E-3</v>
      </c>
      <c r="J3283">
        <v>4.4406999999999996</v>
      </c>
      <c r="K3283">
        <v>0.5</v>
      </c>
      <c r="M3283">
        <f t="shared" si="357"/>
        <v>0.5</v>
      </c>
      <c r="N3283">
        <v>5257.2180160000007</v>
      </c>
      <c r="O3283">
        <v>0.434</v>
      </c>
      <c r="P3283">
        <v>134662.08100000001</v>
      </c>
      <c r="Q3283">
        <v>3.1030000000000002</v>
      </c>
      <c r="R3283">
        <f t="shared" si="358"/>
        <v>58443.343154000002</v>
      </c>
      <c r="S3283">
        <f t="shared" si="359"/>
        <v>1777.6516876008334</v>
      </c>
      <c r="T3283">
        <f t="shared" si="360"/>
        <v>79.204999999999998</v>
      </c>
      <c r="U3283">
        <f t="shared" si="361"/>
        <v>1856.8566876008333</v>
      </c>
      <c r="V3283">
        <f t="shared" si="362"/>
        <v>402664.51367118536</v>
      </c>
      <c r="W3283" s="3" t="e">
        <v>#REF!</v>
      </c>
      <c r="X3283" s="3" t="e">
        <v>#REF!</v>
      </c>
      <c r="Y3283" t="e">
        <f t="shared" si="363"/>
        <v>#REF!</v>
      </c>
    </row>
    <row r="3284" spans="1:25" ht="15.6" x14ac:dyDescent="0.3">
      <c r="A3284" t="s">
        <v>2862</v>
      </c>
      <c r="B3284" t="s">
        <v>3543</v>
      </c>
      <c r="D3284" t="s">
        <v>3524</v>
      </c>
      <c r="E3284" t="s">
        <v>28</v>
      </c>
      <c r="F3284" t="s">
        <v>3527</v>
      </c>
      <c r="G3284">
        <v>330816.93630708189</v>
      </c>
      <c r="H3284">
        <v>6.0699999999999997E-2</v>
      </c>
      <c r="I3284">
        <v>9.1999999999999998E-3</v>
      </c>
      <c r="J3284">
        <v>4.4406999999999996</v>
      </c>
      <c r="K3284">
        <v>0.16700000000000001</v>
      </c>
      <c r="M3284">
        <f t="shared" si="357"/>
        <v>0.16700000000000001</v>
      </c>
      <c r="N3284">
        <v>5134.5146000000004</v>
      </c>
      <c r="O3284">
        <v>3.1E-2</v>
      </c>
      <c r="P3284">
        <v>634453.57799999998</v>
      </c>
      <c r="Q3284">
        <v>0</v>
      </c>
      <c r="R3284">
        <f t="shared" si="358"/>
        <v>19668.060917999999</v>
      </c>
      <c r="S3284">
        <f t="shared" si="359"/>
        <v>199.81110887611499</v>
      </c>
      <c r="T3284">
        <f t="shared" si="360"/>
        <v>1.8896050000000002</v>
      </c>
      <c r="U3284">
        <f t="shared" si="361"/>
        <v>201.70071387611497</v>
      </c>
      <c r="V3284">
        <f t="shared" si="362"/>
        <v>402664.51367118536</v>
      </c>
      <c r="W3284" s="3" t="e">
        <v>#REF!</v>
      </c>
      <c r="X3284" s="3" t="e">
        <v>#REF!</v>
      </c>
      <c r="Y3284" t="e">
        <f t="shared" si="363"/>
        <v>#REF!</v>
      </c>
    </row>
    <row r="3285" spans="1:25" ht="15.6" x14ac:dyDescent="0.3">
      <c r="A3285" t="s">
        <v>2862</v>
      </c>
      <c r="B3285" t="s">
        <v>3544</v>
      </c>
      <c r="D3285" t="s">
        <v>3524</v>
      </c>
      <c r="E3285" t="s">
        <v>28</v>
      </c>
      <c r="F3285" t="s">
        <v>3527</v>
      </c>
      <c r="G3285">
        <v>330816.93630708189</v>
      </c>
      <c r="H3285">
        <v>6.0699999999999997E-2</v>
      </c>
      <c r="I3285">
        <v>9.1999999999999998E-3</v>
      </c>
      <c r="J3285">
        <v>4.4406999999999996</v>
      </c>
      <c r="K3285">
        <v>0.5</v>
      </c>
      <c r="M3285">
        <f t="shared" si="357"/>
        <v>0.5</v>
      </c>
      <c r="N3285">
        <v>5260.4988560000002</v>
      </c>
      <c r="O3285">
        <v>0.73799999999999999</v>
      </c>
      <c r="P3285">
        <v>319640.55699999997</v>
      </c>
      <c r="Q3285">
        <v>5.5090000000000003</v>
      </c>
      <c r="R3285">
        <f t="shared" si="358"/>
        <v>235894.73106599998</v>
      </c>
      <c r="S3285">
        <f t="shared" si="359"/>
        <v>7175.1314032574992</v>
      </c>
      <c r="T3285">
        <f t="shared" si="360"/>
        <v>134.685</v>
      </c>
      <c r="U3285">
        <f t="shared" si="361"/>
        <v>7309.8164032574996</v>
      </c>
      <c r="V3285">
        <f t="shared" si="362"/>
        <v>402664.51367118536</v>
      </c>
      <c r="W3285" s="3" t="e">
        <v>#REF!</v>
      </c>
      <c r="X3285" s="3" t="e">
        <v>#REF!</v>
      </c>
      <c r="Y3285" t="e">
        <f t="shared" si="363"/>
        <v>#REF!</v>
      </c>
    </row>
    <row r="3286" spans="1:25" ht="15.6" x14ac:dyDescent="0.3">
      <c r="A3286" t="s">
        <v>2862</v>
      </c>
      <c r="B3286" t="s">
        <v>3545</v>
      </c>
      <c r="D3286" t="s">
        <v>3524</v>
      </c>
      <c r="E3286" t="s">
        <v>28</v>
      </c>
      <c r="F3286" t="s">
        <v>3527</v>
      </c>
      <c r="G3286">
        <v>330816.93630708189</v>
      </c>
      <c r="H3286">
        <v>6.0699999999999997E-2</v>
      </c>
      <c r="I3286">
        <v>9.1999999999999998E-3</v>
      </c>
      <c r="J3286">
        <v>4.4406999999999996</v>
      </c>
      <c r="K3286">
        <v>0.5</v>
      </c>
      <c r="M3286">
        <f t="shared" si="357"/>
        <v>0.5</v>
      </c>
      <c r="N3286">
        <v>5085.6300839999994</v>
      </c>
      <c r="O3286">
        <v>1.61</v>
      </c>
      <c r="P3286">
        <v>363316.07699999999</v>
      </c>
      <c r="Q3286">
        <v>0</v>
      </c>
      <c r="R3286">
        <f t="shared" si="358"/>
        <v>584938.88396999997</v>
      </c>
      <c r="S3286">
        <f t="shared" si="359"/>
        <v>17791.8910540875</v>
      </c>
      <c r="T3286">
        <f t="shared" si="360"/>
        <v>293.82500000000005</v>
      </c>
      <c r="U3286">
        <f t="shared" si="361"/>
        <v>18085.716054087501</v>
      </c>
      <c r="V3286">
        <f t="shared" si="362"/>
        <v>402664.51367118536</v>
      </c>
      <c r="W3286" s="3" t="e">
        <v>#REF!</v>
      </c>
      <c r="X3286" s="3" t="e">
        <v>#REF!</v>
      </c>
      <c r="Y3286" t="e">
        <f t="shared" si="363"/>
        <v>#REF!</v>
      </c>
    </row>
    <row r="3287" spans="1:25" ht="15.6" x14ac:dyDescent="0.3">
      <c r="A3287" t="s">
        <v>2862</v>
      </c>
      <c r="B3287" t="s">
        <v>3546</v>
      </c>
      <c r="D3287" t="s">
        <v>3524</v>
      </c>
      <c r="E3287" t="s">
        <v>28</v>
      </c>
      <c r="F3287" t="s">
        <v>3527</v>
      </c>
      <c r="G3287">
        <v>330816.93630708189</v>
      </c>
      <c r="H3287">
        <v>6.0699999999999997E-2</v>
      </c>
      <c r="I3287">
        <v>9.1999999999999998E-3</v>
      </c>
      <c r="J3287">
        <v>4.4406999999999996</v>
      </c>
      <c r="K3287">
        <v>0.5</v>
      </c>
      <c r="M3287">
        <f t="shared" si="357"/>
        <v>0.5</v>
      </c>
      <c r="N3287">
        <v>5127.2967520000002</v>
      </c>
      <c r="O3287">
        <v>0.193</v>
      </c>
      <c r="P3287">
        <v>2681087.7280000001</v>
      </c>
      <c r="Q3287">
        <v>0</v>
      </c>
      <c r="R3287">
        <f t="shared" si="358"/>
        <v>517449.93150400004</v>
      </c>
      <c r="S3287">
        <f t="shared" si="359"/>
        <v>15739.102083246667</v>
      </c>
      <c r="T3287">
        <f t="shared" si="360"/>
        <v>35.222500000000004</v>
      </c>
      <c r="U3287">
        <f t="shared" si="361"/>
        <v>15774.324583246667</v>
      </c>
      <c r="V3287">
        <f t="shared" si="362"/>
        <v>402664.51367118536</v>
      </c>
      <c r="W3287" s="3" t="e">
        <v>#REF!</v>
      </c>
      <c r="X3287" s="3" t="e">
        <v>#REF!</v>
      </c>
      <c r="Y3287" t="e">
        <f t="shared" si="363"/>
        <v>#REF!</v>
      </c>
    </row>
    <row r="3288" spans="1:25" ht="15.6" x14ac:dyDescent="0.3">
      <c r="A3288" t="s">
        <v>2862</v>
      </c>
      <c r="B3288" t="s">
        <v>3547</v>
      </c>
      <c r="D3288" t="s">
        <v>3524</v>
      </c>
      <c r="E3288" t="s">
        <v>28</v>
      </c>
      <c r="F3288" t="s">
        <v>3527</v>
      </c>
      <c r="G3288">
        <v>330816.93630708189</v>
      </c>
      <c r="H3288">
        <v>6.0699999999999997E-2</v>
      </c>
      <c r="I3288">
        <v>9.1999999999999998E-3</v>
      </c>
      <c r="J3288">
        <v>4.4406999999999996</v>
      </c>
      <c r="K3288">
        <v>0.5</v>
      </c>
      <c r="M3288">
        <f t="shared" si="357"/>
        <v>0.5</v>
      </c>
      <c r="N3288">
        <v>5166.3387480000001</v>
      </c>
      <c r="O3288">
        <v>2.33</v>
      </c>
      <c r="P3288">
        <v>114277.724</v>
      </c>
      <c r="Q3288">
        <v>1.1259999999999999</v>
      </c>
      <c r="R3288">
        <f t="shared" si="358"/>
        <v>266267.09692000004</v>
      </c>
      <c r="S3288">
        <f t="shared" si="359"/>
        <v>8098.9575313166679</v>
      </c>
      <c r="T3288">
        <f t="shared" si="360"/>
        <v>425.22500000000002</v>
      </c>
      <c r="U3288">
        <f t="shared" si="361"/>
        <v>8524.1825313166682</v>
      </c>
      <c r="V3288">
        <f t="shared" si="362"/>
        <v>402664.51367118536</v>
      </c>
      <c r="W3288" s="3" t="e">
        <v>#REF!</v>
      </c>
      <c r="X3288" s="3" t="e">
        <v>#REF!</v>
      </c>
      <c r="Y3288" t="e">
        <f t="shared" si="363"/>
        <v>#REF!</v>
      </c>
    </row>
    <row r="3289" spans="1:25" ht="15.6" x14ac:dyDescent="0.3">
      <c r="A3289" t="s">
        <v>2862</v>
      </c>
      <c r="B3289" t="s">
        <v>3548</v>
      </c>
      <c r="D3289" t="s">
        <v>3524</v>
      </c>
      <c r="E3289" t="s">
        <v>28</v>
      </c>
      <c r="F3289" t="s">
        <v>3527</v>
      </c>
      <c r="G3289">
        <v>330816.93630708189</v>
      </c>
      <c r="H3289">
        <v>6.0699999999999997E-2</v>
      </c>
      <c r="I3289">
        <v>9.1999999999999998E-3</v>
      </c>
      <c r="J3289">
        <v>4.4406999999999996</v>
      </c>
      <c r="K3289">
        <v>0.5</v>
      </c>
      <c r="M3289">
        <f t="shared" si="357"/>
        <v>0.5</v>
      </c>
      <c r="N3289">
        <v>5452.0999119999997</v>
      </c>
      <c r="O3289">
        <v>2.1000000000000001E-2</v>
      </c>
      <c r="P3289">
        <v>14477332.319</v>
      </c>
      <c r="Q3289">
        <v>161.667</v>
      </c>
      <c r="R3289">
        <f t="shared" si="358"/>
        <v>304023.97869900003</v>
      </c>
      <c r="S3289">
        <f t="shared" si="359"/>
        <v>9247.396018761252</v>
      </c>
      <c r="T3289">
        <f t="shared" si="360"/>
        <v>3.8325</v>
      </c>
      <c r="U3289">
        <f t="shared" si="361"/>
        <v>9251.2285187612524</v>
      </c>
      <c r="V3289">
        <f t="shared" si="362"/>
        <v>402664.51367118536</v>
      </c>
      <c r="W3289" s="3" t="e">
        <v>#REF!</v>
      </c>
      <c r="X3289" s="3" t="e">
        <v>#REF!</v>
      </c>
      <c r="Y3289" t="e">
        <f t="shared" si="363"/>
        <v>#REF!</v>
      </c>
    </row>
    <row r="3290" spans="1:25" ht="15.6" x14ac:dyDescent="0.3">
      <c r="A3290" t="s">
        <v>2862</v>
      </c>
      <c r="B3290" t="s">
        <v>3549</v>
      </c>
      <c r="D3290" t="s">
        <v>3524</v>
      </c>
      <c r="E3290" t="s">
        <v>28</v>
      </c>
      <c r="F3290" t="s">
        <v>3527</v>
      </c>
      <c r="G3290">
        <v>330816.93630708189</v>
      </c>
      <c r="H3290">
        <v>6.0699999999999997E-2</v>
      </c>
      <c r="I3290">
        <v>9.1999999999999998E-3</v>
      </c>
      <c r="J3290">
        <v>4.4406999999999996</v>
      </c>
      <c r="K3290">
        <v>0.5</v>
      </c>
      <c r="M3290">
        <f t="shared" si="357"/>
        <v>0.5</v>
      </c>
      <c r="N3290">
        <v>5103.674704</v>
      </c>
      <c r="O3290">
        <v>3.4000000000000002E-2</v>
      </c>
      <c r="P3290">
        <v>7469708.3250000002</v>
      </c>
      <c r="Q3290">
        <v>24.2</v>
      </c>
      <c r="R3290">
        <f t="shared" si="358"/>
        <v>253970.08305000002</v>
      </c>
      <c r="S3290">
        <f t="shared" si="359"/>
        <v>7724.9233594375</v>
      </c>
      <c r="T3290">
        <f t="shared" si="360"/>
        <v>6.2050000000000001</v>
      </c>
      <c r="U3290">
        <f t="shared" si="361"/>
        <v>7731.1283594375</v>
      </c>
      <c r="V3290">
        <f t="shared" si="362"/>
        <v>402664.51367118536</v>
      </c>
      <c r="W3290" s="3" t="e">
        <v>#REF!</v>
      </c>
      <c r="X3290" s="3" t="e">
        <v>#REF!</v>
      </c>
      <c r="Y3290" t="e">
        <f t="shared" si="363"/>
        <v>#REF!</v>
      </c>
    </row>
    <row r="3291" spans="1:25" ht="15.6" x14ac:dyDescent="0.3">
      <c r="A3291" t="s">
        <v>2862</v>
      </c>
      <c r="B3291" t="s">
        <v>3550</v>
      </c>
      <c r="D3291" t="s">
        <v>3524</v>
      </c>
      <c r="E3291" t="s">
        <v>28</v>
      </c>
      <c r="F3291" t="s">
        <v>3527</v>
      </c>
      <c r="G3291">
        <v>330816.93630708189</v>
      </c>
      <c r="H3291">
        <v>6.0699999999999997E-2</v>
      </c>
      <c r="I3291">
        <v>9.1999999999999998E-3</v>
      </c>
      <c r="J3291">
        <v>4.4406999999999996</v>
      </c>
      <c r="K3291">
        <v>0.5</v>
      </c>
      <c r="M3291">
        <f t="shared" si="357"/>
        <v>0.5</v>
      </c>
      <c r="N3291">
        <v>5423.2285199999997</v>
      </c>
      <c r="O3291">
        <v>0.45100000000000001</v>
      </c>
      <c r="P3291">
        <v>507245.7</v>
      </c>
      <c r="Q3291">
        <v>1.008</v>
      </c>
      <c r="R3291">
        <f t="shared" si="358"/>
        <v>228767.8107</v>
      </c>
      <c r="S3291">
        <f t="shared" si="359"/>
        <v>6958.3542421249995</v>
      </c>
      <c r="T3291">
        <f t="shared" si="360"/>
        <v>82.307500000000005</v>
      </c>
      <c r="U3291">
        <f t="shared" si="361"/>
        <v>7040.6617421249994</v>
      </c>
      <c r="V3291">
        <f t="shared" si="362"/>
        <v>402664.51367118536</v>
      </c>
      <c r="W3291" s="3" t="e">
        <v>#REF!</v>
      </c>
      <c r="X3291" s="3" t="e">
        <v>#REF!</v>
      </c>
      <c r="Y3291" t="e">
        <f t="shared" si="363"/>
        <v>#REF!</v>
      </c>
    </row>
    <row r="3292" spans="1:25" ht="15.6" x14ac:dyDescent="0.3">
      <c r="A3292" t="s">
        <v>2862</v>
      </c>
      <c r="B3292" t="s">
        <v>3551</v>
      </c>
      <c r="D3292" t="s">
        <v>3524</v>
      </c>
      <c r="E3292" t="s">
        <v>28</v>
      </c>
      <c r="F3292" t="s">
        <v>3527</v>
      </c>
      <c r="G3292">
        <v>330816.93630708189</v>
      </c>
      <c r="H3292">
        <v>6.0699999999999997E-2</v>
      </c>
      <c r="I3292">
        <v>9.1999999999999998E-3</v>
      </c>
      <c r="J3292">
        <v>4.4406999999999996</v>
      </c>
      <c r="K3292">
        <v>0.5</v>
      </c>
      <c r="M3292">
        <f t="shared" si="357"/>
        <v>0.5</v>
      </c>
      <c r="N3292">
        <v>4640.4200959999998</v>
      </c>
      <c r="O3292">
        <v>0.32700000000000001</v>
      </c>
      <c r="P3292">
        <v>867726.82200000004</v>
      </c>
      <c r="Q3292">
        <v>38.820999999999998</v>
      </c>
      <c r="R3292">
        <f t="shared" si="358"/>
        <v>283746.67079400003</v>
      </c>
      <c r="S3292">
        <f t="shared" si="359"/>
        <v>8630.6279033175015</v>
      </c>
      <c r="T3292">
        <f t="shared" si="360"/>
        <v>59.677500000000002</v>
      </c>
      <c r="U3292">
        <f t="shared" si="361"/>
        <v>8690.3054033175013</v>
      </c>
      <c r="V3292">
        <f t="shared" si="362"/>
        <v>402664.51367118536</v>
      </c>
      <c r="W3292" s="3" t="e">
        <v>#REF!</v>
      </c>
      <c r="X3292" s="3" t="e">
        <v>#REF!</v>
      </c>
      <c r="Y3292" t="e">
        <f t="shared" si="363"/>
        <v>#REF!</v>
      </c>
    </row>
    <row r="3293" spans="1:25" ht="15.6" x14ac:dyDescent="0.3">
      <c r="A3293" t="s">
        <v>2862</v>
      </c>
      <c r="B3293" t="s">
        <v>3552</v>
      </c>
      <c r="D3293" t="s">
        <v>3524</v>
      </c>
      <c r="E3293" t="s">
        <v>28</v>
      </c>
      <c r="F3293" t="s">
        <v>3527</v>
      </c>
      <c r="G3293">
        <v>330816.93630708189</v>
      </c>
      <c r="H3293">
        <v>6.0699999999999997E-2</v>
      </c>
      <c r="I3293">
        <v>9.1999999999999998E-3</v>
      </c>
      <c r="J3293">
        <v>4.4406999999999996</v>
      </c>
      <c r="K3293">
        <v>0.5</v>
      </c>
      <c r="M3293">
        <f t="shared" si="357"/>
        <v>0.5</v>
      </c>
      <c r="N3293">
        <v>5045.2757519999996</v>
      </c>
      <c r="O3293">
        <v>0.107</v>
      </c>
      <c r="P3293">
        <v>2247302.3130000001</v>
      </c>
      <c r="Q3293">
        <v>0</v>
      </c>
      <c r="R3293">
        <f t="shared" si="358"/>
        <v>240461.34749099999</v>
      </c>
      <c r="S3293">
        <f t="shared" si="359"/>
        <v>7314.0326528512496</v>
      </c>
      <c r="T3293">
        <f t="shared" si="360"/>
        <v>19.5275</v>
      </c>
      <c r="U3293">
        <f t="shared" si="361"/>
        <v>7333.5601528512498</v>
      </c>
      <c r="V3293">
        <f t="shared" si="362"/>
        <v>402664.51367118536</v>
      </c>
      <c r="W3293" s="3" t="e">
        <v>#REF!</v>
      </c>
      <c r="X3293" s="3" t="e">
        <v>#REF!</v>
      </c>
      <c r="Y3293" t="e">
        <f t="shared" si="363"/>
        <v>#REF!</v>
      </c>
    </row>
    <row r="3294" spans="1:25" ht="15.6" x14ac:dyDescent="0.3">
      <c r="A3294" t="s">
        <v>2862</v>
      </c>
      <c r="B3294" t="s">
        <v>3553</v>
      </c>
      <c r="D3294" t="s">
        <v>3524</v>
      </c>
      <c r="E3294" t="s">
        <v>28</v>
      </c>
      <c r="F3294" t="s">
        <v>3527</v>
      </c>
      <c r="G3294">
        <v>330816.93630708189</v>
      </c>
      <c r="H3294">
        <v>6.0699999999999997E-2</v>
      </c>
      <c r="I3294">
        <v>9.1999999999999998E-3</v>
      </c>
      <c r="J3294">
        <v>4.4406999999999996</v>
      </c>
      <c r="K3294">
        <v>0.5</v>
      </c>
      <c r="M3294">
        <f t="shared" si="357"/>
        <v>0.5</v>
      </c>
      <c r="N3294">
        <v>5401.2468920000001</v>
      </c>
      <c r="O3294">
        <v>6.2E-2</v>
      </c>
      <c r="P3294">
        <v>2737133.801</v>
      </c>
      <c r="Q3294">
        <v>31.111000000000001</v>
      </c>
      <c r="R3294">
        <f t="shared" si="358"/>
        <v>169702.29566199999</v>
      </c>
      <c r="S3294">
        <f t="shared" si="359"/>
        <v>5161.778159719167</v>
      </c>
      <c r="T3294">
        <f t="shared" si="360"/>
        <v>11.315</v>
      </c>
      <c r="U3294">
        <f t="shared" si="361"/>
        <v>5173.0931597191666</v>
      </c>
      <c r="V3294">
        <f t="shared" si="362"/>
        <v>402664.51367118536</v>
      </c>
      <c r="W3294" s="3" t="e">
        <v>#REF!</v>
      </c>
      <c r="X3294" s="3" t="e">
        <v>#REF!</v>
      </c>
      <c r="Y3294" t="e">
        <f t="shared" si="363"/>
        <v>#REF!</v>
      </c>
    </row>
    <row r="3295" spans="1:25" ht="15.6" x14ac:dyDescent="0.3">
      <c r="A3295" t="s">
        <v>2862</v>
      </c>
      <c r="B3295" t="s">
        <v>3554</v>
      </c>
      <c r="D3295" t="s">
        <v>3524</v>
      </c>
      <c r="E3295" t="s">
        <v>28</v>
      </c>
      <c r="F3295" t="s">
        <v>3527</v>
      </c>
      <c r="G3295">
        <v>330816.93630708189</v>
      </c>
      <c r="H3295">
        <v>6.0699999999999997E-2</v>
      </c>
      <c r="I3295">
        <v>9.1999999999999998E-3</v>
      </c>
      <c r="J3295">
        <v>4.4406999999999996</v>
      </c>
      <c r="K3295">
        <v>0.5</v>
      </c>
      <c r="M3295">
        <f t="shared" si="357"/>
        <v>0.5</v>
      </c>
      <c r="N3295">
        <v>5189.6327119999996</v>
      </c>
      <c r="O3295">
        <v>2.8000000000000001E-2</v>
      </c>
      <c r="P3295">
        <v>3334390.4330000002</v>
      </c>
      <c r="Q3295">
        <v>14.25</v>
      </c>
      <c r="R3295">
        <f t="shared" si="358"/>
        <v>93362.932124000014</v>
      </c>
      <c r="S3295">
        <f t="shared" si="359"/>
        <v>2839.7891854383338</v>
      </c>
      <c r="T3295">
        <f t="shared" si="360"/>
        <v>5.1100000000000003</v>
      </c>
      <c r="U3295">
        <f t="shared" si="361"/>
        <v>2844.8991854383339</v>
      </c>
      <c r="V3295">
        <f t="shared" si="362"/>
        <v>402664.51367118536</v>
      </c>
      <c r="W3295" s="3" t="e">
        <v>#REF!</v>
      </c>
      <c r="X3295" s="3" t="e">
        <v>#REF!</v>
      </c>
      <c r="Y3295" t="e">
        <f t="shared" si="363"/>
        <v>#REF!</v>
      </c>
    </row>
    <row r="3296" spans="1:25" ht="15.6" x14ac:dyDescent="0.3">
      <c r="A3296" t="s">
        <v>2862</v>
      </c>
      <c r="B3296" t="s">
        <v>3555</v>
      </c>
      <c r="D3296" t="s">
        <v>3524</v>
      </c>
      <c r="E3296" t="s">
        <v>28</v>
      </c>
      <c r="F3296" t="s">
        <v>3527</v>
      </c>
      <c r="G3296">
        <v>330816.93630708189</v>
      </c>
      <c r="H3296">
        <v>6.0699999999999997E-2</v>
      </c>
      <c r="I3296">
        <v>9.1999999999999998E-3</v>
      </c>
      <c r="J3296">
        <v>4.4406999999999996</v>
      </c>
      <c r="K3296">
        <v>0.5</v>
      </c>
      <c r="M3296">
        <f t="shared" si="357"/>
        <v>0.5</v>
      </c>
      <c r="N3296">
        <v>5076.115648</v>
      </c>
      <c r="O3296">
        <v>6.2E-2</v>
      </c>
      <c r="P3296">
        <v>5715696.8389999997</v>
      </c>
      <c r="Q3296">
        <v>35.555999999999997</v>
      </c>
      <c r="R3296">
        <f t="shared" si="358"/>
        <v>354373.20401799999</v>
      </c>
      <c r="S3296">
        <f t="shared" si="359"/>
        <v>10778.851622214166</v>
      </c>
      <c r="T3296">
        <f t="shared" si="360"/>
        <v>11.315</v>
      </c>
      <c r="U3296">
        <f t="shared" si="361"/>
        <v>10790.166622214167</v>
      </c>
      <c r="V3296">
        <f t="shared" si="362"/>
        <v>402664.51367118536</v>
      </c>
      <c r="W3296" s="3" t="e">
        <v>#REF!</v>
      </c>
      <c r="X3296" s="3" t="e">
        <v>#REF!</v>
      </c>
      <c r="Y3296" t="e">
        <f t="shared" si="363"/>
        <v>#REF!</v>
      </c>
    </row>
    <row r="3297" spans="1:25" ht="15.6" x14ac:dyDescent="0.3">
      <c r="A3297" t="s">
        <v>2862</v>
      </c>
      <c r="B3297" t="s">
        <v>3556</v>
      </c>
      <c r="D3297" t="s">
        <v>3524</v>
      </c>
      <c r="E3297" t="s">
        <v>28</v>
      </c>
      <c r="F3297" t="s">
        <v>3527</v>
      </c>
      <c r="G3297">
        <v>330816.93630708189</v>
      </c>
      <c r="H3297">
        <v>6.0699999999999997E-2</v>
      </c>
      <c r="I3297">
        <v>9.1999999999999998E-3</v>
      </c>
      <c r="J3297">
        <v>4.4406999999999996</v>
      </c>
      <c r="K3297">
        <v>0.5</v>
      </c>
      <c r="M3297">
        <f t="shared" si="357"/>
        <v>0.5</v>
      </c>
      <c r="N3297">
        <v>5152.8873039999999</v>
      </c>
      <c r="O3297">
        <v>0.44800000000000001</v>
      </c>
      <c r="P3297">
        <v>485708.98200000002</v>
      </c>
      <c r="Q3297">
        <v>15.215</v>
      </c>
      <c r="R3297">
        <f t="shared" si="358"/>
        <v>217597.62393600002</v>
      </c>
      <c r="S3297">
        <f t="shared" si="359"/>
        <v>6618.5943947200003</v>
      </c>
      <c r="T3297">
        <f t="shared" si="360"/>
        <v>81.760000000000005</v>
      </c>
      <c r="U3297">
        <f t="shared" si="361"/>
        <v>6700.3543947200005</v>
      </c>
      <c r="V3297">
        <f t="shared" si="362"/>
        <v>402664.51367118536</v>
      </c>
      <c r="W3297" s="3" t="e">
        <v>#REF!</v>
      </c>
      <c r="X3297" s="3" t="e">
        <v>#REF!</v>
      </c>
      <c r="Y3297" t="e">
        <f t="shared" si="363"/>
        <v>#REF!</v>
      </c>
    </row>
    <row r="3298" spans="1:25" ht="15.6" x14ac:dyDescent="0.3">
      <c r="A3298" t="s">
        <v>2862</v>
      </c>
      <c r="B3298" t="s">
        <v>3557</v>
      </c>
      <c r="D3298" t="s">
        <v>3524</v>
      </c>
      <c r="E3298" t="s">
        <v>28</v>
      </c>
      <c r="F3298" t="s">
        <v>3527</v>
      </c>
      <c r="G3298">
        <v>330816.93630708189</v>
      </c>
      <c r="H3298">
        <v>6.0699999999999997E-2</v>
      </c>
      <c r="I3298">
        <v>9.1999999999999998E-3</v>
      </c>
      <c r="J3298">
        <v>4.4406999999999996</v>
      </c>
      <c r="K3298">
        <v>0.5</v>
      </c>
      <c r="M3298">
        <f t="shared" si="357"/>
        <v>0.5</v>
      </c>
      <c r="N3298">
        <v>5132.2180120000003</v>
      </c>
      <c r="O3298">
        <v>0.5</v>
      </c>
      <c r="P3298">
        <v>421639.61</v>
      </c>
      <c r="Q3298">
        <v>1.8</v>
      </c>
      <c r="R3298">
        <f t="shared" si="358"/>
        <v>210819.80499999999</v>
      </c>
      <c r="S3298">
        <f t="shared" si="359"/>
        <v>6412.4357354166668</v>
      </c>
      <c r="T3298">
        <f t="shared" si="360"/>
        <v>91.25</v>
      </c>
      <c r="U3298">
        <f t="shared" si="361"/>
        <v>6503.6857354166668</v>
      </c>
      <c r="V3298">
        <f t="shared" si="362"/>
        <v>402664.51367118536</v>
      </c>
      <c r="W3298" s="3" t="e">
        <v>#REF!</v>
      </c>
      <c r="X3298" s="3" t="e">
        <v>#REF!</v>
      </c>
      <c r="Y3298" t="e">
        <f t="shared" si="363"/>
        <v>#REF!</v>
      </c>
    </row>
    <row r="3299" spans="1:25" ht="15.6" x14ac:dyDescent="0.3">
      <c r="A3299" t="s">
        <v>2862</v>
      </c>
      <c r="B3299" t="s">
        <v>3558</v>
      </c>
      <c r="D3299" t="s">
        <v>3524</v>
      </c>
      <c r="E3299" t="s">
        <v>28</v>
      </c>
      <c r="F3299" t="s">
        <v>3527</v>
      </c>
      <c r="G3299">
        <v>330816.93630708189</v>
      </c>
      <c r="H3299">
        <v>6.0699999999999997E-2</v>
      </c>
      <c r="I3299">
        <v>9.1999999999999998E-3</v>
      </c>
      <c r="J3299">
        <v>4.4406999999999996</v>
      </c>
      <c r="K3299">
        <v>0.5</v>
      </c>
      <c r="M3299">
        <f t="shared" si="357"/>
        <v>0.5</v>
      </c>
      <c r="N3299">
        <v>4786.4174760000014</v>
      </c>
      <c r="O3299">
        <v>0.45800000000000002</v>
      </c>
      <c r="P3299">
        <v>173378.19200000001</v>
      </c>
      <c r="Q3299">
        <v>1.917</v>
      </c>
      <c r="R3299">
        <f t="shared" si="358"/>
        <v>79407.211936000007</v>
      </c>
      <c r="S3299">
        <f t="shared" si="359"/>
        <v>2415.3026963866669</v>
      </c>
      <c r="T3299">
        <f t="shared" si="360"/>
        <v>83.585000000000008</v>
      </c>
      <c r="U3299">
        <f t="shared" si="361"/>
        <v>2498.8876963866669</v>
      </c>
      <c r="V3299">
        <f t="shared" si="362"/>
        <v>402664.51367118536</v>
      </c>
      <c r="W3299" s="3" t="e">
        <v>#REF!</v>
      </c>
      <c r="X3299" s="3" t="e">
        <v>#REF!</v>
      </c>
      <c r="Y3299" t="e">
        <f t="shared" si="363"/>
        <v>#REF!</v>
      </c>
    </row>
    <row r="3300" spans="1:25" ht="15.6" x14ac:dyDescent="0.3">
      <c r="A3300" t="s">
        <v>2862</v>
      </c>
      <c r="B3300" t="s">
        <v>3559</v>
      </c>
      <c r="D3300" t="s">
        <v>3524</v>
      </c>
      <c r="E3300" t="s">
        <v>28</v>
      </c>
      <c r="F3300" t="s">
        <v>3527</v>
      </c>
      <c r="G3300">
        <v>330816.93630708189</v>
      </c>
      <c r="H3300">
        <v>6.0699999999999997E-2</v>
      </c>
      <c r="I3300">
        <v>9.1999999999999998E-3</v>
      </c>
      <c r="J3300">
        <v>4.4406999999999996</v>
      </c>
      <c r="K3300">
        <v>0.5</v>
      </c>
      <c r="M3300">
        <f t="shared" si="357"/>
        <v>0.5</v>
      </c>
      <c r="N3300">
        <v>5128.9371719999999</v>
      </c>
      <c r="O3300">
        <v>5.5E-2</v>
      </c>
      <c r="P3300">
        <v>3594769.0580000002</v>
      </c>
      <c r="Q3300">
        <v>25.062999999999999</v>
      </c>
      <c r="R3300">
        <f t="shared" si="358"/>
        <v>197712.29819</v>
      </c>
      <c r="S3300">
        <f t="shared" si="359"/>
        <v>6013.7490699458331</v>
      </c>
      <c r="T3300">
        <f t="shared" si="360"/>
        <v>10.0375</v>
      </c>
      <c r="U3300">
        <f t="shared" si="361"/>
        <v>6023.7865699458334</v>
      </c>
      <c r="V3300">
        <f t="shared" si="362"/>
        <v>402664.51367118536</v>
      </c>
      <c r="W3300" s="3" t="e">
        <v>#REF!</v>
      </c>
      <c r="X3300" s="3" t="e">
        <v>#REF!</v>
      </c>
      <c r="Y3300" t="e">
        <f t="shared" si="363"/>
        <v>#REF!</v>
      </c>
    </row>
    <row r="3301" spans="1:25" ht="15.6" x14ac:dyDescent="0.3">
      <c r="A3301" t="s">
        <v>2862</v>
      </c>
      <c r="B3301" t="s">
        <v>3560</v>
      </c>
      <c r="D3301" t="s">
        <v>3524</v>
      </c>
      <c r="E3301" t="s">
        <v>28</v>
      </c>
      <c r="F3301" t="s">
        <v>3527</v>
      </c>
      <c r="G3301">
        <v>330816.93630708189</v>
      </c>
      <c r="H3301">
        <v>6.0699999999999997E-2</v>
      </c>
      <c r="I3301">
        <v>9.1999999999999998E-3</v>
      </c>
      <c r="J3301">
        <v>4.4406999999999996</v>
      </c>
      <c r="K3301">
        <v>0.5</v>
      </c>
      <c r="M3301">
        <f t="shared" si="357"/>
        <v>0.5</v>
      </c>
      <c r="N3301">
        <v>5125.9844160000002</v>
      </c>
      <c r="O3301">
        <v>1.21</v>
      </c>
      <c r="P3301">
        <v>189633.84400000001</v>
      </c>
      <c r="Q3301">
        <v>5.0999999999999997E-2</v>
      </c>
      <c r="R3301">
        <f t="shared" si="358"/>
        <v>229456.95123999999</v>
      </c>
      <c r="S3301">
        <f t="shared" si="359"/>
        <v>6979.315600216667</v>
      </c>
      <c r="T3301">
        <f t="shared" si="360"/>
        <v>220.82499999999999</v>
      </c>
      <c r="U3301">
        <f t="shared" si="361"/>
        <v>7200.1406002166668</v>
      </c>
      <c r="V3301">
        <f t="shared" si="362"/>
        <v>402664.51367118536</v>
      </c>
      <c r="W3301" s="3" t="e">
        <v>#REF!</v>
      </c>
      <c r="X3301" s="3" t="e">
        <v>#REF!</v>
      </c>
      <c r="Y3301" t="e">
        <f t="shared" si="363"/>
        <v>#REF!</v>
      </c>
    </row>
    <row r="3302" spans="1:25" ht="15.6" x14ac:dyDescent="0.3">
      <c r="A3302" t="s">
        <v>2862</v>
      </c>
      <c r="B3302" t="s">
        <v>3561</v>
      </c>
      <c r="D3302" t="s">
        <v>3524</v>
      </c>
      <c r="E3302" t="s">
        <v>28</v>
      </c>
      <c r="F3302" t="s">
        <v>3527</v>
      </c>
      <c r="G3302">
        <v>330816.93630708189</v>
      </c>
      <c r="H3302">
        <v>6.0699999999999997E-2</v>
      </c>
      <c r="I3302">
        <v>9.1999999999999998E-3</v>
      </c>
      <c r="J3302">
        <v>4.4406999999999996</v>
      </c>
      <c r="K3302">
        <v>0.5</v>
      </c>
      <c r="M3302">
        <f t="shared" si="357"/>
        <v>0.5</v>
      </c>
      <c r="N3302">
        <v>5185.0395360000002</v>
      </c>
      <c r="O3302">
        <v>0.34100000000000003</v>
      </c>
      <c r="P3302">
        <v>305799.02500000002</v>
      </c>
      <c r="Q3302">
        <v>10.353999999999999</v>
      </c>
      <c r="R3302">
        <f t="shared" si="358"/>
        <v>104277.46752500001</v>
      </c>
      <c r="S3302">
        <f t="shared" si="359"/>
        <v>3171.7729705520837</v>
      </c>
      <c r="T3302">
        <f t="shared" si="360"/>
        <v>62.232500000000002</v>
      </c>
      <c r="U3302">
        <f t="shared" si="361"/>
        <v>3234.0054705520838</v>
      </c>
      <c r="V3302">
        <f t="shared" si="362"/>
        <v>402664.51367118536</v>
      </c>
      <c r="W3302" s="3" t="e">
        <v>#REF!</v>
      </c>
      <c r="X3302" s="3" t="e">
        <v>#REF!</v>
      </c>
      <c r="Y3302" t="e">
        <f t="shared" si="363"/>
        <v>#REF!</v>
      </c>
    </row>
    <row r="3303" spans="1:25" ht="15.6" x14ac:dyDescent="0.3">
      <c r="A3303" t="s">
        <v>2862</v>
      </c>
      <c r="B3303" t="s">
        <v>3562</v>
      </c>
      <c r="D3303" t="s">
        <v>3524</v>
      </c>
      <c r="E3303" t="s">
        <v>28</v>
      </c>
      <c r="F3303" t="s">
        <v>3527</v>
      </c>
      <c r="G3303">
        <v>330816.93630708189</v>
      </c>
      <c r="H3303">
        <v>6.0699999999999997E-2</v>
      </c>
      <c r="I3303">
        <v>9.1999999999999998E-3</v>
      </c>
      <c r="J3303">
        <v>4.4406999999999996</v>
      </c>
      <c r="K3303">
        <v>0.5</v>
      </c>
      <c r="M3303">
        <f t="shared" si="357"/>
        <v>0.5</v>
      </c>
      <c r="N3303">
        <v>5114.5014760000004</v>
      </c>
      <c r="O3303">
        <v>0.35499999999999998</v>
      </c>
      <c r="P3303">
        <v>478879.17200000002</v>
      </c>
      <c r="Q3303">
        <v>13.67</v>
      </c>
      <c r="R3303">
        <f t="shared" si="358"/>
        <v>170002.10605999999</v>
      </c>
      <c r="S3303">
        <f t="shared" si="359"/>
        <v>5170.897392658333</v>
      </c>
      <c r="T3303">
        <f t="shared" si="360"/>
        <v>64.787499999999994</v>
      </c>
      <c r="U3303">
        <f t="shared" si="361"/>
        <v>5235.6848926583334</v>
      </c>
      <c r="V3303">
        <f t="shared" si="362"/>
        <v>402664.51367118536</v>
      </c>
      <c r="W3303" s="3" t="e">
        <v>#REF!</v>
      </c>
      <c r="X3303" s="3" t="e">
        <v>#REF!</v>
      </c>
      <c r="Y3303" t="e">
        <f t="shared" si="363"/>
        <v>#REF!</v>
      </c>
    </row>
    <row r="3304" spans="1:25" ht="15.6" x14ac:dyDescent="0.3">
      <c r="A3304" t="s">
        <v>2862</v>
      </c>
      <c r="B3304" t="s">
        <v>3563</v>
      </c>
      <c r="D3304" t="s">
        <v>3524</v>
      </c>
      <c r="E3304" t="s">
        <v>28</v>
      </c>
      <c r="F3304" t="s">
        <v>3527</v>
      </c>
      <c r="G3304">
        <v>330816.93630708189</v>
      </c>
      <c r="H3304">
        <v>6.0699999999999997E-2</v>
      </c>
      <c r="I3304">
        <v>9.1999999999999998E-3</v>
      </c>
      <c r="J3304">
        <v>4.4406999999999996</v>
      </c>
      <c r="K3304">
        <v>0.5</v>
      </c>
      <c r="M3304">
        <f t="shared" si="357"/>
        <v>0.5</v>
      </c>
      <c r="N3304">
        <v>5180.7744439999997</v>
      </c>
      <c r="O3304">
        <v>0.01</v>
      </c>
      <c r="P3304">
        <v>7126841.3770000003</v>
      </c>
      <c r="Q3304">
        <v>85.667000000000002</v>
      </c>
      <c r="R3304">
        <f t="shared" si="358"/>
        <v>71268.413769999999</v>
      </c>
      <c r="S3304">
        <f t="shared" si="359"/>
        <v>2167.7475855041666</v>
      </c>
      <c r="T3304">
        <f t="shared" si="360"/>
        <v>1.825</v>
      </c>
      <c r="U3304">
        <f t="shared" si="361"/>
        <v>2169.5725855041665</v>
      </c>
      <c r="V3304">
        <f t="shared" si="362"/>
        <v>402664.51367118536</v>
      </c>
      <c r="W3304" s="3" t="e">
        <v>#REF!</v>
      </c>
      <c r="X3304" s="3" t="e">
        <v>#REF!</v>
      </c>
      <c r="Y3304" t="e">
        <f t="shared" si="363"/>
        <v>#REF!</v>
      </c>
    </row>
    <row r="3305" spans="1:25" ht="15.6" x14ac:dyDescent="0.3">
      <c r="A3305" t="s">
        <v>2862</v>
      </c>
      <c r="B3305" t="s">
        <v>3564</v>
      </c>
      <c r="D3305" t="s">
        <v>3524</v>
      </c>
      <c r="E3305" t="s">
        <v>28</v>
      </c>
      <c r="F3305" t="s">
        <v>3527</v>
      </c>
      <c r="G3305">
        <v>330816.93630708189</v>
      </c>
      <c r="H3305">
        <v>6.0699999999999997E-2</v>
      </c>
      <c r="I3305">
        <v>9.1999999999999998E-3</v>
      </c>
      <c r="J3305">
        <v>4.4406999999999996</v>
      </c>
      <c r="K3305">
        <v>0.5</v>
      </c>
      <c r="M3305">
        <f t="shared" si="357"/>
        <v>0.5</v>
      </c>
      <c r="N3305">
        <v>4778.8715439999996</v>
      </c>
      <c r="O3305">
        <v>0.19600000000000001</v>
      </c>
      <c r="P3305">
        <v>1347118.0160000001</v>
      </c>
      <c r="Q3305">
        <v>21.491</v>
      </c>
      <c r="R3305">
        <f t="shared" si="358"/>
        <v>264035.13113600004</v>
      </c>
      <c r="S3305">
        <f t="shared" si="359"/>
        <v>8031.0685720533347</v>
      </c>
      <c r="T3305">
        <f t="shared" si="360"/>
        <v>35.770000000000003</v>
      </c>
      <c r="U3305">
        <f t="shared" si="361"/>
        <v>8066.8385720533352</v>
      </c>
      <c r="V3305">
        <f t="shared" si="362"/>
        <v>402664.51367118536</v>
      </c>
      <c r="W3305" s="3" t="e">
        <v>#REF!</v>
      </c>
      <c r="X3305" s="3" t="e">
        <v>#REF!</v>
      </c>
      <c r="Y3305" t="e">
        <f t="shared" si="363"/>
        <v>#REF!</v>
      </c>
    </row>
    <row r="3306" spans="1:25" ht="15.6" x14ac:dyDescent="0.3">
      <c r="A3306" t="s">
        <v>2862</v>
      </c>
      <c r="B3306" t="s">
        <v>3565</v>
      </c>
      <c r="D3306" t="s">
        <v>3524</v>
      </c>
      <c r="E3306" t="s">
        <v>28</v>
      </c>
      <c r="F3306" t="s">
        <v>3527</v>
      </c>
      <c r="G3306">
        <v>330816.93630708189</v>
      </c>
      <c r="H3306">
        <v>6.0699999999999997E-2</v>
      </c>
      <c r="I3306">
        <v>9.1999999999999998E-3</v>
      </c>
      <c r="J3306">
        <v>4.4406999999999996</v>
      </c>
      <c r="K3306">
        <v>0.5</v>
      </c>
      <c r="M3306">
        <f t="shared" si="357"/>
        <v>0.5</v>
      </c>
      <c r="N3306">
        <v>4897.9660360000007</v>
      </c>
      <c r="O3306">
        <v>0.45100000000000001</v>
      </c>
      <c r="P3306">
        <v>486115.82</v>
      </c>
      <c r="Q3306">
        <v>8.5570000000000004</v>
      </c>
      <c r="R3306">
        <f t="shared" si="358"/>
        <v>219238.23482000001</v>
      </c>
      <c r="S3306">
        <f t="shared" si="359"/>
        <v>6668.4963091083346</v>
      </c>
      <c r="T3306">
        <f t="shared" si="360"/>
        <v>82.307500000000005</v>
      </c>
      <c r="U3306">
        <f t="shared" si="361"/>
        <v>6750.8038091083345</v>
      </c>
      <c r="V3306">
        <f t="shared" si="362"/>
        <v>402664.51367118536</v>
      </c>
      <c r="W3306" s="3" t="e">
        <v>#REF!</v>
      </c>
      <c r="X3306" s="3" t="e">
        <v>#REF!</v>
      </c>
      <c r="Y3306" t="e">
        <f t="shared" si="363"/>
        <v>#REF!</v>
      </c>
    </row>
    <row r="3307" spans="1:25" ht="15.6" x14ac:dyDescent="0.3">
      <c r="A3307" t="s">
        <v>2862</v>
      </c>
      <c r="B3307" t="s">
        <v>3566</v>
      </c>
      <c r="D3307" t="s">
        <v>3524</v>
      </c>
      <c r="E3307" t="s">
        <v>28</v>
      </c>
      <c r="F3307" t="s">
        <v>3527</v>
      </c>
      <c r="G3307">
        <v>330816.93630708189</v>
      </c>
      <c r="H3307">
        <v>6.0699999999999997E-2</v>
      </c>
      <c r="I3307">
        <v>9.1999999999999998E-3</v>
      </c>
      <c r="J3307">
        <v>4.4406999999999996</v>
      </c>
      <c r="K3307">
        <v>0.5</v>
      </c>
      <c r="M3307">
        <f t="shared" si="357"/>
        <v>0.5</v>
      </c>
      <c r="N3307">
        <v>5199.147148</v>
      </c>
      <c r="O3307">
        <v>0.4</v>
      </c>
      <c r="P3307">
        <v>468918.696</v>
      </c>
      <c r="Q3307">
        <v>2.0169999999999999</v>
      </c>
      <c r="R3307">
        <f t="shared" si="358"/>
        <v>187567.47840000002</v>
      </c>
      <c r="S3307">
        <f t="shared" si="359"/>
        <v>5705.1774680000008</v>
      </c>
      <c r="T3307">
        <f t="shared" si="360"/>
        <v>73</v>
      </c>
      <c r="U3307">
        <f t="shared" si="361"/>
        <v>5778.1774680000008</v>
      </c>
      <c r="V3307">
        <f t="shared" si="362"/>
        <v>402664.51367118536</v>
      </c>
      <c r="W3307" s="3" t="e">
        <v>#REF!</v>
      </c>
      <c r="X3307" s="3" t="e">
        <v>#REF!</v>
      </c>
      <c r="Y3307" t="e">
        <f t="shared" si="363"/>
        <v>#REF!</v>
      </c>
    </row>
    <row r="3308" spans="1:25" ht="15.6" x14ac:dyDescent="0.3">
      <c r="A3308" t="s">
        <v>2862</v>
      </c>
      <c r="B3308" t="s">
        <v>3567</v>
      </c>
      <c r="D3308" t="s">
        <v>3524</v>
      </c>
      <c r="E3308" t="s">
        <v>28</v>
      </c>
      <c r="F3308" t="s">
        <v>3527</v>
      </c>
      <c r="G3308">
        <v>330816.93630708189</v>
      </c>
      <c r="H3308">
        <v>6.0699999999999997E-2</v>
      </c>
      <c r="I3308">
        <v>9.1999999999999998E-3</v>
      </c>
      <c r="J3308">
        <v>4.4406999999999996</v>
      </c>
      <c r="K3308">
        <v>0.5</v>
      </c>
      <c r="M3308">
        <f t="shared" si="357"/>
        <v>0.5</v>
      </c>
      <c r="N3308">
        <v>5040.6825760000002</v>
      </c>
      <c r="O3308">
        <v>0.81</v>
      </c>
      <c r="P3308">
        <v>291148.609</v>
      </c>
      <c r="Q3308">
        <v>4.7910000000000004</v>
      </c>
      <c r="R3308">
        <f t="shared" si="358"/>
        <v>235830.37329000002</v>
      </c>
      <c r="S3308">
        <f t="shared" si="359"/>
        <v>7173.1738542375006</v>
      </c>
      <c r="T3308">
        <f t="shared" si="360"/>
        <v>147.82500000000002</v>
      </c>
      <c r="U3308">
        <f t="shared" si="361"/>
        <v>7320.9988542375004</v>
      </c>
      <c r="V3308">
        <f t="shared" si="362"/>
        <v>402664.51367118536</v>
      </c>
      <c r="W3308" s="3" t="e">
        <v>#REF!</v>
      </c>
      <c r="X3308" s="3" t="e">
        <v>#REF!</v>
      </c>
      <c r="Y3308" t="e">
        <f t="shared" si="363"/>
        <v>#REF!</v>
      </c>
    </row>
    <row r="3309" spans="1:25" ht="15.6" x14ac:dyDescent="0.3">
      <c r="A3309" t="s">
        <v>2862</v>
      </c>
      <c r="B3309" t="s">
        <v>3568</v>
      </c>
      <c r="D3309" t="s">
        <v>3524</v>
      </c>
      <c r="E3309" t="s">
        <v>28</v>
      </c>
      <c r="F3309" t="s">
        <v>3527</v>
      </c>
      <c r="G3309">
        <v>330816.93630708189</v>
      </c>
      <c r="H3309">
        <v>6.0699999999999997E-2</v>
      </c>
      <c r="I3309">
        <v>9.1999999999999998E-3</v>
      </c>
      <c r="J3309">
        <v>4.4406999999999996</v>
      </c>
      <c r="K3309">
        <v>0.5</v>
      </c>
      <c r="M3309">
        <f t="shared" si="357"/>
        <v>0.5</v>
      </c>
      <c r="N3309">
        <v>4837.9266639999996</v>
      </c>
      <c r="O3309">
        <v>0.40699999999999997</v>
      </c>
      <c r="P3309">
        <v>175338.34099999999</v>
      </c>
      <c r="Q3309">
        <v>1.2709999999999999</v>
      </c>
      <c r="R3309">
        <f t="shared" si="358"/>
        <v>71362.704786999995</v>
      </c>
      <c r="S3309">
        <f t="shared" si="359"/>
        <v>2170.6156039379166</v>
      </c>
      <c r="T3309">
        <f t="shared" si="360"/>
        <v>74.277499999999989</v>
      </c>
      <c r="U3309">
        <f t="shared" si="361"/>
        <v>2244.8931039379167</v>
      </c>
      <c r="V3309">
        <f t="shared" si="362"/>
        <v>402664.51367118536</v>
      </c>
      <c r="W3309" s="3" t="e">
        <v>#REF!</v>
      </c>
      <c r="X3309" s="3" t="e">
        <v>#REF!</v>
      </c>
      <c r="Y3309" t="e">
        <f t="shared" si="363"/>
        <v>#REF!</v>
      </c>
    </row>
    <row r="3310" spans="1:25" ht="15.6" x14ac:dyDescent="0.3">
      <c r="A3310" t="s">
        <v>2862</v>
      </c>
      <c r="B3310" t="s">
        <v>3569</v>
      </c>
      <c r="D3310" t="s">
        <v>3524</v>
      </c>
      <c r="E3310" t="s">
        <v>28</v>
      </c>
      <c r="F3310" t="s">
        <v>3527</v>
      </c>
      <c r="G3310">
        <v>330816.93630708189</v>
      </c>
      <c r="H3310">
        <v>6.0699999999999997E-2</v>
      </c>
      <c r="I3310">
        <v>9.1999999999999998E-3</v>
      </c>
      <c r="J3310">
        <v>4.4406999999999996</v>
      </c>
      <c r="K3310">
        <v>0.5</v>
      </c>
      <c r="M3310">
        <f t="shared" si="357"/>
        <v>0.5</v>
      </c>
      <c r="N3310">
        <v>5121.0631560000002</v>
      </c>
      <c r="O3310">
        <v>0.27200000000000002</v>
      </c>
      <c r="P3310">
        <v>333821.94</v>
      </c>
      <c r="Q3310">
        <v>4</v>
      </c>
      <c r="R3310">
        <f t="shared" si="358"/>
        <v>90799.567680000007</v>
      </c>
      <c r="S3310">
        <f t="shared" si="359"/>
        <v>2761.8201836000003</v>
      </c>
      <c r="T3310">
        <f t="shared" si="360"/>
        <v>49.64</v>
      </c>
      <c r="U3310">
        <f t="shared" si="361"/>
        <v>2811.4601836000002</v>
      </c>
      <c r="V3310">
        <f t="shared" si="362"/>
        <v>402664.51367118536</v>
      </c>
      <c r="W3310" s="3" t="e">
        <v>#REF!</v>
      </c>
      <c r="X3310" s="3" t="e">
        <v>#REF!</v>
      </c>
      <c r="Y3310" t="e">
        <f t="shared" si="363"/>
        <v>#REF!</v>
      </c>
    </row>
    <row r="3311" spans="1:25" ht="15.6" x14ac:dyDescent="0.3">
      <c r="A3311" t="s">
        <v>2862</v>
      </c>
      <c r="B3311" t="s">
        <v>3570</v>
      </c>
      <c r="D3311" t="s">
        <v>3524</v>
      </c>
      <c r="E3311" t="s">
        <v>28</v>
      </c>
      <c r="F3311" t="s">
        <v>3527</v>
      </c>
      <c r="G3311">
        <v>330816.93630708189</v>
      </c>
      <c r="H3311">
        <v>6.0699999999999997E-2</v>
      </c>
      <c r="I3311">
        <v>9.1999999999999998E-3</v>
      </c>
      <c r="J3311">
        <v>4.4406999999999996</v>
      </c>
      <c r="K3311">
        <v>0.5</v>
      </c>
      <c r="M3311">
        <f t="shared" si="357"/>
        <v>0.5</v>
      </c>
      <c r="N3311">
        <v>5203.7403239999994</v>
      </c>
      <c r="O3311">
        <v>0.58899999999999997</v>
      </c>
      <c r="P3311">
        <v>365279.51500000001</v>
      </c>
      <c r="Q3311">
        <v>1.994</v>
      </c>
      <c r="R3311">
        <f t="shared" si="358"/>
        <v>215149.63433500001</v>
      </c>
      <c r="S3311">
        <f t="shared" si="359"/>
        <v>6544.1347110229171</v>
      </c>
      <c r="T3311">
        <f t="shared" si="360"/>
        <v>107.49249999999999</v>
      </c>
      <c r="U3311">
        <f t="shared" si="361"/>
        <v>6651.6272110229174</v>
      </c>
      <c r="V3311">
        <f t="shared" si="362"/>
        <v>402664.51367118536</v>
      </c>
      <c r="W3311" s="3" t="e">
        <v>#REF!</v>
      </c>
      <c r="X3311" s="3" t="e">
        <v>#REF!</v>
      </c>
      <c r="Y3311" t="e">
        <f t="shared" si="363"/>
        <v>#REF!</v>
      </c>
    </row>
    <row r="3312" spans="1:25" ht="15.6" x14ac:dyDescent="0.3">
      <c r="A3312" t="s">
        <v>2862</v>
      </c>
      <c r="B3312" t="s">
        <v>3571</v>
      </c>
      <c r="D3312" t="s">
        <v>3524</v>
      </c>
      <c r="E3312" t="s">
        <v>28</v>
      </c>
      <c r="F3312" t="s">
        <v>3527</v>
      </c>
      <c r="G3312">
        <v>330816.93630708189</v>
      </c>
      <c r="H3312">
        <v>6.0699999999999997E-2</v>
      </c>
      <c r="I3312">
        <v>9.1999999999999998E-3</v>
      </c>
      <c r="J3312">
        <v>4.4406999999999996</v>
      </c>
      <c r="K3312">
        <v>0.5</v>
      </c>
      <c r="M3312">
        <f t="shared" si="357"/>
        <v>0.5</v>
      </c>
      <c r="N3312">
        <v>5229.9870440000004</v>
      </c>
      <c r="O3312">
        <v>0.39300000000000002</v>
      </c>
      <c r="P3312">
        <v>318507.32</v>
      </c>
      <c r="Q3312">
        <v>1.6579999999999999</v>
      </c>
      <c r="R3312">
        <f t="shared" si="358"/>
        <v>125173.37676000001</v>
      </c>
      <c r="S3312">
        <f t="shared" si="359"/>
        <v>3807.3568764500005</v>
      </c>
      <c r="T3312">
        <f t="shared" si="360"/>
        <v>71.722499999999997</v>
      </c>
      <c r="U3312">
        <f t="shared" si="361"/>
        <v>3879.0793764500004</v>
      </c>
      <c r="V3312">
        <f t="shared" si="362"/>
        <v>402664.51367118536</v>
      </c>
      <c r="W3312" s="3" t="e">
        <v>#REF!</v>
      </c>
      <c r="X3312" s="3" t="e">
        <v>#REF!</v>
      </c>
      <c r="Y3312" t="e">
        <f t="shared" si="363"/>
        <v>#REF!</v>
      </c>
    </row>
    <row r="3313" spans="1:25" ht="15.6" x14ac:dyDescent="0.3">
      <c r="A3313" t="s">
        <v>2862</v>
      </c>
      <c r="B3313" t="s">
        <v>3572</v>
      </c>
      <c r="D3313" t="s">
        <v>3524</v>
      </c>
      <c r="E3313" t="s">
        <v>28</v>
      </c>
      <c r="F3313" t="s">
        <v>3527</v>
      </c>
      <c r="G3313">
        <v>330816.93630708189</v>
      </c>
      <c r="H3313">
        <v>6.0699999999999997E-2</v>
      </c>
      <c r="I3313">
        <v>9.1999999999999998E-3</v>
      </c>
      <c r="J3313">
        <v>4.4406999999999996</v>
      </c>
      <c r="K3313">
        <v>0.5</v>
      </c>
      <c r="M3313">
        <f t="shared" si="357"/>
        <v>0.5</v>
      </c>
      <c r="N3313">
        <v>5147.63796</v>
      </c>
      <c r="O3313">
        <v>0.46200000000000002</v>
      </c>
      <c r="P3313">
        <v>182685.08799999999</v>
      </c>
      <c r="Q3313">
        <v>4.1870000000000003</v>
      </c>
      <c r="R3313">
        <f t="shared" si="358"/>
        <v>84400.510655999999</v>
      </c>
      <c r="S3313">
        <f t="shared" si="359"/>
        <v>2567.18219912</v>
      </c>
      <c r="T3313">
        <f t="shared" si="360"/>
        <v>84.314999999999998</v>
      </c>
      <c r="U3313">
        <f t="shared" si="361"/>
        <v>2651.49719912</v>
      </c>
      <c r="V3313">
        <f t="shared" si="362"/>
        <v>402664.51367118536</v>
      </c>
      <c r="W3313" s="3" t="e">
        <v>#REF!</v>
      </c>
      <c r="X3313" s="3" t="e">
        <v>#REF!</v>
      </c>
      <c r="Y3313" t="e">
        <f t="shared" si="363"/>
        <v>#REF!</v>
      </c>
    </row>
    <row r="3314" spans="1:25" ht="15.6" x14ac:dyDescent="0.3">
      <c r="A3314" t="s">
        <v>2862</v>
      </c>
      <c r="B3314" t="s">
        <v>3573</v>
      </c>
      <c r="D3314" t="s">
        <v>3524</v>
      </c>
      <c r="E3314" t="s">
        <v>28</v>
      </c>
      <c r="F3314" t="s">
        <v>3527</v>
      </c>
      <c r="G3314">
        <v>330816.93630708189</v>
      </c>
      <c r="H3314">
        <v>6.0699999999999997E-2</v>
      </c>
      <c r="I3314">
        <v>9.1999999999999998E-3</v>
      </c>
      <c r="J3314">
        <v>4.4406999999999996</v>
      </c>
      <c r="K3314">
        <v>0.5</v>
      </c>
      <c r="M3314">
        <f t="shared" si="357"/>
        <v>0.5</v>
      </c>
      <c r="N3314">
        <v>5128.2810039999986</v>
      </c>
      <c r="O3314">
        <v>0.33100000000000002</v>
      </c>
      <c r="P3314">
        <v>333895.23200000002</v>
      </c>
      <c r="Q3314">
        <v>0.89600000000000002</v>
      </c>
      <c r="R3314">
        <f t="shared" si="358"/>
        <v>110519.32179200002</v>
      </c>
      <c r="S3314">
        <f t="shared" si="359"/>
        <v>3361.6293711733342</v>
      </c>
      <c r="T3314">
        <f t="shared" si="360"/>
        <v>60.407500000000006</v>
      </c>
      <c r="U3314">
        <f t="shared" si="361"/>
        <v>3422.036871173334</v>
      </c>
      <c r="V3314">
        <f t="shared" si="362"/>
        <v>402664.51367118536</v>
      </c>
      <c r="W3314" s="3" t="e">
        <v>#REF!</v>
      </c>
      <c r="X3314" s="3" t="e">
        <v>#REF!</v>
      </c>
      <c r="Y3314" t="e">
        <f t="shared" si="363"/>
        <v>#REF!</v>
      </c>
    </row>
    <row r="3315" spans="1:25" ht="15.6" x14ac:dyDescent="0.3">
      <c r="A3315" t="s">
        <v>2862</v>
      </c>
      <c r="B3315" t="s">
        <v>3574</v>
      </c>
      <c r="D3315" t="s">
        <v>3524</v>
      </c>
      <c r="E3315" t="s">
        <v>28</v>
      </c>
      <c r="F3315" t="s">
        <v>3527</v>
      </c>
      <c r="G3315">
        <v>330816.93630708189</v>
      </c>
      <c r="H3315">
        <v>6.0699999999999997E-2</v>
      </c>
      <c r="I3315">
        <v>9.1999999999999998E-3</v>
      </c>
      <c r="J3315">
        <v>4.4406999999999996</v>
      </c>
      <c r="K3315">
        <v>0.5</v>
      </c>
      <c r="M3315">
        <f t="shared" si="357"/>
        <v>0.5</v>
      </c>
      <c r="N3315">
        <v>4944.8820480000004</v>
      </c>
      <c r="O3315">
        <v>2.1000000000000001E-2</v>
      </c>
      <c r="P3315">
        <v>11734583.884</v>
      </c>
      <c r="Q3315">
        <v>117.833</v>
      </c>
      <c r="R3315">
        <f t="shared" si="358"/>
        <v>246426.26156400001</v>
      </c>
      <c r="S3315">
        <f t="shared" si="359"/>
        <v>7495.4654559050005</v>
      </c>
      <c r="T3315">
        <f t="shared" si="360"/>
        <v>3.8325</v>
      </c>
      <c r="U3315">
        <f t="shared" si="361"/>
        <v>7499.2979559050009</v>
      </c>
      <c r="V3315">
        <f t="shared" si="362"/>
        <v>402664.51367118536</v>
      </c>
      <c r="W3315" s="3" t="e">
        <v>#REF!</v>
      </c>
      <c r="X3315" s="3" t="e">
        <v>#REF!</v>
      </c>
      <c r="Y3315" t="e">
        <f t="shared" si="363"/>
        <v>#REF!</v>
      </c>
    </row>
    <row r="3316" spans="1:25" ht="15.6" x14ac:dyDescent="0.3">
      <c r="A3316" t="s">
        <v>2862</v>
      </c>
      <c r="B3316" t="s">
        <v>3575</v>
      </c>
      <c r="D3316" t="s">
        <v>3524</v>
      </c>
      <c r="E3316" t="s">
        <v>28</v>
      </c>
      <c r="F3316" t="s">
        <v>3527</v>
      </c>
      <c r="G3316">
        <v>330816.93630708189</v>
      </c>
      <c r="H3316">
        <v>6.0699999999999997E-2</v>
      </c>
      <c r="I3316">
        <v>9.1999999999999998E-3</v>
      </c>
      <c r="J3316">
        <v>4.4406999999999996</v>
      </c>
      <c r="K3316">
        <v>0.5</v>
      </c>
      <c r="M3316">
        <f t="shared" si="357"/>
        <v>0.5</v>
      </c>
      <c r="N3316">
        <v>5109.2521319999996</v>
      </c>
      <c r="O3316">
        <v>0.496</v>
      </c>
      <c r="P3316">
        <v>479037.40600000002</v>
      </c>
      <c r="Q3316">
        <v>0.57599999999999996</v>
      </c>
      <c r="R3316">
        <f t="shared" si="358"/>
        <v>237602.553376</v>
      </c>
      <c r="S3316">
        <f t="shared" si="359"/>
        <v>7227.0776651866663</v>
      </c>
      <c r="T3316">
        <f t="shared" si="360"/>
        <v>90.52</v>
      </c>
      <c r="U3316">
        <f t="shared" si="361"/>
        <v>7317.5976651866667</v>
      </c>
      <c r="V3316">
        <f t="shared" si="362"/>
        <v>402664.51367118536</v>
      </c>
      <c r="W3316" s="3" t="e">
        <v>#REF!</v>
      </c>
      <c r="X3316" s="3" t="e">
        <v>#REF!</v>
      </c>
      <c r="Y3316" t="e">
        <f t="shared" si="363"/>
        <v>#REF!</v>
      </c>
    </row>
    <row r="3317" spans="1:25" ht="15.6" x14ac:dyDescent="0.3">
      <c r="A3317" t="s">
        <v>2862</v>
      </c>
      <c r="B3317" t="s">
        <v>3576</v>
      </c>
      <c r="D3317" t="s">
        <v>3524</v>
      </c>
      <c r="E3317" t="s">
        <v>28</v>
      </c>
      <c r="F3317" t="s">
        <v>3527</v>
      </c>
      <c r="G3317">
        <v>330816.93630708189</v>
      </c>
      <c r="H3317">
        <v>6.0699999999999997E-2</v>
      </c>
      <c r="I3317">
        <v>9.1999999999999998E-3</v>
      </c>
      <c r="J3317">
        <v>4.4406999999999996</v>
      </c>
      <c r="K3317">
        <v>0.5</v>
      </c>
      <c r="M3317">
        <f t="shared" si="357"/>
        <v>0.5</v>
      </c>
      <c r="N3317">
        <v>5095.1445199999998</v>
      </c>
      <c r="O3317">
        <v>0.41</v>
      </c>
      <c r="P3317">
        <v>426334.68699999998</v>
      </c>
      <c r="Q3317">
        <v>0.95</v>
      </c>
      <c r="R3317">
        <f t="shared" si="358"/>
        <v>174797.22166999997</v>
      </c>
      <c r="S3317">
        <f t="shared" si="359"/>
        <v>5316.7488257958321</v>
      </c>
      <c r="T3317">
        <f t="shared" si="360"/>
        <v>74.824999999999989</v>
      </c>
      <c r="U3317">
        <f t="shared" si="361"/>
        <v>5391.5738257958319</v>
      </c>
      <c r="V3317">
        <f t="shared" si="362"/>
        <v>402664.51367118536</v>
      </c>
      <c r="W3317" s="3" t="e">
        <v>#REF!</v>
      </c>
      <c r="X3317" s="3" t="e">
        <v>#REF!</v>
      </c>
      <c r="Y3317" t="e">
        <f t="shared" si="363"/>
        <v>#REF!</v>
      </c>
    </row>
    <row r="3318" spans="1:25" ht="15.6" x14ac:dyDescent="0.3">
      <c r="A3318" t="s">
        <v>2862</v>
      </c>
      <c r="B3318" t="s">
        <v>3577</v>
      </c>
      <c r="D3318" t="s">
        <v>3524</v>
      </c>
      <c r="E3318" t="s">
        <v>28</v>
      </c>
      <c r="F3318" t="s">
        <v>3527</v>
      </c>
      <c r="G3318">
        <v>330816.93630708189</v>
      </c>
      <c r="H3318">
        <v>6.0699999999999997E-2</v>
      </c>
      <c r="I3318">
        <v>9.1999999999999998E-3</v>
      </c>
      <c r="J3318">
        <v>4.4406999999999996</v>
      </c>
      <c r="K3318">
        <v>0.5</v>
      </c>
      <c r="M3318">
        <f t="shared" si="357"/>
        <v>0.5</v>
      </c>
      <c r="N3318">
        <v>4902.2311280000004</v>
      </c>
      <c r="O3318">
        <v>0.21</v>
      </c>
      <c r="P3318">
        <v>1430719.0519999999</v>
      </c>
      <c r="Q3318">
        <v>9.016</v>
      </c>
      <c r="R3318">
        <f t="shared" si="358"/>
        <v>300451.00091999996</v>
      </c>
      <c r="S3318">
        <f t="shared" si="359"/>
        <v>9138.7179446499995</v>
      </c>
      <c r="T3318">
        <f t="shared" si="360"/>
        <v>38.324999999999996</v>
      </c>
      <c r="U3318">
        <f t="shared" si="361"/>
        <v>9177.0429446500002</v>
      </c>
      <c r="V3318">
        <f t="shared" si="362"/>
        <v>402664.51367118536</v>
      </c>
      <c r="W3318" s="3" t="e">
        <v>#REF!</v>
      </c>
      <c r="X3318" s="3" t="e">
        <v>#REF!</v>
      </c>
      <c r="Y3318" t="e">
        <f t="shared" si="363"/>
        <v>#REF!</v>
      </c>
    </row>
    <row r="3319" spans="1:25" ht="15.6" x14ac:dyDescent="0.3">
      <c r="A3319" t="s">
        <v>2862</v>
      </c>
      <c r="B3319" t="s">
        <v>3578</v>
      </c>
      <c r="D3319" t="s">
        <v>3524</v>
      </c>
      <c r="E3319" t="s">
        <v>28</v>
      </c>
      <c r="F3319" t="s">
        <v>3527</v>
      </c>
      <c r="G3319">
        <v>330816.93630708189</v>
      </c>
      <c r="H3319">
        <v>6.0699999999999997E-2</v>
      </c>
      <c r="I3319">
        <v>9.1999999999999998E-3</v>
      </c>
      <c r="J3319">
        <v>4.4406999999999996</v>
      </c>
      <c r="K3319">
        <v>0.5</v>
      </c>
      <c r="M3319">
        <f t="shared" si="357"/>
        <v>0.5</v>
      </c>
      <c r="N3319">
        <v>5157.8085639999999</v>
      </c>
      <c r="O3319">
        <v>1.7000000000000001E-2</v>
      </c>
      <c r="P3319">
        <v>11048475.677999999</v>
      </c>
      <c r="Q3319">
        <v>871.6</v>
      </c>
      <c r="R3319">
        <f t="shared" si="358"/>
        <v>187824.086526</v>
      </c>
      <c r="S3319">
        <f t="shared" si="359"/>
        <v>5712.9826318325004</v>
      </c>
      <c r="T3319">
        <f t="shared" si="360"/>
        <v>3.1025</v>
      </c>
      <c r="U3319">
        <f t="shared" si="361"/>
        <v>5716.0851318325003</v>
      </c>
      <c r="V3319">
        <f t="shared" si="362"/>
        <v>402664.51367118536</v>
      </c>
      <c r="W3319" s="3" t="e">
        <v>#REF!</v>
      </c>
      <c r="X3319" s="3" t="e">
        <v>#REF!</v>
      </c>
      <c r="Y3319" t="e">
        <f t="shared" si="363"/>
        <v>#REF!</v>
      </c>
    </row>
    <row r="3320" spans="1:25" ht="15.6" x14ac:dyDescent="0.3">
      <c r="A3320" t="s">
        <v>2862</v>
      </c>
      <c r="B3320" t="s">
        <v>3579</v>
      </c>
      <c r="D3320" t="s">
        <v>3524</v>
      </c>
      <c r="E3320" t="s">
        <v>28</v>
      </c>
      <c r="F3320" t="s">
        <v>3527</v>
      </c>
      <c r="G3320">
        <v>330816.93630708189</v>
      </c>
      <c r="H3320">
        <v>6.0699999999999997E-2</v>
      </c>
      <c r="I3320">
        <v>9.1999999999999998E-3</v>
      </c>
      <c r="J3320">
        <v>4.4406999999999996</v>
      </c>
      <c r="K3320">
        <v>0.5</v>
      </c>
      <c r="M3320">
        <f t="shared" si="357"/>
        <v>0.5</v>
      </c>
      <c r="N3320">
        <v>5122.7035759999999</v>
      </c>
      <c r="O3320">
        <v>2.4E-2</v>
      </c>
      <c r="P3320">
        <v>6294004.0829999996</v>
      </c>
      <c r="Q3320">
        <v>107.714</v>
      </c>
      <c r="R3320">
        <f t="shared" si="358"/>
        <v>151056.097992</v>
      </c>
      <c r="S3320">
        <f t="shared" si="359"/>
        <v>4594.6229805900002</v>
      </c>
      <c r="T3320">
        <f t="shared" si="360"/>
        <v>4.38</v>
      </c>
      <c r="U3320">
        <f t="shared" si="361"/>
        <v>4599.0029805900003</v>
      </c>
      <c r="V3320">
        <f t="shared" si="362"/>
        <v>402664.51367118536</v>
      </c>
      <c r="W3320" s="3" t="e">
        <v>#REF!</v>
      </c>
      <c r="X3320" s="3" t="e">
        <v>#REF!</v>
      </c>
      <c r="Y3320" t="e">
        <f t="shared" si="363"/>
        <v>#REF!</v>
      </c>
    </row>
    <row r="3321" spans="1:25" ht="15.6" x14ac:dyDescent="0.3">
      <c r="A3321" t="s">
        <v>2862</v>
      </c>
      <c r="B3321" t="s">
        <v>3580</v>
      </c>
      <c r="D3321" t="s">
        <v>3524</v>
      </c>
      <c r="E3321" t="s">
        <v>28</v>
      </c>
      <c r="F3321" t="s">
        <v>3527</v>
      </c>
      <c r="G3321">
        <v>330816.93630708189</v>
      </c>
      <c r="H3321">
        <v>6.0699999999999997E-2</v>
      </c>
      <c r="I3321">
        <v>9.1999999999999998E-3</v>
      </c>
      <c r="J3321">
        <v>4.4406999999999996</v>
      </c>
      <c r="K3321">
        <v>0.5</v>
      </c>
      <c r="M3321">
        <f t="shared" si="357"/>
        <v>0.5</v>
      </c>
      <c r="N3321">
        <v>5093.5041000000001</v>
      </c>
      <c r="O3321">
        <v>0.152</v>
      </c>
      <c r="P3321">
        <v>845385.14800000004</v>
      </c>
      <c r="Q3321">
        <v>15.568</v>
      </c>
      <c r="R3321">
        <f t="shared" si="358"/>
        <v>128498.54249600001</v>
      </c>
      <c r="S3321">
        <f t="shared" si="359"/>
        <v>3908.4973342533335</v>
      </c>
      <c r="T3321">
        <f t="shared" si="360"/>
        <v>27.74</v>
      </c>
      <c r="U3321">
        <f t="shared" si="361"/>
        <v>3936.2373342533333</v>
      </c>
      <c r="V3321">
        <f t="shared" si="362"/>
        <v>402664.51367118536</v>
      </c>
      <c r="W3321" s="3" t="e">
        <v>#REF!</v>
      </c>
      <c r="X3321" s="3" t="e">
        <v>#REF!</v>
      </c>
      <c r="Y3321" t="e">
        <f t="shared" si="363"/>
        <v>#REF!</v>
      </c>
    </row>
    <row r="3322" spans="1:25" ht="15.6" x14ac:dyDescent="0.3">
      <c r="A3322" t="s">
        <v>2862</v>
      </c>
      <c r="B3322" t="s">
        <v>3581</v>
      </c>
      <c r="D3322" t="s">
        <v>3524</v>
      </c>
      <c r="E3322" t="s">
        <v>28</v>
      </c>
      <c r="F3322" t="s">
        <v>3527</v>
      </c>
      <c r="G3322">
        <v>330816.93630708189</v>
      </c>
      <c r="H3322">
        <v>6.0699999999999997E-2</v>
      </c>
      <c r="I3322">
        <v>9.1999999999999998E-3</v>
      </c>
      <c r="J3322">
        <v>4.4406999999999996</v>
      </c>
      <c r="K3322">
        <v>0.5</v>
      </c>
      <c r="M3322">
        <f t="shared" si="357"/>
        <v>0.5</v>
      </c>
      <c r="N3322">
        <v>5080.0526559999998</v>
      </c>
      <c r="O3322">
        <v>0.13800000000000001</v>
      </c>
      <c r="P3322">
        <v>568762.36699999997</v>
      </c>
      <c r="Q3322">
        <v>40.825000000000003</v>
      </c>
      <c r="R3322">
        <f t="shared" si="358"/>
        <v>78489.206646000006</v>
      </c>
      <c r="S3322">
        <f t="shared" si="359"/>
        <v>2387.3800354825003</v>
      </c>
      <c r="T3322">
        <f t="shared" si="360"/>
        <v>25.185000000000002</v>
      </c>
      <c r="U3322">
        <f t="shared" si="361"/>
        <v>2412.5650354825002</v>
      </c>
      <c r="V3322">
        <f t="shared" si="362"/>
        <v>402664.51367118536</v>
      </c>
      <c r="W3322" s="3" t="e">
        <v>#REF!</v>
      </c>
      <c r="X3322" s="3" t="e">
        <v>#REF!</v>
      </c>
      <c r="Y3322" t="e">
        <f t="shared" si="363"/>
        <v>#REF!</v>
      </c>
    </row>
    <row r="3323" spans="1:25" ht="15.6" x14ac:dyDescent="0.3">
      <c r="A3323" t="s">
        <v>2862</v>
      </c>
      <c r="B3323" t="s">
        <v>3582</v>
      </c>
      <c r="D3323" t="s">
        <v>3524</v>
      </c>
      <c r="E3323" t="s">
        <v>28</v>
      </c>
      <c r="F3323" t="s">
        <v>3527</v>
      </c>
      <c r="G3323">
        <v>330816.93630708189</v>
      </c>
      <c r="H3323">
        <v>6.0699999999999997E-2</v>
      </c>
      <c r="I3323">
        <v>9.1999999999999998E-3</v>
      </c>
      <c r="J3323">
        <v>4.4406999999999996</v>
      </c>
      <c r="K3323">
        <v>0.5</v>
      </c>
      <c r="M3323">
        <f t="shared" si="357"/>
        <v>0.5</v>
      </c>
      <c r="N3323">
        <v>5121.3912399999999</v>
      </c>
      <c r="O3323">
        <v>0.86899999999999999</v>
      </c>
      <c r="P3323">
        <v>230957.50099999999</v>
      </c>
      <c r="Q3323">
        <v>9.6310000000000002</v>
      </c>
      <c r="R3323">
        <f t="shared" si="358"/>
        <v>200702.06836899999</v>
      </c>
      <c r="S3323">
        <f t="shared" si="359"/>
        <v>6104.6879128904156</v>
      </c>
      <c r="T3323">
        <f t="shared" si="360"/>
        <v>158.5925</v>
      </c>
      <c r="U3323">
        <f t="shared" si="361"/>
        <v>6263.2804128904154</v>
      </c>
      <c r="V3323">
        <f t="shared" si="362"/>
        <v>402664.51367118536</v>
      </c>
      <c r="W3323" s="3" t="e">
        <v>#REF!</v>
      </c>
      <c r="X3323" s="3" t="e">
        <v>#REF!</v>
      </c>
      <c r="Y3323" t="e">
        <f t="shared" si="363"/>
        <v>#REF!</v>
      </c>
    </row>
    <row r="3324" spans="1:25" ht="15.6" x14ac:dyDescent="0.3">
      <c r="A3324" t="s">
        <v>2862</v>
      </c>
      <c r="B3324" t="s">
        <v>3583</v>
      </c>
      <c r="D3324" t="s">
        <v>3524</v>
      </c>
      <c r="E3324" t="s">
        <v>28</v>
      </c>
      <c r="F3324" t="s">
        <v>3527</v>
      </c>
      <c r="G3324">
        <v>330816.93630708189</v>
      </c>
      <c r="H3324">
        <v>6.0699999999999997E-2</v>
      </c>
      <c r="I3324">
        <v>9.1999999999999998E-3</v>
      </c>
      <c r="J3324">
        <v>4.4406999999999996</v>
      </c>
      <c r="K3324">
        <v>0.5</v>
      </c>
      <c r="M3324">
        <f t="shared" si="357"/>
        <v>0.5</v>
      </c>
      <c r="N3324">
        <v>5326.4437399999997</v>
      </c>
      <c r="O3324">
        <v>1.4E-2</v>
      </c>
      <c r="P3324">
        <v>10490942.578</v>
      </c>
      <c r="Q3324">
        <v>118.25</v>
      </c>
      <c r="R3324">
        <f t="shared" si="358"/>
        <v>146873.196092</v>
      </c>
      <c r="S3324">
        <f t="shared" si="359"/>
        <v>4467.3930477983331</v>
      </c>
      <c r="T3324">
        <f t="shared" si="360"/>
        <v>2.5550000000000002</v>
      </c>
      <c r="U3324">
        <f t="shared" si="361"/>
        <v>4469.9480477983334</v>
      </c>
      <c r="V3324">
        <f t="shared" si="362"/>
        <v>402664.51367118536</v>
      </c>
      <c r="W3324" s="3" t="e">
        <v>#REF!</v>
      </c>
      <c r="X3324" s="3" t="e">
        <v>#REF!</v>
      </c>
      <c r="Y3324" t="e">
        <f t="shared" si="363"/>
        <v>#REF!</v>
      </c>
    </row>
    <row r="3325" spans="1:25" ht="15.6" x14ac:dyDescent="0.3">
      <c r="A3325" t="s">
        <v>2862</v>
      </c>
      <c r="B3325" t="s">
        <v>3584</v>
      </c>
      <c r="D3325" t="s">
        <v>3524</v>
      </c>
      <c r="E3325" t="s">
        <v>28</v>
      </c>
      <c r="F3325" t="s">
        <v>3527</v>
      </c>
      <c r="G3325">
        <v>330816.93630708189</v>
      </c>
      <c r="H3325">
        <v>6.0699999999999997E-2</v>
      </c>
      <c r="I3325">
        <v>9.1999999999999998E-3</v>
      </c>
      <c r="J3325">
        <v>4.4406999999999996</v>
      </c>
      <c r="K3325">
        <v>0.5</v>
      </c>
      <c r="M3325">
        <f t="shared" si="357"/>
        <v>0.5</v>
      </c>
      <c r="N3325">
        <v>4921.26</v>
      </c>
      <c r="O3325">
        <v>1.7000000000000001E-2</v>
      </c>
      <c r="P3325">
        <v>16710272.037</v>
      </c>
      <c r="Q3325">
        <v>908.2</v>
      </c>
      <c r="R3325">
        <f t="shared" si="358"/>
        <v>284074.62462900003</v>
      </c>
      <c r="S3325">
        <f t="shared" si="359"/>
        <v>8640.6031657987514</v>
      </c>
      <c r="T3325">
        <f t="shared" si="360"/>
        <v>3.1025</v>
      </c>
      <c r="U3325">
        <f t="shared" si="361"/>
        <v>8643.7056657987523</v>
      </c>
      <c r="V3325">
        <f t="shared" si="362"/>
        <v>402664.51367118536</v>
      </c>
      <c r="W3325" s="3" t="e">
        <v>#REF!</v>
      </c>
      <c r="X3325" s="3" t="e">
        <v>#REF!</v>
      </c>
      <c r="Y3325" t="e">
        <f t="shared" si="363"/>
        <v>#REF!</v>
      </c>
    </row>
    <row r="3326" spans="1:25" ht="15.6" x14ac:dyDescent="0.3">
      <c r="A3326" t="s">
        <v>2862</v>
      </c>
      <c r="B3326" t="s">
        <v>3585</v>
      </c>
      <c r="D3326" t="s">
        <v>3524</v>
      </c>
      <c r="E3326" t="s">
        <v>28</v>
      </c>
      <c r="F3326" t="s">
        <v>3527</v>
      </c>
      <c r="G3326">
        <v>330816.93630708189</v>
      </c>
      <c r="H3326">
        <v>6.0699999999999997E-2</v>
      </c>
      <c r="I3326">
        <v>9.1999999999999998E-3</v>
      </c>
      <c r="J3326">
        <v>4.4406999999999996</v>
      </c>
      <c r="K3326">
        <v>0.5</v>
      </c>
      <c r="M3326">
        <f t="shared" si="357"/>
        <v>0.5</v>
      </c>
      <c r="N3326">
        <v>5459.3177599999999</v>
      </c>
      <c r="O3326">
        <v>5.8999999999999997E-2</v>
      </c>
      <c r="P3326">
        <v>1574409.27</v>
      </c>
      <c r="Q3326">
        <v>44.058999999999997</v>
      </c>
      <c r="R3326">
        <f t="shared" si="358"/>
        <v>92890.146930000003</v>
      </c>
      <c r="S3326">
        <f t="shared" si="359"/>
        <v>2825.4086357874999</v>
      </c>
      <c r="T3326">
        <f t="shared" si="360"/>
        <v>10.7675</v>
      </c>
      <c r="U3326">
        <f t="shared" si="361"/>
        <v>2836.1761357874998</v>
      </c>
      <c r="V3326">
        <f t="shared" si="362"/>
        <v>402664.51367118536</v>
      </c>
      <c r="W3326" s="3" t="e">
        <v>#REF!</v>
      </c>
      <c r="X3326" s="3" t="e">
        <v>#REF!</v>
      </c>
      <c r="Y3326" t="e">
        <f t="shared" si="363"/>
        <v>#REF!</v>
      </c>
    </row>
    <row r="3327" spans="1:25" ht="15.6" x14ac:dyDescent="0.3">
      <c r="A3327" t="s">
        <v>2862</v>
      </c>
      <c r="B3327" t="s">
        <v>3586</v>
      </c>
      <c r="D3327" t="s">
        <v>3524</v>
      </c>
      <c r="E3327" t="s">
        <v>28</v>
      </c>
      <c r="F3327" t="s">
        <v>3588</v>
      </c>
      <c r="G3327">
        <v>330816.93630708189</v>
      </c>
      <c r="H3327">
        <v>6.0699999999999997E-2</v>
      </c>
      <c r="I3327">
        <v>9.1999999999999998E-3</v>
      </c>
      <c r="J3327">
        <v>4.4406999999999996</v>
      </c>
      <c r="K3327">
        <v>0.5</v>
      </c>
      <c r="M3327">
        <f t="shared" si="357"/>
        <v>0.5</v>
      </c>
      <c r="N3327">
        <v>5246.7193280000001</v>
      </c>
      <c r="O3327">
        <v>3.4000000000000002E-2</v>
      </c>
      <c r="P3327">
        <v>7386611.75</v>
      </c>
      <c r="Q3327">
        <v>104.1</v>
      </c>
      <c r="R3327">
        <f t="shared" si="358"/>
        <v>251144.79950000002</v>
      </c>
      <c r="S3327">
        <f t="shared" si="359"/>
        <v>7638.9876514583339</v>
      </c>
      <c r="T3327">
        <f t="shared" si="360"/>
        <v>6.2050000000000001</v>
      </c>
      <c r="U3327">
        <f t="shared" si="361"/>
        <v>7645.1926514583338</v>
      </c>
      <c r="V3327">
        <f t="shared" si="362"/>
        <v>402664.51367118536</v>
      </c>
      <c r="W3327" s="3" t="e">
        <v>#REF!</v>
      </c>
      <c r="X3327" s="3" t="e">
        <v>#REF!</v>
      </c>
      <c r="Y3327" t="e">
        <f t="shared" si="363"/>
        <v>#REF!</v>
      </c>
    </row>
    <row r="3328" spans="1:25" ht="15.6" x14ac:dyDescent="0.3">
      <c r="A3328" t="s">
        <v>2862</v>
      </c>
      <c r="B3328" t="s">
        <v>3587</v>
      </c>
      <c r="D3328" t="s">
        <v>3524</v>
      </c>
      <c r="E3328" t="s">
        <v>28</v>
      </c>
      <c r="F3328" t="s">
        <v>3590</v>
      </c>
      <c r="G3328">
        <v>93218.670252223121</v>
      </c>
      <c r="H3328">
        <v>2.1499999999999998E-2</v>
      </c>
      <c r="I3328">
        <v>8.3000000000000004E-2</v>
      </c>
      <c r="J3328">
        <v>1.0718000000000001</v>
      </c>
      <c r="K3328">
        <v>0.5</v>
      </c>
      <c r="M3328">
        <f t="shared" si="357"/>
        <v>0.5</v>
      </c>
      <c r="N3328">
        <v>5406.8243199999997</v>
      </c>
      <c r="O3328">
        <v>1.637</v>
      </c>
      <c r="P3328">
        <v>49609.718999999997</v>
      </c>
      <c r="Q3328">
        <v>8.1280000000000001</v>
      </c>
      <c r="R3328">
        <f t="shared" si="358"/>
        <v>81211.110002999994</v>
      </c>
      <c r="S3328">
        <f t="shared" si="359"/>
        <v>2470.1712625912501</v>
      </c>
      <c r="T3328">
        <f t="shared" si="360"/>
        <v>298.7525</v>
      </c>
      <c r="U3328">
        <f t="shared" si="361"/>
        <v>2768.9237625912501</v>
      </c>
      <c r="V3328">
        <f t="shared" si="362"/>
        <v>402664.51367118536</v>
      </c>
      <c r="W3328" s="3">
        <v>0.93018592994039473</v>
      </c>
      <c r="X3328" s="3">
        <v>4.2812909797174035</v>
      </c>
      <c r="Y3328">
        <f t="shared" si="363"/>
        <v>4.7990876211034275</v>
      </c>
    </row>
    <row r="3329" spans="1:25" ht="15.6" x14ac:dyDescent="0.3">
      <c r="A3329" t="s">
        <v>2862</v>
      </c>
      <c r="B3329" t="s">
        <v>3589</v>
      </c>
      <c r="D3329" t="s">
        <v>3524</v>
      </c>
      <c r="E3329" t="s">
        <v>28</v>
      </c>
      <c r="F3329" t="s">
        <v>3592</v>
      </c>
      <c r="G3329">
        <v>43148.661020638923</v>
      </c>
      <c r="H3329">
        <v>0</v>
      </c>
      <c r="I3329">
        <v>6.4699999999999994E-2</v>
      </c>
      <c r="J3329">
        <v>0.96299999999999997</v>
      </c>
      <c r="K3329">
        <v>0.5</v>
      </c>
      <c r="M3329">
        <f t="shared" si="357"/>
        <v>0.5</v>
      </c>
      <c r="N3329">
        <v>3897.6379200000001</v>
      </c>
      <c r="O3329">
        <v>0.155</v>
      </c>
      <c r="P3329">
        <v>438814.79599999997</v>
      </c>
      <c r="Q3329">
        <v>17.622</v>
      </c>
      <c r="R3329">
        <f t="shared" si="358"/>
        <v>68016.293379999988</v>
      </c>
      <c r="S3329">
        <f t="shared" si="359"/>
        <v>2068.8289236416663</v>
      </c>
      <c r="T3329">
        <f t="shared" si="360"/>
        <v>28.287500000000001</v>
      </c>
      <c r="U3329">
        <f t="shared" si="361"/>
        <v>2097.1164236416662</v>
      </c>
      <c r="V3329">
        <f t="shared" si="362"/>
        <v>402664.51367118536</v>
      </c>
      <c r="W3329" s="3" t="e">
        <v>#REF!</v>
      </c>
      <c r="X3329" s="3" t="e">
        <v>#REF!</v>
      </c>
      <c r="Y3329" t="e">
        <f t="shared" si="363"/>
        <v>#REF!</v>
      </c>
    </row>
    <row r="3330" spans="1:25" ht="15.6" x14ac:dyDescent="0.3">
      <c r="A3330" t="s">
        <v>2862</v>
      </c>
      <c r="B3330" t="s">
        <v>3591</v>
      </c>
      <c r="D3330" t="s">
        <v>3596</v>
      </c>
      <c r="E3330" t="s">
        <v>28</v>
      </c>
      <c r="F3330" t="s">
        <v>2102</v>
      </c>
      <c r="G3330">
        <v>283691.18511429109</v>
      </c>
      <c r="H3330">
        <v>0</v>
      </c>
      <c r="I3330">
        <v>0</v>
      </c>
      <c r="J3330">
        <v>3.5124</v>
      </c>
      <c r="K3330">
        <v>0.5</v>
      </c>
      <c r="M3330">
        <f t="shared" si="357"/>
        <v>0.5</v>
      </c>
      <c r="N3330">
        <v>4314.3046000000004</v>
      </c>
      <c r="O3330">
        <v>0.314</v>
      </c>
      <c r="P3330">
        <v>567386.47400000005</v>
      </c>
      <c r="Q3330">
        <v>5.593</v>
      </c>
      <c r="R3330">
        <f t="shared" si="358"/>
        <v>178159.35283600001</v>
      </c>
      <c r="S3330">
        <f t="shared" si="359"/>
        <v>5419.0136487616664</v>
      </c>
      <c r="T3330">
        <f t="shared" si="360"/>
        <v>57.305</v>
      </c>
      <c r="U3330">
        <f t="shared" si="361"/>
        <v>5476.3186487616667</v>
      </c>
      <c r="V3330">
        <f t="shared" si="362"/>
        <v>155270.62918811193</v>
      </c>
      <c r="W3330" s="3" t="e">
        <v>#REF!</v>
      </c>
      <c r="X3330" s="3" t="e">
        <v>#REF!</v>
      </c>
      <c r="Y3330" t="e">
        <f t="shared" si="363"/>
        <v>#REF!</v>
      </c>
    </row>
    <row r="3331" spans="1:25" ht="15.6" x14ac:dyDescent="0.3">
      <c r="A3331" t="s">
        <v>2862</v>
      </c>
      <c r="B3331" t="s">
        <v>3595</v>
      </c>
      <c r="D3331" s="7" t="s">
        <v>3596</v>
      </c>
      <c r="E3331" s="7" t="s">
        <v>28</v>
      </c>
      <c r="F3331" s="8" t="s">
        <v>469</v>
      </c>
      <c r="G3331">
        <v>2259.5950913362508</v>
      </c>
      <c r="H3331">
        <v>2.2722000000000002</v>
      </c>
      <c r="I3331">
        <v>0.78310000000000002</v>
      </c>
      <c r="J3331">
        <v>9.7544000000000004</v>
      </c>
      <c r="K3331">
        <v>0.5</v>
      </c>
      <c r="M3331">
        <f t="shared" ref="M3331:M3394" si="364">K3331</f>
        <v>0.5</v>
      </c>
      <c r="N3331">
        <v>6253.2810399999998</v>
      </c>
      <c r="O3331">
        <v>4.8150000000000004</v>
      </c>
      <c r="P3331">
        <v>50174.004000000001</v>
      </c>
      <c r="Q3331">
        <v>3.3210000000000002</v>
      </c>
      <c r="R3331">
        <f t="shared" ref="R3331:R3394" si="365">O3331*P3331</f>
        <v>241587.82926000003</v>
      </c>
      <c r="S3331">
        <f t="shared" ref="S3331:S3394" si="366">U3331-T3331</f>
        <v>7348.2964733250001</v>
      </c>
      <c r="T3331">
        <f t="shared" ref="T3331:T3394" si="367">365*M3331*O3331</f>
        <v>878.73750000000007</v>
      </c>
      <c r="U3331">
        <f t="shared" ref="U3331:U3394" si="368">(365*M3331*O3331+(R3331*365*M3331/6000))</f>
        <v>8227.0339733250003</v>
      </c>
      <c r="V3331">
        <f t="shared" ref="V3331:V3394" si="369">SUMIF($D$2:$D$5203,D3331,$U$2:$U$5203)</f>
        <v>155270.62918811193</v>
      </c>
      <c r="W3331" s="3">
        <v>1.0899572910814161</v>
      </c>
      <c r="X3331" s="3">
        <v>15.885396048676833</v>
      </c>
      <c r="Y3331">
        <f t="shared" ref="Y3331:Y3394" si="370">X3331*(U3331/S3331)</f>
        <v>17.7850326870456</v>
      </c>
    </row>
    <row r="3332" spans="1:25" ht="15.6" x14ac:dyDescent="0.3">
      <c r="A3332" t="s">
        <v>2862</v>
      </c>
      <c r="B3332" s="8" t="s">
        <v>3597</v>
      </c>
      <c r="D3332" s="7" t="s">
        <v>3596</v>
      </c>
      <c r="E3332" s="7" t="s">
        <v>28</v>
      </c>
      <c r="F3332" s="8" t="s">
        <v>469</v>
      </c>
      <c r="G3332" s="8">
        <v>4876.3418721209637</v>
      </c>
      <c r="H3332" s="10">
        <v>0</v>
      </c>
      <c r="I3332" s="10">
        <v>0</v>
      </c>
      <c r="J3332" s="10">
        <v>4.8804999999999996</v>
      </c>
      <c r="K3332" s="8">
        <v>0.5</v>
      </c>
      <c r="M3332">
        <f t="shared" si="364"/>
        <v>0.5</v>
      </c>
      <c r="N3332" s="8">
        <v>3927.1654800000001</v>
      </c>
      <c r="O3332" s="8">
        <v>1.992</v>
      </c>
      <c r="P3332" s="8">
        <v>9752.7540000000008</v>
      </c>
      <c r="Q3332" s="10">
        <v>0.70099999999999996</v>
      </c>
      <c r="R3332">
        <f t="shared" si="365"/>
        <v>19427.485968000001</v>
      </c>
      <c r="S3332">
        <f t="shared" si="366"/>
        <v>590.91936486000009</v>
      </c>
      <c r="T3332">
        <f t="shared" si="367"/>
        <v>363.54</v>
      </c>
      <c r="U3332">
        <f t="shared" si="368"/>
        <v>954.45936486000005</v>
      </c>
      <c r="V3332">
        <f t="shared" si="369"/>
        <v>155270.62918811193</v>
      </c>
      <c r="W3332" s="3">
        <v>1.2823107759329155</v>
      </c>
      <c r="X3332" s="3">
        <v>6.7781009522324993</v>
      </c>
      <c r="Y3332">
        <f t="shared" si="370"/>
        <v>10.948062146106045</v>
      </c>
    </row>
    <row r="3333" spans="1:25" ht="15.6" x14ac:dyDescent="0.3">
      <c r="A3333" t="s">
        <v>2862</v>
      </c>
      <c r="B3333" s="8" t="s">
        <v>3598</v>
      </c>
      <c r="D3333" s="7" t="s">
        <v>3596</v>
      </c>
      <c r="E3333" s="7" t="s">
        <v>28</v>
      </c>
      <c r="F3333" s="8" t="s">
        <v>258</v>
      </c>
      <c r="G3333" s="8">
        <v>469219.54388738232</v>
      </c>
      <c r="H3333" s="10">
        <v>0</v>
      </c>
      <c r="I3333" s="10">
        <v>0</v>
      </c>
      <c r="J3333" s="10">
        <v>4.9507000000000003</v>
      </c>
      <c r="K3333" s="8">
        <v>0.5</v>
      </c>
      <c r="M3333">
        <f t="shared" si="364"/>
        <v>0.5</v>
      </c>
      <c r="N3333" s="8">
        <v>3979.6589199999999</v>
      </c>
      <c r="O3333" s="8">
        <v>0.627</v>
      </c>
      <c r="P3333" s="8">
        <v>79838.853000000003</v>
      </c>
      <c r="Q3333" s="10">
        <v>1.3240000000000001</v>
      </c>
      <c r="R3333">
        <f t="shared" si="365"/>
        <v>50058.960831000004</v>
      </c>
      <c r="S3333">
        <f t="shared" si="366"/>
        <v>1522.62672527625</v>
      </c>
      <c r="T3333">
        <f t="shared" si="367"/>
        <v>114.42749999999999</v>
      </c>
      <c r="U3333">
        <f t="shared" si="368"/>
        <v>1637.05422527625</v>
      </c>
      <c r="V3333">
        <f t="shared" si="369"/>
        <v>155270.62918811193</v>
      </c>
      <c r="W3333" s="3">
        <v>0.90095032742446401</v>
      </c>
      <c r="X3333" s="3">
        <v>6.8812437978628544</v>
      </c>
      <c r="Y3333">
        <f t="shared" si="370"/>
        <v>7.3983787670635905</v>
      </c>
    </row>
    <row r="3334" spans="1:25" ht="15.6" x14ac:dyDescent="0.3">
      <c r="A3334" t="s">
        <v>2862</v>
      </c>
      <c r="B3334" s="8" t="s">
        <v>3599</v>
      </c>
      <c r="D3334" s="7" t="s">
        <v>3596</v>
      </c>
      <c r="E3334" s="7" t="s">
        <v>28</v>
      </c>
      <c r="F3334" s="8" t="s">
        <v>258</v>
      </c>
      <c r="G3334" s="8">
        <v>122914.0593135347</v>
      </c>
      <c r="H3334" s="10">
        <v>0</v>
      </c>
      <c r="I3334" s="10">
        <v>0</v>
      </c>
      <c r="J3334" s="10">
        <v>1E-3</v>
      </c>
      <c r="K3334" s="8">
        <v>0.5</v>
      </c>
      <c r="M3334">
        <f t="shared" si="364"/>
        <v>0.5</v>
      </c>
      <c r="N3334" s="8">
        <v>4277.1509999999998</v>
      </c>
      <c r="O3334" s="8">
        <v>0.38300000000000001</v>
      </c>
      <c r="P3334" s="8">
        <v>245829.89600000001</v>
      </c>
      <c r="Q3334" s="10">
        <v>5.4770000000000003</v>
      </c>
      <c r="R3334">
        <f t="shared" si="365"/>
        <v>94152.850168000004</v>
      </c>
      <c r="S3334">
        <f t="shared" si="366"/>
        <v>2863.8158592766667</v>
      </c>
      <c r="T3334">
        <f t="shared" si="367"/>
        <v>69.897500000000008</v>
      </c>
      <c r="U3334">
        <f t="shared" si="368"/>
        <v>2933.7133592766668</v>
      </c>
      <c r="V3334">
        <f t="shared" si="369"/>
        <v>155270.62918811193</v>
      </c>
      <c r="W3334" s="3">
        <v>1.014637550022601</v>
      </c>
      <c r="X3334" s="3">
        <v>3.8975096999247985</v>
      </c>
      <c r="Y3334">
        <f t="shared" si="370"/>
        <v>3.9926366904985926</v>
      </c>
    </row>
    <row r="3335" spans="1:25" ht="15.6" x14ac:dyDescent="0.3">
      <c r="A3335" t="s">
        <v>2862</v>
      </c>
      <c r="B3335" s="8" t="s">
        <v>3600</v>
      </c>
      <c r="D3335" s="7" t="s">
        <v>3596</v>
      </c>
      <c r="E3335" s="7" t="s">
        <v>28</v>
      </c>
      <c r="F3335" s="8" t="s">
        <v>258</v>
      </c>
      <c r="G3335" s="8">
        <v>117608.3295162248</v>
      </c>
      <c r="H3335" s="10">
        <v>0</v>
      </c>
      <c r="I3335" s="10">
        <v>0</v>
      </c>
      <c r="J3335" s="10">
        <v>1E-3</v>
      </c>
      <c r="K3335" s="8">
        <v>0.5</v>
      </c>
      <c r="M3335">
        <f t="shared" si="364"/>
        <v>0.5</v>
      </c>
      <c r="N3335" s="8">
        <v>6178.4778880000003</v>
      </c>
      <c r="O3335" s="8">
        <v>0.38900000000000001</v>
      </c>
      <c r="P3335" s="8">
        <v>235218.36</v>
      </c>
      <c r="Q3335" s="10">
        <v>3.54</v>
      </c>
      <c r="R3335">
        <f t="shared" si="365"/>
        <v>91499.942039999994</v>
      </c>
      <c r="S3335">
        <f t="shared" si="366"/>
        <v>2783.1232370500002</v>
      </c>
      <c r="T3335">
        <f t="shared" si="367"/>
        <v>70.992500000000007</v>
      </c>
      <c r="U3335">
        <f t="shared" si="368"/>
        <v>2854.11573705</v>
      </c>
      <c r="V3335">
        <f t="shared" si="369"/>
        <v>155270.62918811193</v>
      </c>
      <c r="W3335" s="3">
        <v>1.0694590356681164</v>
      </c>
      <c r="X3335" s="3">
        <v>3.9732131753406241</v>
      </c>
      <c r="Y3335">
        <f t="shared" si="370"/>
        <v>4.0745627428320548</v>
      </c>
    </row>
    <row r="3336" spans="1:25" ht="15.6" x14ac:dyDescent="0.3">
      <c r="A3336" t="s">
        <v>2862</v>
      </c>
      <c r="B3336" s="8" t="s">
        <v>3601</v>
      </c>
      <c r="D3336" t="s">
        <v>3596</v>
      </c>
      <c r="E3336" t="s">
        <v>28</v>
      </c>
      <c r="F3336" t="s">
        <v>483</v>
      </c>
      <c r="G3336" s="8">
        <v>119249.06951489441</v>
      </c>
      <c r="H3336" s="10">
        <v>0</v>
      </c>
      <c r="I3336" s="10">
        <v>0</v>
      </c>
      <c r="J3336" s="10">
        <v>1E-3</v>
      </c>
      <c r="K3336" s="8">
        <v>0.5</v>
      </c>
      <c r="M3336">
        <f t="shared" si="364"/>
        <v>0.5</v>
      </c>
      <c r="N3336" s="8">
        <v>6130.2495399999998</v>
      </c>
      <c r="O3336" s="8">
        <v>7.9000000000000001E-2</v>
      </c>
      <c r="P3336" s="8">
        <v>238499.864</v>
      </c>
      <c r="Q3336" s="10">
        <v>7.2169999999999996</v>
      </c>
      <c r="R3336">
        <f t="shared" si="365"/>
        <v>18841.489256000001</v>
      </c>
      <c r="S3336">
        <f t="shared" si="366"/>
        <v>573.09529820333341</v>
      </c>
      <c r="T3336">
        <f t="shared" si="367"/>
        <v>14.4175</v>
      </c>
      <c r="U3336">
        <f t="shared" si="368"/>
        <v>587.51279820333343</v>
      </c>
      <c r="V3336">
        <f t="shared" si="369"/>
        <v>155270.62918811193</v>
      </c>
      <c r="W3336" s="3">
        <v>0.87640695295111615</v>
      </c>
      <c r="X3336" s="3">
        <v>4.3319947662502374</v>
      </c>
      <c r="Y3336">
        <f t="shared" si="370"/>
        <v>4.4409758288033867</v>
      </c>
    </row>
    <row r="3337" spans="1:25" ht="15.6" x14ac:dyDescent="0.3">
      <c r="A3337" t="s">
        <v>2862</v>
      </c>
      <c r="B3337" t="s">
        <v>3602</v>
      </c>
      <c r="D3337" t="s">
        <v>3596</v>
      </c>
      <c r="E3337" t="s">
        <v>28</v>
      </c>
      <c r="F3337" t="s">
        <v>3522</v>
      </c>
      <c r="G3337">
        <v>17753.729750740389</v>
      </c>
      <c r="H3337">
        <v>0</v>
      </c>
      <c r="I3337">
        <v>0.1454</v>
      </c>
      <c r="J3337">
        <v>5.2708000000000004</v>
      </c>
      <c r="K3337">
        <v>0.5</v>
      </c>
      <c r="M3337">
        <f t="shared" si="364"/>
        <v>0.5</v>
      </c>
      <c r="N3337">
        <v>4895.9975319999994</v>
      </c>
      <c r="O3337">
        <v>2.9980000000000002</v>
      </c>
      <c r="P3337">
        <v>17753.858</v>
      </c>
      <c r="Q3337">
        <v>0.69699999999999995</v>
      </c>
      <c r="R3337">
        <f t="shared" si="365"/>
        <v>53226.066284000008</v>
      </c>
      <c r="S3337">
        <f t="shared" si="366"/>
        <v>1618.9595161383334</v>
      </c>
      <c r="T3337">
        <f t="shared" si="367"/>
        <v>547.13499999999999</v>
      </c>
      <c r="U3337">
        <f t="shared" si="368"/>
        <v>2166.0945161383333</v>
      </c>
      <c r="V3337">
        <f t="shared" si="369"/>
        <v>155270.62918811193</v>
      </c>
      <c r="W3337" s="3">
        <v>1.2107323614986585</v>
      </c>
      <c r="X3337" s="3">
        <v>7.4722607236551024</v>
      </c>
      <c r="Y3337">
        <f t="shared" si="370"/>
        <v>9.9975464582785634</v>
      </c>
    </row>
    <row r="3338" spans="1:25" ht="15.6" x14ac:dyDescent="0.3">
      <c r="A3338" t="s">
        <v>2862</v>
      </c>
      <c r="B3338" t="s">
        <v>3603</v>
      </c>
      <c r="D3338" t="s">
        <v>3596</v>
      </c>
      <c r="E3338" t="s">
        <v>28</v>
      </c>
      <c r="F3338" t="s">
        <v>3522</v>
      </c>
      <c r="G3338">
        <v>377424.61901710468</v>
      </c>
      <c r="H3338">
        <v>0</v>
      </c>
      <c r="I3338">
        <v>0</v>
      </c>
      <c r="J3338">
        <v>9.6701999999999995</v>
      </c>
      <c r="K3338">
        <v>0.41699999999999998</v>
      </c>
      <c r="M3338">
        <f t="shared" si="364"/>
        <v>0.41699999999999998</v>
      </c>
      <c r="N3338">
        <v>2017.7166</v>
      </c>
      <c r="O3338">
        <v>1.3320000000000001</v>
      </c>
      <c r="P3338">
        <v>2371.3980000000001</v>
      </c>
      <c r="Q3338">
        <v>0.38800000000000001</v>
      </c>
      <c r="R3338">
        <f t="shared" si="365"/>
        <v>3158.7021360000003</v>
      </c>
      <c r="S3338">
        <f t="shared" si="366"/>
        <v>80.128376434979998</v>
      </c>
      <c r="T3338">
        <f t="shared" si="367"/>
        <v>202.73705999999999</v>
      </c>
      <c r="U3338">
        <f t="shared" si="368"/>
        <v>282.86543643497998</v>
      </c>
      <c r="V3338">
        <f t="shared" si="369"/>
        <v>155270.62918811193</v>
      </c>
      <c r="W3338" s="3" t="e">
        <v>#REF!</v>
      </c>
      <c r="X3338" s="3" t="e">
        <v>#REF!</v>
      </c>
      <c r="Y3338" t="e">
        <f t="shared" si="370"/>
        <v>#REF!</v>
      </c>
    </row>
    <row r="3339" spans="1:25" ht="15.6" x14ac:dyDescent="0.3">
      <c r="A3339" t="s">
        <v>2862</v>
      </c>
      <c r="B3339" t="s">
        <v>3604</v>
      </c>
      <c r="D3339" t="s">
        <v>3596</v>
      </c>
      <c r="E3339" t="s">
        <v>28</v>
      </c>
      <c r="F3339" t="s">
        <v>3522</v>
      </c>
      <c r="G3339">
        <v>1460789.2831894199</v>
      </c>
      <c r="H3339">
        <v>0</v>
      </c>
      <c r="I3339">
        <v>0</v>
      </c>
      <c r="J3339">
        <v>4.4752000000000001</v>
      </c>
      <c r="K3339">
        <v>0.5</v>
      </c>
      <c r="M3339">
        <f t="shared" si="364"/>
        <v>0.5</v>
      </c>
      <c r="N3339">
        <v>1935.6956</v>
      </c>
      <c r="O3339">
        <v>7.1999999999999995E-2</v>
      </c>
      <c r="P3339">
        <v>1570225.818</v>
      </c>
      <c r="Q3339">
        <v>3.3809999999999998</v>
      </c>
      <c r="R3339">
        <f t="shared" si="365"/>
        <v>113056.25889599998</v>
      </c>
      <c r="S3339">
        <f t="shared" si="366"/>
        <v>3438.7945414199999</v>
      </c>
      <c r="T3339">
        <f t="shared" si="367"/>
        <v>13.139999999999999</v>
      </c>
      <c r="U3339">
        <f t="shared" si="368"/>
        <v>3451.9345414199997</v>
      </c>
      <c r="V3339">
        <f t="shared" si="369"/>
        <v>155270.62918811193</v>
      </c>
      <c r="W3339" s="3" t="e">
        <v>#REF!</v>
      </c>
      <c r="X3339" s="3" t="e">
        <v>#REF!</v>
      </c>
      <c r="Y3339" t="e">
        <f t="shared" si="370"/>
        <v>#REF!</v>
      </c>
    </row>
    <row r="3340" spans="1:25" ht="15.6" x14ac:dyDescent="0.3">
      <c r="A3340" t="s">
        <v>2862</v>
      </c>
      <c r="B3340" t="s">
        <v>3605</v>
      </c>
      <c r="D3340" t="s">
        <v>3596</v>
      </c>
      <c r="E3340" t="s">
        <v>28</v>
      </c>
      <c r="F3340" t="s">
        <v>3522</v>
      </c>
      <c r="G3340">
        <v>1460789.2831894199</v>
      </c>
      <c r="H3340">
        <v>0</v>
      </c>
      <c r="I3340">
        <v>0</v>
      </c>
      <c r="J3340">
        <v>4.4752000000000001</v>
      </c>
      <c r="K3340">
        <v>0.5</v>
      </c>
      <c r="M3340">
        <f t="shared" si="364"/>
        <v>0.5</v>
      </c>
      <c r="N3340">
        <v>1968.5039999999999</v>
      </c>
      <c r="O3340">
        <v>0.01</v>
      </c>
      <c r="P3340">
        <v>1927690.814</v>
      </c>
      <c r="Q3340">
        <v>4.6669999999999998</v>
      </c>
      <c r="R3340">
        <f t="shared" si="365"/>
        <v>19276.90814</v>
      </c>
      <c r="S3340">
        <f t="shared" si="366"/>
        <v>586.33928925833334</v>
      </c>
      <c r="T3340">
        <f t="shared" si="367"/>
        <v>1.825</v>
      </c>
      <c r="U3340">
        <f t="shared" si="368"/>
        <v>588.16428925833338</v>
      </c>
      <c r="V3340">
        <f t="shared" si="369"/>
        <v>155270.62918811193</v>
      </c>
      <c r="W3340" s="3" t="e">
        <v>#REF!</v>
      </c>
      <c r="X3340" s="3" t="e">
        <v>#REF!</v>
      </c>
      <c r="Y3340" t="e">
        <f t="shared" si="370"/>
        <v>#REF!</v>
      </c>
    </row>
    <row r="3341" spans="1:25" ht="15.6" x14ac:dyDescent="0.3">
      <c r="A3341" t="s">
        <v>2862</v>
      </c>
      <c r="B3341" t="s">
        <v>3606</v>
      </c>
      <c r="D3341" t="s">
        <v>3596</v>
      </c>
      <c r="E3341" t="s">
        <v>28</v>
      </c>
      <c r="F3341" t="s">
        <v>3203</v>
      </c>
      <c r="G3341">
        <v>1460789.2831894199</v>
      </c>
      <c r="H3341">
        <v>0</v>
      </c>
      <c r="I3341">
        <v>0</v>
      </c>
      <c r="J3341">
        <v>4.4752000000000001</v>
      </c>
      <c r="K3341">
        <v>0.5</v>
      </c>
      <c r="M3341">
        <f t="shared" si="364"/>
        <v>0.5</v>
      </c>
      <c r="N3341">
        <v>1912.72972</v>
      </c>
      <c r="O3341">
        <v>2.1000000000000001E-2</v>
      </c>
      <c r="P3341">
        <v>2046533.888</v>
      </c>
      <c r="Q3341">
        <v>4.5</v>
      </c>
      <c r="R3341">
        <f t="shared" si="365"/>
        <v>42977.211648000004</v>
      </c>
      <c r="S3341">
        <f t="shared" si="366"/>
        <v>1307.2235209600001</v>
      </c>
      <c r="T3341">
        <f t="shared" si="367"/>
        <v>3.8325</v>
      </c>
      <c r="U3341">
        <f t="shared" si="368"/>
        <v>1311.0560209600001</v>
      </c>
      <c r="V3341">
        <f t="shared" si="369"/>
        <v>155270.62918811193</v>
      </c>
      <c r="W3341" s="3" t="e">
        <v>#REF!</v>
      </c>
      <c r="X3341" s="3" t="e">
        <v>#REF!</v>
      </c>
      <c r="Y3341" t="e">
        <f t="shared" si="370"/>
        <v>#REF!</v>
      </c>
    </row>
    <row r="3342" spans="1:25" ht="15.6" x14ac:dyDescent="0.3">
      <c r="A3342" t="s">
        <v>2862</v>
      </c>
      <c r="B3342" t="s">
        <v>3607</v>
      </c>
      <c r="D3342" t="s">
        <v>3596</v>
      </c>
      <c r="E3342" t="s">
        <v>28</v>
      </c>
      <c r="F3342" t="s">
        <v>1572</v>
      </c>
      <c r="G3342">
        <v>107179.1069868409</v>
      </c>
      <c r="H3342">
        <v>0</v>
      </c>
      <c r="I3342">
        <v>0</v>
      </c>
      <c r="J3342">
        <v>1.3449</v>
      </c>
      <c r="K3342">
        <v>0.5</v>
      </c>
      <c r="M3342">
        <f t="shared" si="364"/>
        <v>0.5</v>
      </c>
      <c r="N3342">
        <v>7531.4963039999993</v>
      </c>
      <c r="O3342">
        <v>1.5509999999999999</v>
      </c>
      <c r="P3342">
        <v>114376.322</v>
      </c>
      <c r="Q3342">
        <v>0</v>
      </c>
      <c r="R3342">
        <f t="shared" si="365"/>
        <v>177397.675422</v>
      </c>
      <c r="S3342">
        <f t="shared" si="366"/>
        <v>5395.8459607525001</v>
      </c>
      <c r="T3342">
        <f t="shared" si="367"/>
        <v>283.0575</v>
      </c>
      <c r="U3342">
        <f t="shared" si="368"/>
        <v>5678.9034607525</v>
      </c>
      <c r="V3342">
        <f t="shared" si="369"/>
        <v>155270.62918811193</v>
      </c>
      <c r="W3342" s="3">
        <v>1.0406431396515465</v>
      </c>
      <c r="X3342" s="3">
        <v>5.2400162432858188</v>
      </c>
      <c r="Y3342">
        <f t="shared" si="370"/>
        <v>5.514899164068277</v>
      </c>
    </row>
    <row r="3343" spans="1:25" ht="15.6" x14ac:dyDescent="0.3">
      <c r="A3343" t="s">
        <v>2862</v>
      </c>
      <c r="B3343" t="s">
        <v>3608</v>
      </c>
      <c r="D3343" t="s">
        <v>3596</v>
      </c>
      <c r="E3343" t="s">
        <v>28</v>
      </c>
      <c r="F3343" t="s">
        <v>1572</v>
      </c>
      <c r="G3343">
        <v>194816.49447861349</v>
      </c>
      <c r="H3343">
        <v>0</v>
      </c>
      <c r="I3343">
        <v>1.5599999999999999E-2</v>
      </c>
      <c r="J3343">
        <v>0.94769999999999999</v>
      </c>
      <c r="K3343">
        <v>0.5</v>
      </c>
      <c r="M3343">
        <f t="shared" si="364"/>
        <v>0.5</v>
      </c>
      <c r="N3343">
        <v>7402.2312079999992</v>
      </c>
      <c r="O3343">
        <v>0.61699999999999999</v>
      </c>
      <c r="P3343">
        <v>265330.63799999998</v>
      </c>
      <c r="Q3343">
        <v>1.6539999999999999</v>
      </c>
      <c r="R3343">
        <f t="shared" si="365"/>
        <v>163709.003646</v>
      </c>
      <c r="S3343">
        <f t="shared" si="366"/>
        <v>4979.4821942324998</v>
      </c>
      <c r="T3343">
        <f t="shared" si="367"/>
        <v>112.60249999999999</v>
      </c>
      <c r="U3343">
        <f t="shared" si="368"/>
        <v>5092.0846942324997</v>
      </c>
      <c r="V3343">
        <f t="shared" si="369"/>
        <v>155270.62918811193</v>
      </c>
      <c r="W3343" s="3">
        <v>0.979145500037651</v>
      </c>
      <c r="X3343" s="3">
        <v>5.0873745583731305</v>
      </c>
      <c r="Y3343">
        <f t="shared" si="370"/>
        <v>5.202416860235906</v>
      </c>
    </row>
    <row r="3344" spans="1:25" ht="15.6" x14ac:dyDescent="0.3">
      <c r="A3344" t="s">
        <v>2862</v>
      </c>
      <c r="B3344" t="s">
        <v>3609</v>
      </c>
      <c r="D3344" t="s">
        <v>3596</v>
      </c>
      <c r="E3344" t="s">
        <v>28</v>
      </c>
      <c r="F3344" t="s">
        <v>1572</v>
      </c>
      <c r="G3344">
        <v>194816.49447861349</v>
      </c>
      <c r="H3344">
        <v>0</v>
      </c>
      <c r="I3344">
        <v>1.5599999999999999E-2</v>
      </c>
      <c r="J3344">
        <v>0.94769999999999999</v>
      </c>
      <c r="K3344">
        <v>0.5</v>
      </c>
      <c r="M3344">
        <f t="shared" si="364"/>
        <v>0.5</v>
      </c>
      <c r="N3344">
        <v>7435.6957759999996</v>
      </c>
      <c r="O3344">
        <v>0.70299999999999996</v>
      </c>
      <c r="P3344">
        <v>240135.67</v>
      </c>
      <c r="Q3344">
        <v>0.26500000000000001</v>
      </c>
      <c r="R3344">
        <f t="shared" si="365"/>
        <v>168815.37601000001</v>
      </c>
      <c r="S3344">
        <f t="shared" si="366"/>
        <v>5134.8010203041667</v>
      </c>
      <c r="T3344">
        <f t="shared" si="367"/>
        <v>128.29749999999999</v>
      </c>
      <c r="U3344">
        <f t="shared" si="368"/>
        <v>5263.0985203041664</v>
      </c>
      <c r="V3344">
        <f t="shared" si="369"/>
        <v>155270.62918811193</v>
      </c>
      <c r="W3344" s="3">
        <v>0.93286840693441209</v>
      </c>
      <c r="X3344" s="3">
        <v>4.6983289487213291</v>
      </c>
      <c r="Y3344">
        <f t="shared" si="370"/>
        <v>4.8157208117974299</v>
      </c>
    </row>
    <row r="3345" spans="1:25" ht="15.6" x14ac:dyDescent="0.3">
      <c r="A3345" t="s">
        <v>2862</v>
      </c>
      <c r="B3345" t="s">
        <v>3610</v>
      </c>
      <c r="D3345" t="s">
        <v>3596</v>
      </c>
      <c r="E3345" t="s">
        <v>28</v>
      </c>
      <c r="F3345" t="s">
        <v>1572</v>
      </c>
      <c r="G3345">
        <v>108604.4707706854</v>
      </c>
      <c r="H3345">
        <v>0</v>
      </c>
      <c r="I3345">
        <v>1.9E-3</v>
      </c>
      <c r="J3345">
        <v>0.77229999999999999</v>
      </c>
      <c r="K3345">
        <v>0.5</v>
      </c>
      <c r="M3345">
        <f t="shared" si="364"/>
        <v>0.5</v>
      </c>
      <c r="N3345">
        <v>7492.1262239999996</v>
      </c>
      <c r="O3345">
        <v>2.7360000000000002</v>
      </c>
      <c r="P3345">
        <v>123585.57799999999</v>
      </c>
      <c r="Q3345">
        <v>0.35599999999999998</v>
      </c>
      <c r="R3345">
        <f t="shared" si="365"/>
        <v>338130.14140800002</v>
      </c>
      <c r="S3345">
        <f t="shared" si="366"/>
        <v>10284.79180116</v>
      </c>
      <c r="T3345">
        <f t="shared" si="367"/>
        <v>499.32000000000005</v>
      </c>
      <c r="U3345">
        <f t="shared" si="368"/>
        <v>10784.111801159999</v>
      </c>
      <c r="V3345">
        <f t="shared" si="369"/>
        <v>155270.62918811193</v>
      </c>
      <c r="W3345" s="3">
        <v>0.9922216688055675</v>
      </c>
      <c r="X3345" s="3">
        <v>5.1179059534638149</v>
      </c>
      <c r="Y3345">
        <f t="shared" si="370"/>
        <v>5.3663769823469982</v>
      </c>
    </row>
    <row r="3346" spans="1:25" ht="15.6" x14ac:dyDescent="0.3">
      <c r="A3346" t="s">
        <v>2862</v>
      </c>
      <c r="B3346" t="s">
        <v>3611</v>
      </c>
      <c r="D3346" t="s">
        <v>3596</v>
      </c>
      <c r="E3346" t="s">
        <v>28</v>
      </c>
      <c r="F3346" t="s">
        <v>1572</v>
      </c>
      <c r="G3346">
        <v>108604.4707706854</v>
      </c>
      <c r="H3346">
        <v>0</v>
      </c>
      <c r="I3346">
        <v>1.9E-3</v>
      </c>
      <c r="J3346">
        <v>0.77229999999999999</v>
      </c>
      <c r="K3346">
        <v>0.5</v>
      </c>
      <c r="M3346">
        <f t="shared" si="364"/>
        <v>0.5</v>
      </c>
      <c r="N3346">
        <v>7471.7850159999998</v>
      </c>
      <c r="O3346">
        <v>1.53</v>
      </c>
      <c r="P3346">
        <v>127492.645</v>
      </c>
      <c r="Q3346">
        <v>0.28399999999999997</v>
      </c>
      <c r="R3346">
        <f t="shared" si="365"/>
        <v>195063.74685</v>
      </c>
      <c r="S3346">
        <f t="shared" si="366"/>
        <v>5933.1889666875004</v>
      </c>
      <c r="T3346">
        <f t="shared" si="367"/>
        <v>279.22500000000002</v>
      </c>
      <c r="U3346">
        <f t="shared" si="368"/>
        <v>6212.4139666875008</v>
      </c>
      <c r="V3346">
        <f t="shared" si="369"/>
        <v>155270.62918811193</v>
      </c>
      <c r="W3346" s="3">
        <v>1.0020241792550988</v>
      </c>
      <c r="X3346" s="3">
        <v>5.1604676432567516</v>
      </c>
      <c r="Y3346">
        <f t="shared" si="370"/>
        <v>5.4033271890724377</v>
      </c>
    </row>
    <row r="3347" spans="1:25" ht="15.6" x14ac:dyDescent="0.3">
      <c r="A3347" t="s">
        <v>2862</v>
      </c>
      <c r="B3347" t="s">
        <v>3612</v>
      </c>
      <c r="D3347" t="s">
        <v>3596</v>
      </c>
      <c r="E3347" t="s">
        <v>28</v>
      </c>
      <c r="F3347" t="s">
        <v>1572</v>
      </c>
      <c r="G3347">
        <v>108604.4707706854</v>
      </c>
      <c r="H3347">
        <v>0</v>
      </c>
      <c r="I3347">
        <v>1.9E-3</v>
      </c>
      <c r="J3347">
        <v>0.77229999999999999</v>
      </c>
      <c r="K3347">
        <v>0.5</v>
      </c>
      <c r="M3347">
        <f t="shared" si="364"/>
        <v>0.5</v>
      </c>
      <c r="N3347">
        <v>7826.4438200000004</v>
      </c>
      <c r="O3347">
        <v>2.7709999999999999</v>
      </c>
      <c r="P3347">
        <v>117544.167</v>
      </c>
      <c r="Q3347">
        <v>1.214</v>
      </c>
      <c r="R3347">
        <f t="shared" si="365"/>
        <v>325714.886757</v>
      </c>
      <c r="S3347">
        <f t="shared" si="366"/>
        <v>9907.1611388587498</v>
      </c>
      <c r="T3347">
        <f t="shared" si="367"/>
        <v>505.70749999999998</v>
      </c>
      <c r="U3347">
        <f t="shared" si="368"/>
        <v>10412.86863885875</v>
      </c>
      <c r="V3347">
        <f t="shared" si="369"/>
        <v>155270.62918811193</v>
      </c>
      <c r="W3347" s="3">
        <v>1.000663087503411</v>
      </c>
      <c r="X3347" s="3">
        <v>5.6297653682350797</v>
      </c>
      <c r="Y3347">
        <f t="shared" si="370"/>
        <v>5.9171347296548644</v>
      </c>
    </row>
    <row r="3348" spans="1:25" ht="15.6" x14ac:dyDescent="0.3">
      <c r="A3348" t="s">
        <v>2862</v>
      </c>
      <c r="B3348" t="s">
        <v>3613</v>
      </c>
      <c r="D3348" t="s">
        <v>3596</v>
      </c>
      <c r="E3348" t="s">
        <v>28</v>
      </c>
      <c r="F3348" t="s">
        <v>1572</v>
      </c>
      <c r="G3348">
        <v>108604.4707706854</v>
      </c>
      <c r="H3348">
        <v>0</v>
      </c>
      <c r="I3348">
        <v>1.9E-3</v>
      </c>
      <c r="J3348">
        <v>0.77229999999999999</v>
      </c>
      <c r="K3348">
        <v>0.5</v>
      </c>
      <c r="M3348">
        <f t="shared" si="364"/>
        <v>0.5</v>
      </c>
      <c r="N3348">
        <v>7273.9503639999994</v>
      </c>
      <c r="O3348">
        <v>1.6719999999999999</v>
      </c>
      <c r="P3348">
        <v>100554.033</v>
      </c>
      <c r="Q3348">
        <v>0.32</v>
      </c>
      <c r="R3348">
        <f t="shared" si="365"/>
        <v>168126.34317599999</v>
      </c>
      <c r="S3348">
        <f t="shared" si="366"/>
        <v>5113.8429382700006</v>
      </c>
      <c r="T3348">
        <f t="shared" si="367"/>
        <v>305.14</v>
      </c>
      <c r="U3348">
        <f t="shared" si="368"/>
        <v>5418.9829382700009</v>
      </c>
      <c r="V3348">
        <f t="shared" si="369"/>
        <v>155270.62918811193</v>
      </c>
      <c r="W3348" s="3">
        <v>0.98593213928334522</v>
      </c>
      <c r="X3348" s="3">
        <v>4.6774780363971669</v>
      </c>
      <c r="Y3348">
        <f t="shared" si="370"/>
        <v>4.9565803993862581</v>
      </c>
    </row>
    <row r="3349" spans="1:25" ht="15.6" x14ac:dyDescent="0.3">
      <c r="A3349" t="s">
        <v>2862</v>
      </c>
      <c r="B3349" t="s">
        <v>3614</v>
      </c>
      <c r="D3349" t="s">
        <v>3596</v>
      </c>
      <c r="E3349" t="s">
        <v>28</v>
      </c>
      <c r="F3349" t="s">
        <v>1572</v>
      </c>
      <c r="G3349">
        <v>108604.4707706854</v>
      </c>
      <c r="H3349">
        <v>0</v>
      </c>
      <c r="I3349">
        <v>1.9E-3</v>
      </c>
      <c r="J3349">
        <v>0.77229999999999999</v>
      </c>
      <c r="K3349">
        <v>0.5</v>
      </c>
      <c r="M3349">
        <f t="shared" si="364"/>
        <v>0.5</v>
      </c>
      <c r="N3349">
        <v>7442.2574560000003</v>
      </c>
      <c r="O3349">
        <v>0.58199999999999996</v>
      </c>
      <c r="P3349">
        <v>119103.319</v>
      </c>
      <c r="Q3349">
        <v>0.66900000000000004</v>
      </c>
      <c r="R3349">
        <f t="shared" si="365"/>
        <v>69318.131657999998</v>
      </c>
      <c r="S3349">
        <f t="shared" si="366"/>
        <v>2108.4265045974998</v>
      </c>
      <c r="T3349">
        <f t="shared" si="367"/>
        <v>106.21499999999999</v>
      </c>
      <c r="U3349">
        <f t="shared" si="368"/>
        <v>2214.6415045975</v>
      </c>
      <c r="V3349">
        <f t="shared" si="369"/>
        <v>155270.62918811193</v>
      </c>
      <c r="W3349" s="3">
        <v>1.0417874833647558</v>
      </c>
      <c r="X3349" s="3">
        <v>4.5249891447168737</v>
      </c>
      <c r="Y3349">
        <f t="shared" si="370"/>
        <v>4.7529419431464568</v>
      </c>
    </row>
    <row r="3350" spans="1:25" ht="15.6" x14ac:dyDescent="0.3">
      <c r="A3350" t="s">
        <v>2862</v>
      </c>
      <c r="B3350" t="s">
        <v>3615</v>
      </c>
      <c r="D3350" t="s">
        <v>3596</v>
      </c>
      <c r="E3350" t="s">
        <v>28</v>
      </c>
      <c r="F3350" t="s">
        <v>186</v>
      </c>
      <c r="G3350">
        <v>108604.4707706854</v>
      </c>
      <c r="H3350">
        <v>0</v>
      </c>
      <c r="I3350">
        <v>1.9E-3</v>
      </c>
      <c r="J3350">
        <v>0.77229999999999999</v>
      </c>
      <c r="K3350">
        <v>0.5</v>
      </c>
      <c r="M3350">
        <f t="shared" si="364"/>
        <v>0.5</v>
      </c>
      <c r="N3350">
        <v>7647.3099560000001</v>
      </c>
      <c r="O3350">
        <v>1.792</v>
      </c>
      <c r="P3350">
        <v>32316.534</v>
      </c>
      <c r="Q3350">
        <v>2.548</v>
      </c>
      <c r="R3350">
        <f t="shared" si="365"/>
        <v>57911.228928000004</v>
      </c>
      <c r="S3350">
        <f t="shared" si="366"/>
        <v>1761.4665465600001</v>
      </c>
      <c r="T3350">
        <f t="shared" si="367"/>
        <v>327.04000000000002</v>
      </c>
      <c r="U3350">
        <f t="shared" si="368"/>
        <v>2088.5065465600001</v>
      </c>
      <c r="V3350">
        <f t="shared" si="369"/>
        <v>155270.62918811193</v>
      </c>
      <c r="W3350" s="3">
        <v>1.2524757459127722</v>
      </c>
      <c r="X3350" s="3">
        <v>4.9811340129482859</v>
      </c>
      <c r="Y3350">
        <f t="shared" si="370"/>
        <v>5.9059486628637039</v>
      </c>
    </row>
    <row r="3351" spans="1:25" ht="15.6" x14ac:dyDescent="0.3">
      <c r="A3351" t="s">
        <v>2862</v>
      </c>
      <c r="B3351" t="s">
        <v>3616</v>
      </c>
      <c r="D3351" t="s">
        <v>3596</v>
      </c>
      <c r="E3351" t="s">
        <v>28</v>
      </c>
      <c r="F3351" t="s">
        <v>1901</v>
      </c>
      <c r="G3351">
        <v>787669.65433428355</v>
      </c>
      <c r="H3351">
        <v>0</v>
      </c>
      <c r="I3351">
        <v>0</v>
      </c>
      <c r="J3351">
        <v>1.7454000000000001</v>
      </c>
      <c r="K3351">
        <v>0.5</v>
      </c>
      <c r="M3351">
        <f t="shared" si="364"/>
        <v>0.5</v>
      </c>
      <c r="N3351">
        <v>6865.8138679999993</v>
      </c>
      <c r="O3351">
        <v>3.1E-2</v>
      </c>
      <c r="P3351">
        <v>2986984.9890000001</v>
      </c>
      <c r="Q3351">
        <v>7.8890000000000002</v>
      </c>
      <c r="R3351">
        <f t="shared" si="365"/>
        <v>92596.534658999997</v>
      </c>
      <c r="S3351">
        <f t="shared" si="366"/>
        <v>2816.4779292112503</v>
      </c>
      <c r="T3351">
        <f t="shared" si="367"/>
        <v>5.6574999999999998</v>
      </c>
      <c r="U3351">
        <f t="shared" si="368"/>
        <v>2822.1354292112501</v>
      </c>
      <c r="V3351">
        <f t="shared" si="369"/>
        <v>155270.62918811193</v>
      </c>
      <c r="W3351" s="3">
        <v>0.86012734831627025</v>
      </c>
      <c r="X3351" s="3">
        <v>5.5469033534631471</v>
      </c>
      <c r="Y3351">
        <f t="shared" si="370"/>
        <v>5.5580454985503644</v>
      </c>
    </row>
    <row r="3352" spans="1:25" ht="15.6" x14ac:dyDescent="0.3">
      <c r="A3352" t="s">
        <v>2862</v>
      </c>
      <c r="B3352" t="s">
        <v>3617</v>
      </c>
      <c r="D3352" s="7" t="s">
        <v>3596</v>
      </c>
      <c r="E3352" s="7" t="s">
        <v>28</v>
      </c>
      <c r="F3352" s="8" t="s">
        <v>2673</v>
      </c>
      <c r="G3352">
        <v>41263.118912599013</v>
      </c>
      <c r="H3352">
        <v>0</v>
      </c>
      <c r="I3352">
        <v>0</v>
      </c>
      <c r="J3352">
        <v>2.6499999999999999E-2</v>
      </c>
      <c r="K3352">
        <v>0.5</v>
      </c>
      <c r="M3352">
        <f t="shared" si="364"/>
        <v>0.5</v>
      </c>
      <c r="N3352">
        <v>6700.7876160000014</v>
      </c>
      <c r="O3352">
        <v>21.274999999999999</v>
      </c>
      <c r="P3352">
        <v>41263.417000000001</v>
      </c>
      <c r="Q3352">
        <v>5.2999999999999999E-2</v>
      </c>
      <c r="R3352">
        <f t="shared" si="365"/>
        <v>877879.19667500001</v>
      </c>
      <c r="S3352">
        <f t="shared" si="366"/>
        <v>26702.158898864582</v>
      </c>
      <c r="T3352">
        <f t="shared" si="367"/>
        <v>3882.6874999999995</v>
      </c>
      <c r="U3352">
        <f t="shared" si="368"/>
        <v>30584.846398864582</v>
      </c>
      <c r="V3352">
        <f t="shared" si="369"/>
        <v>155270.62918811193</v>
      </c>
      <c r="W3352" s="3">
        <v>1.1544325813454479</v>
      </c>
      <c r="X3352" s="3">
        <v>4.0404194040577828</v>
      </c>
      <c r="Y3352">
        <f t="shared" si="370"/>
        <v>4.6279256792735923</v>
      </c>
    </row>
    <row r="3353" spans="1:25" ht="15.6" x14ac:dyDescent="0.3">
      <c r="A3353" t="s">
        <v>2862</v>
      </c>
      <c r="B3353" s="8" t="s">
        <v>3618</v>
      </c>
      <c r="D3353" s="7" t="s">
        <v>3596</v>
      </c>
      <c r="E3353" s="7" t="s">
        <v>28</v>
      </c>
      <c r="F3353" s="8" t="s">
        <v>2673</v>
      </c>
      <c r="G3353" s="8">
        <v>3340.3768067541059</v>
      </c>
      <c r="H3353" s="10">
        <v>0.3357</v>
      </c>
      <c r="I3353" s="10">
        <v>0</v>
      </c>
      <c r="J3353" s="10">
        <v>14.1189</v>
      </c>
      <c r="K3353" s="12">
        <v>0.5</v>
      </c>
      <c r="M3353">
        <f t="shared" si="364"/>
        <v>0.5</v>
      </c>
      <c r="N3353" s="12">
        <v>3290.0263519999999</v>
      </c>
      <c r="O3353" s="12">
        <v>43.712000000000003</v>
      </c>
      <c r="P3353" s="12">
        <v>1678.2370000000001</v>
      </c>
      <c r="Q3353" s="13">
        <v>6.2489999999999997</v>
      </c>
      <c r="R3353">
        <f t="shared" si="365"/>
        <v>73359.095744000006</v>
      </c>
      <c r="S3353">
        <f t="shared" si="366"/>
        <v>2231.3391622133331</v>
      </c>
      <c r="T3353">
        <f t="shared" si="367"/>
        <v>7977.4400000000005</v>
      </c>
      <c r="U3353">
        <f t="shared" si="368"/>
        <v>10208.779162213334</v>
      </c>
      <c r="V3353">
        <f t="shared" si="369"/>
        <v>155270.62918811193</v>
      </c>
      <c r="W3353" s="3">
        <v>1.9532389872353451</v>
      </c>
      <c r="X3353" s="3">
        <v>9.0516373360542328</v>
      </c>
      <c r="Y3353">
        <f t="shared" si="370"/>
        <v>41.412873571654693</v>
      </c>
    </row>
    <row r="3354" spans="1:25" ht="15.6" x14ac:dyDescent="0.3">
      <c r="A3354" t="s">
        <v>2862</v>
      </c>
      <c r="B3354" s="8" t="s">
        <v>3619</v>
      </c>
      <c r="D3354" s="7" t="s">
        <v>3596</v>
      </c>
      <c r="E3354" s="7" t="s">
        <v>28</v>
      </c>
      <c r="F3354" s="8" t="s">
        <v>2673</v>
      </c>
      <c r="G3354" s="8">
        <v>3340.3768067541059</v>
      </c>
      <c r="H3354" s="10">
        <v>0.3357</v>
      </c>
      <c r="I3354" s="10">
        <v>0</v>
      </c>
      <c r="J3354" s="10">
        <v>14.1189</v>
      </c>
      <c r="K3354" s="12">
        <v>0.5</v>
      </c>
      <c r="M3354">
        <f t="shared" si="364"/>
        <v>0.5</v>
      </c>
      <c r="N3354" s="12">
        <v>3262.4672959999998</v>
      </c>
      <c r="O3354" s="12">
        <v>8.7710000000000008</v>
      </c>
      <c r="P3354" s="12">
        <v>5418.2870000000003</v>
      </c>
      <c r="Q3354" s="13">
        <v>43.204000000000001</v>
      </c>
      <c r="R3354">
        <f t="shared" si="365"/>
        <v>47523.795277000005</v>
      </c>
      <c r="S3354">
        <f t="shared" si="366"/>
        <v>1445.5154396754167</v>
      </c>
      <c r="T3354">
        <f t="shared" si="367"/>
        <v>1600.7075000000002</v>
      </c>
      <c r="U3354">
        <f t="shared" si="368"/>
        <v>3046.2229396754169</v>
      </c>
      <c r="V3354">
        <f t="shared" si="369"/>
        <v>155270.62918811193</v>
      </c>
      <c r="W3354" s="3">
        <v>1.7649405624218417</v>
      </c>
      <c r="X3354" s="3">
        <v>11.94452540863796</v>
      </c>
      <c r="Y3354">
        <f t="shared" si="370"/>
        <v>25.17142764763485</v>
      </c>
    </row>
    <row r="3355" spans="1:25" ht="15.6" x14ac:dyDescent="0.3">
      <c r="A3355" t="s">
        <v>2862</v>
      </c>
      <c r="B3355" s="8" t="s">
        <v>3620</v>
      </c>
      <c r="D3355" t="s">
        <v>3596</v>
      </c>
      <c r="E3355" t="s">
        <v>28</v>
      </c>
      <c r="F3355" t="s">
        <v>255</v>
      </c>
      <c r="G3355" s="8">
        <v>3340.3768067541059</v>
      </c>
      <c r="H3355" s="10">
        <v>0.3357</v>
      </c>
      <c r="I3355" s="10">
        <v>0</v>
      </c>
      <c r="J3355" s="10">
        <v>14.1189</v>
      </c>
      <c r="K3355" s="12">
        <v>0.5</v>
      </c>
      <c r="M3355">
        <f t="shared" si="364"/>
        <v>0.5</v>
      </c>
      <c r="N3355" s="12">
        <v>3461.2862</v>
      </c>
      <c r="O3355" s="12">
        <v>4.8250000000000002</v>
      </c>
      <c r="P3355" s="12">
        <v>1171.0519999999999</v>
      </c>
      <c r="Q3355" s="13">
        <v>2.93</v>
      </c>
      <c r="R3355">
        <f t="shared" si="365"/>
        <v>5650.3258999999998</v>
      </c>
      <c r="S3355">
        <f t="shared" si="366"/>
        <v>171.86407945833344</v>
      </c>
      <c r="T3355">
        <f t="shared" si="367"/>
        <v>880.5625</v>
      </c>
      <c r="U3355">
        <f t="shared" si="368"/>
        <v>1052.4265794583334</v>
      </c>
      <c r="V3355">
        <f t="shared" si="369"/>
        <v>155270.62918811193</v>
      </c>
      <c r="W3355" s="3">
        <v>2.0381331759481003</v>
      </c>
      <c r="X3355" s="3">
        <v>9.0333285861886434</v>
      </c>
      <c r="Y3355">
        <f t="shared" si="370"/>
        <v>55.316475292852246</v>
      </c>
    </row>
    <row r="3356" spans="1:25" ht="15.6" x14ac:dyDescent="0.3">
      <c r="A3356" t="s">
        <v>2862</v>
      </c>
      <c r="B3356" t="s">
        <v>3621</v>
      </c>
      <c r="D3356" t="s">
        <v>3596</v>
      </c>
      <c r="E3356" t="s">
        <v>28</v>
      </c>
      <c r="F3356" t="s">
        <v>255</v>
      </c>
      <c r="G3356">
        <v>743580.43130527181</v>
      </c>
      <c r="H3356">
        <v>0</v>
      </c>
      <c r="I3356">
        <v>2.3699999999999999E-2</v>
      </c>
      <c r="J3356">
        <v>7.6243999999999996</v>
      </c>
      <c r="K3356">
        <v>0.41699999999999998</v>
      </c>
      <c r="M3356">
        <f t="shared" si="364"/>
        <v>0.41699999999999998</v>
      </c>
      <c r="N3356">
        <v>1755.2493999999999</v>
      </c>
      <c r="O3356">
        <v>0.12</v>
      </c>
      <c r="P3356">
        <v>1148676.558</v>
      </c>
      <c r="Q3356">
        <v>1.5169999999999999</v>
      </c>
      <c r="R3356">
        <f t="shared" si="365"/>
        <v>137841.18695999999</v>
      </c>
      <c r="S3356">
        <f t="shared" si="366"/>
        <v>3496.6863102077996</v>
      </c>
      <c r="T3356">
        <f t="shared" si="367"/>
        <v>18.264599999999998</v>
      </c>
      <c r="U3356">
        <f t="shared" si="368"/>
        <v>3514.9509102077996</v>
      </c>
      <c r="V3356">
        <f t="shared" si="369"/>
        <v>155270.62918811193</v>
      </c>
      <c r="W3356" s="3" t="e">
        <v>#REF!</v>
      </c>
      <c r="X3356" s="3" t="e">
        <v>#REF!</v>
      </c>
      <c r="Y3356" t="e">
        <f t="shared" si="370"/>
        <v>#REF!</v>
      </c>
    </row>
    <row r="3357" spans="1:25" ht="15.6" x14ac:dyDescent="0.3">
      <c r="A3357" t="s">
        <v>2862</v>
      </c>
      <c r="B3357" t="s">
        <v>3622</v>
      </c>
      <c r="D3357" t="s">
        <v>3596</v>
      </c>
      <c r="E3357" t="s">
        <v>28</v>
      </c>
      <c r="F3357" t="s">
        <v>255</v>
      </c>
      <c r="G3357">
        <v>743580.43130527181</v>
      </c>
      <c r="H3357">
        <v>0</v>
      </c>
      <c r="I3357">
        <v>2.3699999999999999E-2</v>
      </c>
      <c r="J3357">
        <v>7.6243999999999996</v>
      </c>
      <c r="K3357">
        <v>0.41699999999999998</v>
      </c>
      <c r="M3357">
        <f t="shared" si="364"/>
        <v>0.41699999999999998</v>
      </c>
      <c r="N3357">
        <v>1742.1260400000001</v>
      </c>
      <c r="O3357">
        <v>0.13600000000000001</v>
      </c>
      <c r="P3357">
        <v>1247129.1850000001</v>
      </c>
      <c r="Q3357">
        <v>0.21199999999999999</v>
      </c>
      <c r="R3357">
        <f t="shared" si="365"/>
        <v>169609.56916000001</v>
      </c>
      <c r="S3357">
        <f t="shared" si="366"/>
        <v>4302.5707456663004</v>
      </c>
      <c r="T3357">
        <f t="shared" si="367"/>
        <v>20.69988</v>
      </c>
      <c r="U3357">
        <f t="shared" si="368"/>
        <v>4323.2706256663005</v>
      </c>
      <c r="V3357">
        <f t="shared" si="369"/>
        <v>155270.62918811193</v>
      </c>
      <c r="W3357" s="3" t="e">
        <v>#REF!</v>
      </c>
      <c r="X3357" s="3" t="e">
        <v>#REF!</v>
      </c>
      <c r="Y3357" t="e">
        <f t="shared" si="370"/>
        <v>#REF!</v>
      </c>
    </row>
    <row r="3358" spans="1:25" ht="15.6" x14ac:dyDescent="0.3">
      <c r="A3358" t="s">
        <v>2862</v>
      </c>
      <c r="B3358" t="s">
        <v>3623</v>
      </c>
      <c r="D3358" t="s">
        <v>3596</v>
      </c>
      <c r="E3358" t="s">
        <v>28</v>
      </c>
      <c r="F3358" t="s">
        <v>255</v>
      </c>
      <c r="G3358">
        <v>743580.43130527181</v>
      </c>
      <c r="H3358">
        <v>0</v>
      </c>
      <c r="I3358">
        <v>2.3699999999999999E-2</v>
      </c>
      <c r="J3358">
        <v>7.6243999999999996</v>
      </c>
      <c r="K3358">
        <v>0.41699999999999998</v>
      </c>
      <c r="M3358">
        <f t="shared" si="364"/>
        <v>0.41699999999999998</v>
      </c>
      <c r="N3358">
        <v>1601.0499199999999</v>
      </c>
      <c r="O3358">
        <v>0.98</v>
      </c>
      <c r="P3358">
        <v>34445.894999999997</v>
      </c>
      <c r="Q3358">
        <v>0.94899999999999995</v>
      </c>
      <c r="R3358">
        <f t="shared" si="365"/>
        <v>33756.977099999996</v>
      </c>
      <c r="S3358">
        <f t="shared" si="366"/>
        <v>856.33011658424982</v>
      </c>
      <c r="T3358">
        <f t="shared" si="367"/>
        <v>149.16089999999997</v>
      </c>
      <c r="U3358">
        <f t="shared" si="368"/>
        <v>1005.4910165842498</v>
      </c>
      <c r="V3358">
        <f t="shared" si="369"/>
        <v>155270.62918811193</v>
      </c>
      <c r="W3358" s="3" t="e">
        <v>#REF!</v>
      </c>
      <c r="X3358" s="3" t="e">
        <v>#REF!</v>
      </c>
      <c r="Y3358" t="e">
        <f t="shared" si="370"/>
        <v>#REF!</v>
      </c>
    </row>
    <row r="3359" spans="1:25" ht="15.6" x14ac:dyDescent="0.3">
      <c r="A3359" t="s">
        <v>2862</v>
      </c>
      <c r="B3359" t="s">
        <v>3624</v>
      </c>
      <c r="D3359" t="s">
        <v>3596</v>
      </c>
      <c r="E3359" t="s">
        <v>28</v>
      </c>
      <c r="F3359" t="s">
        <v>255</v>
      </c>
      <c r="G3359">
        <v>743580.43130527181</v>
      </c>
      <c r="H3359">
        <v>0</v>
      </c>
      <c r="I3359">
        <v>2.3699999999999999E-2</v>
      </c>
      <c r="J3359">
        <v>7.6243999999999996</v>
      </c>
      <c r="K3359">
        <v>0.41699999999999998</v>
      </c>
      <c r="M3359">
        <f t="shared" si="364"/>
        <v>0.41699999999999998</v>
      </c>
      <c r="N3359">
        <v>1706.0368000000001</v>
      </c>
      <c r="O3359">
        <v>7.3999999999999996E-2</v>
      </c>
      <c r="P3359">
        <v>697462.24300000002</v>
      </c>
      <c r="Q3359">
        <v>5.6669999999999998</v>
      </c>
      <c r="R3359">
        <f t="shared" si="365"/>
        <v>51612.205981999999</v>
      </c>
      <c r="S3359">
        <f t="shared" si="366"/>
        <v>1309.2726352483851</v>
      </c>
      <c r="T3359">
        <f t="shared" si="367"/>
        <v>11.263169999999999</v>
      </c>
      <c r="U3359">
        <f t="shared" si="368"/>
        <v>1320.535805248385</v>
      </c>
      <c r="V3359">
        <f t="shared" si="369"/>
        <v>155270.62918811193</v>
      </c>
      <c r="W3359" s="3" t="e">
        <v>#REF!</v>
      </c>
      <c r="X3359" s="3" t="e">
        <v>#REF!</v>
      </c>
      <c r="Y3359" t="e">
        <f t="shared" si="370"/>
        <v>#REF!</v>
      </c>
    </row>
    <row r="3360" spans="1:25" ht="15.6" x14ac:dyDescent="0.3">
      <c r="A3360" t="s">
        <v>2862</v>
      </c>
      <c r="B3360" t="s">
        <v>3625</v>
      </c>
      <c r="D3360" s="7" t="s">
        <v>3596</v>
      </c>
      <c r="E3360" s="7" t="s">
        <v>28</v>
      </c>
      <c r="F3360" s="8" t="s">
        <v>495</v>
      </c>
      <c r="G3360">
        <v>489796.17476368719</v>
      </c>
      <c r="H3360">
        <v>0</v>
      </c>
      <c r="I3360">
        <v>0</v>
      </c>
      <c r="J3360">
        <v>4.1638999999999999</v>
      </c>
      <c r="K3360">
        <v>0.41699999999999998</v>
      </c>
      <c r="M3360">
        <f t="shared" si="364"/>
        <v>0.41699999999999998</v>
      </c>
      <c r="N3360">
        <v>1689.6325999999999</v>
      </c>
      <c r="O3360">
        <v>0.124</v>
      </c>
      <c r="P3360">
        <v>779311.12100000004</v>
      </c>
      <c r="Q3360">
        <v>3.2669999999999999</v>
      </c>
      <c r="R3360">
        <f t="shared" si="365"/>
        <v>96634.579003999999</v>
      </c>
      <c r="S3360">
        <f t="shared" si="366"/>
        <v>2451.37768288397</v>
      </c>
      <c r="T3360">
        <f t="shared" si="367"/>
        <v>18.873419999999999</v>
      </c>
      <c r="U3360">
        <f t="shared" si="368"/>
        <v>2470.2511028839699</v>
      </c>
      <c r="V3360">
        <f t="shared" si="369"/>
        <v>155270.62918811193</v>
      </c>
      <c r="W3360" s="3" t="e">
        <v>#REF!</v>
      </c>
      <c r="X3360" s="3" t="e">
        <v>#REF!</v>
      </c>
      <c r="Y3360" t="e">
        <f t="shared" si="370"/>
        <v>#REF!</v>
      </c>
    </row>
    <row r="3361" spans="1:25" ht="15.6" x14ac:dyDescent="0.3">
      <c r="A3361" t="s">
        <v>2862</v>
      </c>
      <c r="B3361" s="8" t="s">
        <v>3626</v>
      </c>
      <c r="D3361" t="s">
        <v>3596</v>
      </c>
      <c r="E3361" t="s">
        <v>28</v>
      </c>
      <c r="F3361" t="s">
        <v>1677</v>
      </c>
      <c r="G3361" s="8">
        <v>1073468.141635041</v>
      </c>
      <c r="H3361" s="10">
        <v>5.0000000000000001E-4</v>
      </c>
      <c r="I3361" s="10">
        <v>0</v>
      </c>
      <c r="J3361" s="10">
        <v>5.4587000000000003</v>
      </c>
      <c r="K3361" s="8">
        <v>0.5</v>
      </c>
      <c r="M3361">
        <f t="shared" si="364"/>
        <v>0.5</v>
      </c>
      <c r="N3361" s="8">
        <v>5099.0815279999997</v>
      </c>
      <c r="O3361" s="8">
        <v>0.01</v>
      </c>
      <c r="P3361" s="8">
        <v>2880306.9530000002</v>
      </c>
      <c r="Q3361" s="10">
        <v>0</v>
      </c>
      <c r="R3361">
        <f t="shared" si="365"/>
        <v>28803.069530000004</v>
      </c>
      <c r="S3361">
        <f t="shared" si="366"/>
        <v>876.0933648708334</v>
      </c>
      <c r="T3361">
        <f t="shared" si="367"/>
        <v>1.825</v>
      </c>
      <c r="U3361">
        <f t="shared" si="368"/>
        <v>877.91836487083344</v>
      </c>
      <c r="V3361">
        <f t="shared" si="369"/>
        <v>155270.62918811193</v>
      </c>
      <c r="W3361" s="3">
        <v>0.85592908140750723</v>
      </c>
      <c r="X3361" s="3">
        <v>6.7803302228286499</v>
      </c>
      <c r="Y3361">
        <f t="shared" si="370"/>
        <v>6.7944544054247444</v>
      </c>
    </row>
    <row r="3362" spans="1:25" ht="15.6" x14ac:dyDescent="0.3">
      <c r="A3362" t="s">
        <v>2862</v>
      </c>
      <c r="B3362" t="s">
        <v>3627</v>
      </c>
      <c r="D3362" t="s">
        <v>3596</v>
      </c>
      <c r="E3362" t="s">
        <v>28</v>
      </c>
      <c r="F3362" t="s">
        <v>1685</v>
      </c>
      <c r="G3362">
        <v>738698.25762730604</v>
      </c>
      <c r="H3362">
        <v>0</v>
      </c>
      <c r="I3362">
        <v>1.9E-3</v>
      </c>
      <c r="J3362">
        <v>0.99490000000000001</v>
      </c>
      <c r="K3362">
        <v>0.5</v>
      </c>
      <c r="M3362">
        <f t="shared" si="364"/>
        <v>0.5</v>
      </c>
      <c r="N3362">
        <v>4593.1760000000004</v>
      </c>
      <c r="O3362">
        <v>4.6769999999999996</v>
      </c>
      <c r="P3362">
        <v>24597.638999999999</v>
      </c>
      <c r="Q3362">
        <v>2.8000000000000001E-2</v>
      </c>
      <c r="R3362">
        <f t="shared" si="365"/>
        <v>115043.15760299999</v>
      </c>
      <c r="S3362">
        <f t="shared" si="366"/>
        <v>3499.2293770912493</v>
      </c>
      <c r="T3362">
        <f t="shared" si="367"/>
        <v>853.5524999999999</v>
      </c>
      <c r="U3362">
        <f t="shared" si="368"/>
        <v>4352.781877091249</v>
      </c>
      <c r="V3362">
        <f t="shared" si="369"/>
        <v>155270.62918811193</v>
      </c>
      <c r="W3362" s="3">
        <v>1.0659724210130181</v>
      </c>
      <c r="X3362" s="3">
        <v>4.7045828975132729</v>
      </c>
      <c r="Y3362">
        <f t="shared" si="370"/>
        <v>5.8521522794803644</v>
      </c>
    </row>
    <row r="3363" spans="1:25" ht="15.6" x14ac:dyDescent="0.3">
      <c r="A3363" t="s">
        <v>2862</v>
      </c>
      <c r="B3363" t="s">
        <v>3628</v>
      </c>
      <c r="D3363" t="s">
        <v>3596</v>
      </c>
      <c r="E3363" t="s">
        <v>28</v>
      </c>
      <c r="F3363" t="s">
        <v>1696</v>
      </c>
      <c r="G3363">
        <v>4797.6086651251162</v>
      </c>
      <c r="H3363">
        <v>0.36580000000000001</v>
      </c>
      <c r="I3363">
        <v>0</v>
      </c>
      <c r="J3363">
        <v>3.9638</v>
      </c>
      <c r="K3363">
        <v>0.5</v>
      </c>
      <c r="M3363">
        <f t="shared" si="364"/>
        <v>0.5</v>
      </c>
      <c r="N3363">
        <v>7807.7430320000003</v>
      </c>
      <c r="O3363">
        <v>1.024</v>
      </c>
      <c r="P3363">
        <v>43555.944000000003</v>
      </c>
      <c r="Q3363">
        <v>23.896000000000001</v>
      </c>
      <c r="R3363">
        <f t="shared" si="365"/>
        <v>44601.286656000004</v>
      </c>
      <c r="S3363">
        <f t="shared" si="366"/>
        <v>1356.62246912</v>
      </c>
      <c r="T3363">
        <f t="shared" si="367"/>
        <v>186.88</v>
      </c>
      <c r="U3363">
        <f t="shared" si="368"/>
        <v>1543.5024691200001</v>
      </c>
      <c r="V3363">
        <f t="shared" si="369"/>
        <v>155270.62918811193</v>
      </c>
      <c r="W3363" s="3">
        <v>1.1689485989779038</v>
      </c>
      <c r="X3363" s="3">
        <v>7.0505924055161113</v>
      </c>
      <c r="Y3363">
        <f t="shared" si="370"/>
        <v>8.0218388198538797</v>
      </c>
    </row>
    <row r="3364" spans="1:25" ht="15.6" x14ac:dyDescent="0.3">
      <c r="A3364" t="s">
        <v>2862</v>
      </c>
      <c r="B3364" t="s">
        <v>3629</v>
      </c>
      <c r="D3364" t="s">
        <v>3596</v>
      </c>
      <c r="E3364" t="s">
        <v>28</v>
      </c>
      <c r="F3364" t="s">
        <v>1696</v>
      </c>
      <c r="G3364">
        <v>5329.4974319706553</v>
      </c>
      <c r="H3364">
        <v>0</v>
      </c>
      <c r="I3364">
        <v>0.25969999999999999</v>
      </c>
      <c r="J3364">
        <v>1.3880999999999999</v>
      </c>
      <c r="K3364">
        <v>0.5</v>
      </c>
      <c r="M3364">
        <f t="shared" si="364"/>
        <v>0.5</v>
      </c>
      <c r="N3364">
        <v>5636.4831199999999</v>
      </c>
      <c r="O3364">
        <v>7.6890000000000001</v>
      </c>
      <c r="P3364">
        <v>3691.9169999999999</v>
      </c>
      <c r="Q3364">
        <v>0.32900000000000001</v>
      </c>
      <c r="R3364">
        <f t="shared" si="365"/>
        <v>28387.149813</v>
      </c>
      <c r="S3364">
        <f t="shared" si="366"/>
        <v>863.44247347875012</v>
      </c>
      <c r="T3364">
        <f t="shared" si="367"/>
        <v>1403.2425000000001</v>
      </c>
      <c r="U3364">
        <f t="shared" si="368"/>
        <v>2266.6849734787502</v>
      </c>
      <c r="V3364">
        <f t="shared" si="369"/>
        <v>155270.62918811193</v>
      </c>
      <c r="W3364" s="3" t="e">
        <v>#REF!</v>
      </c>
      <c r="X3364" s="3" t="e">
        <v>#REF!</v>
      </c>
      <c r="Y3364" t="e">
        <f t="shared" si="370"/>
        <v>#REF!</v>
      </c>
    </row>
    <row r="3365" spans="1:25" ht="15.6" x14ac:dyDescent="0.3">
      <c r="A3365" t="s">
        <v>2862</v>
      </c>
      <c r="B3365" t="s">
        <v>3630</v>
      </c>
      <c r="D3365" t="s">
        <v>3596</v>
      </c>
      <c r="E3365" t="s">
        <v>28</v>
      </c>
      <c r="F3365" t="s">
        <v>1696</v>
      </c>
      <c r="G3365">
        <v>86943.948238079145</v>
      </c>
      <c r="H3365">
        <v>0</v>
      </c>
      <c r="I3365">
        <v>0</v>
      </c>
      <c r="J3365">
        <v>0.36809999999999998</v>
      </c>
      <c r="K3365">
        <v>0.5</v>
      </c>
      <c r="M3365">
        <f t="shared" si="364"/>
        <v>0.5</v>
      </c>
      <c r="N3365">
        <v>5544.6196</v>
      </c>
      <c r="O3365">
        <v>6.2E-2</v>
      </c>
      <c r="P3365">
        <v>686856.82400000002</v>
      </c>
      <c r="Q3365">
        <v>6</v>
      </c>
      <c r="R3365">
        <f t="shared" si="365"/>
        <v>42585.123088</v>
      </c>
      <c r="S3365">
        <f t="shared" si="366"/>
        <v>1295.2974939266667</v>
      </c>
      <c r="T3365">
        <f t="shared" si="367"/>
        <v>11.315</v>
      </c>
      <c r="U3365">
        <f t="shared" si="368"/>
        <v>1306.6124939266667</v>
      </c>
      <c r="V3365">
        <f t="shared" si="369"/>
        <v>155270.62918811193</v>
      </c>
      <c r="W3365" s="3" t="e">
        <v>#REF!</v>
      </c>
      <c r="X3365" s="3" t="e">
        <v>#REF!</v>
      </c>
      <c r="Y3365" t="e">
        <f t="shared" si="370"/>
        <v>#REF!</v>
      </c>
    </row>
    <row r="3366" spans="1:25" ht="15.6" x14ac:dyDescent="0.3">
      <c r="A3366" t="s">
        <v>2862</v>
      </c>
      <c r="B3366" t="s">
        <v>3631</v>
      </c>
      <c r="D3366" t="s">
        <v>3596</v>
      </c>
      <c r="E3366" t="s">
        <v>28</v>
      </c>
      <c r="F3366" t="s">
        <v>500</v>
      </c>
      <c r="G3366">
        <v>19364.348469607299</v>
      </c>
      <c r="H3366">
        <v>0.19889999999999999</v>
      </c>
      <c r="I3366">
        <v>0</v>
      </c>
      <c r="J3366">
        <v>0.4345</v>
      </c>
      <c r="K3366">
        <v>0.5</v>
      </c>
      <c r="M3366">
        <f t="shared" si="364"/>
        <v>0.5</v>
      </c>
      <c r="N3366">
        <v>5442.91356</v>
      </c>
      <c r="O3366">
        <v>0.748</v>
      </c>
      <c r="P3366">
        <v>35240.233999999997</v>
      </c>
      <c r="Q3366">
        <v>0.189</v>
      </c>
      <c r="R3366">
        <f t="shared" si="365"/>
        <v>26359.695031999996</v>
      </c>
      <c r="S3366">
        <f t="shared" si="366"/>
        <v>801.77405722333322</v>
      </c>
      <c r="T3366">
        <f t="shared" si="367"/>
        <v>136.51</v>
      </c>
      <c r="U3366">
        <f t="shared" si="368"/>
        <v>938.28405722333321</v>
      </c>
      <c r="V3366">
        <f t="shared" si="369"/>
        <v>155270.62918811193</v>
      </c>
      <c r="W3366" s="3" t="e">
        <v>#REF!</v>
      </c>
      <c r="X3366" s="3" t="e">
        <v>#REF!</v>
      </c>
      <c r="Y3366" t="e">
        <f t="shared" si="370"/>
        <v>#REF!</v>
      </c>
    </row>
    <row r="3367" spans="1:25" ht="15.6" x14ac:dyDescent="0.3">
      <c r="A3367" t="s">
        <v>2862</v>
      </c>
      <c r="B3367" t="s">
        <v>3632</v>
      </c>
      <c r="D3367" t="s">
        <v>3634</v>
      </c>
      <c r="E3367" t="s">
        <v>28</v>
      </c>
      <c r="F3367" t="s">
        <v>3635</v>
      </c>
      <c r="G3367">
        <v>1073468.141635041</v>
      </c>
      <c r="H3367">
        <v>5.0000000000000001E-4</v>
      </c>
      <c r="I3367">
        <v>0</v>
      </c>
      <c r="J3367">
        <v>5.4587000000000003</v>
      </c>
      <c r="K3367">
        <v>0.5</v>
      </c>
      <c r="M3367">
        <f t="shared" si="364"/>
        <v>0.5</v>
      </c>
      <c r="N3367">
        <v>5236.2206399999995</v>
      </c>
      <c r="O3367">
        <v>9.2999999999999999E-2</v>
      </c>
      <c r="P3367">
        <v>502613.66700000002</v>
      </c>
      <c r="Q3367">
        <v>0.51900000000000002</v>
      </c>
      <c r="R3367">
        <f t="shared" si="365"/>
        <v>46743.071030999999</v>
      </c>
      <c r="S3367">
        <f t="shared" si="366"/>
        <v>1421.7684105262499</v>
      </c>
      <c r="T3367">
        <f t="shared" si="367"/>
        <v>16.9725</v>
      </c>
      <c r="U3367">
        <f t="shared" si="368"/>
        <v>1438.74091052625</v>
      </c>
      <c r="V3367">
        <f t="shared" si="369"/>
        <v>612461.16332153045</v>
      </c>
      <c r="W3367" s="3" t="e">
        <v>#REF!</v>
      </c>
      <c r="X3367" s="3" t="e">
        <v>#REF!</v>
      </c>
      <c r="Y3367" t="e">
        <f t="shared" si="370"/>
        <v>#REF!</v>
      </c>
    </row>
    <row r="3368" spans="1:25" ht="15.6" x14ac:dyDescent="0.3">
      <c r="A3368" t="s">
        <v>2862</v>
      </c>
      <c r="B3368" t="s">
        <v>3633</v>
      </c>
      <c r="D3368" t="s">
        <v>3634</v>
      </c>
      <c r="E3368" t="s">
        <v>28</v>
      </c>
      <c r="F3368" t="s">
        <v>1970</v>
      </c>
      <c r="G3368">
        <v>6865.0313689306349</v>
      </c>
      <c r="H3368">
        <v>0</v>
      </c>
      <c r="I3368">
        <v>0</v>
      </c>
      <c r="J3368">
        <v>1E-3</v>
      </c>
      <c r="K3368">
        <v>0.5</v>
      </c>
      <c r="M3368">
        <f t="shared" si="364"/>
        <v>0.5</v>
      </c>
      <c r="N3368">
        <v>5396.6537160000007</v>
      </c>
      <c r="O3368">
        <v>4.8220000000000001</v>
      </c>
      <c r="P3368">
        <v>13480.739</v>
      </c>
      <c r="Q3368">
        <v>0.109</v>
      </c>
      <c r="R3368">
        <f t="shared" si="365"/>
        <v>65004.123458000002</v>
      </c>
      <c r="S3368">
        <f t="shared" si="366"/>
        <v>1977.2087551808336</v>
      </c>
      <c r="T3368">
        <f t="shared" si="367"/>
        <v>880.01499999999999</v>
      </c>
      <c r="U3368">
        <f t="shared" si="368"/>
        <v>2857.2237551808335</v>
      </c>
      <c r="V3368">
        <f t="shared" si="369"/>
        <v>612461.16332153045</v>
      </c>
      <c r="W3368" s="3" t="e">
        <v>#REF!</v>
      </c>
      <c r="X3368" s="3" t="e">
        <v>#REF!</v>
      </c>
      <c r="Y3368" t="e">
        <f t="shared" si="370"/>
        <v>#REF!</v>
      </c>
    </row>
    <row r="3369" spans="1:25" ht="15.6" x14ac:dyDescent="0.3">
      <c r="A3369" t="s">
        <v>2862</v>
      </c>
      <c r="B3369" t="s">
        <v>3636</v>
      </c>
      <c r="D3369" t="s">
        <v>3634</v>
      </c>
      <c r="E3369" t="s">
        <v>28</v>
      </c>
      <c r="F3369" t="s">
        <v>1970</v>
      </c>
      <c r="G3369">
        <v>331664.72313905047</v>
      </c>
      <c r="H3369">
        <v>0</v>
      </c>
      <c r="I3369">
        <v>7.6E-3</v>
      </c>
      <c r="J3369">
        <v>0.75700000000000001</v>
      </c>
      <c r="K3369">
        <v>0.5</v>
      </c>
      <c r="M3369">
        <f t="shared" si="364"/>
        <v>0.5</v>
      </c>
      <c r="N3369">
        <v>4445.5382</v>
      </c>
      <c r="O3369">
        <v>0.43099999999999999</v>
      </c>
      <c r="P3369">
        <v>46983.252999999997</v>
      </c>
      <c r="Q3369">
        <v>0.36</v>
      </c>
      <c r="R3369">
        <f t="shared" si="365"/>
        <v>20249.782042999999</v>
      </c>
      <c r="S3369">
        <f t="shared" si="366"/>
        <v>615.93087047458334</v>
      </c>
      <c r="T3369">
        <f t="shared" si="367"/>
        <v>78.657499999999999</v>
      </c>
      <c r="U3369">
        <f t="shared" si="368"/>
        <v>694.58837047458337</v>
      </c>
      <c r="V3369">
        <f t="shared" si="369"/>
        <v>612461.16332153045</v>
      </c>
      <c r="W3369" s="3" t="e">
        <v>#REF!</v>
      </c>
      <c r="X3369" s="3" t="e">
        <v>#REF!</v>
      </c>
      <c r="Y3369" t="e">
        <f t="shared" si="370"/>
        <v>#REF!</v>
      </c>
    </row>
    <row r="3370" spans="1:25" ht="15.6" x14ac:dyDescent="0.3">
      <c r="A3370" t="s">
        <v>2862</v>
      </c>
      <c r="B3370" t="s">
        <v>3637</v>
      </c>
      <c r="D3370" t="s">
        <v>3634</v>
      </c>
      <c r="E3370" t="s">
        <v>28</v>
      </c>
      <c r="F3370" t="s">
        <v>3593</v>
      </c>
      <c r="G3370">
        <v>331664.72313905047</v>
      </c>
      <c r="H3370">
        <v>0</v>
      </c>
      <c r="I3370">
        <v>7.6E-3</v>
      </c>
      <c r="J3370">
        <v>0.75700000000000001</v>
      </c>
      <c r="K3370">
        <v>0.5</v>
      </c>
      <c r="M3370">
        <f t="shared" si="364"/>
        <v>0.5</v>
      </c>
      <c r="N3370">
        <v>6184.3833999999997</v>
      </c>
      <c r="O3370">
        <v>0.33400000000000002</v>
      </c>
      <c r="P3370">
        <v>696214.54599999997</v>
      </c>
      <c r="Q3370">
        <v>0.01</v>
      </c>
      <c r="R3370">
        <f t="shared" si="365"/>
        <v>232535.658364</v>
      </c>
      <c r="S3370">
        <f t="shared" si="366"/>
        <v>7072.9596085716676</v>
      </c>
      <c r="T3370">
        <f t="shared" si="367"/>
        <v>60.955000000000005</v>
      </c>
      <c r="U3370">
        <f t="shared" si="368"/>
        <v>7133.9146085716675</v>
      </c>
      <c r="V3370">
        <f t="shared" si="369"/>
        <v>612461.16332153045</v>
      </c>
      <c r="W3370" s="3" t="e">
        <v>#REF!</v>
      </c>
      <c r="X3370" s="3" t="e">
        <v>#REF!</v>
      </c>
      <c r="Y3370" t="e">
        <f t="shared" si="370"/>
        <v>#REF!</v>
      </c>
    </row>
    <row r="3371" spans="1:25" ht="15.6" x14ac:dyDescent="0.3">
      <c r="A3371" t="s">
        <v>2862</v>
      </c>
      <c r="B3371" t="s">
        <v>3638</v>
      </c>
      <c r="D3371" t="s">
        <v>3634</v>
      </c>
      <c r="E3371" t="s">
        <v>28</v>
      </c>
      <c r="F3371" t="s">
        <v>3593</v>
      </c>
      <c r="G3371">
        <v>352325.44781774108</v>
      </c>
      <c r="H3371">
        <v>0</v>
      </c>
      <c r="I3371">
        <v>0</v>
      </c>
      <c r="J3371">
        <v>0.32090000000000002</v>
      </c>
      <c r="K3371">
        <v>0.5</v>
      </c>
      <c r="M3371">
        <f t="shared" si="364"/>
        <v>0.5</v>
      </c>
      <c r="N3371">
        <v>4756.5618319999994</v>
      </c>
      <c r="O3371">
        <v>0.17899999999999999</v>
      </c>
      <c r="P3371">
        <v>1691948.192</v>
      </c>
      <c r="Q3371">
        <v>0.40400000000000003</v>
      </c>
      <c r="R3371">
        <f t="shared" si="365"/>
        <v>302858.72636799997</v>
      </c>
      <c r="S3371">
        <f t="shared" si="366"/>
        <v>9211.9529270266648</v>
      </c>
      <c r="T3371">
        <f t="shared" si="367"/>
        <v>32.667499999999997</v>
      </c>
      <c r="U3371">
        <f t="shared" si="368"/>
        <v>9244.6204270266644</v>
      </c>
      <c r="V3371">
        <f t="shared" si="369"/>
        <v>612461.16332153045</v>
      </c>
      <c r="W3371" s="3" t="e">
        <v>#REF!</v>
      </c>
      <c r="X3371" s="3" t="e">
        <v>#REF!</v>
      </c>
      <c r="Y3371" t="e">
        <f t="shared" si="370"/>
        <v>#REF!</v>
      </c>
    </row>
    <row r="3372" spans="1:25" ht="15.6" x14ac:dyDescent="0.3">
      <c r="A3372" t="s">
        <v>2862</v>
      </c>
      <c r="B3372" t="s">
        <v>3639</v>
      </c>
      <c r="D3372" t="s">
        <v>3634</v>
      </c>
      <c r="E3372" t="s">
        <v>28</v>
      </c>
      <c r="F3372" t="s">
        <v>3593</v>
      </c>
      <c r="G3372">
        <v>169946.8455094558</v>
      </c>
      <c r="H3372">
        <v>0</v>
      </c>
      <c r="I3372">
        <v>0.2024</v>
      </c>
      <c r="J3372">
        <v>0.23499999999999999</v>
      </c>
      <c r="K3372">
        <v>0.5</v>
      </c>
      <c r="M3372">
        <f t="shared" si="364"/>
        <v>0.5</v>
      </c>
      <c r="N3372">
        <v>4161.0893719999985</v>
      </c>
      <c r="O3372">
        <v>0.36899999999999999</v>
      </c>
      <c r="P3372">
        <v>182974.08199999999</v>
      </c>
      <c r="Q3372">
        <v>0.75700000000000001</v>
      </c>
      <c r="R3372">
        <f t="shared" si="365"/>
        <v>67517.436258000002</v>
      </c>
      <c r="S3372">
        <f t="shared" si="366"/>
        <v>2053.6553528475001</v>
      </c>
      <c r="T3372">
        <f t="shared" si="367"/>
        <v>67.342500000000001</v>
      </c>
      <c r="U3372">
        <f t="shared" si="368"/>
        <v>2120.9978528475003</v>
      </c>
      <c r="V3372">
        <f t="shared" si="369"/>
        <v>612461.16332153045</v>
      </c>
      <c r="W3372" s="3" t="e">
        <v>#REF!</v>
      </c>
      <c r="X3372" s="3" t="e">
        <v>#REF!</v>
      </c>
      <c r="Y3372" t="e">
        <f t="shared" si="370"/>
        <v>#REF!</v>
      </c>
    </row>
    <row r="3373" spans="1:25" ht="15.6" x14ac:dyDescent="0.3">
      <c r="A3373" t="s">
        <v>2862</v>
      </c>
      <c r="B3373" t="s">
        <v>3640</v>
      </c>
      <c r="D3373" t="s">
        <v>3634</v>
      </c>
      <c r="E3373" t="s">
        <v>28</v>
      </c>
      <c r="F3373" t="s">
        <v>3594</v>
      </c>
      <c r="G3373">
        <v>84074.928573816316</v>
      </c>
      <c r="H3373">
        <v>0</v>
      </c>
      <c r="I3373">
        <v>0</v>
      </c>
      <c r="J3373">
        <v>2.3973</v>
      </c>
      <c r="K3373">
        <v>0.5</v>
      </c>
      <c r="M3373">
        <f t="shared" si="364"/>
        <v>0.5</v>
      </c>
      <c r="N3373">
        <v>4730.9712799999998</v>
      </c>
      <c r="O3373">
        <v>0.13400000000000001</v>
      </c>
      <c r="P3373">
        <v>84075.536999999997</v>
      </c>
      <c r="Q3373">
        <v>3.1789999999999998</v>
      </c>
      <c r="R3373">
        <f t="shared" si="365"/>
        <v>11266.121958</v>
      </c>
      <c r="S3373">
        <f t="shared" si="366"/>
        <v>342.6778762225</v>
      </c>
      <c r="T3373">
        <f t="shared" si="367"/>
        <v>24.455000000000002</v>
      </c>
      <c r="U3373">
        <f t="shared" si="368"/>
        <v>367.13287622249999</v>
      </c>
      <c r="V3373">
        <f t="shared" si="369"/>
        <v>612461.16332153045</v>
      </c>
      <c r="W3373" s="3" t="e">
        <v>#REF!</v>
      </c>
      <c r="X3373" s="3" t="e">
        <v>#REF!</v>
      </c>
      <c r="Y3373" t="e">
        <f t="shared" si="370"/>
        <v>#REF!</v>
      </c>
    </row>
    <row r="3374" spans="1:25" ht="15.6" x14ac:dyDescent="0.3">
      <c r="A3374" t="s">
        <v>2862</v>
      </c>
      <c r="B3374" t="s">
        <v>3641</v>
      </c>
      <c r="D3374" t="s">
        <v>3634</v>
      </c>
      <c r="E3374" t="s">
        <v>28</v>
      </c>
      <c r="F3374" t="s">
        <v>3594</v>
      </c>
      <c r="G3374">
        <v>1684.3585613782791</v>
      </c>
      <c r="H3374">
        <v>1.0377000000000001</v>
      </c>
      <c r="I3374">
        <v>0.12770000000000001</v>
      </c>
      <c r="J3374">
        <v>8.9022000000000006</v>
      </c>
      <c r="K3374">
        <v>0.5</v>
      </c>
      <c r="M3374">
        <f t="shared" si="364"/>
        <v>0.5</v>
      </c>
      <c r="N3374">
        <v>3785.1051080000002</v>
      </c>
      <c r="O3374">
        <v>4.5010000000000003</v>
      </c>
      <c r="P3374">
        <v>4514.0619999999999</v>
      </c>
      <c r="Q3374">
        <v>0.11899999999999999</v>
      </c>
      <c r="R3374">
        <f t="shared" si="365"/>
        <v>20317.793062000001</v>
      </c>
      <c r="S3374">
        <f t="shared" si="366"/>
        <v>617.99953896916657</v>
      </c>
      <c r="T3374">
        <f t="shared" si="367"/>
        <v>821.4325</v>
      </c>
      <c r="U3374">
        <f t="shared" si="368"/>
        <v>1439.4320389691666</v>
      </c>
      <c r="V3374">
        <f t="shared" si="369"/>
        <v>612461.16332153045</v>
      </c>
      <c r="W3374" s="3" t="e">
        <v>#REF!</v>
      </c>
      <c r="X3374" s="3" t="e">
        <v>#REF!</v>
      </c>
      <c r="Y3374" t="e">
        <f t="shared" si="370"/>
        <v>#REF!</v>
      </c>
    </row>
    <row r="3375" spans="1:25" ht="15.6" x14ac:dyDescent="0.3">
      <c r="A3375" t="s">
        <v>2862</v>
      </c>
      <c r="B3375" t="s">
        <v>3642</v>
      </c>
      <c r="D3375" t="s">
        <v>3634</v>
      </c>
      <c r="E3375" t="s">
        <v>28</v>
      </c>
      <c r="F3375" t="s">
        <v>3594</v>
      </c>
      <c r="G3375">
        <v>2530.3015582448538</v>
      </c>
      <c r="H3375">
        <v>0</v>
      </c>
      <c r="I3375">
        <v>0</v>
      </c>
      <c r="J3375">
        <v>1E-3</v>
      </c>
      <c r="K3375">
        <v>0.25</v>
      </c>
      <c r="M3375">
        <f t="shared" si="364"/>
        <v>0.25</v>
      </c>
      <c r="N3375">
        <v>3979.6589199999999</v>
      </c>
      <c r="O3375">
        <v>4.6109999999999998</v>
      </c>
      <c r="P3375">
        <v>15341.629000000001</v>
      </c>
      <c r="Q3375">
        <v>25.356000000000002</v>
      </c>
      <c r="R3375">
        <f t="shared" si="365"/>
        <v>70740.251319000003</v>
      </c>
      <c r="S3375">
        <f t="shared" si="366"/>
        <v>1075.8413221431251</v>
      </c>
      <c r="T3375">
        <f t="shared" si="367"/>
        <v>420.75374999999997</v>
      </c>
      <c r="U3375">
        <f t="shared" si="368"/>
        <v>1496.595072143125</v>
      </c>
      <c r="V3375">
        <f t="shared" si="369"/>
        <v>612461.16332153045</v>
      </c>
      <c r="W3375" s="3" t="e">
        <v>#REF!</v>
      </c>
      <c r="X3375" s="3" t="e">
        <v>#REF!</v>
      </c>
      <c r="Y3375" t="e">
        <f t="shared" si="370"/>
        <v>#REF!</v>
      </c>
    </row>
    <row r="3376" spans="1:25" ht="15.6" x14ac:dyDescent="0.3">
      <c r="A3376" t="s">
        <v>2862</v>
      </c>
      <c r="B3376" t="s">
        <v>3643</v>
      </c>
      <c r="D3376" t="s">
        <v>3634</v>
      </c>
      <c r="E3376" t="s">
        <v>28</v>
      </c>
      <c r="F3376" t="s">
        <v>3594</v>
      </c>
      <c r="G3376">
        <v>2530.3015582448538</v>
      </c>
      <c r="H3376">
        <v>0</v>
      </c>
      <c r="I3376">
        <v>0</v>
      </c>
      <c r="J3376">
        <v>1E-3</v>
      </c>
      <c r="K3376">
        <v>0.5</v>
      </c>
      <c r="M3376">
        <f t="shared" si="364"/>
        <v>0.5</v>
      </c>
      <c r="N3376">
        <v>3872.703536</v>
      </c>
      <c r="O3376">
        <v>1.1439999999999999</v>
      </c>
      <c r="P3376">
        <v>172988.209</v>
      </c>
      <c r="Q3376">
        <v>52.984999999999999</v>
      </c>
      <c r="R3376">
        <f t="shared" si="365"/>
        <v>197898.51109599997</v>
      </c>
      <c r="S3376">
        <f t="shared" si="366"/>
        <v>6019.4130458366662</v>
      </c>
      <c r="T3376">
        <f t="shared" si="367"/>
        <v>208.77999999999997</v>
      </c>
      <c r="U3376">
        <f t="shared" si="368"/>
        <v>6228.193045836666</v>
      </c>
      <c r="V3376">
        <f t="shared" si="369"/>
        <v>612461.16332153045</v>
      </c>
      <c r="W3376" s="3" t="e">
        <v>#REF!</v>
      </c>
      <c r="X3376" s="3" t="e">
        <v>#REF!</v>
      </c>
      <c r="Y3376" t="e">
        <f t="shared" si="370"/>
        <v>#REF!</v>
      </c>
    </row>
    <row r="3377" spans="1:25" ht="15.6" x14ac:dyDescent="0.3">
      <c r="A3377" t="s">
        <v>2862</v>
      </c>
      <c r="B3377" t="s">
        <v>3644</v>
      </c>
      <c r="D3377" t="s">
        <v>3634</v>
      </c>
      <c r="E3377" t="s">
        <v>28</v>
      </c>
      <c r="F3377" t="s">
        <v>3594</v>
      </c>
      <c r="G3377">
        <v>2530.3015582448538</v>
      </c>
      <c r="H3377">
        <v>0</v>
      </c>
      <c r="I3377">
        <v>0</v>
      </c>
      <c r="J3377">
        <v>1E-3</v>
      </c>
      <c r="K3377">
        <v>0.33300000000000002</v>
      </c>
      <c r="M3377">
        <f t="shared" si="364"/>
        <v>0.33300000000000002</v>
      </c>
      <c r="N3377">
        <v>3822.506683999999</v>
      </c>
      <c r="O3377">
        <v>59.829000000000001</v>
      </c>
      <c r="P3377">
        <v>5294.4350000000004</v>
      </c>
      <c r="Q3377">
        <v>9.48</v>
      </c>
      <c r="R3377">
        <f t="shared" si="365"/>
        <v>316760.75161500002</v>
      </c>
      <c r="S3377">
        <f t="shared" si="366"/>
        <v>6416.7809258408633</v>
      </c>
      <c r="T3377">
        <f t="shared" si="367"/>
        <v>7271.9158050000005</v>
      </c>
      <c r="U3377">
        <f t="shared" si="368"/>
        <v>13688.696730840864</v>
      </c>
      <c r="V3377">
        <f t="shared" si="369"/>
        <v>612461.16332153045</v>
      </c>
      <c r="W3377" s="3" t="e">
        <v>#REF!</v>
      </c>
      <c r="X3377" s="3" t="e">
        <v>#REF!</v>
      </c>
      <c r="Y3377" t="e">
        <f t="shared" si="370"/>
        <v>#REF!</v>
      </c>
    </row>
    <row r="3378" spans="1:25" ht="15.6" x14ac:dyDescent="0.3">
      <c r="A3378" t="s">
        <v>2862</v>
      </c>
      <c r="B3378" t="s">
        <v>3645</v>
      </c>
      <c r="D3378" t="s">
        <v>3634</v>
      </c>
      <c r="E3378" t="s">
        <v>28</v>
      </c>
      <c r="F3378" t="s">
        <v>3594</v>
      </c>
      <c r="G3378">
        <v>2530.3015582448538</v>
      </c>
      <c r="H3378">
        <v>0</v>
      </c>
      <c r="I3378">
        <v>0</v>
      </c>
      <c r="J3378">
        <v>1E-3</v>
      </c>
      <c r="K3378">
        <v>0.5</v>
      </c>
      <c r="M3378">
        <f t="shared" si="364"/>
        <v>0.5</v>
      </c>
      <c r="N3378">
        <v>3872.3754520000002</v>
      </c>
      <c r="O3378">
        <v>12.266</v>
      </c>
      <c r="P3378">
        <v>2110.8119999999999</v>
      </c>
      <c r="Q3378">
        <v>1.4279999999999999</v>
      </c>
      <c r="R3378">
        <f t="shared" si="365"/>
        <v>25891.219991999998</v>
      </c>
      <c r="S3378">
        <f t="shared" si="366"/>
        <v>787.52460808999967</v>
      </c>
      <c r="T3378">
        <f t="shared" si="367"/>
        <v>2238.5450000000001</v>
      </c>
      <c r="U3378">
        <f t="shared" si="368"/>
        <v>3026.0696080899997</v>
      </c>
      <c r="V3378">
        <f t="shared" si="369"/>
        <v>612461.16332153045</v>
      </c>
      <c r="W3378" s="3" t="e">
        <v>#REF!</v>
      </c>
      <c r="X3378" s="3" t="e">
        <v>#REF!</v>
      </c>
      <c r="Y3378" t="e">
        <f t="shared" si="370"/>
        <v>#REF!</v>
      </c>
    </row>
    <row r="3379" spans="1:25" ht="15.6" x14ac:dyDescent="0.3">
      <c r="A3379" t="s">
        <v>2862</v>
      </c>
      <c r="B3379" t="s">
        <v>3646</v>
      </c>
      <c r="D3379" t="s">
        <v>3634</v>
      </c>
      <c r="E3379" t="s">
        <v>28</v>
      </c>
      <c r="F3379" t="s">
        <v>3594</v>
      </c>
      <c r="G3379">
        <v>12714.138087044221</v>
      </c>
      <c r="H3379">
        <v>0</v>
      </c>
      <c r="I3379">
        <v>9.6500000000000002E-2</v>
      </c>
      <c r="J3379">
        <v>5.6950000000000003</v>
      </c>
      <c r="K3379">
        <v>0.5</v>
      </c>
      <c r="M3379">
        <f t="shared" si="364"/>
        <v>0.5</v>
      </c>
      <c r="N3379">
        <v>2807.7428719999998</v>
      </c>
      <c r="O3379">
        <v>3.1539999999999999</v>
      </c>
      <c r="P3379">
        <v>12714.23</v>
      </c>
      <c r="Q3379">
        <v>0.17699999999999999</v>
      </c>
      <c r="R3379">
        <f t="shared" si="365"/>
        <v>40100.681420000001</v>
      </c>
      <c r="S3379">
        <f t="shared" si="366"/>
        <v>1219.7290598583334</v>
      </c>
      <c r="T3379">
        <f t="shared" si="367"/>
        <v>575.60500000000002</v>
      </c>
      <c r="U3379">
        <f t="shared" si="368"/>
        <v>1795.3340598583334</v>
      </c>
      <c r="V3379">
        <f t="shared" si="369"/>
        <v>612461.16332153045</v>
      </c>
      <c r="W3379" s="3" t="e">
        <v>#REF!</v>
      </c>
      <c r="X3379" s="3" t="e">
        <v>#REF!</v>
      </c>
      <c r="Y3379" t="e">
        <f t="shared" si="370"/>
        <v>#REF!</v>
      </c>
    </row>
    <row r="3380" spans="1:25" ht="15.6" x14ac:dyDescent="0.3">
      <c r="A3380" t="s">
        <v>2862</v>
      </c>
      <c r="B3380" t="s">
        <v>3647</v>
      </c>
      <c r="D3380" t="s">
        <v>3634</v>
      </c>
      <c r="E3380" t="s">
        <v>28</v>
      </c>
      <c r="F3380" t="s">
        <v>3594</v>
      </c>
      <c r="G3380">
        <v>21499.522460478322</v>
      </c>
      <c r="H3380">
        <v>0</v>
      </c>
      <c r="I3380">
        <v>2.4799999999999999E-2</v>
      </c>
      <c r="J3380">
        <v>1E-3</v>
      </c>
      <c r="K3380">
        <v>0.5</v>
      </c>
      <c r="M3380">
        <f t="shared" si="364"/>
        <v>0.5</v>
      </c>
      <c r="N3380">
        <v>2945.5381520000001</v>
      </c>
      <c r="O3380">
        <v>1.8160000000000001</v>
      </c>
      <c r="P3380">
        <v>42999.356</v>
      </c>
      <c r="Q3380">
        <v>1.732</v>
      </c>
      <c r="R3380">
        <f t="shared" si="365"/>
        <v>78086.830495999995</v>
      </c>
      <c r="S3380">
        <f t="shared" si="366"/>
        <v>2375.1410942533334</v>
      </c>
      <c r="T3380">
        <f t="shared" si="367"/>
        <v>331.42</v>
      </c>
      <c r="U3380">
        <f t="shared" si="368"/>
        <v>2706.5610942533335</v>
      </c>
      <c r="V3380">
        <f t="shared" si="369"/>
        <v>612461.16332153045</v>
      </c>
      <c r="W3380" s="3" t="e">
        <v>#REF!</v>
      </c>
      <c r="X3380" s="3" t="e">
        <v>#REF!</v>
      </c>
      <c r="Y3380" t="e">
        <f t="shared" si="370"/>
        <v>#REF!</v>
      </c>
    </row>
    <row r="3381" spans="1:25" ht="15.6" x14ac:dyDescent="0.3">
      <c r="A3381" t="s">
        <v>2862</v>
      </c>
      <c r="B3381" t="s">
        <v>3648</v>
      </c>
      <c r="D3381" t="s">
        <v>3634</v>
      </c>
      <c r="E3381" t="s">
        <v>28</v>
      </c>
      <c r="F3381" t="s">
        <v>266</v>
      </c>
      <c r="G3381">
        <v>210074.09138605359</v>
      </c>
      <c r="H3381">
        <v>0</v>
      </c>
      <c r="I3381">
        <v>0.16520000000000001</v>
      </c>
      <c r="J3381">
        <v>0.64559999999999995</v>
      </c>
      <c r="K3381">
        <v>0.5</v>
      </c>
      <c r="M3381">
        <f t="shared" si="364"/>
        <v>0.5</v>
      </c>
      <c r="N3381">
        <v>4491.4699600000004</v>
      </c>
      <c r="O3381">
        <v>0.61299999999999999</v>
      </c>
      <c r="P3381">
        <v>210075.611</v>
      </c>
      <c r="Q3381">
        <v>3.1120000000000001</v>
      </c>
      <c r="R3381">
        <f t="shared" si="365"/>
        <v>128776.349543</v>
      </c>
      <c r="S3381">
        <f t="shared" si="366"/>
        <v>3916.9472985995835</v>
      </c>
      <c r="T3381">
        <f t="shared" si="367"/>
        <v>111.8725</v>
      </c>
      <c r="U3381">
        <f t="shared" si="368"/>
        <v>4028.8197985995835</v>
      </c>
      <c r="V3381">
        <f t="shared" si="369"/>
        <v>612461.16332153045</v>
      </c>
      <c r="W3381" s="3" t="e">
        <v>#REF!</v>
      </c>
      <c r="X3381" s="3" t="e">
        <v>#REF!</v>
      </c>
      <c r="Y3381" t="e">
        <f t="shared" si="370"/>
        <v>#REF!</v>
      </c>
    </row>
    <row r="3382" spans="1:25" ht="15.6" x14ac:dyDescent="0.3">
      <c r="A3382" t="s">
        <v>2862</v>
      </c>
      <c r="B3382" t="s">
        <v>3649</v>
      </c>
      <c r="D3382" t="s">
        <v>3634</v>
      </c>
      <c r="E3382" t="s">
        <v>28</v>
      </c>
      <c r="F3382" t="s">
        <v>266</v>
      </c>
      <c r="G3382">
        <v>693363.02492930798</v>
      </c>
      <c r="H3382">
        <v>0</v>
      </c>
      <c r="I3382">
        <v>8.6999999999999994E-3</v>
      </c>
      <c r="J3382">
        <v>3.4697</v>
      </c>
      <c r="K3382">
        <v>0.5</v>
      </c>
      <c r="M3382">
        <f t="shared" si="364"/>
        <v>0.5</v>
      </c>
      <c r="N3382">
        <v>9280.8401919999997</v>
      </c>
      <c r="O3382">
        <v>4.367</v>
      </c>
      <c r="P3382">
        <v>106075.36</v>
      </c>
      <c r="Q3382">
        <v>0.501</v>
      </c>
      <c r="R3382">
        <f t="shared" si="365"/>
        <v>463231.09711999999</v>
      </c>
      <c r="S3382">
        <f t="shared" si="366"/>
        <v>14089.945870733332</v>
      </c>
      <c r="T3382">
        <f t="shared" si="367"/>
        <v>796.97749999999996</v>
      </c>
      <c r="U3382">
        <f t="shared" si="368"/>
        <v>14886.923370733333</v>
      </c>
      <c r="V3382">
        <f t="shared" si="369"/>
        <v>612461.16332153045</v>
      </c>
      <c r="W3382" s="3">
        <v>0.91806784401534869</v>
      </c>
      <c r="X3382" s="3">
        <v>6.0257123334163625</v>
      </c>
      <c r="Y3382">
        <f t="shared" si="370"/>
        <v>6.3665480751050847</v>
      </c>
    </row>
    <row r="3383" spans="1:25" ht="15.6" x14ac:dyDescent="0.3">
      <c r="A3383" t="s">
        <v>2862</v>
      </c>
      <c r="B3383" t="s">
        <v>3650</v>
      </c>
      <c r="D3383" t="s">
        <v>3634</v>
      </c>
      <c r="E3383" t="s">
        <v>28</v>
      </c>
      <c r="F3383" t="s">
        <v>260</v>
      </c>
      <c r="G3383">
        <v>82305.978418241342</v>
      </c>
      <c r="H3383">
        <v>0</v>
      </c>
      <c r="I3383">
        <v>0</v>
      </c>
      <c r="J3383">
        <v>9.2399999999999996E-2</v>
      </c>
      <c r="K3383">
        <v>0.5</v>
      </c>
      <c r="M3383">
        <f t="shared" si="364"/>
        <v>0.5</v>
      </c>
      <c r="N3383">
        <v>7383.53042</v>
      </c>
      <c r="O3383">
        <v>3.819</v>
      </c>
      <c r="P3383">
        <v>164613.147</v>
      </c>
      <c r="Q3383">
        <v>0.23899999999999999</v>
      </c>
      <c r="R3383">
        <f t="shared" si="365"/>
        <v>628657.60839299997</v>
      </c>
      <c r="S3383">
        <f t="shared" si="366"/>
        <v>19121.668921953751</v>
      </c>
      <c r="T3383">
        <f t="shared" si="367"/>
        <v>696.96749999999997</v>
      </c>
      <c r="U3383">
        <f t="shared" si="368"/>
        <v>19818.63642195375</v>
      </c>
      <c r="V3383">
        <f t="shared" si="369"/>
        <v>612461.16332153045</v>
      </c>
      <c r="W3383" s="3">
        <v>0.89517423359236714</v>
      </c>
      <c r="X3383" s="3">
        <v>3.6413557197935273</v>
      </c>
      <c r="Y3383">
        <f t="shared" si="370"/>
        <v>3.7740798351933815</v>
      </c>
    </row>
    <row r="3384" spans="1:25" ht="15.6" x14ac:dyDescent="0.3">
      <c r="A3384" t="s">
        <v>2862</v>
      </c>
      <c r="B3384" t="s">
        <v>3651</v>
      </c>
      <c r="D3384" t="s">
        <v>3634</v>
      </c>
      <c r="E3384" t="s">
        <v>28</v>
      </c>
      <c r="F3384" t="s">
        <v>260</v>
      </c>
      <c r="G3384">
        <v>6865.0313689306349</v>
      </c>
      <c r="H3384">
        <v>0</v>
      </c>
      <c r="I3384">
        <v>0</v>
      </c>
      <c r="J3384">
        <v>1E-3</v>
      </c>
      <c r="K3384">
        <v>0.5</v>
      </c>
      <c r="M3384">
        <f t="shared" si="364"/>
        <v>0.5</v>
      </c>
      <c r="N3384">
        <v>5482.2836399999997</v>
      </c>
      <c r="O3384">
        <v>3.5150000000000001</v>
      </c>
      <c r="P3384">
        <v>18010.863000000001</v>
      </c>
      <c r="Q3384">
        <v>0.11700000000000001</v>
      </c>
      <c r="R3384">
        <f t="shared" si="365"/>
        <v>63308.18344500001</v>
      </c>
      <c r="S3384">
        <f t="shared" si="366"/>
        <v>1925.6239131187499</v>
      </c>
      <c r="T3384">
        <f t="shared" si="367"/>
        <v>641.48750000000007</v>
      </c>
      <c r="U3384">
        <f t="shared" si="368"/>
        <v>2567.1114131187501</v>
      </c>
      <c r="V3384">
        <f t="shared" si="369"/>
        <v>612461.16332153045</v>
      </c>
      <c r="W3384" s="3" t="e">
        <v>#REF!</v>
      </c>
      <c r="X3384" s="3" t="e">
        <v>#REF!</v>
      </c>
      <c r="Y3384" t="e">
        <f t="shared" si="370"/>
        <v>#REF!</v>
      </c>
    </row>
    <row r="3385" spans="1:25" ht="15.6" x14ac:dyDescent="0.3">
      <c r="A3385" t="s">
        <v>2862</v>
      </c>
      <c r="B3385" t="s">
        <v>3652</v>
      </c>
      <c r="D3385" t="s">
        <v>3634</v>
      </c>
      <c r="E3385" t="s">
        <v>28</v>
      </c>
      <c r="F3385" t="s">
        <v>3654</v>
      </c>
      <c r="G3385">
        <v>571004.0910998761</v>
      </c>
      <c r="H3385">
        <v>0</v>
      </c>
      <c r="I3385">
        <v>0</v>
      </c>
      <c r="J3385">
        <v>1E-3</v>
      </c>
      <c r="K3385">
        <v>0.5</v>
      </c>
      <c r="M3385">
        <f t="shared" si="364"/>
        <v>0.5</v>
      </c>
      <c r="N3385">
        <v>5433.7272080000002</v>
      </c>
      <c r="O3385">
        <v>0.155</v>
      </c>
      <c r="P3385">
        <v>1142016.4410000001</v>
      </c>
      <c r="Q3385">
        <v>2.8439999999999999</v>
      </c>
      <c r="R3385">
        <f t="shared" si="365"/>
        <v>177012.54835500001</v>
      </c>
      <c r="S3385">
        <f t="shared" si="366"/>
        <v>5384.1316791312502</v>
      </c>
      <c r="T3385">
        <f t="shared" si="367"/>
        <v>28.287500000000001</v>
      </c>
      <c r="U3385">
        <f t="shared" si="368"/>
        <v>5412.4191791312505</v>
      </c>
      <c r="V3385">
        <f t="shared" si="369"/>
        <v>612461.16332153045</v>
      </c>
      <c r="W3385" s="3" t="e">
        <v>#REF!</v>
      </c>
      <c r="X3385" s="3" t="e">
        <v>#REF!</v>
      </c>
      <c r="Y3385" t="e">
        <f t="shared" si="370"/>
        <v>#REF!</v>
      </c>
    </row>
    <row r="3386" spans="1:25" ht="15.6" x14ac:dyDescent="0.3">
      <c r="A3386" t="s">
        <v>2862</v>
      </c>
      <c r="B3386" t="s">
        <v>3653</v>
      </c>
      <c r="D3386" t="s">
        <v>3634</v>
      </c>
      <c r="E3386" t="s">
        <v>28</v>
      </c>
      <c r="F3386" t="s">
        <v>3656</v>
      </c>
      <c r="G3386">
        <v>22503.532752618172</v>
      </c>
      <c r="H3386">
        <v>0.19089999999999999</v>
      </c>
      <c r="I3386">
        <v>0</v>
      </c>
      <c r="J3386">
        <v>4.4839000000000002</v>
      </c>
      <c r="K3386">
        <v>0.5</v>
      </c>
      <c r="M3386">
        <f t="shared" si="364"/>
        <v>0.5</v>
      </c>
      <c r="N3386">
        <v>5741.47</v>
      </c>
      <c r="O3386">
        <v>6.1210000000000004</v>
      </c>
      <c r="P3386">
        <v>23128.749</v>
      </c>
      <c r="Q3386">
        <v>2.6419999999999999</v>
      </c>
      <c r="R3386">
        <f t="shared" si="365"/>
        <v>141571.072629</v>
      </c>
      <c r="S3386">
        <f t="shared" si="366"/>
        <v>4306.1201257987505</v>
      </c>
      <c r="T3386">
        <f t="shared" si="367"/>
        <v>1117.0825</v>
      </c>
      <c r="U3386">
        <f t="shared" si="368"/>
        <v>5423.2026257987509</v>
      </c>
      <c r="V3386">
        <f t="shared" si="369"/>
        <v>612461.16332153045</v>
      </c>
      <c r="W3386" s="3">
        <v>1.1061305063277234</v>
      </c>
      <c r="X3386" s="3">
        <v>6.281280497726244</v>
      </c>
      <c r="Y3386">
        <f t="shared" si="370"/>
        <v>7.9107539719015003</v>
      </c>
    </row>
    <row r="3387" spans="1:25" ht="15.6" x14ac:dyDescent="0.3">
      <c r="A3387" t="s">
        <v>2862</v>
      </c>
      <c r="B3387" t="s">
        <v>3655</v>
      </c>
      <c r="D3387" t="s">
        <v>3634</v>
      </c>
      <c r="E3387" t="s">
        <v>28</v>
      </c>
      <c r="F3387" t="s">
        <v>3656</v>
      </c>
      <c r="G3387">
        <v>28627.907072427701</v>
      </c>
      <c r="H3387">
        <v>0</v>
      </c>
      <c r="I3387">
        <v>0</v>
      </c>
      <c r="J3387">
        <v>0.1028</v>
      </c>
      <c r="K3387">
        <v>0.5</v>
      </c>
      <c r="M3387">
        <f t="shared" si="364"/>
        <v>0.5</v>
      </c>
      <c r="N3387">
        <v>4218.5040719999997</v>
      </c>
      <c r="O3387">
        <v>9.2059999999999995</v>
      </c>
      <c r="P3387">
        <v>28628.114000000001</v>
      </c>
      <c r="Q3387">
        <v>0.33800000000000002</v>
      </c>
      <c r="R3387">
        <f t="shared" si="365"/>
        <v>263550.41748399998</v>
      </c>
      <c r="S3387">
        <f t="shared" si="366"/>
        <v>8016.3251984716662</v>
      </c>
      <c r="T3387">
        <f t="shared" si="367"/>
        <v>1680.0949999999998</v>
      </c>
      <c r="U3387">
        <f t="shared" si="368"/>
        <v>9696.4201984716656</v>
      </c>
      <c r="V3387">
        <f t="shared" si="369"/>
        <v>612461.16332153045</v>
      </c>
      <c r="W3387" s="3" t="e">
        <v>#REF!</v>
      </c>
      <c r="X3387" s="3" t="e">
        <v>#REF!</v>
      </c>
      <c r="Y3387" t="e">
        <f t="shared" si="370"/>
        <v>#REF!</v>
      </c>
    </row>
    <row r="3388" spans="1:25" ht="15.6" x14ac:dyDescent="0.3">
      <c r="A3388" t="s">
        <v>2862</v>
      </c>
      <c r="B3388" t="s">
        <v>3657</v>
      </c>
      <c r="D3388" t="s">
        <v>3634</v>
      </c>
      <c r="E3388" t="s">
        <v>28</v>
      </c>
      <c r="F3388" t="s">
        <v>3659</v>
      </c>
      <c r="G3388">
        <v>7427.6007824498638</v>
      </c>
      <c r="H3388">
        <v>0</v>
      </c>
      <c r="I3388">
        <v>0</v>
      </c>
      <c r="J3388">
        <v>24.7119</v>
      </c>
      <c r="K3388">
        <v>0.5</v>
      </c>
      <c r="M3388">
        <f t="shared" si="364"/>
        <v>0.5</v>
      </c>
      <c r="N3388">
        <v>4194.5539399999998</v>
      </c>
      <c r="O3388">
        <v>3.1120000000000001</v>
      </c>
      <c r="P3388">
        <v>17509.2</v>
      </c>
      <c r="Q3388">
        <v>37.543999999999997</v>
      </c>
      <c r="R3388">
        <f t="shared" si="365"/>
        <v>54488.630400000002</v>
      </c>
      <c r="S3388">
        <f t="shared" si="366"/>
        <v>1657.3625080000002</v>
      </c>
      <c r="T3388">
        <f t="shared" si="367"/>
        <v>567.94000000000005</v>
      </c>
      <c r="U3388">
        <f t="shared" si="368"/>
        <v>2225.3025080000002</v>
      </c>
      <c r="V3388">
        <f t="shared" si="369"/>
        <v>612461.16332153045</v>
      </c>
      <c r="W3388" s="3" t="e">
        <v>#REF!</v>
      </c>
      <c r="X3388" s="3" t="e">
        <v>#REF!</v>
      </c>
      <c r="Y3388" t="e">
        <f t="shared" si="370"/>
        <v>#REF!</v>
      </c>
    </row>
    <row r="3389" spans="1:25" ht="15.6" x14ac:dyDescent="0.3">
      <c r="A3389" t="s">
        <v>2862</v>
      </c>
      <c r="B3389" t="s">
        <v>3658</v>
      </c>
      <c r="D3389" t="s">
        <v>3634</v>
      </c>
      <c r="E3389" t="s">
        <v>28</v>
      </c>
      <c r="F3389" t="s">
        <v>3659</v>
      </c>
      <c r="G3389">
        <v>7427.6007824498638</v>
      </c>
      <c r="H3389">
        <v>0</v>
      </c>
      <c r="I3389">
        <v>0</v>
      </c>
      <c r="J3389">
        <v>24.7119</v>
      </c>
      <c r="K3389">
        <v>0.5</v>
      </c>
      <c r="M3389">
        <f t="shared" si="364"/>
        <v>0.5</v>
      </c>
      <c r="N3389">
        <v>4119.7507880000003</v>
      </c>
      <c r="O3389">
        <v>5.8380000000000001</v>
      </c>
      <c r="P3389">
        <v>14195.675999999999</v>
      </c>
      <c r="Q3389">
        <v>12.842000000000001</v>
      </c>
      <c r="R3389">
        <f t="shared" si="365"/>
        <v>82874.356488000005</v>
      </c>
      <c r="S3389">
        <f t="shared" si="366"/>
        <v>2520.7616765100001</v>
      </c>
      <c r="T3389">
        <f t="shared" si="367"/>
        <v>1065.4349999999999</v>
      </c>
      <c r="U3389">
        <f t="shared" si="368"/>
        <v>3586.1966765100001</v>
      </c>
      <c r="V3389">
        <f t="shared" si="369"/>
        <v>612461.16332153045</v>
      </c>
      <c r="W3389" s="3" t="e">
        <v>#REF!</v>
      </c>
      <c r="X3389" s="3" t="e">
        <v>#REF!</v>
      </c>
      <c r="Y3389" t="e">
        <f t="shared" si="370"/>
        <v>#REF!</v>
      </c>
    </row>
    <row r="3390" spans="1:25" ht="15.6" x14ac:dyDescent="0.3">
      <c r="A3390" t="s">
        <v>2862</v>
      </c>
      <c r="B3390" t="s">
        <v>3660</v>
      </c>
      <c r="D3390" t="s">
        <v>3634</v>
      </c>
      <c r="E3390" t="s">
        <v>28</v>
      </c>
      <c r="F3390" t="s">
        <v>3659</v>
      </c>
      <c r="G3390">
        <v>7427.6007824498638</v>
      </c>
      <c r="H3390">
        <v>0</v>
      </c>
      <c r="I3390">
        <v>0</v>
      </c>
      <c r="J3390">
        <v>24.7119</v>
      </c>
      <c r="K3390">
        <v>0.5</v>
      </c>
      <c r="M3390">
        <f t="shared" si="364"/>
        <v>0.5</v>
      </c>
      <c r="N3390">
        <v>3811.0237440000001</v>
      </c>
      <c r="O3390">
        <v>21.885000000000002</v>
      </c>
      <c r="P3390">
        <v>6963.9139999999998</v>
      </c>
      <c r="Q3390">
        <v>8.2940000000000005</v>
      </c>
      <c r="R3390">
        <f t="shared" si="365"/>
        <v>152405.25789000001</v>
      </c>
      <c r="S3390">
        <f t="shared" si="366"/>
        <v>4635.6599274874989</v>
      </c>
      <c r="T3390">
        <f t="shared" si="367"/>
        <v>3994.0125000000003</v>
      </c>
      <c r="U3390">
        <f t="shared" si="368"/>
        <v>8629.6724274874996</v>
      </c>
      <c r="V3390">
        <f t="shared" si="369"/>
        <v>612461.16332153045</v>
      </c>
      <c r="W3390" s="3" t="e">
        <v>#REF!</v>
      </c>
      <c r="X3390" s="3" t="e">
        <v>#REF!</v>
      </c>
      <c r="Y3390" t="e">
        <f t="shared" si="370"/>
        <v>#REF!</v>
      </c>
    </row>
    <row r="3391" spans="1:25" ht="15.6" x14ac:dyDescent="0.3">
      <c r="A3391" t="s">
        <v>2862</v>
      </c>
      <c r="B3391" t="s">
        <v>3661</v>
      </c>
      <c r="D3391" t="s">
        <v>3634</v>
      </c>
      <c r="E3391" t="s">
        <v>28</v>
      </c>
      <c r="F3391" t="s">
        <v>3659</v>
      </c>
      <c r="G3391">
        <v>7427.6007824498638</v>
      </c>
      <c r="H3391">
        <v>0</v>
      </c>
      <c r="I3391">
        <v>0</v>
      </c>
      <c r="J3391">
        <v>24.7119</v>
      </c>
      <c r="K3391">
        <v>0.5</v>
      </c>
      <c r="M3391">
        <f t="shared" si="364"/>
        <v>0.5</v>
      </c>
      <c r="N3391">
        <v>3805.446316</v>
      </c>
      <c r="O3391">
        <v>3.0779999999999998</v>
      </c>
      <c r="P3391">
        <v>8117.0119999999997</v>
      </c>
      <c r="Q3391">
        <v>19.492000000000001</v>
      </c>
      <c r="R3391">
        <f t="shared" si="365"/>
        <v>24984.162935999997</v>
      </c>
      <c r="S3391">
        <f t="shared" si="366"/>
        <v>759.93495596999981</v>
      </c>
      <c r="T3391">
        <f t="shared" si="367"/>
        <v>561.73500000000001</v>
      </c>
      <c r="U3391">
        <f t="shared" si="368"/>
        <v>1321.6699559699998</v>
      </c>
      <c r="V3391">
        <f t="shared" si="369"/>
        <v>612461.16332153045</v>
      </c>
      <c r="W3391" s="3" t="e">
        <v>#REF!</v>
      </c>
      <c r="X3391" s="3" t="e">
        <v>#REF!</v>
      </c>
      <c r="Y3391" t="e">
        <f t="shared" si="370"/>
        <v>#REF!</v>
      </c>
    </row>
    <row r="3392" spans="1:25" ht="15.6" x14ac:dyDescent="0.3">
      <c r="A3392" t="s">
        <v>2862</v>
      </c>
      <c r="B3392" t="s">
        <v>3662</v>
      </c>
      <c r="D3392" t="s">
        <v>3634</v>
      </c>
      <c r="E3392" t="s">
        <v>28</v>
      </c>
      <c r="F3392" t="s">
        <v>1382</v>
      </c>
      <c r="G3392">
        <v>2530.3015582448538</v>
      </c>
      <c r="H3392">
        <v>0</v>
      </c>
      <c r="I3392">
        <v>0</v>
      </c>
      <c r="J3392">
        <v>1E-3</v>
      </c>
      <c r="K3392">
        <v>0.5</v>
      </c>
      <c r="M3392">
        <f t="shared" si="364"/>
        <v>0.5</v>
      </c>
      <c r="N3392">
        <v>3936.0237480000001</v>
      </c>
      <c r="O3392">
        <v>0.52700000000000002</v>
      </c>
      <c r="P3392">
        <v>9247.6319999999996</v>
      </c>
      <c r="Q3392">
        <v>19.954000000000001</v>
      </c>
      <c r="R3392">
        <f t="shared" si="365"/>
        <v>4873.5020640000002</v>
      </c>
      <c r="S3392">
        <f t="shared" si="366"/>
        <v>148.23568778000001</v>
      </c>
      <c r="T3392">
        <f t="shared" si="367"/>
        <v>96.177500000000009</v>
      </c>
      <c r="U3392">
        <f t="shared" si="368"/>
        <v>244.41318778000002</v>
      </c>
      <c r="V3392">
        <f t="shared" si="369"/>
        <v>612461.16332153045</v>
      </c>
      <c r="W3392" s="3" t="e">
        <v>#REF!</v>
      </c>
      <c r="X3392" s="3" t="e">
        <v>#REF!</v>
      </c>
      <c r="Y3392" t="e">
        <f t="shared" si="370"/>
        <v>#REF!</v>
      </c>
    </row>
    <row r="3393" spans="1:25" ht="15.6" x14ac:dyDescent="0.3">
      <c r="A3393" t="s">
        <v>2862</v>
      </c>
      <c r="B3393" t="s">
        <v>3663</v>
      </c>
      <c r="D3393" t="s">
        <v>3634</v>
      </c>
      <c r="E3393" t="s">
        <v>28</v>
      </c>
      <c r="F3393" t="s">
        <v>1382</v>
      </c>
      <c r="G3393">
        <v>19264.458553379151</v>
      </c>
      <c r="H3393">
        <v>0</v>
      </c>
      <c r="I3393">
        <v>0</v>
      </c>
      <c r="J3393">
        <v>4.1935000000000002</v>
      </c>
      <c r="K3393">
        <v>0.5</v>
      </c>
      <c r="M3393">
        <f t="shared" si="364"/>
        <v>0.5</v>
      </c>
      <c r="N3393">
        <v>6158.4647639999994</v>
      </c>
      <c r="O3393">
        <v>3.3530000000000002</v>
      </c>
      <c r="P3393">
        <v>38529.196000000004</v>
      </c>
      <c r="Q3393">
        <v>0.14599999999999999</v>
      </c>
      <c r="R3393">
        <f t="shared" si="365"/>
        <v>129188.39418800002</v>
      </c>
      <c r="S3393">
        <f t="shared" si="366"/>
        <v>3929.4803232183335</v>
      </c>
      <c r="T3393">
        <f t="shared" si="367"/>
        <v>611.92250000000001</v>
      </c>
      <c r="U3393">
        <f t="shared" si="368"/>
        <v>4541.4028232183337</v>
      </c>
      <c r="V3393">
        <f t="shared" si="369"/>
        <v>612461.16332153045</v>
      </c>
      <c r="W3393" s="3">
        <v>1.1149960353665158</v>
      </c>
      <c r="X3393" s="3">
        <v>6.8466067644458626</v>
      </c>
      <c r="Y3393">
        <f t="shared" si="370"/>
        <v>7.912801880136187</v>
      </c>
    </row>
    <row r="3394" spans="1:25" ht="15.6" x14ac:dyDescent="0.3">
      <c r="A3394" t="s">
        <v>2862</v>
      </c>
      <c r="B3394" t="s">
        <v>3664</v>
      </c>
      <c r="D3394" t="s">
        <v>3634</v>
      </c>
      <c r="E3394" t="s">
        <v>28</v>
      </c>
      <c r="F3394" t="s">
        <v>3666</v>
      </c>
      <c r="G3394">
        <v>28917.969774496079</v>
      </c>
      <c r="H3394">
        <v>0</v>
      </c>
      <c r="I3394">
        <v>0</v>
      </c>
      <c r="J3394">
        <v>1E-3</v>
      </c>
      <c r="K3394">
        <v>0.5</v>
      </c>
      <c r="M3394">
        <f t="shared" si="364"/>
        <v>0.5</v>
      </c>
      <c r="N3394">
        <v>6401.246924</v>
      </c>
      <c r="O3394">
        <v>1.03</v>
      </c>
      <c r="P3394">
        <v>57836.358</v>
      </c>
      <c r="Q3394">
        <v>0.29799999999999999</v>
      </c>
      <c r="R3394">
        <f t="shared" si="365"/>
        <v>59571.44874</v>
      </c>
      <c r="S3394">
        <f t="shared" si="366"/>
        <v>1811.964899175</v>
      </c>
      <c r="T3394">
        <f t="shared" si="367"/>
        <v>187.97499999999999</v>
      </c>
      <c r="U3394">
        <f t="shared" si="368"/>
        <v>1999.9398991749999</v>
      </c>
      <c r="V3394">
        <f t="shared" si="369"/>
        <v>612461.16332153045</v>
      </c>
      <c r="W3394" s="3">
        <v>1.0656985170962041</v>
      </c>
      <c r="X3394" s="3">
        <v>4.1668266575404349</v>
      </c>
      <c r="Y3394">
        <f t="shared" si="370"/>
        <v>4.5990973054474589</v>
      </c>
    </row>
    <row r="3395" spans="1:25" ht="15.6" x14ac:dyDescent="0.3">
      <c r="A3395" t="s">
        <v>2862</v>
      </c>
      <c r="B3395" t="s">
        <v>3665</v>
      </c>
      <c r="D3395" t="s">
        <v>3634</v>
      </c>
      <c r="E3395" t="s">
        <v>28</v>
      </c>
      <c r="F3395" t="s">
        <v>252</v>
      </c>
      <c r="G3395">
        <v>69779.177773958378</v>
      </c>
      <c r="H3395">
        <v>0</v>
      </c>
      <c r="I3395">
        <v>0</v>
      </c>
      <c r="J3395">
        <v>1E-3</v>
      </c>
      <c r="K3395">
        <v>0.5</v>
      </c>
      <c r="M3395">
        <f t="shared" ref="M3395:M3458" si="371">K3395</f>
        <v>0.5</v>
      </c>
      <c r="N3395">
        <v>5093.8321839999999</v>
      </c>
      <c r="O3395">
        <v>12.621</v>
      </c>
      <c r="P3395">
        <v>69779.682000000001</v>
      </c>
      <c r="Q3395">
        <v>2.4780000000000002</v>
      </c>
      <c r="R3395">
        <f t="shared" ref="R3395:R3458" si="372">O3395*P3395</f>
        <v>880689.36652200005</v>
      </c>
      <c r="S3395">
        <f t="shared" ref="S3395:S3458" si="373">U3395-T3395</f>
        <v>26787.634898377502</v>
      </c>
      <c r="T3395">
        <f t="shared" ref="T3395:T3458" si="374">365*M3395*O3395</f>
        <v>2303.3325</v>
      </c>
      <c r="U3395">
        <f t="shared" ref="U3395:U3458" si="375">(365*M3395*O3395+(R3395*365*M3395/6000))</f>
        <v>29090.967398377503</v>
      </c>
      <c r="V3395">
        <f t="shared" ref="V3395:V3458" si="376">SUMIF($D$2:$D$5203,D3395,$U$2:$U$5203)</f>
        <v>612461.16332153045</v>
      </c>
      <c r="W3395" s="3">
        <v>0.98142927446628414</v>
      </c>
      <c r="X3395" s="3">
        <v>3.743362687921127</v>
      </c>
      <c r="Y3395">
        <f t="shared" ref="Y3395:Y3458" si="377">X3395*(U3395/S3395)</f>
        <v>4.0652354090883973</v>
      </c>
    </row>
    <row r="3396" spans="1:25" ht="15.6" x14ac:dyDescent="0.3">
      <c r="A3396" t="s">
        <v>2862</v>
      </c>
      <c r="B3396" t="s">
        <v>3667</v>
      </c>
      <c r="D3396" t="s">
        <v>3634</v>
      </c>
      <c r="E3396" t="s">
        <v>28</v>
      </c>
      <c r="F3396" t="s">
        <v>252</v>
      </c>
      <c r="G3396">
        <v>31284.452473039131</v>
      </c>
      <c r="H3396">
        <v>0</v>
      </c>
      <c r="I3396">
        <v>0</v>
      </c>
      <c r="J3396">
        <v>5.0975000000000001</v>
      </c>
      <c r="K3396">
        <v>0.5</v>
      </c>
      <c r="M3396">
        <f t="shared" si="371"/>
        <v>0.5</v>
      </c>
      <c r="N3396">
        <v>6817.2574359999999</v>
      </c>
      <c r="O3396">
        <v>1.3169999999999999</v>
      </c>
      <c r="P3396">
        <v>62569.357000000004</v>
      </c>
      <c r="Q3396">
        <v>0.26400000000000001</v>
      </c>
      <c r="R3396">
        <f t="shared" si="372"/>
        <v>82403.843169</v>
      </c>
      <c r="S3396">
        <f t="shared" si="373"/>
        <v>2506.45022972375</v>
      </c>
      <c r="T3396">
        <f t="shared" si="374"/>
        <v>240.35249999999999</v>
      </c>
      <c r="U3396">
        <f t="shared" si="375"/>
        <v>2746.80272972375</v>
      </c>
      <c r="V3396">
        <f t="shared" si="376"/>
        <v>612461.16332153045</v>
      </c>
      <c r="W3396" s="3">
        <v>1.024398274865755</v>
      </c>
      <c r="X3396" s="3">
        <v>6.8182173880860146</v>
      </c>
      <c r="Y3396">
        <f t="shared" si="377"/>
        <v>7.4720407017652022</v>
      </c>
    </row>
    <row r="3397" spans="1:25" ht="15.6" x14ac:dyDescent="0.3">
      <c r="A3397" t="s">
        <v>2862</v>
      </c>
      <c r="B3397" t="s">
        <v>3668</v>
      </c>
      <c r="D3397" t="s">
        <v>3634</v>
      </c>
      <c r="E3397" t="s">
        <v>28</v>
      </c>
      <c r="F3397" t="s">
        <v>252</v>
      </c>
      <c r="G3397">
        <v>8320.6990128060879</v>
      </c>
      <c r="H3397">
        <v>0</v>
      </c>
      <c r="I3397">
        <v>0</v>
      </c>
      <c r="J3397">
        <v>4.1056999999999997</v>
      </c>
      <c r="K3397">
        <v>0.5</v>
      </c>
      <c r="M3397">
        <f t="shared" si="371"/>
        <v>0.5</v>
      </c>
      <c r="N3397">
        <v>5652.8873199999998</v>
      </c>
      <c r="O3397">
        <v>33.155000000000001</v>
      </c>
      <c r="P3397">
        <v>34284.281999999999</v>
      </c>
      <c r="Q3397">
        <v>3.54</v>
      </c>
      <c r="R3397">
        <f t="shared" si="372"/>
        <v>1136695.36971</v>
      </c>
      <c r="S3397">
        <f t="shared" si="373"/>
        <v>34574.484162012501</v>
      </c>
      <c r="T3397">
        <f t="shared" si="374"/>
        <v>6050.7875000000004</v>
      </c>
      <c r="U3397">
        <f t="shared" si="375"/>
        <v>40625.271662012499</v>
      </c>
      <c r="V3397">
        <f t="shared" si="376"/>
        <v>612461.16332153045</v>
      </c>
      <c r="W3397" s="3">
        <v>1.1589817865330687</v>
      </c>
      <c r="X3397" s="3">
        <v>6.7447868042122296</v>
      </c>
      <c r="Y3397">
        <f t="shared" si="377"/>
        <v>7.9251738056163523</v>
      </c>
    </row>
    <row r="3398" spans="1:25" ht="15.6" x14ac:dyDescent="0.3">
      <c r="A3398" t="s">
        <v>2862</v>
      </c>
      <c r="B3398" t="s">
        <v>3669</v>
      </c>
      <c r="D3398" t="s">
        <v>3634</v>
      </c>
      <c r="E3398" t="s">
        <v>28</v>
      </c>
      <c r="F3398" t="s">
        <v>252</v>
      </c>
      <c r="G3398">
        <v>8321.9061677312129</v>
      </c>
      <c r="H3398">
        <v>0</v>
      </c>
      <c r="I3398">
        <v>0</v>
      </c>
      <c r="J3398">
        <v>4.0712999999999999</v>
      </c>
      <c r="K3398">
        <v>0.5</v>
      </c>
      <c r="M3398">
        <f t="shared" si="371"/>
        <v>0.5</v>
      </c>
      <c r="N3398">
        <v>5660.4332519999998</v>
      </c>
      <c r="O3398">
        <v>45.063000000000002</v>
      </c>
      <c r="P3398">
        <v>18017.069</v>
      </c>
      <c r="Q3398">
        <v>1.744</v>
      </c>
      <c r="R3398">
        <f t="shared" si="372"/>
        <v>811903.18034700002</v>
      </c>
      <c r="S3398">
        <f t="shared" si="373"/>
        <v>24695.388402221255</v>
      </c>
      <c r="T3398">
        <f t="shared" si="374"/>
        <v>8223.9975000000013</v>
      </c>
      <c r="U3398">
        <f t="shared" si="375"/>
        <v>32919.385902221256</v>
      </c>
      <c r="V3398">
        <f t="shared" si="376"/>
        <v>612461.16332153045</v>
      </c>
      <c r="W3398" s="3">
        <v>1.1152480279368162</v>
      </c>
      <c r="X3398" s="3">
        <v>6.2098174421541783</v>
      </c>
      <c r="Y3398">
        <f t="shared" si="377"/>
        <v>8.2777955718335985</v>
      </c>
    </row>
    <row r="3399" spans="1:25" ht="15.6" x14ac:dyDescent="0.3">
      <c r="A3399" t="s">
        <v>2862</v>
      </c>
      <c r="B3399" t="s">
        <v>3670</v>
      </c>
      <c r="D3399" t="s">
        <v>3634</v>
      </c>
      <c r="E3399" t="s">
        <v>28</v>
      </c>
      <c r="F3399" t="s">
        <v>252</v>
      </c>
      <c r="G3399">
        <v>8323.0877086482305</v>
      </c>
      <c r="H3399">
        <v>0</v>
      </c>
      <c r="I3399">
        <v>0</v>
      </c>
      <c r="J3399">
        <v>4.0376000000000003</v>
      </c>
      <c r="K3399">
        <v>0.5</v>
      </c>
      <c r="M3399">
        <f t="shared" si="371"/>
        <v>0.5</v>
      </c>
      <c r="N3399">
        <v>5399.9345560000002</v>
      </c>
      <c r="O3399">
        <v>9.9670000000000005</v>
      </c>
      <c r="P3399">
        <v>20056.976999999999</v>
      </c>
      <c r="Q3399">
        <v>3.3420000000000001</v>
      </c>
      <c r="R3399">
        <f t="shared" si="372"/>
        <v>199907.88975900001</v>
      </c>
      <c r="S3399">
        <f t="shared" si="373"/>
        <v>6080.5316468362498</v>
      </c>
      <c r="T3399">
        <f t="shared" si="374"/>
        <v>1818.9775000000002</v>
      </c>
      <c r="U3399">
        <f t="shared" si="375"/>
        <v>7899.5091468362498</v>
      </c>
      <c r="V3399">
        <f t="shared" si="376"/>
        <v>612461.16332153045</v>
      </c>
      <c r="W3399" s="3">
        <v>1.0749479836193381</v>
      </c>
      <c r="X3399" s="3">
        <v>5.5869299135522379</v>
      </c>
      <c r="Y3399">
        <f t="shared" si="377"/>
        <v>7.2582475543569034</v>
      </c>
    </row>
    <row r="3400" spans="1:25" ht="15.6" x14ac:dyDescent="0.3">
      <c r="A3400" t="s">
        <v>3090</v>
      </c>
      <c r="B3400" t="s">
        <v>3671</v>
      </c>
      <c r="D3400" t="s">
        <v>3634</v>
      </c>
      <c r="E3400" t="s">
        <v>28</v>
      </c>
      <c r="F3400" t="s">
        <v>252</v>
      </c>
      <c r="G3400">
        <v>8324.2444422348708</v>
      </c>
      <c r="H3400">
        <v>0</v>
      </c>
      <c r="I3400">
        <v>0</v>
      </c>
      <c r="J3400">
        <v>4.0045999999999999</v>
      </c>
      <c r="K3400">
        <v>0.5</v>
      </c>
      <c r="M3400">
        <f t="shared" si="371"/>
        <v>0.5</v>
      </c>
      <c r="N3400">
        <v>5383.2022720000004</v>
      </c>
      <c r="O3400">
        <v>6.6790000000000003</v>
      </c>
      <c r="P3400">
        <v>11834.767</v>
      </c>
      <c r="Q3400">
        <v>3.1909999999999998</v>
      </c>
      <c r="R3400">
        <f t="shared" si="372"/>
        <v>79044.408792999995</v>
      </c>
      <c r="S3400">
        <f t="shared" si="373"/>
        <v>2404.2674341204165</v>
      </c>
      <c r="T3400">
        <f t="shared" si="374"/>
        <v>1218.9175</v>
      </c>
      <c r="U3400">
        <f t="shared" si="375"/>
        <v>3623.1849341204165</v>
      </c>
      <c r="V3400">
        <f t="shared" si="376"/>
        <v>612461.16332153045</v>
      </c>
      <c r="W3400" s="3">
        <v>1.2552970015322895</v>
      </c>
      <c r="X3400" s="3">
        <v>5.8409011323822009</v>
      </c>
      <c r="Y3400">
        <f t="shared" si="377"/>
        <v>8.8021260381444524</v>
      </c>
    </row>
    <row r="3401" spans="1:25" ht="15.6" x14ac:dyDescent="0.3">
      <c r="A3401" t="s">
        <v>3090</v>
      </c>
      <c r="B3401" t="s">
        <v>3672</v>
      </c>
      <c r="D3401" t="s">
        <v>3634</v>
      </c>
      <c r="E3401" t="s">
        <v>28</v>
      </c>
      <c r="F3401" t="s">
        <v>252</v>
      </c>
      <c r="G3401">
        <v>8325.3771416471718</v>
      </c>
      <c r="H3401">
        <v>0</v>
      </c>
      <c r="I3401">
        <v>0</v>
      </c>
      <c r="J3401">
        <v>3.9723000000000002</v>
      </c>
      <c r="K3401">
        <v>0.5</v>
      </c>
      <c r="M3401">
        <f t="shared" si="371"/>
        <v>0.5</v>
      </c>
      <c r="N3401">
        <v>5346.7849480000004</v>
      </c>
      <c r="O3401">
        <v>6.383</v>
      </c>
      <c r="P3401">
        <v>11711.300999999999</v>
      </c>
      <c r="Q3401">
        <v>3.452</v>
      </c>
      <c r="R3401">
        <f t="shared" si="372"/>
        <v>74753.234282999998</v>
      </c>
      <c r="S3401">
        <f t="shared" si="373"/>
        <v>2273.74420944125</v>
      </c>
      <c r="T3401">
        <f t="shared" si="374"/>
        <v>1164.8975</v>
      </c>
      <c r="U3401">
        <f t="shared" si="375"/>
        <v>3438.64170944125</v>
      </c>
      <c r="V3401">
        <f t="shared" si="376"/>
        <v>612461.16332153045</v>
      </c>
      <c r="W3401" s="3">
        <v>1.2495576824318546</v>
      </c>
      <c r="X3401" s="3">
        <v>6.0640326490342833</v>
      </c>
      <c r="Y3401">
        <f t="shared" si="377"/>
        <v>9.1707921708163376</v>
      </c>
    </row>
    <row r="3402" spans="1:25" ht="15.6" x14ac:dyDescent="0.3">
      <c r="A3402" t="s">
        <v>3090</v>
      </c>
      <c r="B3402" t="s">
        <v>3673</v>
      </c>
      <c r="D3402" t="s">
        <v>3634</v>
      </c>
      <c r="E3402" t="s">
        <v>28</v>
      </c>
      <c r="F3402" t="s">
        <v>252</v>
      </c>
      <c r="G3402">
        <v>8326.4865482428249</v>
      </c>
      <c r="H3402">
        <v>0</v>
      </c>
      <c r="I3402">
        <v>0</v>
      </c>
      <c r="J3402">
        <v>3.9407000000000001</v>
      </c>
      <c r="K3402">
        <v>0.5</v>
      </c>
      <c r="M3402">
        <f t="shared" si="371"/>
        <v>0.5</v>
      </c>
      <c r="N3402">
        <v>5465.8794399999997</v>
      </c>
      <c r="O3402">
        <v>16.928999999999998</v>
      </c>
      <c r="P3402">
        <v>9936.4840000000004</v>
      </c>
      <c r="Q3402">
        <v>3.3119999999999998</v>
      </c>
      <c r="R3402">
        <f t="shared" si="372"/>
        <v>168214.73763600001</v>
      </c>
      <c r="S3402">
        <f t="shared" si="373"/>
        <v>5116.5316030949998</v>
      </c>
      <c r="T3402">
        <f t="shared" si="374"/>
        <v>3089.5424999999996</v>
      </c>
      <c r="U3402">
        <f t="shared" si="375"/>
        <v>8206.0741030949994</v>
      </c>
      <c r="V3402">
        <f t="shared" si="376"/>
        <v>612461.16332153045</v>
      </c>
      <c r="W3402" s="3">
        <v>1.1438212215145851</v>
      </c>
      <c r="X3402" s="3">
        <v>5.7432607980004153</v>
      </c>
      <c r="Y3402">
        <f t="shared" si="377"/>
        <v>9.2112445222234403</v>
      </c>
    </row>
    <row r="3403" spans="1:25" ht="15.6" x14ac:dyDescent="0.3">
      <c r="A3403" t="s">
        <v>3090</v>
      </c>
      <c r="B3403" t="s">
        <v>3674</v>
      </c>
      <c r="D3403" t="s">
        <v>3634</v>
      </c>
      <c r="E3403" t="s">
        <v>28</v>
      </c>
      <c r="F3403" t="s">
        <v>252</v>
      </c>
      <c r="G3403">
        <v>8327.573373199295</v>
      </c>
      <c r="H3403">
        <v>0</v>
      </c>
      <c r="I3403">
        <v>0</v>
      </c>
      <c r="J3403">
        <v>3.9097</v>
      </c>
      <c r="K3403">
        <v>0.5</v>
      </c>
      <c r="M3403">
        <f t="shared" si="371"/>
        <v>0.5</v>
      </c>
      <c r="N3403">
        <v>5400.2626399999999</v>
      </c>
      <c r="O3403">
        <v>5.7</v>
      </c>
      <c r="P3403">
        <v>6405.57</v>
      </c>
      <c r="Q3403">
        <v>2.9660000000000002</v>
      </c>
      <c r="R3403">
        <f t="shared" si="372"/>
        <v>36511.748999999996</v>
      </c>
      <c r="S3403">
        <f t="shared" si="373"/>
        <v>1110.5656987499997</v>
      </c>
      <c r="T3403">
        <f t="shared" si="374"/>
        <v>1040.25</v>
      </c>
      <c r="U3403">
        <f t="shared" si="375"/>
        <v>2150.8156987499997</v>
      </c>
      <c r="V3403">
        <f t="shared" si="376"/>
        <v>612461.16332153045</v>
      </c>
      <c r="W3403" s="3">
        <v>2.3715093699799645</v>
      </c>
      <c r="X3403" s="3">
        <v>9.5620769607022069</v>
      </c>
      <c r="Y3403">
        <f t="shared" si="377"/>
        <v>18.518729025110723</v>
      </c>
    </row>
    <row r="3404" spans="1:25" ht="15.6" x14ac:dyDescent="0.3">
      <c r="A3404" t="s">
        <v>3090</v>
      </c>
      <c r="B3404" t="s">
        <v>3675</v>
      </c>
      <c r="D3404" t="s">
        <v>3634</v>
      </c>
      <c r="E3404" t="s">
        <v>28</v>
      </c>
      <c r="F3404" t="s">
        <v>252</v>
      </c>
      <c r="G3404">
        <v>8328.6382990341244</v>
      </c>
      <c r="H3404">
        <v>0</v>
      </c>
      <c r="I3404">
        <v>0</v>
      </c>
      <c r="J3404">
        <v>3.8794</v>
      </c>
      <c r="K3404">
        <v>0.5</v>
      </c>
      <c r="M3404">
        <f t="shared" si="371"/>
        <v>0.5</v>
      </c>
      <c r="N3404">
        <v>5471.4568680000002</v>
      </c>
      <c r="O3404">
        <v>17.536000000000001</v>
      </c>
      <c r="P3404">
        <v>1752.366</v>
      </c>
      <c r="Q3404">
        <v>3.1619999999999999</v>
      </c>
      <c r="R3404">
        <f t="shared" si="372"/>
        <v>30729.490176000003</v>
      </c>
      <c r="S3404">
        <f t="shared" si="373"/>
        <v>934.68865951999987</v>
      </c>
      <c r="T3404">
        <f t="shared" si="374"/>
        <v>3200.32</v>
      </c>
      <c r="U3404">
        <f t="shared" si="375"/>
        <v>4135.00865952</v>
      </c>
      <c r="V3404">
        <f t="shared" si="376"/>
        <v>612461.16332153045</v>
      </c>
      <c r="W3404" s="3">
        <v>1.8789042408339915</v>
      </c>
      <c r="X3404" s="3">
        <v>6.5062526530074551</v>
      </c>
      <c r="Y3404">
        <f t="shared" si="377"/>
        <v>28.783286057013658</v>
      </c>
    </row>
    <row r="3405" spans="1:25" ht="15.6" x14ac:dyDescent="0.3">
      <c r="A3405" t="s">
        <v>3090</v>
      </c>
      <c r="B3405" t="s">
        <v>3676</v>
      </c>
      <c r="D3405" t="s">
        <v>3634</v>
      </c>
      <c r="E3405" t="s">
        <v>28</v>
      </c>
      <c r="F3405" t="s">
        <v>252</v>
      </c>
      <c r="G3405">
        <v>8329.6819810342404</v>
      </c>
      <c r="H3405">
        <v>0</v>
      </c>
      <c r="I3405">
        <v>0</v>
      </c>
      <c r="J3405">
        <v>3.8496000000000001</v>
      </c>
      <c r="K3405">
        <v>0.5</v>
      </c>
      <c r="M3405">
        <f t="shared" si="371"/>
        <v>0.5</v>
      </c>
      <c r="N3405">
        <v>5432.4148719999994</v>
      </c>
      <c r="O3405">
        <v>33.999000000000002</v>
      </c>
      <c r="P3405">
        <v>7868.4549999999999</v>
      </c>
      <c r="Q3405">
        <v>1.3420000000000001</v>
      </c>
      <c r="R3405">
        <f t="shared" si="372"/>
        <v>267519.60154500004</v>
      </c>
      <c r="S3405">
        <f t="shared" si="373"/>
        <v>8137.0545469937506</v>
      </c>
      <c r="T3405">
        <f t="shared" si="374"/>
        <v>6204.8175000000001</v>
      </c>
      <c r="U3405">
        <f t="shared" si="375"/>
        <v>14341.872046993751</v>
      </c>
      <c r="V3405">
        <f t="shared" si="376"/>
        <v>612461.16332153045</v>
      </c>
      <c r="W3405" s="3">
        <v>1.5752688249892983</v>
      </c>
      <c r="X3405" s="3">
        <v>6.6530367125581495</v>
      </c>
      <c r="Y3405">
        <f t="shared" si="377"/>
        <v>11.72623345516504</v>
      </c>
    </row>
    <row r="3406" spans="1:25" ht="15.6" x14ac:dyDescent="0.3">
      <c r="A3406" t="s">
        <v>3090</v>
      </c>
      <c r="B3406" t="s">
        <v>3677</v>
      </c>
      <c r="D3406" t="s">
        <v>3634</v>
      </c>
      <c r="E3406" t="s">
        <v>28</v>
      </c>
      <c r="F3406" t="s">
        <v>252</v>
      </c>
      <c r="G3406">
        <v>8330.7050486005883</v>
      </c>
      <c r="H3406">
        <v>0</v>
      </c>
      <c r="I3406">
        <v>0</v>
      </c>
      <c r="J3406">
        <v>3.8205</v>
      </c>
      <c r="K3406">
        <v>0.5</v>
      </c>
      <c r="M3406">
        <f t="shared" si="371"/>
        <v>0.5</v>
      </c>
      <c r="N3406">
        <v>5439.3046359999998</v>
      </c>
      <c r="O3406">
        <v>15.484999999999999</v>
      </c>
      <c r="P3406">
        <v>7294.15</v>
      </c>
      <c r="Q3406">
        <v>2.222</v>
      </c>
      <c r="R3406">
        <f t="shared" si="372"/>
        <v>112949.91274999999</v>
      </c>
      <c r="S3406">
        <f t="shared" si="373"/>
        <v>3435.559846145833</v>
      </c>
      <c r="T3406">
        <f t="shared" si="374"/>
        <v>2826.0124999999998</v>
      </c>
      <c r="U3406">
        <f t="shared" si="375"/>
        <v>6261.5723461458329</v>
      </c>
      <c r="V3406">
        <f t="shared" si="376"/>
        <v>612461.16332153045</v>
      </c>
      <c r="W3406" s="3">
        <v>1.5599925369300689</v>
      </c>
      <c r="X3406" s="3">
        <v>6.5237189456012867</v>
      </c>
      <c r="Y3406">
        <f t="shared" si="377"/>
        <v>11.889980082760204</v>
      </c>
    </row>
    <row r="3407" spans="1:25" ht="15.6" x14ac:dyDescent="0.3">
      <c r="A3407" t="s">
        <v>3090</v>
      </c>
      <c r="B3407" t="s">
        <v>3678</v>
      </c>
      <c r="D3407" t="s">
        <v>3634</v>
      </c>
      <c r="E3407" t="s">
        <v>28</v>
      </c>
      <c r="F3407" t="s">
        <v>252</v>
      </c>
      <c r="G3407">
        <v>8331.70810651385</v>
      </c>
      <c r="H3407">
        <v>0</v>
      </c>
      <c r="I3407">
        <v>0</v>
      </c>
      <c r="J3407">
        <v>3.7919999999999998</v>
      </c>
      <c r="K3407">
        <v>0.5</v>
      </c>
      <c r="M3407">
        <f t="shared" si="371"/>
        <v>0.5</v>
      </c>
      <c r="N3407">
        <v>5396.325632</v>
      </c>
      <c r="O3407">
        <v>6.2590000000000003</v>
      </c>
      <c r="P3407">
        <v>31338.063999999998</v>
      </c>
      <c r="Q3407">
        <v>3.0539999999999998</v>
      </c>
      <c r="R3407">
        <f t="shared" si="372"/>
        <v>196144.942576</v>
      </c>
      <c r="S3407">
        <f t="shared" si="373"/>
        <v>5966.0753366866675</v>
      </c>
      <c r="T3407">
        <f t="shared" si="374"/>
        <v>1142.2675000000002</v>
      </c>
      <c r="U3407">
        <f t="shared" si="375"/>
        <v>7108.3428366866674</v>
      </c>
      <c r="V3407">
        <f t="shared" si="376"/>
        <v>612461.16332153045</v>
      </c>
      <c r="W3407" s="3">
        <v>1.2143099253608671</v>
      </c>
      <c r="X3407" s="3">
        <v>6.3318181303307881</v>
      </c>
      <c r="Y3407">
        <f t="shared" si="377"/>
        <v>7.5441109121052055</v>
      </c>
    </row>
    <row r="3408" spans="1:25" ht="15.6" x14ac:dyDescent="0.3">
      <c r="A3408" t="s">
        <v>3090</v>
      </c>
      <c r="B3408" t="s">
        <v>3679</v>
      </c>
      <c r="D3408" t="s">
        <v>3634</v>
      </c>
      <c r="E3408" t="s">
        <v>28</v>
      </c>
      <c r="F3408" t="s">
        <v>252</v>
      </c>
      <c r="G3408">
        <v>8335.5315404177472</v>
      </c>
      <c r="H3408">
        <v>0</v>
      </c>
      <c r="I3408">
        <v>0</v>
      </c>
      <c r="J3408">
        <v>3.6831999999999998</v>
      </c>
      <c r="K3408">
        <v>0.5</v>
      </c>
      <c r="M3408">
        <f t="shared" si="371"/>
        <v>0.5</v>
      </c>
      <c r="N3408">
        <v>5398.2941360000004</v>
      </c>
      <c r="O3408">
        <v>17.931999999999999</v>
      </c>
      <c r="P3408">
        <v>8292.9959999999992</v>
      </c>
      <c r="Q3408">
        <v>2.286</v>
      </c>
      <c r="R3408">
        <f t="shared" si="372"/>
        <v>148710.00427199996</v>
      </c>
      <c r="S3408">
        <f t="shared" si="373"/>
        <v>4523.2626299399981</v>
      </c>
      <c r="T3408">
        <f t="shared" si="374"/>
        <v>3272.5899999999997</v>
      </c>
      <c r="U3408">
        <f t="shared" si="375"/>
        <v>7795.8526299399982</v>
      </c>
      <c r="V3408">
        <f t="shared" si="376"/>
        <v>612461.16332153045</v>
      </c>
      <c r="W3408" s="3">
        <v>1.4363832738422133</v>
      </c>
      <c r="X3408" s="3">
        <v>6.5263412612768059</v>
      </c>
      <c r="Y3408">
        <f t="shared" si="377"/>
        <v>11.248162852371369</v>
      </c>
    </row>
    <row r="3409" spans="1:25" ht="15.6" x14ac:dyDescent="0.3">
      <c r="A3409" t="s">
        <v>3090</v>
      </c>
      <c r="B3409" t="s">
        <v>3680</v>
      </c>
      <c r="D3409" t="s">
        <v>3634</v>
      </c>
      <c r="E3409" t="s">
        <v>28</v>
      </c>
      <c r="F3409" t="s">
        <v>252</v>
      </c>
      <c r="G3409">
        <v>8338.2153934827966</v>
      </c>
      <c r="H3409">
        <v>0</v>
      </c>
      <c r="I3409">
        <v>0</v>
      </c>
      <c r="J3409">
        <v>3.6069</v>
      </c>
      <c r="K3409">
        <v>0.5</v>
      </c>
      <c r="M3409">
        <f t="shared" si="371"/>
        <v>0.5</v>
      </c>
      <c r="N3409">
        <v>5625.3282639999998</v>
      </c>
      <c r="O3409">
        <v>11.032</v>
      </c>
      <c r="P3409">
        <v>9052.5220000000008</v>
      </c>
      <c r="Q3409">
        <v>2.8929999999999998</v>
      </c>
      <c r="R3409">
        <f t="shared" si="372"/>
        <v>99867.422704000011</v>
      </c>
      <c r="S3409">
        <f t="shared" si="373"/>
        <v>3037.6341072466666</v>
      </c>
      <c r="T3409">
        <f t="shared" si="374"/>
        <v>2013.34</v>
      </c>
      <c r="U3409">
        <f t="shared" si="375"/>
        <v>5050.9741072466668</v>
      </c>
      <c r="V3409">
        <f t="shared" si="376"/>
        <v>612461.16332153045</v>
      </c>
      <c r="W3409" s="3">
        <v>1.3748105464823814</v>
      </c>
      <c r="X3409" s="3">
        <v>6.220430404364687</v>
      </c>
      <c r="Y3409">
        <f t="shared" si="377"/>
        <v>10.343323718094068</v>
      </c>
    </row>
    <row r="3410" spans="1:25" ht="15.6" x14ac:dyDescent="0.3">
      <c r="A3410" t="s">
        <v>3090</v>
      </c>
      <c r="B3410" t="s">
        <v>3681</v>
      </c>
      <c r="D3410" t="s">
        <v>3634</v>
      </c>
      <c r="E3410" t="s">
        <v>28</v>
      </c>
      <c r="F3410" t="s">
        <v>252</v>
      </c>
      <c r="G3410">
        <v>8339.0775555654509</v>
      </c>
      <c r="H3410">
        <v>0</v>
      </c>
      <c r="I3410">
        <v>0</v>
      </c>
      <c r="J3410">
        <v>3.5823999999999998</v>
      </c>
      <c r="K3410">
        <v>0.5</v>
      </c>
      <c r="M3410">
        <f t="shared" si="371"/>
        <v>0.5</v>
      </c>
      <c r="N3410">
        <v>5617.1261639999993</v>
      </c>
      <c r="O3410">
        <v>22.719000000000001</v>
      </c>
      <c r="P3410">
        <v>9142.5169999999998</v>
      </c>
      <c r="Q3410">
        <v>3.355</v>
      </c>
      <c r="R3410">
        <f t="shared" si="372"/>
        <v>207708.843723</v>
      </c>
      <c r="S3410">
        <f t="shared" si="373"/>
        <v>6317.8106632412509</v>
      </c>
      <c r="T3410">
        <f t="shared" si="374"/>
        <v>4146.2175000000007</v>
      </c>
      <c r="U3410">
        <f t="shared" si="375"/>
        <v>10464.028163241252</v>
      </c>
      <c r="V3410">
        <f t="shared" si="376"/>
        <v>612461.16332153045</v>
      </c>
      <c r="W3410" s="3">
        <v>1.3460363590039879</v>
      </c>
      <c r="X3410" s="3">
        <v>6.2286389821199748</v>
      </c>
      <c r="Y3410">
        <f t="shared" si="377"/>
        <v>10.316335389216604</v>
      </c>
    </row>
    <row r="3411" spans="1:25" ht="15.6" x14ac:dyDescent="0.3">
      <c r="A3411" t="s">
        <v>3090</v>
      </c>
      <c r="B3411" t="s">
        <v>3682</v>
      </c>
      <c r="D3411" t="s">
        <v>3634</v>
      </c>
      <c r="E3411" t="s">
        <v>28</v>
      </c>
      <c r="F3411" t="s">
        <v>252</v>
      </c>
      <c r="G3411">
        <v>8339.9242191361918</v>
      </c>
      <c r="H3411">
        <v>0</v>
      </c>
      <c r="I3411">
        <v>0</v>
      </c>
      <c r="J3411">
        <v>3.5583999999999998</v>
      </c>
      <c r="K3411">
        <v>0.5</v>
      </c>
      <c r="M3411">
        <f t="shared" si="371"/>
        <v>0.5</v>
      </c>
      <c r="N3411">
        <v>5620.0789199999999</v>
      </c>
      <c r="O3411">
        <v>8.8130000000000006</v>
      </c>
      <c r="P3411">
        <v>2707.4079999999999</v>
      </c>
      <c r="Q3411">
        <v>3.3580000000000001</v>
      </c>
      <c r="R3411">
        <f t="shared" si="372"/>
        <v>23860.386704</v>
      </c>
      <c r="S3411">
        <f t="shared" si="373"/>
        <v>725.75342891333344</v>
      </c>
      <c r="T3411">
        <f t="shared" si="374"/>
        <v>1608.3725000000002</v>
      </c>
      <c r="U3411">
        <f t="shared" si="375"/>
        <v>2334.1259289133336</v>
      </c>
      <c r="V3411">
        <f t="shared" si="376"/>
        <v>612461.16332153045</v>
      </c>
      <c r="W3411" s="3">
        <v>1.7313684534975171</v>
      </c>
      <c r="X3411" s="3">
        <v>6.5772513267541681</v>
      </c>
      <c r="Y3411">
        <f t="shared" si="377"/>
        <v>21.153372827660203</v>
      </c>
    </row>
    <row r="3412" spans="1:25" ht="15.6" x14ac:dyDescent="0.3">
      <c r="A3412" t="s">
        <v>3090</v>
      </c>
      <c r="B3412" t="s">
        <v>3683</v>
      </c>
      <c r="D3412" t="s">
        <v>3634</v>
      </c>
      <c r="E3412" t="s">
        <v>28</v>
      </c>
      <c r="F3412" t="s">
        <v>252</v>
      </c>
      <c r="G3412">
        <v>8340.7557983818315</v>
      </c>
      <c r="H3412">
        <v>0</v>
      </c>
      <c r="I3412">
        <v>0</v>
      </c>
      <c r="J3412">
        <v>3.5348000000000002</v>
      </c>
      <c r="K3412">
        <v>0.5</v>
      </c>
      <c r="M3412">
        <f t="shared" si="371"/>
        <v>0.5</v>
      </c>
      <c r="N3412">
        <v>5383.5303560000002</v>
      </c>
      <c r="O3412">
        <v>33.021000000000001</v>
      </c>
      <c r="P3412">
        <v>5418.3180000000002</v>
      </c>
      <c r="Q3412">
        <v>3.9609999999999999</v>
      </c>
      <c r="R3412">
        <f t="shared" si="372"/>
        <v>178918.278678</v>
      </c>
      <c r="S3412">
        <f t="shared" si="373"/>
        <v>5442.097643122499</v>
      </c>
      <c r="T3412">
        <f t="shared" si="374"/>
        <v>6026.3325000000004</v>
      </c>
      <c r="U3412">
        <f t="shared" si="375"/>
        <v>11468.430143122499</v>
      </c>
      <c r="V3412">
        <f t="shared" si="376"/>
        <v>612461.16332153045</v>
      </c>
      <c r="W3412" s="3">
        <v>1.6766998594254214</v>
      </c>
      <c r="X3412" s="3">
        <v>6.5397035533479588</v>
      </c>
      <c r="Y3412">
        <f t="shared" si="377"/>
        <v>13.781475136353563</v>
      </c>
    </row>
    <row r="3413" spans="1:25" ht="15.6" x14ac:dyDescent="0.3">
      <c r="A3413" t="s">
        <v>3090</v>
      </c>
      <c r="B3413" t="s">
        <v>3684</v>
      </c>
      <c r="D3413" t="s">
        <v>3634</v>
      </c>
      <c r="E3413" t="s">
        <v>28</v>
      </c>
      <c r="F3413" t="s">
        <v>252</v>
      </c>
      <c r="G3413">
        <v>4402.867277096937</v>
      </c>
      <c r="H3413">
        <v>3.2589000000000001</v>
      </c>
      <c r="I3413">
        <v>0</v>
      </c>
      <c r="J3413">
        <v>8.5018999999999991</v>
      </c>
      <c r="K3413">
        <v>0.5</v>
      </c>
      <c r="M3413">
        <f t="shared" si="371"/>
        <v>0.5</v>
      </c>
      <c r="N3413">
        <v>6089.5671239999992</v>
      </c>
      <c r="O3413">
        <v>42.054000000000002</v>
      </c>
      <c r="P3413">
        <v>12107.215</v>
      </c>
      <c r="Q3413">
        <v>2.7360000000000002</v>
      </c>
      <c r="R3413">
        <f t="shared" si="372"/>
        <v>509156.81961000001</v>
      </c>
      <c r="S3413">
        <f t="shared" si="373"/>
        <v>15486.853263137502</v>
      </c>
      <c r="T3413">
        <f t="shared" si="374"/>
        <v>7674.8550000000005</v>
      </c>
      <c r="U3413">
        <f t="shared" si="375"/>
        <v>23161.708263137501</v>
      </c>
      <c r="V3413">
        <f t="shared" si="376"/>
        <v>612461.16332153045</v>
      </c>
      <c r="W3413" s="3">
        <v>1.3161347155296872</v>
      </c>
      <c r="X3413" s="3">
        <v>9.9986825394033652</v>
      </c>
      <c r="Y3413">
        <f t="shared" si="377"/>
        <v>14.953752325181529</v>
      </c>
    </row>
    <row r="3414" spans="1:25" ht="15.6" x14ac:dyDescent="0.3">
      <c r="A3414" t="s">
        <v>3090</v>
      </c>
      <c r="B3414" t="s">
        <v>3685</v>
      </c>
      <c r="D3414" t="s">
        <v>3634</v>
      </c>
      <c r="E3414" t="s">
        <v>28</v>
      </c>
      <c r="F3414" t="s">
        <v>252</v>
      </c>
      <c r="G3414">
        <v>8342.0921370891865</v>
      </c>
      <c r="H3414">
        <v>0</v>
      </c>
      <c r="I3414">
        <v>0</v>
      </c>
      <c r="J3414">
        <v>3.4872999999999998</v>
      </c>
      <c r="K3414">
        <v>0.5</v>
      </c>
      <c r="M3414">
        <f t="shared" si="371"/>
        <v>0.5</v>
      </c>
      <c r="N3414">
        <v>5346.12878</v>
      </c>
      <c r="O3414">
        <v>13.058999999999999</v>
      </c>
      <c r="P3414">
        <v>25247.328000000001</v>
      </c>
      <c r="Q3414">
        <v>1.748</v>
      </c>
      <c r="R3414">
        <f t="shared" si="372"/>
        <v>329704.85635199997</v>
      </c>
      <c r="S3414">
        <f t="shared" si="373"/>
        <v>10028.522714039998</v>
      </c>
      <c r="T3414">
        <f t="shared" si="374"/>
        <v>2383.2674999999999</v>
      </c>
      <c r="U3414">
        <f t="shared" si="375"/>
        <v>12411.790214039998</v>
      </c>
      <c r="V3414">
        <f t="shared" si="376"/>
        <v>612461.16332153045</v>
      </c>
      <c r="W3414" s="3">
        <v>1.2617744229028742</v>
      </c>
      <c r="X3414" s="3">
        <v>6.4373960538436847</v>
      </c>
      <c r="Y3414">
        <f t="shared" si="377"/>
        <v>7.9672362144762117</v>
      </c>
    </row>
    <row r="3415" spans="1:25" ht="15.6" x14ac:dyDescent="0.3">
      <c r="A3415" t="s">
        <v>3090</v>
      </c>
      <c r="B3415" t="s">
        <v>3686</v>
      </c>
      <c r="D3415" t="s">
        <v>3634</v>
      </c>
      <c r="E3415" t="s">
        <v>28</v>
      </c>
      <c r="F3415" t="s">
        <v>252</v>
      </c>
      <c r="G3415">
        <v>8343.6579983191677</v>
      </c>
      <c r="H3415">
        <v>0</v>
      </c>
      <c r="I3415">
        <v>0</v>
      </c>
      <c r="J3415">
        <v>3.4430000000000001</v>
      </c>
      <c r="K3415">
        <v>0.5</v>
      </c>
      <c r="M3415">
        <f t="shared" si="371"/>
        <v>0.5</v>
      </c>
      <c r="N3415">
        <v>5636.4831199999999</v>
      </c>
      <c r="O3415">
        <v>10.794</v>
      </c>
      <c r="P3415">
        <v>13808.915000000001</v>
      </c>
      <c r="Q3415">
        <v>3.3250000000000002</v>
      </c>
      <c r="R3415">
        <f t="shared" si="372"/>
        <v>149053.42851000003</v>
      </c>
      <c r="S3415">
        <f t="shared" si="373"/>
        <v>4533.7084505125003</v>
      </c>
      <c r="T3415">
        <f t="shared" si="374"/>
        <v>1969.9050000000002</v>
      </c>
      <c r="U3415">
        <f t="shared" si="375"/>
        <v>6503.613450512501</v>
      </c>
      <c r="V3415">
        <f t="shared" si="376"/>
        <v>612461.16332153045</v>
      </c>
      <c r="W3415" s="3">
        <v>1.3427556041112094</v>
      </c>
      <c r="X3415" s="3">
        <v>6.2525265150828835</v>
      </c>
      <c r="Y3415">
        <f t="shared" si="377"/>
        <v>8.9692612542348957</v>
      </c>
    </row>
    <row r="3416" spans="1:25" ht="15.6" x14ac:dyDescent="0.3">
      <c r="A3416" t="s">
        <v>3090</v>
      </c>
      <c r="B3416" t="s">
        <v>3687</v>
      </c>
      <c r="D3416" t="s">
        <v>3634</v>
      </c>
      <c r="E3416" t="s">
        <v>28</v>
      </c>
      <c r="F3416" t="s">
        <v>252</v>
      </c>
      <c r="G3416">
        <v>8319.4654018367819</v>
      </c>
      <c r="H3416">
        <v>0</v>
      </c>
      <c r="I3416">
        <v>0</v>
      </c>
      <c r="J3416">
        <v>4.1409000000000002</v>
      </c>
      <c r="K3416">
        <v>0.5</v>
      </c>
      <c r="M3416">
        <f t="shared" si="371"/>
        <v>0.5</v>
      </c>
      <c r="N3416">
        <v>6250.0002000000004</v>
      </c>
      <c r="O3416">
        <v>1.9610000000000001</v>
      </c>
      <c r="P3416">
        <v>43614.550999999999</v>
      </c>
      <c r="Q3416">
        <v>0.27100000000000002</v>
      </c>
      <c r="R3416">
        <f t="shared" si="372"/>
        <v>85528.134510999997</v>
      </c>
      <c r="S3416">
        <f t="shared" si="373"/>
        <v>2601.4807580429165</v>
      </c>
      <c r="T3416">
        <f t="shared" si="374"/>
        <v>357.88249999999999</v>
      </c>
      <c r="U3416">
        <f t="shared" si="375"/>
        <v>2959.3632580429166</v>
      </c>
      <c r="V3416">
        <f t="shared" si="376"/>
        <v>612461.16332153045</v>
      </c>
      <c r="W3416" s="3">
        <v>0.90406966148562173</v>
      </c>
      <c r="X3416" s="3">
        <v>5.5256158203926962</v>
      </c>
      <c r="Y3416">
        <f t="shared" si="377"/>
        <v>6.2857679751714119</v>
      </c>
    </row>
    <row r="3417" spans="1:25" ht="15.6" x14ac:dyDescent="0.3">
      <c r="A3417" t="s">
        <v>3090</v>
      </c>
      <c r="B3417" t="s">
        <v>3688</v>
      </c>
      <c r="D3417" t="s">
        <v>3634</v>
      </c>
      <c r="E3417" t="s">
        <v>28</v>
      </c>
      <c r="F3417" t="s">
        <v>252</v>
      </c>
      <c r="G3417">
        <v>8344.420933041305</v>
      </c>
      <c r="H3417">
        <v>0</v>
      </c>
      <c r="I3417">
        <v>0</v>
      </c>
      <c r="J3417">
        <v>3.4215</v>
      </c>
      <c r="K3417">
        <v>0.5</v>
      </c>
      <c r="M3417">
        <f t="shared" si="371"/>
        <v>0.5</v>
      </c>
      <c r="N3417">
        <v>5286.4174919999996</v>
      </c>
      <c r="O3417">
        <v>23.753</v>
      </c>
      <c r="P3417">
        <v>16034.129000000001</v>
      </c>
      <c r="Q3417">
        <v>1.399</v>
      </c>
      <c r="R3417">
        <f t="shared" si="372"/>
        <v>380858.66613700002</v>
      </c>
      <c r="S3417">
        <f t="shared" si="373"/>
        <v>11584.451095000419</v>
      </c>
      <c r="T3417">
        <f t="shared" si="374"/>
        <v>4334.9224999999997</v>
      </c>
      <c r="U3417">
        <f t="shared" si="375"/>
        <v>15919.373595000419</v>
      </c>
      <c r="V3417">
        <f t="shared" si="376"/>
        <v>612461.16332153045</v>
      </c>
      <c r="W3417" s="3">
        <v>1.226601843211103</v>
      </c>
      <c r="X3417" s="3">
        <v>6.260371214491439</v>
      </c>
      <c r="Y3417">
        <f t="shared" si="377"/>
        <v>8.6030134176911659</v>
      </c>
    </row>
    <row r="3418" spans="1:25" ht="15.6" x14ac:dyDescent="0.3">
      <c r="A3418" t="s">
        <v>3090</v>
      </c>
      <c r="B3418" t="s">
        <v>3689</v>
      </c>
      <c r="D3418" t="s">
        <v>3634</v>
      </c>
      <c r="E3418" t="s">
        <v>28</v>
      </c>
      <c r="F3418" t="s">
        <v>252</v>
      </c>
      <c r="G3418">
        <v>8345.1709872839347</v>
      </c>
      <c r="H3418">
        <v>0</v>
      </c>
      <c r="I3418">
        <v>0</v>
      </c>
      <c r="J3418">
        <v>3.4003000000000001</v>
      </c>
      <c r="K3418">
        <v>0.5</v>
      </c>
      <c r="M3418">
        <f t="shared" si="371"/>
        <v>0.5</v>
      </c>
      <c r="N3418">
        <v>5867.7823399999997</v>
      </c>
      <c r="O3418">
        <v>24.305</v>
      </c>
      <c r="P3418">
        <v>22370.157999999999</v>
      </c>
      <c r="Q3418">
        <v>0</v>
      </c>
      <c r="R3418">
        <f t="shared" si="372"/>
        <v>543706.69018999999</v>
      </c>
      <c r="S3418">
        <f t="shared" si="373"/>
        <v>16537.745159945836</v>
      </c>
      <c r="T3418">
        <f t="shared" si="374"/>
        <v>4435.6625000000004</v>
      </c>
      <c r="U3418">
        <f t="shared" si="375"/>
        <v>20973.407659945835</v>
      </c>
      <c r="V3418">
        <f t="shared" si="376"/>
        <v>612461.16332153045</v>
      </c>
      <c r="W3418" s="3">
        <v>1.0499363540193754</v>
      </c>
      <c r="X3418" s="3">
        <v>5.0587926678254442</v>
      </c>
      <c r="Y3418">
        <f t="shared" si="377"/>
        <v>6.4156340458323697</v>
      </c>
    </row>
    <row r="3419" spans="1:25" ht="15.6" x14ac:dyDescent="0.3">
      <c r="A3419" t="s">
        <v>3090</v>
      </c>
      <c r="B3419" t="s">
        <v>3690</v>
      </c>
      <c r="D3419" t="s">
        <v>3634</v>
      </c>
      <c r="E3419" t="s">
        <v>28</v>
      </c>
      <c r="F3419" t="s">
        <v>252</v>
      </c>
      <c r="G3419">
        <v>4324.7539388095538</v>
      </c>
      <c r="H3419">
        <v>0</v>
      </c>
      <c r="I3419">
        <v>0</v>
      </c>
      <c r="J3419">
        <v>1E-3</v>
      </c>
      <c r="K3419">
        <v>0.5</v>
      </c>
      <c r="M3419">
        <f t="shared" si="371"/>
        <v>0.5</v>
      </c>
      <c r="N3419">
        <v>6112.2049200000001</v>
      </c>
      <c r="O3419">
        <v>0.128</v>
      </c>
      <c r="P3419">
        <v>8649.57</v>
      </c>
      <c r="Q3419">
        <v>8.1349999999999998</v>
      </c>
      <c r="R3419">
        <f t="shared" si="372"/>
        <v>1107.1449600000001</v>
      </c>
      <c r="S3419">
        <f t="shared" si="373"/>
        <v>33.675659200000005</v>
      </c>
      <c r="T3419">
        <f t="shared" si="374"/>
        <v>23.36</v>
      </c>
      <c r="U3419">
        <f t="shared" si="375"/>
        <v>57.035659200000005</v>
      </c>
      <c r="V3419">
        <f t="shared" si="376"/>
        <v>612461.16332153045</v>
      </c>
      <c r="W3419" s="3">
        <v>1.3706959125107523</v>
      </c>
      <c r="X3419" s="3">
        <v>16.413881096417356</v>
      </c>
      <c r="Y3419">
        <f t="shared" si="377"/>
        <v>27.799798151080665</v>
      </c>
    </row>
    <row r="3420" spans="1:25" ht="15.6" x14ac:dyDescent="0.3">
      <c r="A3420" t="s">
        <v>3090</v>
      </c>
      <c r="B3420" t="s">
        <v>3691</v>
      </c>
      <c r="D3420" t="s">
        <v>3634</v>
      </c>
      <c r="E3420" t="s">
        <v>28</v>
      </c>
      <c r="F3420" t="s">
        <v>252</v>
      </c>
      <c r="G3420">
        <v>8319.4654018367819</v>
      </c>
      <c r="H3420">
        <v>0</v>
      </c>
      <c r="I3420">
        <v>0</v>
      </c>
      <c r="J3420">
        <v>4.1409000000000002</v>
      </c>
      <c r="K3420">
        <v>0.5</v>
      </c>
      <c r="M3420">
        <f t="shared" si="371"/>
        <v>0.5</v>
      </c>
      <c r="N3420">
        <v>5180.4463599999999</v>
      </c>
      <c r="O3420">
        <v>25.948</v>
      </c>
      <c r="P3420">
        <v>5862.2169999999996</v>
      </c>
      <c r="Q3420">
        <v>1.3660000000000001</v>
      </c>
      <c r="R3420">
        <f t="shared" si="372"/>
        <v>152112.80671599999</v>
      </c>
      <c r="S3420">
        <f t="shared" si="373"/>
        <v>4626.7645376116652</v>
      </c>
      <c r="T3420">
        <f t="shared" si="374"/>
        <v>4735.51</v>
      </c>
      <c r="U3420">
        <f t="shared" si="375"/>
        <v>9362.2745376116654</v>
      </c>
      <c r="V3420">
        <f t="shared" si="376"/>
        <v>612461.16332153045</v>
      </c>
      <c r="W3420" s="3">
        <v>1.4997336189378832</v>
      </c>
      <c r="X3420" s="3">
        <v>6.2617170535620046</v>
      </c>
      <c r="Y3420">
        <f t="shared" si="377"/>
        <v>12.670606782716018</v>
      </c>
    </row>
    <row r="3421" spans="1:25" ht="15.6" x14ac:dyDescent="0.3">
      <c r="A3421" t="s">
        <v>3090</v>
      </c>
      <c r="B3421" t="s">
        <v>3692</v>
      </c>
      <c r="D3421" t="s">
        <v>3634</v>
      </c>
      <c r="E3421" t="s">
        <v>28</v>
      </c>
      <c r="F3421" t="s">
        <v>252</v>
      </c>
      <c r="G3421">
        <v>8319.4654018367819</v>
      </c>
      <c r="H3421">
        <v>0</v>
      </c>
      <c r="I3421">
        <v>0</v>
      </c>
      <c r="J3421">
        <v>4.1409000000000002</v>
      </c>
      <c r="K3421">
        <v>0.5</v>
      </c>
      <c r="M3421">
        <f t="shared" si="371"/>
        <v>0.5</v>
      </c>
      <c r="N3421">
        <v>5051.5093480000014</v>
      </c>
      <c r="O3421">
        <v>9.6850000000000005</v>
      </c>
      <c r="P3421">
        <v>16432.294000000002</v>
      </c>
      <c r="Q3421">
        <v>3.7410000000000001</v>
      </c>
      <c r="R3421">
        <f t="shared" si="372"/>
        <v>159146.76739000002</v>
      </c>
      <c r="S3421">
        <f t="shared" si="373"/>
        <v>4840.7141747791675</v>
      </c>
      <c r="T3421">
        <f t="shared" si="374"/>
        <v>1767.5125</v>
      </c>
      <c r="U3421">
        <f t="shared" si="375"/>
        <v>6608.2266747791673</v>
      </c>
      <c r="V3421">
        <f t="shared" si="376"/>
        <v>612461.16332153045</v>
      </c>
      <c r="W3421" s="3">
        <v>2.7186917217233058</v>
      </c>
      <c r="X3421" s="3">
        <v>12.596669940231099</v>
      </c>
      <c r="Y3421">
        <f t="shared" si="377"/>
        <v>17.196150672585727</v>
      </c>
    </row>
    <row r="3422" spans="1:25" ht="15.6" x14ac:dyDescent="0.3">
      <c r="A3422" t="s">
        <v>3090</v>
      </c>
      <c r="B3422" t="s">
        <v>3693</v>
      </c>
      <c r="D3422" t="s">
        <v>3634</v>
      </c>
      <c r="E3422" t="s">
        <v>28</v>
      </c>
      <c r="F3422" t="s">
        <v>252</v>
      </c>
      <c r="G3422">
        <v>8319.4654018367819</v>
      </c>
      <c r="H3422">
        <v>0</v>
      </c>
      <c r="I3422">
        <v>0</v>
      </c>
      <c r="J3422">
        <v>4.1409000000000002</v>
      </c>
      <c r="K3422">
        <v>0.5</v>
      </c>
      <c r="M3422">
        <f t="shared" si="371"/>
        <v>0.5</v>
      </c>
      <c r="N3422">
        <v>5486.876816</v>
      </c>
      <c r="O3422">
        <v>3.464</v>
      </c>
      <c r="P3422">
        <v>16341.097</v>
      </c>
      <c r="Q3422">
        <v>6.4139999999999997</v>
      </c>
      <c r="R3422">
        <f t="shared" si="372"/>
        <v>56605.560008</v>
      </c>
      <c r="S3422">
        <f t="shared" si="373"/>
        <v>1721.7524502433334</v>
      </c>
      <c r="T3422">
        <f t="shared" si="374"/>
        <v>632.17999999999995</v>
      </c>
      <c r="U3422">
        <f t="shared" si="375"/>
        <v>2353.9324502433333</v>
      </c>
      <c r="V3422">
        <f t="shared" si="376"/>
        <v>612461.16332153045</v>
      </c>
      <c r="W3422" s="3">
        <v>1.2097994355337223</v>
      </c>
      <c r="X3422" s="3">
        <v>6.8728237934902889</v>
      </c>
      <c r="Y3422">
        <f t="shared" si="377"/>
        <v>9.3963350829062762</v>
      </c>
    </row>
    <row r="3423" spans="1:25" ht="15.6" x14ac:dyDescent="0.3">
      <c r="A3423" t="s">
        <v>3090</v>
      </c>
      <c r="B3423" t="s">
        <v>3694</v>
      </c>
      <c r="D3423" t="s">
        <v>3634</v>
      </c>
      <c r="E3423" t="s">
        <v>28</v>
      </c>
      <c r="F3423" t="s">
        <v>252</v>
      </c>
      <c r="G3423">
        <v>8319.4654018367819</v>
      </c>
      <c r="H3423">
        <v>0</v>
      </c>
      <c r="I3423">
        <v>0</v>
      </c>
      <c r="J3423">
        <v>4.1409000000000002</v>
      </c>
      <c r="K3423">
        <v>0.5</v>
      </c>
      <c r="M3423">
        <f t="shared" si="371"/>
        <v>0.5</v>
      </c>
      <c r="N3423">
        <v>5546.5881039999986</v>
      </c>
      <c r="O3423">
        <v>6.8239999999999998</v>
      </c>
      <c r="P3423">
        <v>15068.769</v>
      </c>
      <c r="Q3423">
        <v>9.5000000000000001E-2</v>
      </c>
      <c r="R3423">
        <f t="shared" si="372"/>
        <v>102829.279656</v>
      </c>
      <c r="S3423">
        <f t="shared" si="373"/>
        <v>3127.72392287</v>
      </c>
      <c r="T3423">
        <f t="shared" si="374"/>
        <v>1245.3799999999999</v>
      </c>
      <c r="U3423">
        <f t="shared" si="375"/>
        <v>4373.1039228700001</v>
      </c>
      <c r="V3423">
        <f t="shared" si="376"/>
        <v>612461.16332153045</v>
      </c>
      <c r="W3423" s="3">
        <v>1.3940795134658723</v>
      </c>
      <c r="X3423" s="3">
        <v>6.677691991853302</v>
      </c>
      <c r="Y3423">
        <f t="shared" si="377"/>
        <v>9.336578855877816</v>
      </c>
    </row>
    <row r="3424" spans="1:25" ht="15.6" x14ac:dyDescent="0.3">
      <c r="A3424" t="s">
        <v>3090</v>
      </c>
      <c r="B3424" t="s">
        <v>3695</v>
      </c>
      <c r="D3424" t="s">
        <v>3634</v>
      </c>
      <c r="E3424" t="s">
        <v>28</v>
      </c>
      <c r="F3424" t="s">
        <v>252</v>
      </c>
      <c r="G3424">
        <v>8319.4654018367819</v>
      </c>
      <c r="H3424">
        <v>0</v>
      </c>
      <c r="I3424">
        <v>0</v>
      </c>
      <c r="J3424">
        <v>4.1409000000000002</v>
      </c>
      <c r="K3424">
        <v>0.5</v>
      </c>
      <c r="M3424">
        <f t="shared" si="371"/>
        <v>0.5</v>
      </c>
      <c r="N3424">
        <v>4946.8505519999999</v>
      </c>
      <c r="O3424">
        <v>2.1920000000000002</v>
      </c>
      <c r="P3424">
        <v>3319.3429999999998</v>
      </c>
      <c r="Q3424">
        <v>3.1859999999999999</v>
      </c>
      <c r="R3424">
        <f t="shared" si="372"/>
        <v>7275.9998560000004</v>
      </c>
      <c r="S3424">
        <f t="shared" si="373"/>
        <v>221.31166228666672</v>
      </c>
      <c r="T3424">
        <f t="shared" si="374"/>
        <v>400.04</v>
      </c>
      <c r="U3424">
        <f t="shared" si="375"/>
        <v>621.35166228666674</v>
      </c>
      <c r="V3424">
        <f t="shared" si="376"/>
        <v>612461.16332153045</v>
      </c>
      <c r="W3424" s="3">
        <v>1.6555194923428052</v>
      </c>
      <c r="X3424" s="3">
        <v>7.5285112197453019</v>
      </c>
      <c r="Y3424">
        <f t="shared" si="377"/>
        <v>21.136947382706406</v>
      </c>
    </row>
    <row r="3425" spans="1:25" ht="15.6" x14ac:dyDescent="0.3">
      <c r="A3425" t="s">
        <v>3090</v>
      </c>
      <c r="B3425" t="s">
        <v>3696</v>
      </c>
      <c r="D3425" t="s">
        <v>3634</v>
      </c>
      <c r="E3425" t="s">
        <v>28</v>
      </c>
      <c r="F3425" t="s">
        <v>252</v>
      </c>
      <c r="G3425">
        <v>8345.9084845045872</v>
      </c>
      <c r="H3425">
        <v>0</v>
      </c>
      <c r="I3425">
        <v>0</v>
      </c>
      <c r="J3425">
        <v>3.3794</v>
      </c>
      <c r="K3425">
        <v>0.5</v>
      </c>
      <c r="M3425">
        <f t="shared" si="371"/>
        <v>0.5</v>
      </c>
      <c r="N3425">
        <v>5799.8689519999998</v>
      </c>
      <c r="O3425">
        <v>18.256</v>
      </c>
      <c r="P3425">
        <v>5522.4170000000004</v>
      </c>
      <c r="Q3425">
        <v>4.1310000000000002</v>
      </c>
      <c r="R3425">
        <f t="shared" si="372"/>
        <v>100817.24475200001</v>
      </c>
      <c r="S3425">
        <f t="shared" si="373"/>
        <v>3066.5245278733337</v>
      </c>
      <c r="T3425">
        <f t="shared" si="374"/>
        <v>3331.7200000000003</v>
      </c>
      <c r="U3425">
        <f t="shared" si="375"/>
        <v>6398.2445278733339</v>
      </c>
      <c r="V3425">
        <f t="shared" si="376"/>
        <v>612461.16332153045</v>
      </c>
      <c r="W3425" s="3">
        <v>2.427364577654588</v>
      </c>
      <c r="X3425" s="3">
        <v>9.2622100560049088</v>
      </c>
      <c r="Y3425">
        <f t="shared" si="377"/>
        <v>19.325423380176094</v>
      </c>
    </row>
    <row r="3426" spans="1:25" ht="15.6" x14ac:dyDescent="0.3">
      <c r="A3426" t="s">
        <v>3090</v>
      </c>
      <c r="B3426" t="s">
        <v>3697</v>
      </c>
      <c r="D3426" t="s">
        <v>3634</v>
      </c>
      <c r="E3426" t="s">
        <v>28</v>
      </c>
      <c r="F3426" t="s">
        <v>252</v>
      </c>
      <c r="G3426">
        <v>8433.275144530593</v>
      </c>
      <c r="H3426">
        <v>0</v>
      </c>
      <c r="I3426">
        <v>0</v>
      </c>
      <c r="J3426">
        <v>0.93630000000000002</v>
      </c>
      <c r="K3426">
        <v>0.25</v>
      </c>
      <c r="M3426">
        <f t="shared" si="371"/>
        <v>0.25</v>
      </c>
      <c r="N3426">
        <v>5699.4752479999997</v>
      </c>
      <c r="O3426">
        <v>52.069000000000003</v>
      </c>
      <c r="P3426">
        <v>9808.8850000000002</v>
      </c>
      <c r="Q3426">
        <v>15.98</v>
      </c>
      <c r="R3426">
        <f t="shared" si="372"/>
        <v>510738.83306500001</v>
      </c>
      <c r="S3426">
        <f t="shared" si="373"/>
        <v>7767.4864195302098</v>
      </c>
      <c r="T3426">
        <f t="shared" si="374"/>
        <v>4751.2962500000003</v>
      </c>
      <c r="U3426">
        <f t="shared" si="375"/>
        <v>12518.78266953021</v>
      </c>
      <c r="V3426">
        <f t="shared" si="376"/>
        <v>612461.16332153045</v>
      </c>
      <c r="W3426" s="3">
        <v>1.3092248616472038</v>
      </c>
      <c r="X3426" s="3">
        <v>5.1746276539202727</v>
      </c>
      <c r="Y3426">
        <f t="shared" si="377"/>
        <v>8.3398972970572487</v>
      </c>
    </row>
    <row r="3427" spans="1:25" ht="15.6" x14ac:dyDescent="0.3">
      <c r="A3427" t="s">
        <v>3090</v>
      </c>
      <c r="B3427" t="s">
        <v>3698</v>
      </c>
      <c r="D3427" t="s">
        <v>3634</v>
      </c>
      <c r="E3427" t="s">
        <v>28</v>
      </c>
      <c r="F3427" t="s">
        <v>252</v>
      </c>
      <c r="G3427">
        <v>8319.4654018367819</v>
      </c>
      <c r="H3427">
        <v>0</v>
      </c>
      <c r="I3427">
        <v>0</v>
      </c>
      <c r="J3427">
        <v>4.1409000000000002</v>
      </c>
      <c r="K3427">
        <v>0.5</v>
      </c>
      <c r="M3427">
        <f t="shared" si="371"/>
        <v>0.5</v>
      </c>
      <c r="N3427">
        <v>6116.4700119999998</v>
      </c>
      <c r="O3427">
        <v>19.724</v>
      </c>
      <c r="P3427">
        <v>13076.611999999999</v>
      </c>
      <c r="Q3427">
        <v>2.27</v>
      </c>
      <c r="R3427">
        <f t="shared" si="372"/>
        <v>257923.09508799997</v>
      </c>
      <c r="S3427">
        <f t="shared" si="373"/>
        <v>7845.1608089266656</v>
      </c>
      <c r="T3427">
        <f t="shared" si="374"/>
        <v>3599.63</v>
      </c>
      <c r="U3427">
        <f t="shared" si="375"/>
        <v>11444.790808926666</v>
      </c>
      <c r="V3427">
        <f t="shared" si="376"/>
        <v>612461.16332153045</v>
      </c>
      <c r="W3427" s="3">
        <v>1.3254523429955725</v>
      </c>
      <c r="X3427" s="3">
        <v>6.0911608792764262</v>
      </c>
      <c r="Y3427">
        <f t="shared" si="377"/>
        <v>8.8859952962996243</v>
      </c>
    </row>
    <row r="3428" spans="1:25" ht="15.6" x14ac:dyDescent="0.3">
      <c r="A3428" t="s">
        <v>3090</v>
      </c>
      <c r="B3428" t="s">
        <v>3699</v>
      </c>
      <c r="D3428" t="s">
        <v>3634</v>
      </c>
      <c r="E3428" t="s">
        <v>28</v>
      </c>
      <c r="F3428" t="s">
        <v>252</v>
      </c>
      <c r="G3428">
        <v>8038.8638583867141</v>
      </c>
      <c r="H3428">
        <v>0.42559999999999998</v>
      </c>
      <c r="I3428">
        <v>0</v>
      </c>
      <c r="J3428">
        <v>1E-3</v>
      </c>
      <c r="K3428">
        <v>0.5</v>
      </c>
      <c r="M3428">
        <f t="shared" si="371"/>
        <v>0.5</v>
      </c>
      <c r="N3428">
        <v>4592.1917480000002</v>
      </c>
      <c r="O3428">
        <v>63.97</v>
      </c>
      <c r="P3428">
        <v>12082.306</v>
      </c>
      <c r="Q3428">
        <v>15.726000000000001</v>
      </c>
      <c r="R3428">
        <f t="shared" si="372"/>
        <v>772905.11482000002</v>
      </c>
      <c r="S3428">
        <f t="shared" si="373"/>
        <v>23509.197242441667</v>
      </c>
      <c r="T3428">
        <f t="shared" si="374"/>
        <v>11674.525</v>
      </c>
      <c r="U3428">
        <f t="shared" si="375"/>
        <v>35183.722242441669</v>
      </c>
      <c r="V3428">
        <f t="shared" si="376"/>
        <v>612461.16332153045</v>
      </c>
      <c r="W3428" s="3">
        <v>1.3275678247070248</v>
      </c>
      <c r="X3428" s="3">
        <v>4.8325226581387613</v>
      </c>
      <c r="Y3428">
        <f t="shared" si="377"/>
        <v>7.2323241487509486</v>
      </c>
    </row>
    <row r="3429" spans="1:25" ht="15.6" x14ac:dyDescent="0.3">
      <c r="A3429" t="s">
        <v>3090</v>
      </c>
      <c r="B3429" t="s">
        <v>3700</v>
      </c>
      <c r="D3429" t="s">
        <v>3634</v>
      </c>
      <c r="E3429" t="s">
        <v>28</v>
      </c>
      <c r="F3429" t="s">
        <v>252</v>
      </c>
      <c r="G3429">
        <v>3217.72163371132</v>
      </c>
      <c r="H3429">
        <v>6.25E-2</v>
      </c>
      <c r="I3429">
        <v>0</v>
      </c>
      <c r="J3429">
        <v>1.9702999999999999</v>
      </c>
      <c r="K3429">
        <v>0.5</v>
      </c>
      <c r="M3429">
        <f t="shared" si="371"/>
        <v>0.5</v>
      </c>
      <c r="N3429">
        <v>5077.0999000000002</v>
      </c>
      <c r="O3429">
        <v>0.16500000000000001</v>
      </c>
      <c r="P3429">
        <v>0</v>
      </c>
      <c r="Q3429">
        <v>17.457999999999998</v>
      </c>
      <c r="R3429">
        <f t="shared" si="372"/>
        <v>0</v>
      </c>
      <c r="S3429">
        <f t="shared" si="373"/>
        <v>0</v>
      </c>
      <c r="T3429">
        <f t="shared" si="374"/>
        <v>30.112500000000001</v>
      </c>
      <c r="U3429">
        <f t="shared" si="375"/>
        <v>30.112500000000001</v>
      </c>
      <c r="V3429">
        <f t="shared" si="376"/>
        <v>612461.16332153045</v>
      </c>
      <c r="W3429" s="3">
        <v>2.2394183231053479</v>
      </c>
      <c r="X3429" s="3" t="e">
        <v>#DIV/0!</v>
      </c>
      <c r="Y3429" t="e">
        <f t="shared" si="377"/>
        <v>#DIV/0!</v>
      </c>
    </row>
    <row r="3430" spans="1:25" ht="15.6" x14ac:dyDescent="0.3">
      <c r="A3430" t="s">
        <v>3090</v>
      </c>
      <c r="B3430" t="s">
        <v>4724</v>
      </c>
      <c r="D3430" t="s">
        <v>3634</v>
      </c>
      <c r="E3430" t="s">
        <v>28</v>
      </c>
      <c r="F3430" t="s">
        <v>252</v>
      </c>
      <c r="G3430">
        <v>8319.4654018367819</v>
      </c>
      <c r="H3430">
        <v>0</v>
      </c>
      <c r="I3430">
        <v>0</v>
      </c>
      <c r="J3430">
        <v>4.1409000000000002</v>
      </c>
      <c r="K3430">
        <v>0.5</v>
      </c>
      <c r="M3430">
        <f t="shared" si="371"/>
        <v>0.5</v>
      </c>
      <c r="N3430">
        <v>4828.7403119999999</v>
      </c>
      <c r="O3430">
        <v>7.6550000000000002</v>
      </c>
      <c r="P3430">
        <v>5043.3109999999997</v>
      </c>
      <c r="Q3430">
        <v>1.1839999999999999</v>
      </c>
      <c r="R3430">
        <f t="shared" si="372"/>
        <v>38606.545704999997</v>
      </c>
      <c r="S3430">
        <f t="shared" si="373"/>
        <v>1174.2824318604164</v>
      </c>
      <c r="T3430">
        <f t="shared" si="374"/>
        <v>1397.0375000000001</v>
      </c>
      <c r="U3430">
        <f t="shared" si="375"/>
        <v>2571.3199318604165</v>
      </c>
      <c r="V3430">
        <f t="shared" si="376"/>
        <v>612461.16332153045</v>
      </c>
      <c r="W3430" s="3">
        <v>1.5630453498079706</v>
      </c>
      <c r="X3430" s="3">
        <v>6.8632547726135629</v>
      </c>
      <c r="Y3430">
        <f t="shared" si="377"/>
        <v>15.028432100698502</v>
      </c>
    </row>
    <row r="3431" spans="1:25" ht="15.6" x14ac:dyDescent="0.3">
      <c r="A3431" t="s">
        <v>3090</v>
      </c>
      <c r="B3431" t="s">
        <v>3701</v>
      </c>
      <c r="D3431" t="s">
        <v>3634</v>
      </c>
      <c r="E3431" t="s">
        <v>28</v>
      </c>
      <c r="F3431" t="s">
        <v>252</v>
      </c>
      <c r="G3431">
        <v>8319.4654018367819</v>
      </c>
      <c r="H3431">
        <v>0</v>
      </c>
      <c r="I3431">
        <v>0</v>
      </c>
      <c r="J3431">
        <v>4.1409000000000002</v>
      </c>
      <c r="K3431">
        <v>0.5</v>
      </c>
      <c r="M3431">
        <f t="shared" si="371"/>
        <v>0.5</v>
      </c>
      <c r="N3431">
        <v>4815.2888680000005</v>
      </c>
      <c r="O3431">
        <v>11.763</v>
      </c>
      <c r="P3431">
        <v>20097.853999999999</v>
      </c>
      <c r="Q3431">
        <v>5.1029999999999998</v>
      </c>
      <c r="R3431">
        <f t="shared" si="372"/>
        <v>236411.056602</v>
      </c>
      <c r="S3431">
        <f t="shared" si="373"/>
        <v>7190.8363049774998</v>
      </c>
      <c r="T3431">
        <f t="shared" si="374"/>
        <v>2146.7474999999999</v>
      </c>
      <c r="U3431">
        <f t="shared" si="375"/>
        <v>9337.5838049774993</v>
      </c>
      <c r="V3431">
        <f t="shared" si="376"/>
        <v>612461.16332153045</v>
      </c>
      <c r="W3431" s="3">
        <v>1.2037226134166874</v>
      </c>
      <c r="X3431" s="3">
        <v>6.1782964960350686</v>
      </c>
      <c r="Y3431">
        <f t="shared" si="377"/>
        <v>8.0227610332045796</v>
      </c>
    </row>
    <row r="3432" spans="1:25" ht="15.6" x14ac:dyDescent="0.3">
      <c r="A3432" t="s">
        <v>3090</v>
      </c>
      <c r="B3432" t="s">
        <v>3702</v>
      </c>
      <c r="D3432" t="s">
        <v>3634</v>
      </c>
      <c r="E3432" t="s">
        <v>28</v>
      </c>
      <c r="F3432" t="s">
        <v>252</v>
      </c>
      <c r="G3432">
        <v>54099.170989462284</v>
      </c>
      <c r="H3432">
        <v>2.8199999999999999E-2</v>
      </c>
      <c r="I3432">
        <v>0</v>
      </c>
      <c r="J3432">
        <v>0.60970000000000002</v>
      </c>
      <c r="K3432">
        <v>0.5</v>
      </c>
      <c r="M3432">
        <f t="shared" si="371"/>
        <v>0.5</v>
      </c>
      <c r="N3432">
        <v>4523.9502759999996</v>
      </c>
      <c r="O3432">
        <v>5.5629999999999997</v>
      </c>
      <c r="P3432">
        <v>111252.535</v>
      </c>
      <c r="Q3432">
        <v>3.2970000000000002</v>
      </c>
      <c r="R3432">
        <f t="shared" si="372"/>
        <v>618897.852205</v>
      </c>
      <c r="S3432">
        <f t="shared" si="373"/>
        <v>18824.809671235416</v>
      </c>
      <c r="T3432">
        <f t="shared" si="374"/>
        <v>1015.2474999999999</v>
      </c>
      <c r="U3432">
        <f t="shared" si="375"/>
        <v>19840.057171235418</v>
      </c>
      <c r="V3432">
        <f t="shared" si="376"/>
        <v>612461.16332153045</v>
      </c>
      <c r="W3432" s="3">
        <v>0.97279942927365581</v>
      </c>
      <c r="X3432" s="3">
        <v>5.0329283486061502</v>
      </c>
      <c r="Y3432">
        <f t="shared" si="377"/>
        <v>5.3043609958859355</v>
      </c>
    </row>
    <row r="3433" spans="1:25" ht="15.6" x14ac:dyDescent="0.3">
      <c r="A3433" t="s">
        <v>3090</v>
      </c>
      <c r="B3433" t="s">
        <v>3703</v>
      </c>
      <c r="D3433" t="s">
        <v>3634</v>
      </c>
      <c r="E3433" t="s">
        <v>28</v>
      </c>
      <c r="F3433" t="s">
        <v>269</v>
      </c>
      <c r="G3433">
        <v>18089.193140252479</v>
      </c>
      <c r="H3433">
        <v>0</v>
      </c>
      <c r="I3433">
        <v>0</v>
      </c>
      <c r="J3433">
        <v>1E-3</v>
      </c>
      <c r="K3433">
        <v>0.5</v>
      </c>
      <c r="M3433">
        <f t="shared" si="371"/>
        <v>0.5</v>
      </c>
      <c r="N3433">
        <v>5095.1445199999998</v>
      </c>
      <c r="O3433">
        <v>17.029</v>
      </c>
      <c r="P3433">
        <v>18089.324000000001</v>
      </c>
      <c r="Q3433">
        <v>0.80100000000000005</v>
      </c>
      <c r="R3433">
        <f t="shared" si="372"/>
        <v>308043.09839599999</v>
      </c>
      <c r="S3433">
        <f t="shared" si="373"/>
        <v>9369.6442428783321</v>
      </c>
      <c r="T3433">
        <f t="shared" si="374"/>
        <v>3107.7925</v>
      </c>
      <c r="U3433">
        <f t="shared" si="375"/>
        <v>12477.436742878332</v>
      </c>
      <c r="V3433">
        <f t="shared" si="376"/>
        <v>612461.16332153045</v>
      </c>
      <c r="W3433" s="3">
        <v>1.1437009236920643</v>
      </c>
      <c r="X3433" s="3">
        <v>3.6566716253915525</v>
      </c>
      <c r="Y3433">
        <f t="shared" si="377"/>
        <v>4.8695433585944796</v>
      </c>
    </row>
    <row r="3434" spans="1:25" ht="15.6" x14ac:dyDescent="0.3">
      <c r="A3434" t="s">
        <v>3090</v>
      </c>
      <c r="B3434" t="s">
        <v>3704</v>
      </c>
      <c r="D3434" t="s">
        <v>3634</v>
      </c>
      <c r="E3434" t="s">
        <v>28</v>
      </c>
      <c r="F3434" t="s">
        <v>3706</v>
      </c>
      <c r="G3434">
        <v>45519.963380301677</v>
      </c>
      <c r="H3434">
        <v>0</v>
      </c>
      <c r="I3434">
        <v>0</v>
      </c>
      <c r="J3434">
        <v>0.40770000000000001</v>
      </c>
      <c r="K3434">
        <v>0.5</v>
      </c>
      <c r="M3434">
        <f t="shared" si="371"/>
        <v>0.5</v>
      </c>
      <c r="N3434">
        <v>7964.8952679999993</v>
      </c>
      <c r="O3434">
        <v>0.41699999999999998</v>
      </c>
      <c r="P3434">
        <v>45520.292999999998</v>
      </c>
      <c r="Q3434">
        <v>0.52100000000000002</v>
      </c>
      <c r="R3434">
        <f t="shared" si="372"/>
        <v>18981.962180999999</v>
      </c>
      <c r="S3434">
        <f t="shared" si="373"/>
        <v>577.36801633874995</v>
      </c>
      <c r="T3434">
        <f t="shared" si="374"/>
        <v>76.102499999999992</v>
      </c>
      <c r="U3434">
        <f t="shared" si="375"/>
        <v>653.47051633874992</v>
      </c>
      <c r="V3434">
        <f t="shared" si="376"/>
        <v>612461.16332153045</v>
      </c>
      <c r="W3434" s="3">
        <v>1.056487604801837</v>
      </c>
      <c r="X3434" s="3">
        <v>5.0731169081094984</v>
      </c>
      <c r="Y3434">
        <f t="shared" si="377"/>
        <v>5.7418011243700793</v>
      </c>
    </row>
    <row r="3435" spans="1:25" ht="15.6" x14ac:dyDescent="0.3">
      <c r="A3435" t="s">
        <v>3090</v>
      </c>
      <c r="B3435" t="s">
        <v>3705</v>
      </c>
      <c r="D3435" t="s">
        <v>3634</v>
      </c>
      <c r="E3435" t="s">
        <v>28</v>
      </c>
      <c r="F3435" t="s">
        <v>3706</v>
      </c>
      <c r="G3435">
        <v>9360.8448309649011</v>
      </c>
      <c r="H3435">
        <v>0</v>
      </c>
      <c r="I3435">
        <v>0</v>
      </c>
      <c r="J3435">
        <v>1E-3</v>
      </c>
      <c r="K3435">
        <v>0.5</v>
      </c>
      <c r="M3435">
        <f t="shared" si="371"/>
        <v>0.5</v>
      </c>
      <c r="N3435">
        <v>3750.9843719999999</v>
      </c>
      <c r="O3435">
        <v>3.605</v>
      </c>
      <c r="P3435">
        <v>42029.235000000001</v>
      </c>
      <c r="Q3435">
        <v>2.157</v>
      </c>
      <c r="R3435">
        <f t="shared" si="372"/>
        <v>151515.39217500002</v>
      </c>
      <c r="S3435">
        <f t="shared" si="373"/>
        <v>4608.5931786562505</v>
      </c>
      <c r="T3435">
        <f t="shared" si="374"/>
        <v>657.91250000000002</v>
      </c>
      <c r="U3435">
        <f t="shared" si="375"/>
        <v>5266.5056786562509</v>
      </c>
      <c r="V3435">
        <f t="shared" si="376"/>
        <v>612461.16332153045</v>
      </c>
      <c r="W3435" s="3" t="e">
        <v>#REF!</v>
      </c>
      <c r="X3435" s="3" t="e">
        <v>#REF!</v>
      </c>
      <c r="Y3435" t="e">
        <f t="shared" si="377"/>
        <v>#REF!</v>
      </c>
    </row>
    <row r="3436" spans="1:25" ht="15.6" x14ac:dyDescent="0.3">
      <c r="A3436" t="s">
        <v>3090</v>
      </c>
      <c r="B3436" t="s">
        <v>3707</v>
      </c>
      <c r="D3436" t="s">
        <v>3634</v>
      </c>
      <c r="E3436" t="s">
        <v>28</v>
      </c>
      <c r="F3436" t="s">
        <v>3706</v>
      </c>
      <c r="G3436">
        <v>3704.9943726312681</v>
      </c>
      <c r="H3436">
        <v>0.68559999999999999</v>
      </c>
      <c r="I3436">
        <v>2.2000000000000001E-3</v>
      </c>
      <c r="J3436">
        <v>12.0731</v>
      </c>
      <c r="K3436">
        <v>0.5</v>
      </c>
      <c r="M3436">
        <f t="shared" si="371"/>
        <v>0.5</v>
      </c>
      <c r="N3436">
        <v>3969.8164000000002</v>
      </c>
      <c r="O3436">
        <v>17.343</v>
      </c>
      <c r="P3436">
        <v>396.10399999999998</v>
      </c>
      <c r="Q3436">
        <v>0.81</v>
      </c>
      <c r="R3436">
        <f t="shared" si="372"/>
        <v>6869.6316719999995</v>
      </c>
      <c r="S3436">
        <f t="shared" si="373"/>
        <v>208.95129669000016</v>
      </c>
      <c r="T3436">
        <f t="shared" si="374"/>
        <v>3165.0974999999999</v>
      </c>
      <c r="U3436">
        <f t="shared" si="375"/>
        <v>3374.04879669</v>
      </c>
      <c r="V3436">
        <f t="shared" si="376"/>
        <v>612461.16332153045</v>
      </c>
      <c r="W3436" s="3" t="e">
        <v>#REF!</v>
      </c>
      <c r="X3436" s="3" t="e">
        <v>#REF!</v>
      </c>
      <c r="Y3436" t="e">
        <f t="shared" si="377"/>
        <v>#REF!</v>
      </c>
    </row>
    <row r="3437" spans="1:25" ht="15.6" x14ac:dyDescent="0.3">
      <c r="A3437" t="s">
        <v>3090</v>
      </c>
      <c r="B3437" t="s">
        <v>3708</v>
      </c>
      <c r="D3437" t="s">
        <v>3634</v>
      </c>
      <c r="E3437" t="s">
        <v>28</v>
      </c>
      <c r="F3437" t="s">
        <v>3706</v>
      </c>
      <c r="G3437">
        <v>3704.9943726312681</v>
      </c>
      <c r="H3437">
        <v>0.68559999999999999</v>
      </c>
      <c r="I3437">
        <v>2.2000000000000001E-3</v>
      </c>
      <c r="J3437">
        <v>12.0731</v>
      </c>
      <c r="K3437">
        <v>0.5</v>
      </c>
      <c r="M3437">
        <f t="shared" si="371"/>
        <v>0.5</v>
      </c>
      <c r="N3437">
        <v>3606.955496</v>
      </c>
      <c r="O3437">
        <v>54.164999999999999</v>
      </c>
      <c r="P3437">
        <v>1436.5260000000001</v>
      </c>
      <c r="Q3437">
        <v>4.37</v>
      </c>
      <c r="R3437">
        <f t="shared" si="372"/>
        <v>77809.430789999999</v>
      </c>
      <c r="S3437">
        <f t="shared" si="373"/>
        <v>2366.7035198624999</v>
      </c>
      <c r="T3437">
        <f t="shared" si="374"/>
        <v>9885.1124999999993</v>
      </c>
      <c r="U3437">
        <f t="shared" si="375"/>
        <v>12251.816019862499</v>
      </c>
      <c r="V3437">
        <f t="shared" si="376"/>
        <v>612461.16332153045</v>
      </c>
      <c r="W3437" s="3" t="e">
        <v>#REF!</v>
      </c>
      <c r="X3437" s="3" t="e">
        <v>#REF!</v>
      </c>
      <c r="Y3437" t="e">
        <f t="shared" si="377"/>
        <v>#REF!</v>
      </c>
    </row>
    <row r="3438" spans="1:25" ht="15.6" x14ac:dyDescent="0.3">
      <c r="A3438" t="s">
        <v>3090</v>
      </c>
      <c r="B3438" t="s">
        <v>3709</v>
      </c>
      <c r="D3438" t="s">
        <v>3634</v>
      </c>
      <c r="E3438" t="s">
        <v>28</v>
      </c>
      <c r="F3438" t="s">
        <v>3706</v>
      </c>
      <c r="G3438">
        <v>3099.920309926807</v>
      </c>
      <c r="H3438">
        <v>2.8422000000000001</v>
      </c>
      <c r="I3438">
        <v>0</v>
      </c>
      <c r="J3438">
        <v>3.9706000000000001</v>
      </c>
      <c r="K3438">
        <v>0.5</v>
      </c>
      <c r="M3438">
        <f t="shared" si="371"/>
        <v>0.5</v>
      </c>
      <c r="N3438">
        <v>4435.6956799999998</v>
      </c>
      <c r="O3438">
        <v>3.6880000000000002</v>
      </c>
      <c r="P3438">
        <v>3552.4360000000001</v>
      </c>
      <c r="Q3438">
        <v>0.23200000000000001</v>
      </c>
      <c r="R3438">
        <f t="shared" si="372"/>
        <v>13101.383968000002</v>
      </c>
      <c r="S3438">
        <f t="shared" si="373"/>
        <v>398.50042902666667</v>
      </c>
      <c r="T3438">
        <f t="shared" si="374"/>
        <v>673.06000000000006</v>
      </c>
      <c r="U3438">
        <f t="shared" si="375"/>
        <v>1071.5604290266667</v>
      </c>
      <c r="V3438">
        <f t="shared" si="376"/>
        <v>612461.16332153045</v>
      </c>
      <c r="W3438" s="3" t="e">
        <v>#REF!</v>
      </c>
      <c r="X3438" s="3" t="e">
        <v>#REF!</v>
      </c>
      <c r="Y3438" t="e">
        <f t="shared" si="377"/>
        <v>#REF!</v>
      </c>
    </row>
    <row r="3439" spans="1:25" ht="15.6" x14ac:dyDescent="0.3">
      <c r="A3439" t="s">
        <v>3090</v>
      </c>
      <c r="B3439" t="s">
        <v>3710</v>
      </c>
      <c r="D3439" t="s">
        <v>3634</v>
      </c>
      <c r="E3439" t="s">
        <v>28</v>
      </c>
      <c r="F3439" t="s">
        <v>3706</v>
      </c>
      <c r="G3439">
        <v>3099.920309926807</v>
      </c>
      <c r="H3439">
        <v>2.8422000000000001</v>
      </c>
      <c r="I3439">
        <v>0</v>
      </c>
      <c r="J3439">
        <v>3.9706000000000001</v>
      </c>
      <c r="K3439">
        <v>0.5</v>
      </c>
      <c r="M3439">
        <f t="shared" si="371"/>
        <v>0.5</v>
      </c>
      <c r="N3439">
        <v>4576.7718000000004</v>
      </c>
      <c r="O3439">
        <v>1.5029999999999999</v>
      </c>
      <c r="P3439">
        <v>50480.190999999999</v>
      </c>
      <c r="Q3439">
        <v>0</v>
      </c>
      <c r="R3439">
        <f t="shared" si="372"/>
        <v>75871.727072999987</v>
      </c>
      <c r="S3439">
        <f t="shared" si="373"/>
        <v>2307.7650318037495</v>
      </c>
      <c r="T3439">
        <f t="shared" si="374"/>
        <v>274.29749999999996</v>
      </c>
      <c r="U3439">
        <f t="shared" si="375"/>
        <v>2582.0625318037496</v>
      </c>
      <c r="V3439">
        <f t="shared" si="376"/>
        <v>612461.16332153045</v>
      </c>
      <c r="W3439" s="3" t="e">
        <v>#REF!</v>
      </c>
      <c r="X3439" s="3" t="e">
        <v>#REF!</v>
      </c>
      <c r="Y3439" t="e">
        <f t="shared" si="377"/>
        <v>#REF!</v>
      </c>
    </row>
    <row r="3440" spans="1:25" ht="15.6" x14ac:dyDescent="0.3">
      <c r="A3440" t="s">
        <v>3090</v>
      </c>
      <c r="B3440" t="s">
        <v>3711</v>
      </c>
      <c r="D3440" t="s">
        <v>3634</v>
      </c>
      <c r="E3440" t="s">
        <v>28</v>
      </c>
      <c r="F3440" t="s">
        <v>3706</v>
      </c>
      <c r="G3440">
        <v>3704.9943726312681</v>
      </c>
      <c r="H3440">
        <v>0.68559999999999999</v>
      </c>
      <c r="I3440">
        <v>2.2000000000000001E-3</v>
      </c>
      <c r="J3440">
        <v>12.0731</v>
      </c>
      <c r="K3440">
        <v>0.5</v>
      </c>
      <c r="M3440">
        <f t="shared" si="371"/>
        <v>0.5</v>
      </c>
      <c r="N3440">
        <v>4686.67994</v>
      </c>
      <c r="O3440">
        <v>6.7619999999999996</v>
      </c>
      <c r="P3440">
        <v>14597.475</v>
      </c>
      <c r="Q3440">
        <v>35.156999999999996</v>
      </c>
      <c r="R3440">
        <f t="shared" si="372"/>
        <v>98708.125950000001</v>
      </c>
      <c r="S3440">
        <f t="shared" si="373"/>
        <v>3002.3721643125</v>
      </c>
      <c r="T3440">
        <f t="shared" si="374"/>
        <v>1234.0649999999998</v>
      </c>
      <c r="U3440">
        <f t="shared" si="375"/>
        <v>4236.4371643124996</v>
      </c>
      <c r="V3440">
        <f t="shared" si="376"/>
        <v>612461.16332153045</v>
      </c>
      <c r="W3440" s="3" t="e">
        <v>#REF!</v>
      </c>
      <c r="X3440" s="3" t="e">
        <v>#REF!</v>
      </c>
      <c r="Y3440" t="e">
        <f t="shared" si="377"/>
        <v>#REF!</v>
      </c>
    </row>
    <row r="3441" spans="1:25" ht="15.6" x14ac:dyDescent="0.3">
      <c r="A3441" t="s">
        <v>3090</v>
      </c>
      <c r="B3441" t="s">
        <v>3712</v>
      </c>
      <c r="D3441" t="s">
        <v>3634</v>
      </c>
      <c r="E3441" t="s">
        <v>28</v>
      </c>
      <c r="F3441" t="s">
        <v>3706</v>
      </c>
      <c r="G3441">
        <v>3704.9943726312681</v>
      </c>
      <c r="H3441">
        <v>0.68559999999999999</v>
      </c>
      <c r="I3441">
        <v>2.2000000000000001E-3</v>
      </c>
      <c r="J3441">
        <v>12.0731</v>
      </c>
      <c r="K3441">
        <v>0.16700000000000001</v>
      </c>
      <c r="M3441">
        <f t="shared" si="371"/>
        <v>0.16700000000000001</v>
      </c>
      <c r="N3441">
        <v>4638.4515919999994</v>
      </c>
      <c r="O3441">
        <v>2.6469999999999998</v>
      </c>
      <c r="P3441">
        <v>8378.0859999999993</v>
      </c>
      <c r="Q3441">
        <v>39.488</v>
      </c>
      <c r="R3441">
        <f t="shared" si="372"/>
        <v>22176.793641999997</v>
      </c>
      <c r="S3441">
        <f t="shared" si="373"/>
        <v>225.29774274135164</v>
      </c>
      <c r="T3441">
        <f t="shared" si="374"/>
        <v>161.34788499999999</v>
      </c>
      <c r="U3441">
        <f t="shared" si="375"/>
        <v>386.64562774135163</v>
      </c>
      <c r="V3441">
        <f t="shared" si="376"/>
        <v>612461.16332153045</v>
      </c>
      <c r="W3441" s="3" t="e">
        <v>#REF!</v>
      </c>
      <c r="X3441" s="3" t="e">
        <v>#REF!</v>
      </c>
      <c r="Y3441" t="e">
        <f t="shared" si="377"/>
        <v>#REF!</v>
      </c>
    </row>
    <row r="3442" spans="1:25" ht="15.6" x14ac:dyDescent="0.3">
      <c r="A3442" t="s">
        <v>3090</v>
      </c>
      <c r="B3442" t="s">
        <v>3713</v>
      </c>
      <c r="D3442" t="s">
        <v>3634</v>
      </c>
      <c r="E3442" t="s">
        <v>28</v>
      </c>
      <c r="F3442" t="s">
        <v>3706</v>
      </c>
      <c r="G3442">
        <v>3704.9943726312681</v>
      </c>
      <c r="H3442">
        <v>0.68559999999999999</v>
      </c>
      <c r="I3442">
        <v>2.2000000000000001E-3</v>
      </c>
      <c r="J3442">
        <v>12.0731</v>
      </c>
      <c r="K3442">
        <v>0.5</v>
      </c>
      <c r="M3442">
        <f t="shared" si="371"/>
        <v>0.5</v>
      </c>
      <c r="N3442">
        <v>3795.6037959999999</v>
      </c>
      <c r="O3442">
        <v>17.481000000000002</v>
      </c>
      <c r="P3442">
        <v>7833.0339999999997</v>
      </c>
      <c r="Q3442">
        <v>9.7680000000000007</v>
      </c>
      <c r="R3442">
        <f t="shared" si="372"/>
        <v>136929.26735400001</v>
      </c>
      <c r="S3442">
        <f t="shared" si="373"/>
        <v>4164.9318820175004</v>
      </c>
      <c r="T3442">
        <f t="shared" si="374"/>
        <v>3190.2825000000003</v>
      </c>
      <c r="U3442">
        <f t="shared" si="375"/>
        <v>7355.2143820175006</v>
      </c>
      <c r="V3442">
        <f t="shared" si="376"/>
        <v>612461.16332153045</v>
      </c>
      <c r="W3442" s="3" t="e">
        <v>#REF!</v>
      </c>
      <c r="X3442" s="3" t="e">
        <v>#REF!</v>
      </c>
      <c r="Y3442" t="e">
        <f t="shared" si="377"/>
        <v>#REF!</v>
      </c>
    </row>
    <row r="3443" spans="1:25" ht="15.6" x14ac:dyDescent="0.3">
      <c r="A3443" t="s">
        <v>3090</v>
      </c>
      <c r="B3443" t="s">
        <v>3714</v>
      </c>
      <c r="D3443" t="s">
        <v>3634</v>
      </c>
      <c r="E3443" t="s">
        <v>28</v>
      </c>
      <c r="F3443" t="s">
        <v>3706</v>
      </c>
      <c r="G3443">
        <v>3704.9943726312681</v>
      </c>
      <c r="H3443">
        <v>0.68559999999999999</v>
      </c>
      <c r="I3443">
        <v>2.2000000000000001E-3</v>
      </c>
      <c r="J3443">
        <v>12.0731</v>
      </c>
      <c r="K3443">
        <v>0.5</v>
      </c>
      <c r="M3443">
        <f t="shared" si="371"/>
        <v>0.5</v>
      </c>
      <c r="N3443">
        <v>3778.2153440000002</v>
      </c>
      <c r="O3443">
        <v>31.286999999999999</v>
      </c>
      <c r="P3443">
        <v>6218.2780000000002</v>
      </c>
      <c r="Q3443">
        <v>3.355</v>
      </c>
      <c r="R3443">
        <f t="shared" si="372"/>
        <v>194551.263786</v>
      </c>
      <c r="S3443">
        <f t="shared" si="373"/>
        <v>5917.6009401575002</v>
      </c>
      <c r="T3443">
        <f t="shared" si="374"/>
        <v>5709.8774999999996</v>
      </c>
      <c r="U3443">
        <f t="shared" si="375"/>
        <v>11627.4784401575</v>
      </c>
      <c r="V3443">
        <f t="shared" si="376"/>
        <v>612461.16332153045</v>
      </c>
      <c r="W3443" s="3" t="e">
        <v>#REF!</v>
      </c>
      <c r="X3443" s="3" t="e">
        <v>#REF!</v>
      </c>
      <c r="Y3443" t="e">
        <f t="shared" si="377"/>
        <v>#REF!</v>
      </c>
    </row>
    <row r="3444" spans="1:25" ht="15.6" x14ac:dyDescent="0.3">
      <c r="A3444" t="s">
        <v>3090</v>
      </c>
      <c r="B3444" t="s">
        <v>3715</v>
      </c>
      <c r="D3444" t="s">
        <v>3634</v>
      </c>
      <c r="E3444" t="s">
        <v>28</v>
      </c>
      <c r="F3444" t="s">
        <v>3706</v>
      </c>
      <c r="G3444">
        <v>15892.017035404589</v>
      </c>
      <c r="H3444">
        <v>0</v>
      </c>
      <c r="I3444">
        <v>0</v>
      </c>
      <c r="J3444">
        <v>1E-3</v>
      </c>
      <c r="K3444">
        <v>0.5</v>
      </c>
      <c r="M3444">
        <f t="shared" si="371"/>
        <v>0.5</v>
      </c>
      <c r="N3444">
        <v>4415.354472</v>
      </c>
      <c r="O3444">
        <v>2.419</v>
      </c>
      <c r="P3444">
        <v>15892.132</v>
      </c>
      <c r="Q3444">
        <v>2.8769999999999998</v>
      </c>
      <c r="R3444">
        <f t="shared" si="372"/>
        <v>38443.067307999998</v>
      </c>
      <c r="S3444">
        <f t="shared" si="373"/>
        <v>1169.3099639516665</v>
      </c>
      <c r="T3444">
        <f t="shared" si="374"/>
        <v>441.46750000000003</v>
      </c>
      <c r="U3444">
        <f t="shared" si="375"/>
        <v>1610.7774639516665</v>
      </c>
      <c r="V3444">
        <f t="shared" si="376"/>
        <v>612461.16332153045</v>
      </c>
      <c r="W3444" s="3" t="e">
        <v>#REF!</v>
      </c>
      <c r="X3444" s="3" t="e">
        <v>#REF!</v>
      </c>
      <c r="Y3444" t="e">
        <f t="shared" si="377"/>
        <v>#REF!</v>
      </c>
    </row>
    <row r="3445" spans="1:25" ht="15.6" x14ac:dyDescent="0.3">
      <c r="A3445" t="s">
        <v>3090</v>
      </c>
      <c r="B3445" t="s">
        <v>3716</v>
      </c>
      <c r="D3445" t="s">
        <v>3634</v>
      </c>
      <c r="E3445" t="s">
        <v>28</v>
      </c>
      <c r="F3445" t="s">
        <v>3706</v>
      </c>
      <c r="G3445">
        <v>3704.9943726312681</v>
      </c>
      <c r="H3445">
        <v>0.68559999999999999</v>
      </c>
      <c r="I3445">
        <v>2.2000000000000001E-3</v>
      </c>
      <c r="J3445">
        <v>12.0731</v>
      </c>
      <c r="K3445">
        <v>0.5</v>
      </c>
      <c r="M3445">
        <f t="shared" si="371"/>
        <v>0.5</v>
      </c>
      <c r="N3445">
        <v>4330.7088000000003</v>
      </c>
      <c r="O3445">
        <v>1.3129999999999999</v>
      </c>
      <c r="P3445">
        <v>36576.167999999998</v>
      </c>
      <c r="Q3445">
        <v>32.277999999999999</v>
      </c>
      <c r="R3445">
        <f t="shared" si="372"/>
        <v>48024.508583999996</v>
      </c>
      <c r="S3445">
        <f t="shared" si="373"/>
        <v>1460.74546943</v>
      </c>
      <c r="T3445">
        <f t="shared" si="374"/>
        <v>239.6225</v>
      </c>
      <c r="U3445">
        <f t="shared" si="375"/>
        <v>1700.3679694299999</v>
      </c>
      <c r="V3445">
        <f t="shared" si="376"/>
        <v>612461.16332153045</v>
      </c>
      <c r="W3445" s="3" t="e">
        <v>#REF!</v>
      </c>
      <c r="X3445" s="3" t="e">
        <v>#REF!</v>
      </c>
      <c r="Y3445" t="e">
        <f t="shared" si="377"/>
        <v>#REF!</v>
      </c>
    </row>
    <row r="3446" spans="1:25" ht="15.6" x14ac:dyDescent="0.3">
      <c r="A3446" t="s">
        <v>3090</v>
      </c>
      <c r="B3446" t="s">
        <v>3717</v>
      </c>
      <c r="D3446" t="s">
        <v>3634</v>
      </c>
      <c r="E3446" t="s">
        <v>28</v>
      </c>
      <c r="F3446" t="s">
        <v>3706</v>
      </c>
      <c r="G3446">
        <v>3704.9943726312681</v>
      </c>
      <c r="H3446">
        <v>0.68559999999999999</v>
      </c>
      <c r="I3446">
        <v>2.2000000000000001E-3</v>
      </c>
      <c r="J3446">
        <v>12.0731</v>
      </c>
      <c r="K3446">
        <v>0.5</v>
      </c>
      <c r="M3446">
        <f t="shared" si="371"/>
        <v>0.5</v>
      </c>
      <c r="N3446">
        <v>4432.4148400000004</v>
      </c>
      <c r="O3446">
        <v>0.69299999999999995</v>
      </c>
      <c r="P3446">
        <v>84694.370999999999</v>
      </c>
      <c r="Q3446">
        <v>1.552</v>
      </c>
      <c r="R3446">
        <f t="shared" si="372"/>
        <v>58693.199102999992</v>
      </c>
      <c r="S3446">
        <f t="shared" si="373"/>
        <v>1785.2514727162497</v>
      </c>
      <c r="T3446">
        <f t="shared" si="374"/>
        <v>126.4725</v>
      </c>
      <c r="U3446">
        <f t="shared" si="375"/>
        <v>1911.7239727162498</v>
      </c>
      <c r="V3446">
        <f t="shared" si="376"/>
        <v>612461.16332153045</v>
      </c>
      <c r="W3446" s="3" t="e">
        <v>#REF!</v>
      </c>
      <c r="X3446" s="3" t="e">
        <v>#REF!</v>
      </c>
      <c r="Y3446" t="e">
        <f t="shared" si="377"/>
        <v>#REF!</v>
      </c>
    </row>
    <row r="3447" spans="1:25" ht="15.6" x14ac:dyDescent="0.3">
      <c r="A3447" t="s">
        <v>3090</v>
      </c>
      <c r="B3447" t="s">
        <v>3718</v>
      </c>
      <c r="D3447" t="s">
        <v>3634</v>
      </c>
      <c r="E3447" t="s">
        <v>28</v>
      </c>
      <c r="F3447" t="s">
        <v>3706</v>
      </c>
      <c r="G3447">
        <v>3704.9943726312681</v>
      </c>
      <c r="H3447">
        <v>0.68559999999999999</v>
      </c>
      <c r="I3447">
        <v>2.2000000000000001E-3</v>
      </c>
      <c r="J3447">
        <v>12.0731</v>
      </c>
      <c r="K3447">
        <v>0.5</v>
      </c>
      <c r="M3447">
        <f t="shared" si="371"/>
        <v>0.5</v>
      </c>
      <c r="N3447">
        <v>4209.6458039999998</v>
      </c>
      <c r="O3447">
        <v>6.29</v>
      </c>
      <c r="P3447">
        <v>14376.538</v>
      </c>
      <c r="Q3447">
        <v>12.128</v>
      </c>
      <c r="R3447">
        <f t="shared" si="372"/>
        <v>90428.424020000006</v>
      </c>
      <c r="S3447">
        <f t="shared" si="373"/>
        <v>2750.5312306083333</v>
      </c>
      <c r="T3447">
        <f t="shared" si="374"/>
        <v>1147.925</v>
      </c>
      <c r="U3447">
        <f t="shared" si="375"/>
        <v>3898.4562306083335</v>
      </c>
      <c r="V3447">
        <f t="shared" si="376"/>
        <v>612461.16332153045</v>
      </c>
      <c r="W3447" s="3" t="e">
        <v>#REF!</v>
      </c>
      <c r="X3447" s="3" t="e">
        <v>#REF!</v>
      </c>
      <c r="Y3447" t="e">
        <f t="shared" si="377"/>
        <v>#REF!</v>
      </c>
    </row>
    <row r="3448" spans="1:25" ht="15.6" x14ac:dyDescent="0.3">
      <c r="A3448" t="s">
        <v>3090</v>
      </c>
      <c r="B3448" t="s">
        <v>3719</v>
      </c>
      <c r="D3448" t="s">
        <v>3634</v>
      </c>
      <c r="E3448" t="s">
        <v>28</v>
      </c>
      <c r="F3448" t="s">
        <v>3706</v>
      </c>
      <c r="G3448">
        <v>3704.9943726312681</v>
      </c>
      <c r="H3448">
        <v>0.68559999999999999</v>
      </c>
      <c r="I3448">
        <v>2.2000000000000001E-3</v>
      </c>
      <c r="J3448">
        <v>12.0731</v>
      </c>
      <c r="K3448">
        <v>0.5</v>
      </c>
      <c r="M3448">
        <f t="shared" si="371"/>
        <v>0.5</v>
      </c>
      <c r="N3448">
        <v>4872.0474000000004</v>
      </c>
      <c r="O3448">
        <v>0.91300000000000003</v>
      </c>
      <c r="P3448">
        <v>35276.847999999998</v>
      </c>
      <c r="Q3448">
        <v>0.26</v>
      </c>
      <c r="R3448">
        <f t="shared" si="372"/>
        <v>32207.762223999998</v>
      </c>
      <c r="S3448">
        <f t="shared" si="373"/>
        <v>979.65276764666669</v>
      </c>
      <c r="T3448">
        <f t="shared" si="374"/>
        <v>166.6225</v>
      </c>
      <c r="U3448">
        <f t="shared" si="375"/>
        <v>1146.2752676466666</v>
      </c>
      <c r="V3448">
        <f t="shared" si="376"/>
        <v>612461.16332153045</v>
      </c>
      <c r="W3448" s="3" t="e">
        <v>#REF!</v>
      </c>
      <c r="X3448" s="3" t="e">
        <v>#REF!</v>
      </c>
      <c r="Y3448" t="e">
        <f t="shared" si="377"/>
        <v>#REF!</v>
      </c>
    </row>
    <row r="3449" spans="1:25" ht="15.6" x14ac:dyDescent="0.3">
      <c r="A3449" t="s">
        <v>3090</v>
      </c>
      <c r="B3449" t="s">
        <v>3720</v>
      </c>
      <c r="D3449" t="s">
        <v>3722</v>
      </c>
      <c r="E3449" t="s">
        <v>28</v>
      </c>
      <c r="F3449" t="s">
        <v>3723</v>
      </c>
      <c r="G3449">
        <v>3704.9943726312681</v>
      </c>
      <c r="H3449">
        <v>0.68559999999999999</v>
      </c>
      <c r="I3449">
        <v>2.2000000000000001E-3</v>
      </c>
      <c r="J3449">
        <v>12.0731</v>
      </c>
      <c r="K3449">
        <v>0.5</v>
      </c>
      <c r="M3449">
        <f t="shared" si="371"/>
        <v>0.5</v>
      </c>
      <c r="N3449">
        <v>4641.404348</v>
      </c>
      <c r="O3449">
        <v>33.61</v>
      </c>
      <c r="P3449">
        <v>5584.1189999999997</v>
      </c>
      <c r="Q3449">
        <v>9.7309999999999999</v>
      </c>
      <c r="R3449">
        <f t="shared" si="372"/>
        <v>187682.23958999998</v>
      </c>
      <c r="S3449">
        <f t="shared" si="373"/>
        <v>5708.6681208624987</v>
      </c>
      <c r="T3449">
        <f t="shared" si="374"/>
        <v>6133.8249999999998</v>
      </c>
      <c r="U3449">
        <f t="shared" si="375"/>
        <v>11842.493120862498</v>
      </c>
      <c r="V3449">
        <f t="shared" si="376"/>
        <v>148399.63710308968</v>
      </c>
      <c r="W3449" s="3" t="e">
        <v>#REF!</v>
      </c>
      <c r="X3449" s="3" t="e">
        <v>#REF!</v>
      </c>
      <c r="Y3449" t="e">
        <f t="shared" si="377"/>
        <v>#REF!</v>
      </c>
    </row>
    <row r="3450" spans="1:25" ht="15.6" x14ac:dyDescent="0.3">
      <c r="A3450" t="s">
        <v>3090</v>
      </c>
      <c r="B3450" t="s">
        <v>3721</v>
      </c>
      <c r="D3450" t="s">
        <v>3722</v>
      </c>
      <c r="E3450" t="s">
        <v>28</v>
      </c>
      <c r="F3450" t="s">
        <v>3723</v>
      </c>
      <c r="G3450">
        <v>15056.953849489189</v>
      </c>
      <c r="H3450">
        <v>7.4899999999999994E-2</v>
      </c>
      <c r="I3450">
        <v>0</v>
      </c>
      <c r="J3450">
        <v>6.0105000000000004</v>
      </c>
      <c r="K3450">
        <v>0.5</v>
      </c>
      <c r="M3450">
        <f t="shared" si="371"/>
        <v>0.5</v>
      </c>
      <c r="N3450">
        <v>5141.7324479999997</v>
      </c>
      <c r="O3450">
        <v>11.68</v>
      </c>
      <c r="P3450">
        <v>20677.557000000001</v>
      </c>
      <c r="Q3450">
        <v>1.393</v>
      </c>
      <c r="R3450">
        <f t="shared" si="372"/>
        <v>241513.86576000002</v>
      </c>
      <c r="S3450">
        <f t="shared" si="373"/>
        <v>7346.046750200001</v>
      </c>
      <c r="T3450">
        <f t="shared" si="374"/>
        <v>2131.6</v>
      </c>
      <c r="U3450">
        <f t="shared" si="375"/>
        <v>9477.6467502000014</v>
      </c>
      <c r="V3450">
        <f t="shared" si="376"/>
        <v>148399.63710308968</v>
      </c>
      <c r="W3450" s="3" t="e">
        <v>#REF!</v>
      </c>
      <c r="X3450" s="3" t="e">
        <v>#REF!</v>
      </c>
      <c r="Y3450" t="e">
        <f t="shared" si="377"/>
        <v>#REF!</v>
      </c>
    </row>
    <row r="3451" spans="1:25" ht="15.6" x14ac:dyDescent="0.3">
      <c r="A3451" t="s">
        <v>3090</v>
      </c>
      <c r="B3451" t="s">
        <v>3724</v>
      </c>
      <c r="D3451" t="s">
        <v>3722</v>
      </c>
      <c r="E3451" t="s">
        <v>28</v>
      </c>
      <c r="F3451" t="s">
        <v>3726</v>
      </c>
      <c r="G3451">
        <v>9926.6540209521281</v>
      </c>
      <c r="H3451">
        <v>5.0999999999999997E-2</v>
      </c>
      <c r="I3451">
        <v>0</v>
      </c>
      <c r="J3451">
        <v>4.9555999999999996</v>
      </c>
      <c r="K3451">
        <v>0.5</v>
      </c>
      <c r="M3451">
        <f t="shared" si="371"/>
        <v>0.5</v>
      </c>
      <c r="N3451">
        <v>5357.6117199999999</v>
      </c>
      <c r="O3451">
        <v>9.423</v>
      </c>
      <c r="P3451">
        <v>165366.76800000001</v>
      </c>
      <c r="Q3451">
        <v>0.41699999999999998</v>
      </c>
      <c r="R3451">
        <f t="shared" si="372"/>
        <v>1558251.0548640001</v>
      </c>
      <c r="S3451">
        <f t="shared" si="373"/>
        <v>47396.802918779998</v>
      </c>
      <c r="T3451">
        <f t="shared" si="374"/>
        <v>1719.6975</v>
      </c>
      <c r="U3451">
        <f t="shared" si="375"/>
        <v>49116.50041878</v>
      </c>
      <c r="V3451">
        <f t="shared" si="376"/>
        <v>148399.63710308968</v>
      </c>
      <c r="W3451" s="3" t="e">
        <v>#REF!</v>
      </c>
      <c r="X3451" s="3" t="e">
        <v>#REF!</v>
      </c>
      <c r="Y3451" t="e">
        <f t="shared" si="377"/>
        <v>#REF!</v>
      </c>
    </row>
    <row r="3452" spans="1:25" ht="15.6" x14ac:dyDescent="0.3">
      <c r="A3452" t="s">
        <v>3090</v>
      </c>
      <c r="B3452" t="s">
        <v>3725</v>
      </c>
      <c r="D3452" t="s">
        <v>3722</v>
      </c>
      <c r="E3452" t="s">
        <v>28</v>
      </c>
      <c r="F3452" t="s">
        <v>3726</v>
      </c>
      <c r="G3452">
        <v>89336.341608970324</v>
      </c>
      <c r="H3452">
        <v>0</v>
      </c>
      <c r="I3452">
        <v>0</v>
      </c>
      <c r="J3452">
        <v>0.4995</v>
      </c>
      <c r="K3452">
        <v>0.5</v>
      </c>
      <c r="M3452">
        <f t="shared" si="371"/>
        <v>0.5</v>
      </c>
      <c r="N3452">
        <v>5042.9791639999994</v>
      </c>
      <c r="O3452">
        <v>0.57599999999999996</v>
      </c>
      <c r="P3452">
        <v>110813.364</v>
      </c>
      <c r="Q3452">
        <v>19</v>
      </c>
      <c r="R3452">
        <f t="shared" si="372"/>
        <v>63828.497663999995</v>
      </c>
      <c r="S3452">
        <f t="shared" si="373"/>
        <v>1941.4501372799998</v>
      </c>
      <c r="T3452">
        <f t="shared" si="374"/>
        <v>105.11999999999999</v>
      </c>
      <c r="U3452">
        <f t="shared" si="375"/>
        <v>2046.5701372799997</v>
      </c>
      <c r="V3452">
        <f t="shared" si="376"/>
        <v>148399.63710308968</v>
      </c>
      <c r="W3452" s="3">
        <v>0.36147995538220434</v>
      </c>
      <c r="X3452" s="3">
        <v>3.5101375997625435</v>
      </c>
      <c r="Y3452">
        <f t="shared" si="377"/>
        <v>3.700194329730377</v>
      </c>
    </row>
    <row r="3453" spans="1:25" ht="15.6" x14ac:dyDescent="0.3">
      <c r="A3453" t="s">
        <v>3090</v>
      </c>
      <c r="B3453" t="s">
        <v>3727</v>
      </c>
      <c r="D3453" t="s">
        <v>3722</v>
      </c>
      <c r="E3453" t="s">
        <v>28</v>
      </c>
      <c r="F3453" t="s">
        <v>3726</v>
      </c>
      <c r="G3453">
        <v>37265.105367718388</v>
      </c>
      <c r="H3453">
        <v>1.6291</v>
      </c>
      <c r="I3453">
        <v>0</v>
      </c>
      <c r="J3453">
        <v>16.813400000000001</v>
      </c>
      <c r="K3453">
        <v>0.5</v>
      </c>
      <c r="M3453">
        <f t="shared" si="371"/>
        <v>0.5</v>
      </c>
      <c r="N3453">
        <v>5235.8925560000007</v>
      </c>
      <c r="O3453">
        <v>2.992</v>
      </c>
      <c r="P3453">
        <v>61411.67</v>
      </c>
      <c r="Q3453">
        <v>4.4850000000000003</v>
      </c>
      <c r="R3453">
        <f t="shared" si="372"/>
        <v>183743.71664</v>
      </c>
      <c r="S3453">
        <f t="shared" si="373"/>
        <v>5588.8713811333337</v>
      </c>
      <c r="T3453">
        <f t="shared" si="374"/>
        <v>546.04</v>
      </c>
      <c r="U3453">
        <f t="shared" si="375"/>
        <v>6134.9113811333336</v>
      </c>
      <c r="V3453">
        <f t="shared" si="376"/>
        <v>148399.63710308968</v>
      </c>
      <c r="W3453" s="3">
        <v>0.46729647898335153</v>
      </c>
      <c r="X3453" s="3">
        <v>17.554364793158864</v>
      </c>
      <c r="Y3453">
        <f t="shared" si="377"/>
        <v>19.269449055790918</v>
      </c>
    </row>
    <row r="3454" spans="1:25" ht="15.6" x14ac:dyDescent="0.3">
      <c r="A3454" t="s">
        <v>3090</v>
      </c>
      <c r="B3454" t="s">
        <v>3728</v>
      </c>
      <c r="D3454" t="s">
        <v>3722</v>
      </c>
      <c r="E3454" t="s">
        <v>28</v>
      </c>
      <c r="F3454" t="s">
        <v>3726</v>
      </c>
      <c r="G3454">
        <v>89336.341608970324</v>
      </c>
      <c r="H3454">
        <v>0</v>
      </c>
      <c r="I3454">
        <v>0</v>
      </c>
      <c r="J3454">
        <v>0.4995</v>
      </c>
      <c r="K3454">
        <v>0.25</v>
      </c>
      <c r="M3454">
        <f t="shared" si="371"/>
        <v>0.25</v>
      </c>
      <c r="N3454">
        <v>5311.023792</v>
      </c>
      <c r="O3454">
        <v>0.28999999999999998</v>
      </c>
      <c r="P3454">
        <v>421231.19</v>
      </c>
      <c r="Q3454">
        <v>26.213999999999999</v>
      </c>
      <c r="R3454">
        <f t="shared" si="372"/>
        <v>122157.04509999999</v>
      </c>
      <c r="S3454">
        <f t="shared" si="373"/>
        <v>1857.8050608958331</v>
      </c>
      <c r="T3454">
        <f t="shared" si="374"/>
        <v>26.462499999999999</v>
      </c>
      <c r="U3454">
        <f t="shared" si="375"/>
        <v>1884.2675608958332</v>
      </c>
      <c r="V3454">
        <f t="shared" si="376"/>
        <v>148399.63710308968</v>
      </c>
      <c r="W3454" s="3">
        <v>0.31486972655269224</v>
      </c>
      <c r="X3454" s="3">
        <v>3.2145395382714121</v>
      </c>
      <c r="Y3454">
        <f t="shared" si="377"/>
        <v>3.2603273091855947</v>
      </c>
    </row>
    <row r="3455" spans="1:25" ht="15.6" x14ac:dyDescent="0.3">
      <c r="A3455" t="s">
        <v>3090</v>
      </c>
      <c r="B3455" t="s">
        <v>3729</v>
      </c>
      <c r="D3455" t="s">
        <v>3722</v>
      </c>
      <c r="E3455" t="s">
        <v>28</v>
      </c>
      <c r="F3455" t="s">
        <v>3726</v>
      </c>
      <c r="G3455">
        <v>37265.105367718388</v>
      </c>
      <c r="H3455">
        <v>1.6291</v>
      </c>
      <c r="I3455">
        <v>0</v>
      </c>
      <c r="J3455">
        <v>16.813400000000001</v>
      </c>
      <c r="K3455">
        <v>0.5</v>
      </c>
      <c r="M3455">
        <f t="shared" si="371"/>
        <v>0.5</v>
      </c>
      <c r="N3455">
        <v>5208.9896680000002</v>
      </c>
      <c r="O3455">
        <v>3.5710000000000002</v>
      </c>
      <c r="P3455">
        <v>14421.37</v>
      </c>
      <c r="Q3455">
        <v>8.1910000000000007</v>
      </c>
      <c r="R3455">
        <f t="shared" si="372"/>
        <v>51498.712270000004</v>
      </c>
      <c r="S3455">
        <f t="shared" si="373"/>
        <v>1566.4191648791671</v>
      </c>
      <c r="T3455">
        <f t="shared" si="374"/>
        <v>651.70749999999998</v>
      </c>
      <c r="U3455">
        <f t="shared" si="375"/>
        <v>2218.126664879167</v>
      </c>
      <c r="V3455">
        <f t="shared" si="376"/>
        <v>148399.63710308968</v>
      </c>
      <c r="W3455" s="3">
        <v>0.7983431637724786</v>
      </c>
      <c r="X3455" s="3">
        <v>13.762730594015846</v>
      </c>
      <c r="Y3455">
        <f t="shared" si="377"/>
        <v>19.488704171012696</v>
      </c>
    </row>
    <row r="3456" spans="1:25" ht="15.6" x14ac:dyDescent="0.3">
      <c r="A3456" t="s">
        <v>3090</v>
      </c>
      <c r="B3456" t="s">
        <v>3730</v>
      </c>
      <c r="D3456" t="s">
        <v>3722</v>
      </c>
      <c r="E3456" t="s">
        <v>28</v>
      </c>
      <c r="F3456" t="s">
        <v>3732</v>
      </c>
      <c r="G3456">
        <v>89336.341608970324</v>
      </c>
      <c r="H3456">
        <v>0</v>
      </c>
      <c r="I3456">
        <v>0</v>
      </c>
      <c r="J3456">
        <v>0.4995</v>
      </c>
      <c r="K3456">
        <v>0.5</v>
      </c>
      <c r="M3456">
        <f t="shared" si="371"/>
        <v>0.5</v>
      </c>
      <c r="N3456">
        <v>4897.3098680000003</v>
      </c>
      <c r="O3456">
        <v>2.8000000000000001E-2</v>
      </c>
      <c r="P3456">
        <v>17516252.666999999</v>
      </c>
      <c r="Q3456">
        <v>1788.625</v>
      </c>
      <c r="R3456">
        <f t="shared" si="372"/>
        <v>490455.07467599999</v>
      </c>
      <c r="S3456">
        <f t="shared" si="373"/>
        <v>14918.008521395001</v>
      </c>
      <c r="T3456">
        <f t="shared" si="374"/>
        <v>5.1100000000000003</v>
      </c>
      <c r="U3456">
        <f t="shared" si="375"/>
        <v>14923.118521395001</v>
      </c>
      <c r="V3456">
        <f t="shared" si="376"/>
        <v>148399.63710308968</v>
      </c>
      <c r="W3456" s="3">
        <v>0.34306256884840336</v>
      </c>
      <c r="X3456" s="3">
        <v>3.0991511214038421</v>
      </c>
      <c r="Y3456">
        <f t="shared" si="377"/>
        <v>3.1002127015877967</v>
      </c>
    </row>
    <row r="3457" spans="1:25" ht="15.6" x14ac:dyDescent="0.3">
      <c r="A3457" t="s">
        <v>3090</v>
      </c>
      <c r="B3457" t="s">
        <v>3731</v>
      </c>
      <c r="D3457" t="s">
        <v>3722</v>
      </c>
      <c r="E3457" t="s">
        <v>28</v>
      </c>
      <c r="F3457" t="s">
        <v>3732</v>
      </c>
      <c r="G3457">
        <v>54715.458816853017</v>
      </c>
      <c r="H3457">
        <v>6.54E-2</v>
      </c>
      <c r="I3457">
        <v>0</v>
      </c>
      <c r="J3457">
        <v>7.3856000000000002</v>
      </c>
      <c r="K3457">
        <v>0.5</v>
      </c>
      <c r="M3457">
        <f t="shared" si="371"/>
        <v>0.5</v>
      </c>
      <c r="N3457">
        <v>6624.0159599999997</v>
      </c>
      <c r="O3457">
        <v>0.54100000000000004</v>
      </c>
      <c r="P3457">
        <v>50674.749000000003</v>
      </c>
      <c r="Q3457">
        <v>0.51</v>
      </c>
      <c r="R3457">
        <f t="shared" si="372"/>
        <v>27415.039209000002</v>
      </c>
      <c r="S3457">
        <f t="shared" si="373"/>
        <v>833.87410927375004</v>
      </c>
      <c r="T3457">
        <f t="shared" si="374"/>
        <v>98.732500000000002</v>
      </c>
      <c r="U3457">
        <f t="shared" si="375"/>
        <v>932.60660927375</v>
      </c>
      <c r="V3457">
        <f t="shared" si="376"/>
        <v>148399.63710308968</v>
      </c>
      <c r="W3457" s="3" t="e">
        <v>#REF!</v>
      </c>
      <c r="X3457" s="3" t="e">
        <v>#REF!</v>
      </c>
      <c r="Y3457" t="e">
        <f t="shared" si="377"/>
        <v>#REF!</v>
      </c>
    </row>
    <row r="3458" spans="1:25" ht="15.6" x14ac:dyDescent="0.3">
      <c r="A3458" t="s">
        <v>3090</v>
      </c>
      <c r="B3458" t="s">
        <v>3733</v>
      </c>
      <c r="D3458" t="s">
        <v>3722</v>
      </c>
      <c r="E3458" t="s">
        <v>28</v>
      </c>
      <c r="F3458" t="s">
        <v>1382</v>
      </c>
      <c r="G3458">
        <v>10451.306548922519</v>
      </c>
      <c r="H3458">
        <v>0</v>
      </c>
      <c r="I3458">
        <v>0</v>
      </c>
      <c r="J3458">
        <v>6.1163999999999996</v>
      </c>
      <c r="K3458">
        <v>0.5</v>
      </c>
      <c r="M3458">
        <f t="shared" si="371"/>
        <v>0.5</v>
      </c>
      <c r="N3458">
        <v>5996.0631839999996</v>
      </c>
      <c r="O3458">
        <v>2.512</v>
      </c>
      <c r="P3458">
        <v>9812.1299999999992</v>
      </c>
      <c r="Q3458">
        <v>8.0000000000000002E-3</v>
      </c>
      <c r="R3458">
        <f t="shared" si="372"/>
        <v>24648.070559999996</v>
      </c>
      <c r="S3458">
        <f t="shared" si="373"/>
        <v>749.71214619999978</v>
      </c>
      <c r="T3458">
        <f t="shared" si="374"/>
        <v>458.44</v>
      </c>
      <c r="U3458">
        <f t="shared" si="375"/>
        <v>1208.1521461999998</v>
      </c>
      <c r="V3458">
        <f t="shared" si="376"/>
        <v>148399.63710308968</v>
      </c>
      <c r="W3458" s="3" t="e">
        <v>#REF!</v>
      </c>
      <c r="X3458" s="3" t="e">
        <v>#REF!</v>
      </c>
      <c r="Y3458" t="e">
        <f t="shared" si="377"/>
        <v>#REF!</v>
      </c>
    </row>
    <row r="3459" spans="1:25" ht="15.6" x14ac:dyDescent="0.3">
      <c r="A3459" t="s">
        <v>3090</v>
      </c>
      <c r="B3459" t="s">
        <v>3734</v>
      </c>
      <c r="D3459" t="s">
        <v>3722</v>
      </c>
      <c r="E3459" t="s">
        <v>28</v>
      </c>
      <c r="F3459" t="s">
        <v>1382</v>
      </c>
      <c r="G3459">
        <v>688821.88912374421</v>
      </c>
      <c r="H3459">
        <v>0</v>
      </c>
      <c r="I3459">
        <v>0</v>
      </c>
      <c r="J3459">
        <v>1E-3</v>
      </c>
      <c r="K3459">
        <v>0.5</v>
      </c>
      <c r="M3459">
        <f t="shared" ref="M3459:M3522" si="378">K3459</f>
        <v>0.5</v>
      </c>
      <c r="N3459">
        <v>8959.9740399999991</v>
      </c>
      <c r="O3459">
        <v>0.155</v>
      </c>
      <c r="P3459">
        <v>124644.86199999999</v>
      </c>
      <c r="Q3459">
        <v>3</v>
      </c>
      <c r="R3459">
        <f t="shared" ref="R3459:R3522" si="379">O3459*P3459</f>
        <v>19319.95361</v>
      </c>
      <c r="S3459">
        <f t="shared" ref="S3459:S3522" si="380">U3459-T3459</f>
        <v>587.64858897083343</v>
      </c>
      <c r="T3459">
        <f t="shared" ref="T3459:T3522" si="381">365*M3459*O3459</f>
        <v>28.287500000000001</v>
      </c>
      <c r="U3459">
        <f t="shared" ref="U3459:U3522" si="382">(365*M3459*O3459+(R3459*365*M3459/6000))</f>
        <v>615.93608897083345</v>
      </c>
      <c r="V3459">
        <f t="shared" ref="V3459:V3522" si="383">SUMIF($D$2:$D$5203,D3459,$U$2:$U$5203)</f>
        <v>148399.63710308968</v>
      </c>
      <c r="W3459" s="3">
        <v>0.38208746148615885</v>
      </c>
      <c r="X3459" s="3">
        <v>3.964131777485087</v>
      </c>
      <c r="Y3459">
        <f t="shared" ref="Y3459:Y3522" si="384">X3459*(U3459/S3459)</f>
        <v>4.1549522435939155</v>
      </c>
    </row>
    <row r="3460" spans="1:25" ht="15.6" x14ac:dyDescent="0.3">
      <c r="A3460" t="s">
        <v>3090</v>
      </c>
      <c r="B3460" t="s">
        <v>3735</v>
      </c>
      <c r="D3460" t="s">
        <v>3722</v>
      </c>
      <c r="E3460" t="s">
        <v>28</v>
      </c>
      <c r="F3460" t="s">
        <v>1382</v>
      </c>
      <c r="G3460">
        <v>6564.1631589808903</v>
      </c>
      <c r="H3460">
        <v>0.1232</v>
      </c>
      <c r="I3460">
        <v>0</v>
      </c>
      <c r="J3460">
        <v>8.7727000000000004</v>
      </c>
      <c r="K3460">
        <v>0.5</v>
      </c>
      <c r="M3460">
        <f t="shared" si="378"/>
        <v>0.5</v>
      </c>
      <c r="N3460">
        <v>6362.5330119999999</v>
      </c>
      <c r="O3460">
        <v>4.3869999999999996</v>
      </c>
      <c r="P3460">
        <v>17456.967000000001</v>
      </c>
      <c r="Q3460">
        <v>0.13200000000000001</v>
      </c>
      <c r="R3460">
        <f t="shared" si="379"/>
        <v>76583.71422899999</v>
      </c>
      <c r="S3460">
        <f t="shared" si="380"/>
        <v>2329.4213077987497</v>
      </c>
      <c r="T3460">
        <f t="shared" si="381"/>
        <v>800.62749999999994</v>
      </c>
      <c r="U3460">
        <f t="shared" si="382"/>
        <v>3130.0488077987497</v>
      </c>
      <c r="V3460">
        <f t="shared" si="383"/>
        <v>148399.63710308968</v>
      </c>
      <c r="W3460" s="3">
        <v>0.6769852737865879</v>
      </c>
      <c r="X3460" s="3">
        <v>8.4260006196421759</v>
      </c>
      <c r="Y3460">
        <f t="shared" si="384"/>
        <v>11.322036552908994</v>
      </c>
    </row>
    <row r="3461" spans="1:25" ht="15.6" x14ac:dyDescent="0.3">
      <c r="A3461" t="s">
        <v>3090</v>
      </c>
      <c r="B3461" t="s">
        <v>3736</v>
      </c>
      <c r="D3461" t="s">
        <v>3722</v>
      </c>
      <c r="E3461" t="s">
        <v>28</v>
      </c>
      <c r="F3461" t="s">
        <v>1382</v>
      </c>
      <c r="G3461">
        <v>1524811.978732561</v>
      </c>
      <c r="H3461">
        <v>0</v>
      </c>
      <c r="I3461">
        <v>0</v>
      </c>
      <c r="J3461">
        <v>0.3261</v>
      </c>
      <c r="K3461">
        <v>0.5</v>
      </c>
      <c r="M3461">
        <f t="shared" si="378"/>
        <v>0.5</v>
      </c>
      <c r="N3461">
        <v>7339.2390800000003</v>
      </c>
      <c r="O3461">
        <v>0.34499999999999997</v>
      </c>
      <c r="P3461">
        <v>777626.73100000003</v>
      </c>
      <c r="Q3461">
        <v>1.52</v>
      </c>
      <c r="R3461">
        <f t="shared" si="379"/>
        <v>268281.22219499998</v>
      </c>
      <c r="S3461">
        <f t="shared" si="380"/>
        <v>8160.22050843125</v>
      </c>
      <c r="T3461">
        <f t="shared" si="381"/>
        <v>62.962499999999999</v>
      </c>
      <c r="U3461">
        <f t="shared" si="382"/>
        <v>8223.1830084312496</v>
      </c>
      <c r="V3461">
        <f t="shared" si="383"/>
        <v>148399.63710308968</v>
      </c>
      <c r="W3461" s="3">
        <v>0.32233010871699064</v>
      </c>
      <c r="X3461" s="3">
        <v>2.8417927990962197</v>
      </c>
      <c r="Y3461">
        <f t="shared" si="384"/>
        <v>2.8637194589123638</v>
      </c>
    </row>
    <row r="3462" spans="1:25" ht="15.6" x14ac:dyDescent="0.3">
      <c r="A3462" t="s">
        <v>3090</v>
      </c>
      <c r="B3462" t="s">
        <v>3737</v>
      </c>
      <c r="D3462" t="s">
        <v>3722</v>
      </c>
      <c r="E3462" t="s">
        <v>28</v>
      </c>
      <c r="F3462" t="s">
        <v>1382</v>
      </c>
      <c r="G3462">
        <v>153536.3521153511</v>
      </c>
      <c r="H3462">
        <v>0</v>
      </c>
      <c r="I3462">
        <v>3.95E-2</v>
      </c>
      <c r="J3462">
        <v>6.7107999999999999</v>
      </c>
      <c r="K3462">
        <v>0.5</v>
      </c>
      <c r="M3462">
        <f t="shared" si="378"/>
        <v>0.5</v>
      </c>
      <c r="N3462">
        <v>6410.7613600000004</v>
      </c>
      <c r="O3462">
        <v>0.63800000000000001</v>
      </c>
      <c r="P3462">
        <v>307074.92499999999</v>
      </c>
      <c r="Q3462">
        <v>0.38900000000000001</v>
      </c>
      <c r="R3462">
        <f t="shared" si="379"/>
        <v>195913.80215</v>
      </c>
      <c r="S3462">
        <f t="shared" si="380"/>
        <v>5959.0448153958332</v>
      </c>
      <c r="T3462">
        <f t="shared" si="381"/>
        <v>116.435</v>
      </c>
      <c r="U3462">
        <f t="shared" si="382"/>
        <v>6075.4798153958336</v>
      </c>
      <c r="V3462">
        <f t="shared" si="383"/>
        <v>148399.63710308968</v>
      </c>
      <c r="W3462" s="3">
        <v>0.33223349230052263</v>
      </c>
      <c r="X3462" s="3">
        <v>7.1539096412225636</v>
      </c>
      <c r="Y3462">
        <f t="shared" si="384"/>
        <v>7.2936913503521366</v>
      </c>
    </row>
    <row r="3463" spans="1:25" ht="15.6" x14ac:dyDescent="0.3">
      <c r="A3463" t="s">
        <v>3090</v>
      </c>
      <c r="B3463" t="s">
        <v>3738</v>
      </c>
      <c r="D3463" t="s">
        <v>3722</v>
      </c>
      <c r="E3463" t="s">
        <v>28</v>
      </c>
      <c r="F3463" t="s">
        <v>3666</v>
      </c>
      <c r="G3463">
        <v>20502.322647044912</v>
      </c>
      <c r="H3463">
        <v>4.6100000000000002E-2</v>
      </c>
      <c r="I3463">
        <v>0</v>
      </c>
      <c r="J3463">
        <v>3.4255</v>
      </c>
      <c r="K3463">
        <v>0.5</v>
      </c>
      <c r="M3463">
        <f t="shared" si="378"/>
        <v>0.5</v>
      </c>
      <c r="N3463">
        <v>6461.9424639999997</v>
      </c>
      <c r="O3463">
        <v>1.2789999999999999</v>
      </c>
      <c r="P3463">
        <v>264417.45400000003</v>
      </c>
      <c r="Q3463">
        <v>4.9000000000000002E-2</v>
      </c>
      <c r="R3463">
        <f t="shared" si="379"/>
        <v>338189.92366600002</v>
      </c>
      <c r="S3463">
        <f t="shared" si="380"/>
        <v>10286.610178174167</v>
      </c>
      <c r="T3463">
        <f t="shared" si="381"/>
        <v>233.41749999999999</v>
      </c>
      <c r="U3463">
        <f t="shared" si="382"/>
        <v>10520.027678174167</v>
      </c>
      <c r="V3463">
        <f t="shared" si="383"/>
        <v>148399.63710308968</v>
      </c>
      <c r="W3463" s="3">
        <v>0.39778699093613451</v>
      </c>
      <c r="X3463" s="3">
        <v>5.1056163017308247</v>
      </c>
      <c r="Y3463">
        <f t="shared" si="384"/>
        <v>5.2214698406972229</v>
      </c>
    </row>
    <row r="3464" spans="1:25" ht="15.6" x14ac:dyDescent="0.3">
      <c r="A3464" t="s">
        <v>3090</v>
      </c>
      <c r="B3464" t="s">
        <v>3739</v>
      </c>
      <c r="D3464" t="s">
        <v>3722</v>
      </c>
      <c r="E3464" t="s">
        <v>28</v>
      </c>
      <c r="F3464" t="s">
        <v>252</v>
      </c>
      <c r="G3464">
        <v>26656.31081206787</v>
      </c>
      <c r="H3464">
        <v>0</v>
      </c>
      <c r="I3464">
        <v>0</v>
      </c>
      <c r="J3464">
        <v>13.7537</v>
      </c>
      <c r="K3464">
        <v>0.5</v>
      </c>
      <c r="M3464">
        <f t="shared" si="378"/>
        <v>0.5</v>
      </c>
      <c r="N3464">
        <v>6221.7849759999999</v>
      </c>
      <c r="O3464">
        <v>6.7789999999999999</v>
      </c>
      <c r="P3464">
        <v>37070.281999999999</v>
      </c>
      <c r="Q3464">
        <v>0</v>
      </c>
      <c r="R3464">
        <f t="shared" si="379"/>
        <v>251299.441678</v>
      </c>
      <c r="S3464">
        <f t="shared" si="380"/>
        <v>7643.691351039166</v>
      </c>
      <c r="T3464">
        <f t="shared" si="381"/>
        <v>1237.1675</v>
      </c>
      <c r="U3464">
        <f t="shared" si="382"/>
        <v>8880.8588510391655</v>
      </c>
      <c r="V3464">
        <f t="shared" si="383"/>
        <v>148399.63710308968</v>
      </c>
      <c r="W3464" s="3">
        <v>0.60386204197579452</v>
      </c>
      <c r="X3464" s="3">
        <v>12.940446724946883</v>
      </c>
      <c r="Y3464">
        <f t="shared" si="384"/>
        <v>15.034919066691716</v>
      </c>
    </row>
    <row r="3465" spans="1:25" ht="15.6" x14ac:dyDescent="0.3">
      <c r="A3465" t="s">
        <v>3090</v>
      </c>
      <c r="B3465" t="s">
        <v>3740</v>
      </c>
      <c r="D3465" t="s">
        <v>3722</v>
      </c>
      <c r="E3465" t="s">
        <v>28</v>
      </c>
      <c r="F3465" t="s">
        <v>252</v>
      </c>
      <c r="G3465">
        <v>5271.5442244394162</v>
      </c>
      <c r="H3465">
        <v>2.3954</v>
      </c>
      <c r="I3465">
        <v>0</v>
      </c>
      <c r="J3465">
        <v>4.6797000000000004</v>
      </c>
      <c r="K3465">
        <v>0.5</v>
      </c>
      <c r="M3465">
        <f t="shared" si="378"/>
        <v>0.5</v>
      </c>
      <c r="N3465">
        <v>6647.3099239999992</v>
      </c>
      <c r="O3465">
        <v>8.2059999999999995</v>
      </c>
      <c r="P3465">
        <v>20524.893</v>
      </c>
      <c r="Q3465">
        <v>2.1000000000000001E-2</v>
      </c>
      <c r="R3465">
        <f t="shared" si="379"/>
        <v>168427.271958</v>
      </c>
      <c r="S3465">
        <f t="shared" si="380"/>
        <v>5122.9961887224999</v>
      </c>
      <c r="T3465">
        <f t="shared" si="381"/>
        <v>1497.5949999999998</v>
      </c>
      <c r="U3465">
        <f t="shared" si="382"/>
        <v>6620.5911887224993</v>
      </c>
      <c r="V3465">
        <f t="shared" si="383"/>
        <v>148399.63710308968</v>
      </c>
      <c r="W3465" s="3">
        <v>0.55441251819416582</v>
      </c>
      <c r="X3465" s="3">
        <v>7.0081487107964175</v>
      </c>
      <c r="Y3465">
        <f t="shared" si="384"/>
        <v>9.0568264926868522</v>
      </c>
    </row>
    <row r="3466" spans="1:25" ht="15.6" x14ac:dyDescent="0.3">
      <c r="A3466" t="s">
        <v>3090</v>
      </c>
      <c r="B3466" t="s">
        <v>3741</v>
      </c>
      <c r="D3466" t="s">
        <v>3722</v>
      </c>
      <c r="E3466" t="s">
        <v>28</v>
      </c>
      <c r="F3466" t="s">
        <v>252</v>
      </c>
      <c r="G3466">
        <v>5271.5442244394162</v>
      </c>
      <c r="H3466">
        <v>2.3954</v>
      </c>
      <c r="I3466">
        <v>0</v>
      </c>
      <c r="J3466">
        <v>4.6797000000000004</v>
      </c>
      <c r="K3466">
        <v>0.16700000000000001</v>
      </c>
      <c r="M3466">
        <f t="shared" si="378"/>
        <v>0.16700000000000001</v>
      </c>
      <c r="N3466">
        <v>6611.5487679999997</v>
      </c>
      <c r="O3466">
        <v>4.7249999999999996</v>
      </c>
      <c r="P3466">
        <v>6560.6440000000002</v>
      </c>
      <c r="Q3466">
        <v>2.5009999999999999</v>
      </c>
      <c r="R3466">
        <f t="shared" si="379"/>
        <v>30999.0429</v>
      </c>
      <c r="S3466">
        <f t="shared" si="380"/>
        <v>314.92444332825005</v>
      </c>
      <c r="T3466">
        <f t="shared" si="381"/>
        <v>288.01237500000002</v>
      </c>
      <c r="U3466">
        <f t="shared" si="382"/>
        <v>602.93681832825007</v>
      </c>
      <c r="V3466">
        <f t="shared" si="383"/>
        <v>148399.63710308968</v>
      </c>
      <c r="W3466" s="3">
        <v>0.9627010459481028</v>
      </c>
      <c r="X3466" s="3">
        <v>7.5095977335703417</v>
      </c>
      <c r="Y3466">
        <f t="shared" si="384"/>
        <v>14.377458023112352</v>
      </c>
    </row>
    <row r="3467" spans="1:25" ht="15.6" x14ac:dyDescent="0.3">
      <c r="A3467" t="s">
        <v>3090</v>
      </c>
      <c r="B3467" t="s">
        <v>3742</v>
      </c>
      <c r="D3467" t="s">
        <v>3722</v>
      </c>
      <c r="E3467" t="s">
        <v>28</v>
      </c>
      <c r="F3467" t="s">
        <v>252</v>
      </c>
      <c r="G3467">
        <v>163394.5887681052</v>
      </c>
      <c r="H3467">
        <v>0</v>
      </c>
      <c r="I3467">
        <v>3.04E-2</v>
      </c>
      <c r="J3467">
        <v>4.5600000000000002E-2</v>
      </c>
      <c r="K3467">
        <v>0.5</v>
      </c>
      <c r="M3467">
        <f t="shared" si="378"/>
        <v>0.5</v>
      </c>
      <c r="N3467">
        <v>7532.4805560000004</v>
      </c>
      <c r="O3467">
        <v>0.38900000000000001</v>
      </c>
      <c r="P3467">
        <v>326791.54100000003</v>
      </c>
      <c r="Q3467">
        <v>0.23899999999999999</v>
      </c>
      <c r="R3467">
        <f t="shared" si="379"/>
        <v>127121.90944900001</v>
      </c>
      <c r="S3467">
        <f t="shared" si="380"/>
        <v>3866.624745740417</v>
      </c>
      <c r="T3467">
        <f t="shared" si="381"/>
        <v>70.992500000000007</v>
      </c>
      <c r="U3467">
        <f t="shared" si="382"/>
        <v>3937.6172457404168</v>
      </c>
      <c r="V3467">
        <f t="shared" si="383"/>
        <v>148399.63710308968</v>
      </c>
      <c r="W3467" s="3">
        <v>0.37322437236310774</v>
      </c>
      <c r="X3467" s="3">
        <v>3.2072370470097336</v>
      </c>
      <c r="Y3467">
        <f t="shared" si="384"/>
        <v>3.266122972340519</v>
      </c>
    </row>
    <row r="3468" spans="1:25" ht="15.6" x14ac:dyDescent="0.3">
      <c r="A3468" t="s">
        <v>3090</v>
      </c>
      <c r="B3468" t="s">
        <v>3743</v>
      </c>
      <c r="D3468" t="s">
        <v>3722</v>
      </c>
      <c r="E3468" t="s">
        <v>28</v>
      </c>
      <c r="F3468" t="s">
        <v>269</v>
      </c>
      <c r="G3468">
        <v>8319.4654018367819</v>
      </c>
      <c r="H3468">
        <v>0</v>
      </c>
      <c r="I3468">
        <v>0</v>
      </c>
      <c r="J3468">
        <v>4.1409000000000002</v>
      </c>
      <c r="K3468">
        <v>8.3000000000000004E-2</v>
      </c>
      <c r="M3468">
        <f t="shared" si="378"/>
        <v>8.3000000000000004E-2</v>
      </c>
      <c r="N3468">
        <v>5367.45424</v>
      </c>
      <c r="O3468">
        <v>0.186</v>
      </c>
      <c r="P3468">
        <v>3119.241</v>
      </c>
      <c r="Q3468">
        <v>1</v>
      </c>
      <c r="R3468">
        <f t="shared" si="379"/>
        <v>580.17882599999996</v>
      </c>
      <c r="S3468">
        <f t="shared" si="380"/>
        <v>2.9294195889449997</v>
      </c>
      <c r="T3468">
        <f t="shared" si="381"/>
        <v>5.6348700000000003</v>
      </c>
      <c r="U3468">
        <f t="shared" si="382"/>
        <v>8.5642895889449999</v>
      </c>
      <c r="V3468">
        <f t="shared" si="383"/>
        <v>148399.63710308968</v>
      </c>
      <c r="W3468" s="3">
        <v>1.122923343598726</v>
      </c>
      <c r="X3468" s="3">
        <v>19.300912425327823</v>
      </c>
      <c r="Y3468">
        <f t="shared" si="384"/>
        <v>56.427083359849057</v>
      </c>
    </row>
    <row r="3469" spans="1:25" ht="15.6" x14ac:dyDescent="0.3">
      <c r="A3469" t="s">
        <v>3090</v>
      </c>
      <c r="B3469" t="s">
        <v>3744</v>
      </c>
      <c r="D3469" t="s">
        <v>3746</v>
      </c>
      <c r="E3469" t="s">
        <v>28</v>
      </c>
      <c r="F3469" t="s">
        <v>3732</v>
      </c>
      <c r="G3469">
        <v>14105.18121576219</v>
      </c>
      <c r="H3469">
        <v>0</v>
      </c>
      <c r="I3469">
        <v>0</v>
      </c>
      <c r="J3469">
        <v>9.8958999999999993</v>
      </c>
      <c r="K3469">
        <v>0.5</v>
      </c>
      <c r="M3469">
        <f t="shared" si="378"/>
        <v>0.5</v>
      </c>
      <c r="N3469">
        <v>7897.6380479999998</v>
      </c>
      <c r="O3469">
        <v>2.3610000000000002</v>
      </c>
      <c r="P3469">
        <v>6893.2939999999999</v>
      </c>
      <c r="Q3469">
        <v>0.158</v>
      </c>
      <c r="R3469">
        <f t="shared" si="379"/>
        <v>16275.067134000001</v>
      </c>
      <c r="S3469">
        <f t="shared" si="380"/>
        <v>495.03329199250004</v>
      </c>
      <c r="T3469">
        <f t="shared" si="381"/>
        <v>430.88250000000005</v>
      </c>
      <c r="U3469">
        <f t="shared" si="382"/>
        <v>925.91579199250009</v>
      </c>
      <c r="V3469">
        <f t="shared" si="383"/>
        <v>354548.5442699712</v>
      </c>
      <c r="W3469" s="3">
        <v>0.91184824777089857</v>
      </c>
      <c r="X3469" s="3">
        <v>8.2180309113575802</v>
      </c>
      <c r="Y3469">
        <f t="shared" si="384"/>
        <v>15.371096697924276</v>
      </c>
    </row>
    <row r="3470" spans="1:25" ht="15.6" x14ac:dyDescent="0.3">
      <c r="A3470" t="s">
        <v>3090</v>
      </c>
      <c r="B3470" t="s">
        <v>3745</v>
      </c>
      <c r="D3470" t="s">
        <v>3746</v>
      </c>
      <c r="E3470" t="s">
        <v>28</v>
      </c>
      <c r="F3470" t="s">
        <v>1382</v>
      </c>
      <c r="G3470">
        <v>332231.19722810987</v>
      </c>
      <c r="H3470">
        <v>3.3700000000000001E-2</v>
      </c>
      <c r="I3470">
        <v>0</v>
      </c>
      <c r="J3470">
        <v>3.1128999999999998</v>
      </c>
      <c r="K3470">
        <v>0.5</v>
      </c>
      <c r="M3470">
        <f t="shared" si="378"/>
        <v>0.5</v>
      </c>
      <c r="N3470">
        <v>5898.2941519999986</v>
      </c>
      <c r="O3470">
        <v>2.8000000000000001E-2</v>
      </c>
      <c r="P3470">
        <v>8111741.659</v>
      </c>
      <c r="Q3470">
        <v>324.75</v>
      </c>
      <c r="R3470">
        <f t="shared" si="379"/>
        <v>227128.76645200001</v>
      </c>
      <c r="S3470">
        <f t="shared" si="380"/>
        <v>6908.4999795816666</v>
      </c>
      <c r="T3470">
        <f t="shared" si="381"/>
        <v>5.1100000000000003</v>
      </c>
      <c r="U3470">
        <f t="shared" si="382"/>
        <v>6913.6099795816663</v>
      </c>
      <c r="V3470">
        <f t="shared" si="383"/>
        <v>354548.5442699712</v>
      </c>
      <c r="W3470" s="3" t="e">
        <v>#REF!</v>
      </c>
      <c r="X3470" s="3" t="e">
        <v>#REF!</v>
      </c>
      <c r="Y3470" t="e">
        <f t="shared" si="384"/>
        <v>#REF!</v>
      </c>
    </row>
    <row r="3471" spans="1:25" ht="15.6" x14ac:dyDescent="0.3">
      <c r="A3471" t="s">
        <v>3090</v>
      </c>
      <c r="B3471" t="s">
        <v>3747</v>
      </c>
      <c r="D3471" t="s">
        <v>3746</v>
      </c>
      <c r="E3471" t="s">
        <v>28</v>
      </c>
      <c r="F3471" t="s">
        <v>1382</v>
      </c>
      <c r="G3471">
        <v>575889.81042554812</v>
      </c>
      <c r="H3471">
        <v>0.01</v>
      </c>
      <c r="I3471">
        <v>0</v>
      </c>
      <c r="J3471">
        <v>9.2899999999999996E-2</v>
      </c>
      <c r="K3471">
        <v>0.5</v>
      </c>
      <c r="M3471">
        <f t="shared" si="378"/>
        <v>0.5</v>
      </c>
      <c r="N3471">
        <v>7291.3388160000004</v>
      </c>
      <c r="O3471">
        <v>7.9000000000000001E-2</v>
      </c>
      <c r="P3471">
        <v>6728039.6600000001</v>
      </c>
      <c r="Q3471">
        <v>0</v>
      </c>
      <c r="R3471">
        <f t="shared" si="379"/>
        <v>531515.13314000005</v>
      </c>
      <c r="S3471">
        <f t="shared" si="380"/>
        <v>16166.918633008336</v>
      </c>
      <c r="T3471">
        <f t="shared" si="381"/>
        <v>14.4175</v>
      </c>
      <c r="U3471">
        <f t="shared" si="382"/>
        <v>16181.336133008335</v>
      </c>
      <c r="V3471">
        <f t="shared" si="383"/>
        <v>354548.5442699712</v>
      </c>
      <c r="W3471" s="3">
        <v>0.36465459262657074</v>
      </c>
      <c r="X3471" s="3">
        <v>2.7304694484915255</v>
      </c>
      <c r="Y3471">
        <f t="shared" si="384"/>
        <v>2.7329044544544585</v>
      </c>
    </row>
    <row r="3472" spans="1:25" ht="15.6" x14ac:dyDescent="0.3">
      <c r="A3472" t="s">
        <v>3090</v>
      </c>
      <c r="B3472" t="s">
        <v>3748</v>
      </c>
      <c r="D3472" t="s">
        <v>3746</v>
      </c>
      <c r="E3472" t="s">
        <v>28</v>
      </c>
      <c r="F3472" t="s">
        <v>1382</v>
      </c>
      <c r="G3472">
        <v>575889.81042554812</v>
      </c>
      <c r="H3472">
        <v>0.01</v>
      </c>
      <c r="I3472">
        <v>0</v>
      </c>
      <c r="J3472">
        <v>9.2899999999999996E-2</v>
      </c>
      <c r="K3472">
        <v>0.5</v>
      </c>
      <c r="M3472">
        <f t="shared" si="378"/>
        <v>0.5</v>
      </c>
      <c r="N3472">
        <v>7202.4280520000002</v>
      </c>
      <c r="O3472">
        <v>0.16900000000000001</v>
      </c>
      <c r="P3472">
        <v>3015172.74</v>
      </c>
      <c r="Q3472">
        <v>5.7960000000000003</v>
      </c>
      <c r="R3472">
        <f t="shared" si="379"/>
        <v>509564.19306000008</v>
      </c>
      <c r="S3472">
        <f t="shared" si="380"/>
        <v>15499.244205575002</v>
      </c>
      <c r="T3472">
        <f t="shared" si="381"/>
        <v>30.842500000000001</v>
      </c>
      <c r="U3472">
        <f t="shared" si="382"/>
        <v>15530.086705575002</v>
      </c>
      <c r="V3472">
        <f t="shared" si="383"/>
        <v>354548.5442699712</v>
      </c>
      <c r="W3472" s="3">
        <v>0.37192264194002295</v>
      </c>
      <c r="X3472" s="3">
        <v>2.9543107868457996</v>
      </c>
      <c r="Y3472">
        <f t="shared" si="384"/>
        <v>2.9601896754699637</v>
      </c>
    </row>
    <row r="3473" spans="1:25" ht="15.6" x14ac:dyDescent="0.3">
      <c r="A3473" t="s">
        <v>3090</v>
      </c>
      <c r="B3473" t="s">
        <v>3749</v>
      </c>
      <c r="D3473" t="s">
        <v>3746</v>
      </c>
      <c r="E3473" t="s">
        <v>28</v>
      </c>
      <c r="F3473" t="s">
        <v>1382</v>
      </c>
      <c r="G3473">
        <v>575889.81042554812</v>
      </c>
      <c r="H3473">
        <v>0.01</v>
      </c>
      <c r="I3473">
        <v>0</v>
      </c>
      <c r="J3473">
        <v>9.2899999999999996E-2</v>
      </c>
      <c r="K3473">
        <v>0.5</v>
      </c>
      <c r="M3473">
        <f t="shared" si="378"/>
        <v>0.5</v>
      </c>
      <c r="N3473">
        <v>7211.2863200000002</v>
      </c>
      <c r="O3473">
        <v>3.4000000000000002E-2</v>
      </c>
      <c r="P3473">
        <v>18600157.651999999</v>
      </c>
      <c r="Q3473">
        <v>49.8</v>
      </c>
      <c r="R3473">
        <f t="shared" si="379"/>
        <v>632405.36016799998</v>
      </c>
      <c r="S3473">
        <f t="shared" si="380"/>
        <v>19235.66303844333</v>
      </c>
      <c r="T3473">
        <f t="shared" si="381"/>
        <v>6.2050000000000001</v>
      </c>
      <c r="U3473">
        <f t="shared" si="382"/>
        <v>19241.868038443332</v>
      </c>
      <c r="V3473">
        <f t="shared" si="383"/>
        <v>354548.5442699712</v>
      </c>
      <c r="W3473" s="3">
        <v>0.35449066516966576</v>
      </c>
      <c r="X3473" s="3">
        <v>2.7295079085888205</v>
      </c>
      <c r="Y3473">
        <f t="shared" si="384"/>
        <v>2.7303883875480821</v>
      </c>
    </row>
    <row r="3474" spans="1:25" ht="15.6" x14ac:dyDescent="0.3">
      <c r="A3474" t="s">
        <v>3090</v>
      </c>
      <c r="B3474" t="s">
        <v>3750</v>
      </c>
      <c r="D3474" t="s">
        <v>3746</v>
      </c>
      <c r="E3474" t="s">
        <v>28</v>
      </c>
      <c r="F3474" t="s">
        <v>1382</v>
      </c>
      <c r="G3474">
        <v>575889.81042554812</v>
      </c>
      <c r="H3474">
        <v>0.01</v>
      </c>
      <c r="I3474">
        <v>0</v>
      </c>
      <c r="J3474">
        <v>9.2899999999999996E-2</v>
      </c>
      <c r="K3474">
        <v>0.5</v>
      </c>
      <c r="M3474">
        <f t="shared" si="378"/>
        <v>0.5</v>
      </c>
      <c r="N3474">
        <v>7350.3939360000004</v>
      </c>
      <c r="O3474">
        <v>9.7000000000000003E-2</v>
      </c>
      <c r="P3474">
        <v>6921439.3700000001</v>
      </c>
      <c r="Q3474">
        <v>16.393000000000001</v>
      </c>
      <c r="R3474">
        <f t="shared" si="379"/>
        <v>671379.61889000004</v>
      </c>
      <c r="S3474">
        <f t="shared" si="380"/>
        <v>20421.130074570836</v>
      </c>
      <c r="T3474">
        <f t="shared" si="381"/>
        <v>17.702500000000001</v>
      </c>
      <c r="U3474">
        <f t="shared" si="382"/>
        <v>20438.832574570835</v>
      </c>
      <c r="V3474">
        <f t="shared" si="383"/>
        <v>354548.5442699712</v>
      </c>
      <c r="W3474" s="3">
        <v>0.36236919294629716</v>
      </c>
      <c r="X3474" s="3">
        <v>2.9343923906972464</v>
      </c>
      <c r="Y3474">
        <f t="shared" si="384"/>
        <v>2.9369361324542709</v>
      </c>
    </row>
    <row r="3475" spans="1:25" ht="15.6" x14ac:dyDescent="0.3">
      <c r="A3475" t="s">
        <v>3090</v>
      </c>
      <c r="B3475" t="s">
        <v>3751</v>
      </c>
      <c r="D3475" t="s">
        <v>3746</v>
      </c>
      <c r="E3475" t="s">
        <v>28</v>
      </c>
      <c r="F3475" t="s">
        <v>1382</v>
      </c>
      <c r="G3475">
        <v>575889.81042554812</v>
      </c>
      <c r="H3475">
        <v>0.01</v>
      </c>
      <c r="I3475">
        <v>0</v>
      </c>
      <c r="J3475">
        <v>9.2899999999999996E-2</v>
      </c>
      <c r="K3475">
        <v>0.5</v>
      </c>
      <c r="M3475">
        <f t="shared" si="378"/>
        <v>0.5</v>
      </c>
      <c r="N3475">
        <v>7351.7062720000004</v>
      </c>
      <c r="O3475">
        <v>0.30299999999999999</v>
      </c>
      <c r="P3475">
        <v>1716227.5549999999</v>
      </c>
      <c r="Q3475">
        <v>0</v>
      </c>
      <c r="R3475">
        <f t="shared" si="379"/>
        <v>520016.94916499994</v>
      </c>
      <c r="S3475">
        <f t="shared" si="380"/>
        <v>15817.182203768747</v>
      </c>
      <c r="T3475">
        <f t="shared" si="381"/>
        <v>55.297499999999999</v>
      </c>
      <c r="U3475">
        <f t="shared" si="382"/>
        <v>15872.479703768748</v>
      </c>
      <c r="V3475">
        <f t="shared" si="383"/>
        <v>354548.5442699712</v>
      </c>
      <c r="W3475" s="3">
        <v>0.36407578133097507</v>
      </c>
      <c r="X3475" s="3">
        <v>3.2380096433601069</v>
      </c>
      <c r="Y3475">
        <f t="shared" si="384"/>
        <v>3.2493298542514659</v>
      </c>
    </row>
    <row r="3476" spans="1:25" ht="15.6" x14ac:dyDescent="0.3">
      <c r="A3476" t="s">
        <v>3090</v>
      </c>
      <c r="B3476" t="s">
        <v>3752</v>
      </c>
      <c r="D3476" t="s">
        <v>3746</v>
      </c>
      <c r="E3476" t="s">
        <v>28</v>
      </c>
      <c r="F3476" t="s">
        <v>1382</v>
      </c>
      <c r="G3476">
        <v>575889.81042554812</v>
      </c>
      <c r="H3476">
        <v>0.01</v>
      </c>
      <c r="I3476">
        <v>0</v>
      </c>
      <c r="J3476">
        <v>9.2899999999999996E-2</v>
      </c>
      <c r="K3476">
        <v>0.5</v>
      </c>
      <c r="M3476">
        <f t="shared" si="378"/>
        <v>0.5</v>
      </c>
      <c r="N3476">
        <v>8053.149864</v>
      </c>
      <c r="O3476">
        <v>6.5000000000000002E-2</v>
      </c>
      <c r="P3476">
        <v>8068819.2640000004</v>
      </c>
      <c r="Q3476">
        <v>8.6319999999999997</v>
      </c>
      <c r="R3476">
        <f t="shared" si="379"/>
        <v>524473.25216000003</v>
      </c>
      <c r="S3476">
        <f t="shared" si="380"/>
        <v>15952.728086533336</v>
      </c>
      <c r="T3476">
        <f t="shared" si="381"/>
        <v>11.862500000000001</v>
      </c>
      <c r="U3476">
        <f t="shared" si="382"/>
        <v>15964.590586533335</v>
      </c>
      <c r="V3476">
        <f t="shared" si="383"/>
        <v>354548.5442699712</v>
      </c>
      <c r="W3476" s="3">
        <v>0.34843661934208026</v>
      </c>
      <c r="X3476" s="3">
        <v>2.93194215759691</v>
      </c>
      <c r="Y3476">
        <f t="shared" si="384"/>
        <v>2.9341223592311274</v>
      </c>
    </row>
    <row r="3477" spans="1:25" ht="15.6" x14ac:dyDescent="0.3">
      <c r="A3477" t="s">
        <v>3090</v>
      </c>
      <c r="B3477" t="s">
        <v>3753</v>
      </c>
      <c r="D3477" t="s">
        <v>3746</v>
      </c>
      <c r="E3477" t="s">
        <v>28</v>
      </c>
      <c r="F3477" t="s">
        <v>1382</v>
      </c>
      <c r="G3477">
        <v>575889.81042554812</v>
      </c>
      <c r="H3477">
        <v>0.01</v>
      </c>
      <c r="I3477">
        <v>0</v>
      </c>
      <c r="J3477">
        <v>9.2899999999999996E-2</v>
      </c>
      <c r="K3477">
        <v>0.5</v>
      </c>
      <c r="M3477">
        <f t="shared" si="378"/>
        <v>0.5</v>
      </c>
      <c r="N3477">
        <v>7547.9005039999993</v>
      </c>
      <c r="O3477">
        <v>0.32400000000000001</v>
      </c>
      <c r="P3477">
        <v>1654883.341</v>
      </c>
      <c r="Q3477">
        <v>4.1059999999999999</v>
      </c>
      <c r="R3477">
        <f t="shared" si="379"/>
        <v>536182.20248400001</v>
      </c>
      <c r="S3477">
        <f t="shared" si="380"/>
        <v>16308.875325555</v>
      </c>
      <c r="T3477">
        <f t="shared" si="381"/>
        <v>59.13</v>
      </c>
      <c r="U3477">
        <f t="shared" si="382"/>
        <v>16368.005325554999</v>
      </c>
      <c r="V3477">
        <f t="shared" si="383"/>
        <v>354548.5442699712</v>
      </c>
      <c r="W3477" s="3">
        <v>0.36557934178417711</v>
      </c>
      <c r="X3477" s="3">
        <v>2.7932444239380847</v>
      </c>
      <c r="Y3477">
        <f t="shared" si="384"/>
        <v>2.8033717036854906</v>
      </c>
    </row>
    <row r="3478" spans="1:25" ht="15.6" x14ac:dyDescent="0.3">
      <c r="A3478" t="s">
        <v>3090</v>
      </c>
      <c r="B3478" t="s">
        <v>3754</v>
      </c>
      <c r="D3478" t="s">
        <v>3746</v>
      </c>
      <c r="E3478" t="s">
        <v>28</v>
      </c>
      <c r="F3478" t="s">
        <v>1382</v>
      </c>
      <c r="G3478">
        <v>575889.81042554812</v>
      </c>
      <c r="H3478">
        <v>0.01</v>
      </c>
      <c r="I3478">
        <v>0</v>
      </c>
      <c r="J3478">
        <v>9.2899999999999996E-2</v>
      </c>
      <c r="K3478">
        <v>0.5</v>
      </c>
      <c r="M3478">
        <f t="shared" si="378"/>
        <v>0.5</v>
      </c>
      <c r="N3478">
        <v>7491.4700560000001</v>
      </c>
      <c r="O3478">
        <v>0.17599999999999999</v>
      </c>
      <c r="P3478">
        <v>8838754.1209999993</v>
      </c>
      <c r="Q3478">
        <v>0</v>
      </c>
      <c r="R3478">
        <f t="shared" si="379"/>
        <v>1555620.7252959998</v>
      </c>
      <c r="S3478">
        <f t="shared" si="380"/>
        <v>47316.797061086661</v>
      </c>
      <c r="T3478">
        <f t="shared" si="381"/>
        <v>32.119999999999997</v>
      </c>
      <c r="U3478">
        <f t="shared" si="382"/>
        <v>47348.917061086664</v>
      </c>
      <c r="V3478">
        <f t="shared" si="383"/>
        <v>354548.5442699712</v>
      </c>
      <c r="W3478" s="3">
        <v>0.35813793673420585</v>
      </c>
      <c r="X3478" s="3">
        <v>2.9137971357764032</v>
      </c>
      <c r="Y3478">
        <f t="shared" si="384"/>
        <v>2.9157751049081746</v>
      </c>
    </row>
    <row r="3479" spans="1:25" ht="15.6" x14ac:dyDescent="0.3">
      <c r="A3479" t="s">
        <v>3090</v>
      </c>
      <c r="B3479" t="s">
        <v>3755</v>
      </c>
      <c r="D3479" t="s">
        <v>3746</v>
      </c>
      <c r="E3479" t="s">
        <v>28</v>
      </c>
      <c r="F3479" t="s">
        <v>1382</v>
      </c>
      <c r="G3479">
        <v>575889.81042554812</v>
      </c>
      <c r="H3479">
        <v>0.01</v>
      </c>
      <c r="I3479">
        <v>0</v>
      </c>
      <c r="J3479">
        <v>9.2899999999999996E-2</v>
      </c>
      <c r="K3479">
        <v>0.5</v>
      </c>
      <c r="M3479">
        <f t="shared" si="378"/>
        <v>0.5</v>
      </c>
      <c r="N3479">
        <v>7690.2889599999999</v>
      </c>
      <c r="O3479">
        <v>4.1000000000000002E-2</v>
      </c>
      <c r="P3479">
        <v>13510211.709000001</v>
      </c>
      <c r="Q3479">
        <v>0</v>
      </c>
      <c r="R3479">
        <f t="shared" si="379"/>
        <v>553918.68006900011</v>
      </c>
      <c r="S3479">
        <f t="shared" si="380"/>
        <v>16848.359852098754</v>
      </c>
      <c r="T3479">
        <f t="shared" si="381"/>
        <v>7.4824999999999999</v>
      </c>
      <c r="U3479">
        <f t="shared" si="382"/>
        <v>16855.842352098753</v>
      </c>
      <c r="V3479">
        <f t="shared" si="383"/>
        <v>354548.5442699712</v>
      </c>
      <c r="W3479" s="3">
        <v>0.31160595751406533</v>
      </c>
      <c r="X3479" s="3">
        <v>3.3664559555026545</v>
      </c>
      <c r="Y3479">
        <f t="shared" si="384"/>
        <v>3.3679510272430591</v>
      </c>
    </row>
    <row r="3480" spans="1:25" ht="15.6" x14ac:dyDescent="0.3">
      <c r="A3480" t="s">
        <v>3090</v>
      </c>
      <c r="B3480" t="s">
        <v>3756</v>
      </c>
      <c r="D3480" t="s">
        <v>3746</v>
      </c>
      <c r="E3480" t="s">
        <v>28</v>
      </c>
      <c r="F3480" t="s">
        <v>1382</v>
      </c>
      <c r="G3480">
        <v>575889.81042554812</v>
      </c>
      <c r="H3480">
        <v>0.01</v>
      </c>
      <c r="I3480">
        <v>0</v>
      </c>
      <c r="J3480">
        <v>9.2899999999999996E-2</v>
      </c>
      <c r="K3480">
        <v>0.5</v>
      </c>
      <c r="M3480">
        <f t="shared" si="378"/>
        <v>0.5</v>
      </c>
      <c r="N3480">
        <v>7456.0369839999994</v>
      </c>
      <c r="O3480">
        <v>0.89600000000000002</v>
      </c>
      <c r="P3480">
        <v>405700.45500000002</v>
      </c>
      <c r="Q3480">
        <v>0</v>
      </c>
      <c r="R3480">
        <f t="shared" si="379"/>
        <v>363507.60768000002</v>
      </c>
      <c r="S3480">
        <f t="shared" si="380"/>
        <v>11056.6897336</v>
      </c>
      <c r="T3480">
        <f t="shared" si="381"/>
        <v>163.52000000000001</v>
      </c>
      <c r="U3480">
        <f t="shared" si="382"/>
        <v>11220.209733600001</v>
      </c>
      <c r="V3480">
        <f t="shared" si="383"/>
        <v>354548.5442699712</v>
      </c>
      <c r="W3480" s="3">
        <v>0.34626418256690961</v>
      </c>
      <c r="X3480" s="3">
        <v>2.9646632696213677</v>
      </c>
      <c r="Y3480">
        <f t="shared" si="384"/>
        <v>3.0085083760256195</v>
      </c>
    </row>
    <row r="3481" spans="1:25" ht="15.6" x14ac:dyDescent="0.3">
      <c r="A3481" t="s">
        <v>3090</v>
      </c>
      <c r="B3481" t="s">
        <v>3757</v>
      </c>
      <c r="D3481" t="s">
        <v>3746</v>
      </c>
      <c r="E3481" t="s">
        <v>28</v>
      </c>
      <c r="F3481" t="s">
        <v>1382</v>
      </c>
      <c r="G3481">
        <v>575889.81042554812</v>
      </c>
      <c r="H3481">
        <v>0.01</v>
      </c>
      <c r="I3481">
        <v>0</v>
      </c>
      <c r="J3481">
        <v>9.2899999999999996E-2</v>
      </c>
      <c r="K3481">
        <v>0.5</v>
      </c>
      <c r="M3481">
        <f t="shared" si="378"/>
        <v>0.5</v>
      </c>
      <c r="N3481">
        <v>7612.8611360000004</v>
      </c>
      <c r="O3481">
        <v>0.17599999999999999</v>
      </c>
      <c r="P3481">
        <v>2394806.2969999998</v>
      </c>
      <c r="Q3481">
        <v>0</v>
      </c>
      <c r="R3481">
        <f t="shared" si="379"/>
        <v>421485.90827199991</v>
      </c>
      <c r="S3481">
        <f t="shared" si="380"/>
        <v>12820.196376606664</v>
      </c>
      <c r="T3481">
        <f t="shared" si="381"/>
        <v>32.119999999999997</v>
      </c>
      <c r="U3481">
        <f t="shared" si="382"/>
        <v>12852.316376606665</v>
      </c>
      <c r="V3481">
        <f t="shared" si="383"/>
        <v>354548.5442699712</v>
      </c>
      <c r="W3481" s="3">
        <v>0.35690645609604499</v>
      </c>
      <c r="X3481" s="3">
        <v>2.9448115305194049</v>
      </c>
      <c r="Y3481">
        <f t="shared" si="384"/>
        <v>2.9521895256437918</v>
      </c>
    </row>
    <row r="3482" spans="1:25" ht="15.6" x14ac:dyDescent="0.3">
      <c r="A3482" t="s">
        <v>3090</v>
      </c>
      <c r="B3482" t="s">
        <v>3758</v>
      </c>
      <c r="D3482" t="s">
        <v>3746</v>
      </c>
      <c r="E3482" t="s">
        <v>28</v>
      </c>
      <c r="F3482" t="s">
        <v>1382</v>
      </c>
      <c r="G3482">
        <v>6343.7932583817528</v>
      </c>
      <c r="H3482">
        <v>2.6402000000000001</v>
      </c>
      <c r="I3482">
        <v>0</v>
      </c>
      <c r="J3482">
        <v>1.5276000000000001</v>
      </c>
      <c r="K3482">
        <v>0.5</v>
      </c>
      <c r="M3482">
        <f t="shared" si="378"/>
        <v>0.5</v>
      </c>
      <c r="N3482">
        <v>6223.0973119999999</v>
      </c>
      <c r="O3482">
        <v>6.9690000000000003</v>
      </c>
      <c r="P3482">
        <v>27573.348000000002</v>
      </c>
      <c r="Q3482">
        <v>0.56699999999999995</v>
      </c>
      <c r="R3482">
        <f t="shared" si="379"/>
        <v>192158.66221200002</v>
      </c>
      <c r="S3482">
        <f t="shared" si="380"/>
        <v>5844.825975615001</v>
      </c>
      <c r="T3482">
        <f t="shared" si="381"/>
        <v>1271.8425</v>
      </c>
      <c r="U3482">
        <f t="shared" si="382"/>
        <v>7116.6684756150007</v>
      </c>
      <c r="V3482">
        <f t="shared" si="383"/>
        <v>354548.5442699712</v>
      </c>
      <c r="W3482" s="3">
        <v>0.58948312268184189</v>
      </c>
      <c r="X3482" s="3">
        <v>6.0405128905987908</v>
      </c>
      <c r="Y3482">
        <f t="shared" si="384"/>
        <v>7.3549371434531317</v>
      </c>
    </row>
    <row r="3483" spans="1:25" ht="15.6" x14ac:dyDescent="0.3">
      <c r="A3483" t="s">
        <v>3090</v>
      </c>
      <c r="B3483" t="s">
        <v>3759</v>
      </c>
      <c r="D3483" t="s">
        <v>3746</v>
      </c>
      <c r="E3483" t="s">
        <v>28</v>
      </c>
      <c r="F3483" t="s">
        <v>1382</v>
      </c>
      <c r="G3483">
        <v>6343.7932583817528</v>
      </c>
      <c r="H3483">
        <v>2.6402000000000001</v>
      </c>
      <c r="I3483">
        <v>0</v>
      </c>
      <c r="J3483">
        <v>1.5276000000000001</v>
      </c>
      <c r="K3483">
        <v>0.5</v>
      </c>
      <c r="M3483">
        <f t="shared" si="378"/>
        <v>0.5</v>
      </c>
      <c r="N3483">
        <v>6324.1471839999986</v>
      </c>
      <c r="O3483">
        <v>13.855</v>
      </c>
      <c r="P3483">
        <v>24268.625</v>
      </c>
      <c r="Q3483">
        <v>0.27300000000000002</v>
      </c>
      <c r="R3483">
        <f t="shared" si="379"/>
        <v>336241.799375</v>
      </c>
      <c r="S3483">
        <f t="shared" si="380"/>
        <v>10227.354730989582</v>
      </c>
      <c r="T3483">
        <f t="shared" si="381"/>
        <v>2528.5374999999999</v>
      </c>
      <c r="U3483">
        <f t="shared" si="382"/>
        <v>12755.892230989582</v>
      </c>
      <c r="V3483">
        <f t="shared" si="383"/>
        <v>354548.5442699712</v>
      </c>
      <c r="W3483" s="3">
        <v>0.59655453265854663</v>
      </c>
      <c r="X3483" s="3">
        <v>5.9272767879592543</v>
      </c>
      <c r="Y3483">
        <f t="shared" si="384"/>
        <v>7.3926939975356332</v>
      </c>
    </row>
    <row r="3484" spans="1:25" ht="15.6" x14ac:dyDescent="0.3">
      <c r="A3484" t="s">
        <v>3090</v>
      </c>
      <c r="B3484" t="s">
        <v>3760</v>
      </c>
      <c r="D3484" t="s">
        <v>3746</v>
      </c>
      <c r="E3484" t="s">
        <v>28</v>
      </c>
      <c r="F3484" t="s">
        <v>1382</v>
      </c>
      <c r="G3484">
        <v>10343.68265249775</v>
      </c>
      <c r="H3484">
        <v>1.4994000000000001</v>
      </c>
      <c r="I3484">
        <v>0.57030000000000003</v>
      </c>
      <c r="J3484">
        <v>1E-3</v>
      </c>
      <c r="K3484">
        <v>0.5</v>
      </c>
      <c r="M3484">
        <f t="shared" si="378"/>
        <v>0.5</v>
      </c>
      <c r="N3484">
        <v>6256.5618800000002</v>
      </c>
      <c r="O3484">
        <v>29.195</v>
      </c>
      <c r="P3484">
        <v>10343.757</v>
      </c>
      <c r="Q3484">
        <v>0.121</v>
      </c>
      <c r="R3484">
        <f t="shared" si="379"/>
        <v>301985.98561500001</v>
      </c>
      <c r="S3484">
        <f t="shared" si="380"/>
        <v>9185.4070624562501</v>
      </c>
      <c r="T3484">
        <f t="shared" si="381"/>
        <v>5328.0874999999996</v>
      </c>
      <c r="U3484">
        <f t="shared" si="382"/>
        <v>14513.49456245625</v>
      </c>
      <c r="V3484">
        <f t="shared" si="383"/>
        <v>354548.5442699712</v>
      </c>
      <c r="W3484" s="3">
        <v>0.80536829862007109</v>
      </c>
      <c r="X3484" s="3">
        <v>6.4313922390577796</v>
      </c>
      <c r="Y3484">
        <f t="shared" si="384"/>
        <v>10.161985816840657</v>
      </c>
    </row>
    <row r="3485" spans="1:25" ht="15.6" x14ac:dyDescent="0.3">
      <c r="A3485" t="s">
        <v>3090</v>
      </c>
      <c r="B3485" t="s">
        <v>3761</v>
      </c>
      <c r="D3485" t="s">
        <v>3746</v>
      </c>
      <c r="E3485" t="s">
        <v>28</v>
      </c>
      <c r="F3485" t="s">
        <v>1382</v>
      </c>
      <c r="G3485">
        <v>1524811.978732561</v>
      </c>
      <c r="H3485">
        <v>0</v>
      </c>
      <c r="I3485">
        <v>0</v>
      </c>
      <c r="J3485">
        <v>0.3261</v>
      </c>
      <c r="K3485">
        <v>0.5</v>
      </c>
      <c r="M3485">
        <f t="shared" si="378"/>
        <v>0.5</v>
      </c>
      <c r="N3485">
        <v>6369.4227760000003</v>
      </c>
      <c r="O3485">
        <v>0.1</v>
      </c>
      <c r="P3485">
        <v>600184.95400000003</v>
      </c>
      <c r="Q3485">
        <v>1.7929999999999999</v>
      </c>
      <c r="R3485">
        <f t="shared" si="379"/>
        <v>60018.495400000007</v>
      </c>
      <c r="S3485">
        <f t="shared" si="380"/>
        <v>1825.5625684166669</v>
      </c>
      <c r="T3485">
        <f t="shared" si="381"/>
        <v>18.25</v>
      </c>
      <c r="U3485">
        <f t="shared" si="382"/>
        <v>1843.8125684166669</v>
      </c>
      <c r="V3485">
        <f t="shared" si="383"/>
        <v>354548.5442699712</v>
      </c>
      <c r="W3485" s="3">
        <v>0.3478361312498035</v>
      </c>
      <c r="X3485" s="3">
        <v>3.2520546121191387</v>
      </c>
      <c r="Y3485">
        <f t="shared" si="384"/>
        <v>3.2845651366544053</v>
      </c>
    </row>
    <row r="3486" spans="1:25" ht="15.6" x14ac:dyDescent="0.3">
      <c r="A3486" t="s">
        <v>3090</v>
      </c>
      <c r="B3486" t="s">
        <v>3762</v>
      </c>
      <c r="D3486" t="s">
        <v>3746</v>
      </c>
      <c r="E3486" t="s">
        <v>28</v>
      </c>
      <c r="F3486" t="s">
        <v>252</v>
      </c>
      <c r="G3486">
        <v>330240.48280973511</v>
      </c>
      <c r="H3486">
        <v>0</v>
      </c>
      <c r="I3486">
        <v>0</v>
      </c>
      <c r="J3486">
        <v>0.14580000000000001</v>
      </c>
      <c r="K3486">
        <v>0.5</v>
      </c>
      <c r="M3486">
        <f t="shared" si="378"/>
        <v>0.5</v>
      </c>
      <c r="N3486">
        <v>6872.0474639999993</v>
      </c>
      <c r="O3486">
        <v>15.747</v>
      </c>
      <c r="P3486">
        <v>142731.38</v>
      </c>
      <c r="Q3486">
        <v>5.2619999999999996</v>
      </c>
      <c r="R3486">
        <f t="shared" si="379"/>
        <v>2247591.0408600001</v>
      </c>
      <c r="S3486">
        <f t="shared" si="380"/>
        <v>68364.227492824997</v>
      </c>
      <c r="T3486">
        <f t="shared" si="381"/>
        <v>2873.8274999999999</v>
      </c>
      <c r="U3486">
        <f t="shared" si="382"/>
        <v>71238.054992824997</v>
      </c>
      <c r="V3486">
        <f t="shared" si="383"/>
        <v>354548.5442699712</v>
      </c>
      <c r="W3486" s="3">
        <v>0.42291904576552813</v>
      </c>
      <c r="X3486" s="3">
        <v>3.0638614854585065</v>
      </c>
      <c r="Y3486">
        <f t="shared" si="384"/>
        <v>3.1926570517365813</v>
      </c>
    </row>
    <row r="3487" spans="1:25" ht="15.6" x14ac:dyDescent="0.3">
      <c r="A3487" t="s">
        <v>3090</v>
      </c>
      <c r="B3487" t="s">
        <v>3763</v>
      </c>
      <c r="D3487" t="s">
        <v>3746</v>
      </c>
      <c r="E3487" t="s">
        <v>28</v>
      </c>
      <c r="F3487" t="s">
        <v>252</v>
      </c>
      <c r="G3487">
        <v>575889.81042554812</v>
      </c>
      <c r="H3487">
        <v>0.01</v>
      </c>
      <c r="I3487">
        <v>0</v>
      </c>
      <c r="J3487">
        <v>9.2899999999999996E-2</v>
      </c>
      <c r="K3487">
        <v>0.5</v>
      </c>
      <c r="M3487">
        <f t="shared" si="378"/>
        <v>0.5</v>
      </c>
      <c r="N3487">
        <v>7257.5461639999994</v>
      </c>
      <c r="O3487">
        <v>10.404999999999999</v>
      </c>
      <c r="P3487">
        <v>93109.183000000005</v>
      </c>
      <c r="Q3487">
        <v>2.0710000000000002</v>
      </c>
      <c r="R3487">
        <f t="shared" si="379"/>
        <v>968801.04911499994</v>
      </c>
      <c r="S3487">
        <f t="shared" si="380"/>
        <v>29467.698577247913</v>
      </c>
      <c r="T3487">
        <f t="shared" si="381"/>
        <v>1898.9124999999999</v>
      </c>
      <c r="U3487">
        <f t="shared" si="382"/>
        <v>31366.611077247911</v>
      </c>
      <c r="V3487">
        <f t="shared" si="383"/>
        <v>354548.5442699712</v>
      </c>
      <c r="W3487" s="3">
        <v>0.43028189570038772</v>
      </c>
      <c r="X3487" s="3">
        <v>3.0929682545488104</v>
      </c>
      <c r="Y3487">
        <f t="shared" si="384"/>
        <v>3.2922805987167632</v>
      </c>
    </row>
    <row r="3488" spans="1:25" ht="15.6" x14ac:dyDescent="0.3">
      <c r="A3488" t="s">
        <v>3090</v>
      </c>
      <c r="B3488" t="s">
        <v>3764</v>
      </c>
      <c r="D3488" t="s">
        <v>3766</v>
      </c>
      <c r="E3488" t="s">
        <v>28</v>
      </c>
      <c r="F3488" t="s">
        <v>1382</v>
      </c>
      <c r="G3488">
        <v>575889.81042554812</v>
      </c>
      <c r="H3488">
        <v>0.01</v>
      </c>
      <c r="I3488">
        <v>0</v>
      </c>
      <c r="J3488">
        <v>9.2899999999999996E-2</v>
      </c>
      <c r="K3488">
        <v>0.5</v>
      </c>
      <c r="M3488">
        <f t="shared" si="378"/>
        <v>0.5</v>
      </c>
      <c r="N3488">
        <v>7145.6695200000004</v>
      </c>
      <c r="O3488">
        <v>5.4870000000000001</v>
      </c>
      <c r="P3488">
        <v>82727.673999999999</v>
      </c>
      <c r="Q3488">
        <v>0</v>
      </c>
      <c r="R3488">
        <f t="shared" si="379"/>
        <v>453926.74723799998</v>
      </c>
      <c r="S3488">
        <f t="shared" si="380"/>
        <v>13806.938561822499</v>
      </c>
      <c r="T3488">
        <f t="shared" si="381"/>
        <v>1001.3775000000001</v>
      </c>
      <c r="U3488">
        <f t="shared" si="382"/>
        <v>14808.316061822499</v>
      </c>
      <c r="V3488">
        <f t="shared" si="383"/>
        <v>37531.611763422086</v>
      </c>
      <c r="W3488" s="3">
        <v>0.43705739685926781</v>
      </c>
      <c r="X3488" s="3">
        <v>3.1361765296784467</v>
      </c>
      <c r="Y3488">
        <f t="shared" si="384"/>
        <v>3.3636343834804365</v>
      </c>
    </row>
    <row r="3489" spans="1:25" ht="15.6" x14ac:dyDescent="0.3">
      <c r="A3489" t="s">
        <v>3090</v>
      </c>
      <c r="B3489" t="s">
        <v>3765</v>
      </c>
      <c r="D3489" t="s">
        <v>3766</v>
      </c>
      <c r="E3489" t="s">
        <v>28</v>
      </c>
      <c r="F3489" t="s">
        <v>1382</v>
      </c>
      <c r="G3489">
        <v>109775.3759769406</v>
      </c>
      <c r="H3489">
        <v>0</v>
      </c>
      <c r="I3489">
        <v>0</v>
      </c>
      <c r="J3489">
        <v>0.61870000000000003</v>
      </c>
      <c r="K3489">
        <v>0.5</v>
      </c>
      <c r="M3489">
        <f t="shared" si="378"/>
        <v>0.5</v>
      </c>
      <c r="N3489">
        <v>6587.5986360000006</v>
      </c>
      <c r="O3489">
        <v>4.1630000000000003</v>
      </c>
      <c r="P3489">
        <v>173454.06099999999</v>
      </c>
      <c r="Q3489">
        <v>4.4089999999999998</v>
      </c>
      <c r="R3489">
        <f t="shared" si="379"/>
        <v>722089.25594299997</v>
      </c>
      <c r="S3489">
        <f t="shared" si="380"/>
        <v>21963.548201599584</v>
      </c>
      <c r="T3489">
        <f t="shared" si="381"/>
        <v>759.74750000000006</v>
      </c>
      <c r="U3489">
        <f t="shared" si="382"/>
        <v>22723.295701599585</v>
      </c>
      <c r="V3489">
        <f t="shared" si="383"/>
        <v>37531.611763422086</v>
      </c>
      <c r="W3489" s="3">
        <v>0.37971058386395357</v>
      </c>
      <c r="X3489" s="3">
        <v>2.9796712660337854</v>
      </c>
      <c r="Y3489">
        <f t="shared" si="384"/>
        <v>3.0827419436133825</v>
      </c>
    </row>
    <row r="3490" spans="1:25" ht="15.6" x14ac:dyDescent="0.3">
      <c r="A3490" t="s">
        <v>3090</v>
      </c>
      <c r="B3490" t="s">
        <v>3767</v>
      </c>
      <c r="D3490" t="s">
        <v>3770</v>
      </c>
      <c r="E3490" t="s">
        <v>28</v>
      </c>
      <c r="F3490" t="s">
        <v>3771</v>
      </c>
      <c r="G3490">
        <v>575889.81042554812</v>
      </c>
      <c r="H3490">
        <v>0.01</v>
      </c>
      <c r="I3490">
        <v>0</v>
      </c>
      <c r="J3490">
        <v>9.2899999999999996E-2</v>
      </c>
      <c r="K3490">
        <v>0.5</v>
      </c>
      <c r="M3490">
        <f t="shared" si="378"/>
        <v>0.5</v>
      </c>
      <c r="N3490">
        <v>7495.407064</v>
      </c>
      <c r="O3490">
        <v>0.248</v>
      </c>
      <c r="P3490">
        <v>213590.014</v>
      </c>
      <c r="Q3490">
        <v>0</v>
      </c>
      <c r="R3490">
        <f t="shared" si="379"/>
        <v>52970.323471999996</v>
      </c>
      <c r="S3490">
        <f t="shared" si="380"/>
        <v>1611.1806722733331</v>
      </c>
      <c r="T3490">
        <f t="shared" si="381"/>
        <v>45.26</v>
      </c>
      <c r="U3490">
        <f t="shared" si="382"/>
        <v>1656.4406722733331</v>
      </c>
      <c r="V3490">
        <f t="shared" si="383"/>
        <v>114445.83136625259</v>
      </c>
      <c r="W3490" s="3">
        <v>0.36031727662327206</v>
      </c>
      <c r="X3490" s="3">
        <v>3.7629177087617944</v>
      </c>
      <c r="Y3490">
        <f t="shared" si="384"/>
        <v>3.8686225862031653</v>
      </c>
    </row>
    <row r="3491" spans="1:25" ht="15.6" x14ac:dyDescent="0.3">
      <c r="A3491" t="s">
        <v>3090</v>
      </c>
      <c r="B3491" t="s">
        <v>3769</v>
      </c>
      <c r="D3491" t="s">
        <v>3770</v>
      </c>
      <c r="E3491" t="s">
        <v>28</v>
      </c>
      <c r="F3491" t="s">
        <v>3771</v>
      </c>
      <c r="G3491">
        <v>5412.8282450027473</v>
      </c>
      <c r="H3491">
        <v>0.15570000000000001</v>
      </c>
      <c r="I3491">
        <v>3.0000000000000001E-3</v>
      </c>
      <c r="J3491">
        <v>8.8127999999999993</v>
      </c>
      <c r="K3491">
        <v>0.33300000000000002</v>
      </c>
      <c r="M3491">
        <f t="shared" si="378"/>
        <v>0.33300000000000002</v>
      </c>
      <c r="N3491">
        <v>3457.6772759999999</v>
      </c>
      <c r="O3491">
        <v>2.4870000000000001</v>
      </c>
      <c r="P3491">
        <v>18244.64</v>
      </c>
      <c r="Q3491">
        <v>2.9540000000000002</v>
      </c>
      <c r="R3491">
        <f t="shared" si="379"/>
        <v>45374.419679999999</v>
      </c>
      <c r="S3491">
        <f t="shared" si="380"/>
        <v>919.17230666760008</v>
      </c>
      <c r="T3491">
        <f t="shared" si="381"/>
        <v>302.28241500000001</v>
      </c>
      <c r="U3491">
        <f t="shared" si="382"/>
        <v>1221.4547216676001</v>
      </c>
      <c r="V3491">
        <f t="shared" si="383"/>
        <v>114445.83136625259</v>
      </c>
      <c r="W3491" s="3">
        <v>1.0342960003024932</v>
      </c>
      <c r="X3491" s="3">
        <v>9.8758701884542059</v>
      </c>
      <c r="Y3491">
        <f t="shared" si="384"/>
        <v>13.123685499182464</v>
      </c>
    </row>
    <row r="3492" spans="1:25" ht="15.6" x14ac:dyDescent="0.3">
      <c r="A3492" t="s">
        <v>3090</v>
      </c>
      <c r="B3492" t="s">
        <v>3772</v>
      </c>
      <c r="D3492" t="s">
        <v>3770</v>
      </c>
      <c r="E3492" t="s">
        <v>28</v>
      </c>
      <c r="F3492" t="s">
        <v>3771</v>
      </c>
      <c r="G3492">
        <v>5412.8282450027473</v>
      </c>
      <c r="H3492">
        <v>0.15570000000000001</v>
      </c>
      <c r="I3492">
        <v>3.0000000000000001E-3</v>
      </c>
      <c r="J3492">
        <v>8.8127999999999993</v>
      </c>
      <c r="K3492">
        <v>0.5</v>
      </c>
      <c r="M3492">
        <f t="shared" si="378"/>
        <v>0.5</v>
      </c>
      <c r="N3492">
        <v>3468.175964</v>
      </c>
      <c r="O3492">
        <v>0.61</v>
      </c>
      <c r="P3492">
        <v>145599.81599999999</v>
      </c>
      <c r="Q3492">
        <v>6.3049999999999997</v>
      </c>
      <c r="R3492">
        <f t="shared" si="379"/>
        <v>88815.887759999998</v>
      </c>
      <c r="S3492">
        <f t="shared" si="380"/>
        <v>2701.4832526999999</v>
      </c>
      <c r="T3492">
        <f t="shared" si="381"/>
        <v>111.325</v>
      </c>
      <c r="U3492">
        <f t="shared" si="382"/>
        <v>2812.8082526999997</v>
      </c>
      <c r="V3492">
        <f t="shared" si="383"/>
        <v>114445.83136625259</v>
      </c>
      <c r="W3492" s="3">
        <v>0.77789308612788388</v>
      </c>
      <c r="X3492" s="3">
        <v>10.720043694496109</v>
      </c>
      <c r="Y3492">
        <f t="shared" si="384"/>
        <v>11.161804295120609</v>
      </c>
    </row>
    <row r="3493" spans="1:25" ht="15.6" x14ac:dyDescent="0.3">
      <c r="A3493" t="s">
        <v>3090</v>
      </c>
      <c r="B3493" t="s">
        <v>3773</v>
      </c>
      <c r="D3493" t="s">
        <v>3770</v>
      </c>
      <c r="E3493" t="s">
        <v>28</v>
      </c>
      <c r="F3493" t="s">
        <v>3771</v>
      </c>
      <c r="G3493">
        <v>57598.827350938009</v>
      </c>
      <c r="H3493">
        <v>0</v>
      </c>
      <c r="I3493">
        <v>0</v>
      </c>
      <c r="J3493">
        <v>1E-3</v>
      </c>
      <c r="K3493">
        <v>0.5</v>
      </c>
      <c r="M3493">
        <f t="shared" si="378"/>
        <v>0.5</v>
      </c>
      <c r="N3493">
        <v>3516.7323959999999</v>
      </c>
      <c r="O3493">
        <v>0.78600000000000003</v>
      </c>
      <c r="P3493">
        <v>57599.243999999999</v>
      </c>
      <c r="Q3493">
        <v>5.68</v>
      </c>
      <c r="R3493">
        <f t="shared" si="379"/>
        <v>45273.005784000001</v>
      </c>
      <c r="S3493">
        <f t="shared" si="380"/>
        <v>1377.0539259300001</v>
      </c>
      <c r="T3493">
        <f t="shared" si="381"/>
        <v>143.44499999999999</v>
      </c>
      <c r="U3493">
        <f t="shared" si="382"/>
        <v>1520.49892593</v>
      </c>
      <c r="V3493">
        <f t="shared" si="383"/>
        <v>114445.83136625259</v>
      </c>
      <c r="W3493" s="3">
        <v>0.71555224776206272</v>
      </c>
      <c r="X3493" s="3">
        <v>4.3212734919933986</v>
      </c>
      <c r="Y3493">
        <f t="shared" si="384"/>
        <v>4.7714120554780228</v>
      </c>
    </row>
    <row r="3494" spans="1:25" ht="15.6" x14ac:dyDescent="0.3">
      <c r="A3494" t="s">
        <v>3090</v>
      </c>
      <c r="B3494" t="s">
        <v>3774</v>
      </c>
      <c r="D3494" t="s">
        <v>3770</v>
      </c>
      <c r="E3494" t="s">
        <v>28</v>
      </c>
      <c r="F3494" t="s">
        <v>3771</v>
      </c>
      <c r="G3494">
        <v>1356447.2015431579</v>
      </c>
      <c r="H3494">
        <v>0</v>
      </c>
      <c r="I3494">
        <v>0</v>
      </c>
      <c r="J3494">
        <v>1E-3</v>
      </c>
      <c r="K3494">
        <v>0.5</v>
      </c>
      <c r="M3494">
        <f t="shared" si="378"/>
        <v>0.5</v>
      </c>
      <c r="N3494">
        <v>4117.4542000000001</v>
      </c>
      <c r="O3494">
        <v>0.434</v>
      </c>
      <c r="P3494">
        <v>65459.495999999999</v>
      </c>
      <c r="Q3494">
        <v>0</v>
      </c>
      <c r="R3494">
        <f t="shared" si="379"/>
        <v>28409.421264000001</v>
      </c>
      <c r="S3494">
        <f t="shared" si="380"/>
        <v>864.11989678000009</v>
      </c>
      <c r="T3494">
        <f t="shared" si="381"/>
        <v>79.204999999999998</v>
      </c>
      <c r="U3494">
        <f t="shared" si="382"/>
        <v>943.32489678000013</v>
      </c>
      <c r="V3494">
        <f t="shared" si="383"/>
        <v>114445.83136625259</v>
      </c>
      <c r="W3494" s="3">
        <v>0.65106862271697019</v>
      </c>
      <c r="X3494" s="3">
        <v>4.2213059598859788</v>
      </c>
      <c r="Y3494">
        <f t="shared" si="384"/>
        <v>4.6082297418734823</v>
      </c>
    </row>
    <row r="3495" spans="1:25" ht="15.6" x14ac:dyDescent="0.3">
      <c r="A3495" t="s">
        <v>3090</v>
      </c>
      <c r="B3495" t="s">
        <v>3775</v>
      </c>
      <c r="D3495" t="s">
        <v>3770</v>
      </c>
      <c r="E3495" t="s">
        <v>28</v>
      </c>
      <c r="F3495" t="s">
        <v>3771</v>
      </c>
      <c r="G3495">
        <v>1356447.2015431579</v>
      </c>
      <c r="H3495">
        <v>0</v>
      </c>
      <c r="I3495">
        <v>0</v>
      </c>
      <c r="J3495">
        <v>1E-3</v>
      </c>
      <c r="K3495">
        <v>0.5</v>
      </c>
      <c r="M3495">
        <f t="shared" si="378"/>
        <v>0.5</v>
      </c>
      <c r="N3495">
        <v>3461.6142840000002</v>
      </c>
      <c r="O3495">
        <v>0.434</v>
      </c>
      <c r="P3495">
        <v>117461.696</v>
      </c>
      <c r="Q3495">
        <v>8.8810000000000002</v>
      </c>
      <c r="R3495">
        <f t="shared" si="379"/>
        <v>50978.376063999996</v>
      </c>
      <c r="S3495">
        <f t="shared" si="380"/>
        <v>1550.5922719466664</v>
      </c>
      <c r="T3495">
        <f t="shared" si="381"/>
        <v>79.204999999999998</v>
      </c>
      <c r="U3495">
        <f t="shared" si="382"/>
        <v>1629.7972719466663</v>
      </c>
      <c r="V3495">
        <f t="shared" si="383"/>
        <v>114445.83136625259</v>
      </c>
      <c r="W3495" s="3">
        <v>0.68991369941310599</v>
      </c>
      <c r="X3495" s="3">
        <v>3.7197857156320424</v>
      </c>
      <c r="Y3495">
        <f t="shared" si="384"/>
        <v>3.9097941613962877</v>
      </c>
    </row>
    <row r="3496" spans="1:25" ht="15.6" x14ac:dyDescent="0.3">
      <c r="A3496" t="s">
        <v>3090</v>
      </c>
      <c r="B3496" t="s">
        <v>3776</v>
      </c>
      <c r="D3496" t="s">
        <v>3770</v>
      </c>
      <c r="E3496" t="s">
        <v>28</v>
      </c>
      <c r="F3496" t="s">
        <v>3771</v>
      </c>
      <c r="G3496">
        <v>27838.806943271909</v>
      </c>
      <c r="H3496">
        <v>0</v>
      </c>
      <c r="I3496">
        <v>0</v>
      </c>
      <c r="J3496">
        <v>1E-3</v>
      </c>
      <c r="K3496">
        <v>0.5</v>
      </c>
      <c r="M3496">
        <f t="shared" si="378"/>
        <v>0.5</v>
      </c>
      <c r="N3496">
        <v>3340.5512880000001</v>
      </c>
      <c r="O3496">
        <v>6.0039999999999996</v>
      </c>
      <c r="P3496">
        <v>8376.8269999999993</v>
      </c>
      <c r="Q3496">
        <v>3.99</v>
      </c>
      <c r="R3496">
        <f t="shared" si="379"/>
        <v>50294.469307999992</v>
      </c>
      <c r="S3496">
        <f t="shared" si="380"/>
        <v>1529.7901081183331</v>
      </c>
      <c r="T3496">
        <f t="shared" si="381"/>
        <v>1095.73</v>
      </c>
      <c r="U3496">
        <f t="shared" si="382"/>
        <v>2625.5201081183332</v>
      </c>
      <c r="V3496">
        <f t="shared" si="383"/>
        <v>114445.83136625259</v>
      </c>
      <c r="W3496" s="3">
        <v>1.0413176989998933</v>
      </c>
      <c r="X3496" s="3">
        <v>4.7419066834311945</v>
      </c>
      <c r="Y3496">
        <f t="shared" si="384"/>
        <v>8.1383526289648884</v>
      </c>
    </row>
    <row r="3497" spans="1:25" ht="15.6" x14ac:dyDescent="0.3">
      <c r="A3497" t="s">
        <v>3090</v>
      </c>
      <c r="B3497" t="s">
        <v>3777</v>
      </c>
      <c r="D3497" t="s">
        <v>3770</v>
      </c>
      <c r="E3497" t="s">
        <v>28</v>
      </c>
      <c r="F3497" t="s">
        <v>3771</v>
      </c>
      <c r="G3497">
        <v>5412.8282450027473</v>
      </c>
      <c r="H3497">
        <v>0.15570000000000001</v>
      </c>
      <c r="I3497">
        <v>3.0000000000000001E-3</v>
      </c>
      <c r="J3497">
        <v>8.8127999999999993</v>
      </c>
      <c r="K3497">
        <v>0.5</v>
      </c>
      <c r="M3497">
        <f t="shared" si="378"/>
        <v>0.5</v>
      </c>
      <c r="N3497">
        <v>3347.4410520000001</v>
      </c>
      <c r="O3497">
        <v>1.7230000000000001</v>
      </c>
      <c r="P3497">
        <v>9679.6280000000006</v>
      </c>
      <c r="Q3497">
        <v>40.472000000000001</v>
      </c>
      <c r="R3497">
        <f t="shared" si="379"/>
        <v>16677.999044</v>
      </c>
      <c r="S3497">
        <f t="shared" si="380"/>
        <v>507.28913758833335</v>
      </c>
      <c r="T3497">
        <f t="shared" si="381"/>
        <v>314.44749999999999</v>
      </c>
      <c r="U3497">
        <f t="shared" si="382"/>
        <v>821.73663758833334</v>
      </c>
      <c r="V3497">
        <f t="shared" si="383"/>
        <v>114445.83136625259</v>
      </c>
      <c r="W3497" s="3">
        <v>1.0968682581215401</v>
      </c>
      <c r="X3497" s="3">
        <v>9.7406520998832669</v>
      </c>
      <c r="Y3497">
        <f t="shared" si="384"/>
        <v>15.778478408838488</v>
      </c>
    </row>
    <row r="3498" spans="1:25" ht="15.6" x14ac:dyDescent="0.3">
      <c r="A3498" t="s">
        <v>3090</v>
      </c>
      <c r="B3498" t="s">
        <v>3778</v>
      </c>
      <c r="D3498" t="s">
        <v>3770</v>
      </c>
      <c r="E3498" t="s">
        <v>28</v>
      </c>
      <c r="F3498" t="s">
        <v>3771</v>
      </c>
      <c r="G3498">
        <v>5412.8282450027473</v>
      </c>
      <c r="H3498">
        <v>0.15570000000000001</v>
      </c>
      <c r="I3498">
        <v>3.0000000000000001E-3</v>
      </c>
      <c r="J3498">
        <v>8.8127999999999993</v>
      </c>
      <c r="K3498">
        <v>0.5</v>
      </c>
      <c r="M3498">
        <f t="shared" si="378"/>
        <v>0.5</v>
      </c>
      <c r="N3498">
        <v>3340.5512880000001</v>
      </c>
      <c r="O3498">
        <v>2.254</v>
      </c>
      <c r="P3498">
        <v>13967.903</v>
      </c>
      <c r="Q3498">
        <v>52.8</v>
      </c>
      <c r="R3498">
        <f t="shared" si="379"/>
        <v>31483.653362000001</v>
      </c>
      <c r="S3498">
        <f t="shared" si="380"/>
        <v>957.62778976083337</v>
      </c>
      <c r="T3498">
        <f t="shared" si="381"/>
        <v>411.35500000000002</v>
      </c>
      <c r="U3498">
        <f t="shared" si="382"/>
        <v>1368.9827897608334</v>
      </c>
      <c r="V3498">
        <f t="shared" si="383"/>
        <v>114445.83136625259</v>
      </c>
      <c r="W3498" s="3">
        <v>1.0470965100486458</v>
      </c>
      <c r="X3498" s="3">
        <v>9.7857988395745945</v>
      </c>
      <c r="Y3498">
        <f t="shared" si="384"/>
        <v>13.989349869206427</v>
      </c>
    </row>
    <row r="3499" spans="1:25" ht="15.6" x14ac:dyDescent="0.3">
      <c r="A3499" t="s">
        <v>3090</v>
      </c>
      <c r="B3499" t="s">
        <v>3779</v>
      </c>
      <c r="D3499" t="s">
        <v>3770</v>
      </c>
      <c r="E3499" t="s">
        <v>28</v>
      </c>
      <c r="F3499" t="s">
        <v>3771</v>
      </c>
      <c r="G3499">
        <v>5412.8282450027473</v>
      </c>
      <c r="H3499">
        <v>0.15570000000000001</v>
      </c>
      <c r="I3499">
        <v>3.0000000000000001E-3</v>
      </c>
      <c r="J3499">
        <v>8.8127999999999993</v>
      </c>
      <c r="K3499">
        <v>0.5</v>
      </c>
      <c r="M3499">
        <f t="shared" si="378"/>
        <v>0.5</v>
      </c>
      <c r="N3499">
        <v>3262.79538</v>
      </c>
      <c r="O3499">
        <v>9.4469999999999992</v>
      </c>
      <c r="P3499">
        <v>6096.0050000000001</v>
      </c>
      <c r="Q3499">
        <v>17.047000000000001</v>
      </c>
      <c r="R3499">
        <f t="shared" si="379"/>
        <v>57588.959234999995</v>
      </c>
      <c r="S3499">
        <f t="shared" si="380"/>
        <v>1751.6641767312499</v>
      </c>
      <c r="T3499">
        <f t="shared" si="381"/>
        <v>1724.0774999999999</v>
      </c>
      <c r="U3499">
        <f t="shared" si="382"/>
        <v>3475.7416767312498</v>
      </c>
      <c r="V3499">
        <f t="shared" si="383"/>
        <v>114445.83136625259</v>
      </c>
      <c r="W3499" s="3">
        <v>1.3427395624586558</v>
      </c>
      <c r="X3499" s="3">
        <v>8.6124911092065055</v>
      </c>
      <c r="Y3499">
        <f t="shared" si="384"/>
        <v>17.089345484365161</v>
      </c>
    </row>
    <row r="3500" spans="1:25" ht="15.6" x14ac:dyDescent="0.3">
      <c r="A3500" t="s">
        <v>3090</v>
      </c>
      <c r="B3500" t="s">
        <v>3780</v>
      </c>
      <c r="D3500" t="s">
        <v>3770</v>
      </c>
      <c r="E3500" t="s">
        <v>28</v>
      </c>
      <c r="F3500" t="s">
        <v>3771</v>
      </c>
      <c r="G3500">
        <v>5412.8282450027473</v>
      </c>
      <c r="H3500">
        <v>0.15570000000000001</v>
      </c>
      <c r="I3500">
        <v>3.0000000000000001E-3</v>
      </c>
      <c r="J3500">
        <v>8.8127999999999993</v>
      </c>
      <c r="K3500">
        <v>0.5</v>
      </c>
      <c r="M3500">
        <f t="shared" si="378"/>
        <v>0.5</v>
      </c>
      <c r="N3500">
        <v>3230.3150639999999</v>
      </c>
      <c r="O3500">
        <v>9.4949999999999992</v>
      </c>
      <c r="P3500">
        <v>16530.050999999999</v>
      </c>
      <c r="Q3500">
        <v>27.635999999999999</v>
      </c>
      <c r="R3500">
        <f t="shared" si="379"/>
        <v>156952.83424499998</v>
      </c>
      <c r="S3500">
        <f t="shared" si="380"/>
        <v>4773.9820416187495</v>
      </c>
      <c r="T3500">
        <f t="shared" si="381"/>
        <v>1732.8374999999999</v>
      </c>
      <c r="U3500">
        <f t="shared" si="382"/>
        <v>6506.8195416187491</v>
      </c>
      <c r="V3500">
        <f t="shared" si="383"/>
        <v>114445.83136625259</v>
      </c>
      <c r="W3500" s="3">
        <v>1.0243000439396512</v>
      </c>
      <c r="X3500" s="3">
        <v>9.4149301351253616</v>
      </c>
      <c r="Y3500">
        <f t="shared" si="384"/>
        <v>12.832317099675693</v>
      </c>
    </row>
    <row r="3501" spans="1:25" ht="15.6" x14ac:dyDescent="0.3">
      <c r="A3501" t="s">
        <v>3090</v>
      </c>
      <c r="B3501" t="s">
        <v>3781</v>
      </c>
      <c r="D3501" t="s">
        <v>3770</v>
      </c>
      <c r="E3501" t="s">
        <v>28</v>
      </c>
      <c r="F3501" t="s">
        <v>3771</v>
      </c>
      <c r="G3501">
        <v>5412.8282450027473</v>
      </c>
      <c r="H3501">
        <v>0.15570000000000001</v>
      </c>
      <c r="I3501">
        <v>3.0000000000000001E-3</v>
      </c>
      <c r="J3501">
        <v>8.8127999999999993</v>
      </c>
      <c r="K3501">
        <v>0.5</v>
      </c>
      <c r="M3501">
        <f t="shared" si="378"/>
        <v>0.5</v>
      </c>
      <c r="N3501">
        <v>3239.5014160000001</v>
      </c>
      <c r="O3501">
        <v>1.1100000000000001</v>
      </c>
      <c r="P3501">
        <v>37750.563000000002</v>
      </c>
      <c r="Q3501">
        <v>19.446999999999999</v>
      </c>
      <c r="R3501">
        <f t="shared" si="379"/>
        <v>41903.124930000005</v>
      </c>
      <c r="S3501">
        <f t="shared" si="380"/>
        <v>1274.5533832875001</v>
      </c>
      <c r="T3501">
        <f t="shared" si="381"/>
        <v>202.57500000000002</v>
      </c>
      <c r="U3501">
        <f t="shared" si="382"/>
        <v>1477.1283832875001</v>
      </c>
      <c r="V3501">
        <f t="shared" si="383"/>
        <v>114445.83136625259</v>
      </c>
      <c r="W3501" s="3">
        <v>0.75618656080262459</v>
      </c>
      <c r="X3501" s="3">
        <v>9.4089714737251189</v>
      </c>
      <c r="Y3501">
        <f t="shared" si="384"/>
        <v>10.904414835519503</v>
      </c>
    </row>
    <row r="3502" spans="1:25" ht="15.6" x14ac:dyDescent="0.3">
      <c r="A3502" t="s">
        <v>3090</v>
      </c>
      <c r="B3502" t="s">
        <v>3782</v>
      </c>
      <c r="D3502" t="s">
        <v>3770</v>
      </c>
      <c r="E3502" t="s">
        <v>28</v>
      </c>
      <c r="F3502" t="s">
        <v>3771</v>
      </c>
      <c r="G3502">
        <v>37719.748927099463</v>
      </c>
      <c r="H3502">
        <v>0</v>
      </c>
      <c r="I3502">
        <v>0</v>
      </c>
      <c r="J3502">
        <v>1E-3</v>
      </c>
      <c r="K3502">
        <v>0.5</v>
      </c>
      <c r="M3502">
        <f t="shared" si="378"/>
        <v>0.5</v>
      </c>
      <c r="N3502">
        <v>3229.0027279999999</v>
      </c>
      <c r="O3502">
        <v>1.651</v>
      </c>
      <c r="P3502">
        <v>37720.021999999997</v>
      </c>
      <c r="Q3502">
        <v>5.67</v>
      </c>
      <c r="R3502">
        <f t="shared" si="379"/>
        <v>62275.756321999994</v>
      </c>
      <c r="S3502">
        <f t="shared" si="380"/>
        <v>1894.2209214608333</v>
      </c>
      <c r="T3502">
        <f t="shared" si="381"/>
        <v>301.3075</v>
      </c>
      <c r="U3502">
        <f t="shared" si="382"/>
        <v>2195.5284214608332</v>
      </c>
      <c r="V3502">
        <f t="shared" si="383"/>
        <v>114445.83136625259</v>
      </c>
      <c r="W3502" s="3">
        <v>0.80242942421510199</v>
      </c>
      <c r="X3502" s="3">
        <v>4.0979566942328836</v>
      </c>
      <c r="Y3502">
        <f t="shared" si="384"/>
        <v>4.7498052049627368</v>
      </c>
    </row>
    <row r="3503" spans="1:25" ht="15.6" x14ac:dyDescent="0.3">
      <c r="A3503" t="s">
        <v>3090</v>
      </c>
      <c r="B3503" t="s">
        <v>3783</v>
      </c>
      <c r="D3503" t="s">
        <v>3770</v>
      </c>
      <c r="E3503" t="s">
        <v>28</v>
      </c>
      <c r="F3503" t="s">
        <v>3771</v>
      </c>
      <c r="G3503">
        <v>453726.644867439</v>
      </c>
      <c r="H3503">
        <v>0</v>
      </c>
      <c r="I3503">
        <v>0</v>
      </c>
      <c r="J3503">
        <v>1E-3</v>
      </c>
      <c r="K3503">
        <v>0.5</v>
      </c>
      <c r="M3503">
        <f t="shared" si="378"/>
        <v>0.5</v>
      </c>
      <c r="N3503">
        <v>3233.26782</v>
      </c>
      <c r="O3503">
        <v>0.36199999999999999</v>
      </c>
      <c r="P3503">
        <v>154429.15599999999</v>
      </c>
      <c r="Q3503">
        <v>5.61</v>
      </c>
      <c r="R3503">
        <f t="shared" si="379"/>
        <v>55903.354471999992</v>
      </c>
      <c r="S3503">
        <f t="shared" si="380"/>
        <v>1700.3936985233329</v>
      </c>
      <c r="T3503">
        <f t="shared" si="381"/>
        <v>66.064999999999998</v>
      </c>
      <c r="U3503">
        <f t="shared" si="382"/>
        <v>1766.4586985233329</v>
      </c>
      <c r="V3503">
        <f t="shared" si="383"/>
        <v>114445.83136625259</v>
      </c>
      <c r="W3503" s="3">
        <v>0.69260970925828813</v>
      </c>
      <c r="X3503" s="3">
        <v>3.8946456455103506</v>
      </c>
      <c r="Y3503">
        <f t="shared" si="384"/>
        <v>4.0459634049175328</v>
      </c>
    </row>
    <row r="3504" spans="1:25" ht="15.6" x14ac:dyDescent="0.3">
      <c r="A3504" t="s">
        <v>3090</v>
      </c>
      <c r="B3504" t="s">
        <v>3784</v>
      </c>
      <c r="D3504" t="s">
        <v>3770</v>
      </c>
      <c r="E3504" t="s">
        <v>28</v>
      </c>
      <c r="F3504" t="s">
        <v>3771</v>
      </c>
      <c r="G3504">
        <v>27838.806943271909</v>
      </c>
      <c r="H3504">
        <v>0</v>
      </c>
      <c r="I3504">
        <v>0</v>
      </c>
      <c r="J3504">
        <v>1E-3</v>
      </c>
      <c r="K3504">
        <v>0.5</v>
      </c>
      <c r="M3504">
        <f t="shared" si="378"/>
        <v>0.5</v>
      </c>
      <c r="N3504">
        <v>3379.2651999999998</v>
      </c>
      <c r="O3504">
        <v>0.13400000000000001</v>
      </c>
      <c r="P3504">
        <v>367830.473</v>
      </c>
      <c r="Q3504">
        <v>5.6669999999999998</v>
      </c>
      <c r="R3504">
        <f t="shared" si="379"/>
        <v>49289.283382000001</v>
      </c>
      <c r="S3504">
        <f t="shared" si="380"/>
        <v>1499.2157028691665</v>
      </c>
      <c r="T3504">
        <f t="shared" si="381"/>
        <v>24.455000000000002</v>
      </c>
      <c r="U3504">
        <f t="shared" si="382"/>
        <v>1523.6707028691665</v>
      </c>
      <c r="V3504">
        <f t="shared" si="383"/>
        <v>114445.83136625259</v>
      </c>
      <c r="W3504" s="3">
        <v>0.57664702408884216</v>
      </c>
      <c r="X3504" s="3">
        <v>3.8701170038685486</v>
      </c>
      <c r="Y3504">
        <f t="shared" si="384"/>
        <v>3.9332458192541382</v>
      </c>
    </row>
    <row r="3505" spans="1:25" ht="15.6" x14ac:dyDescent="0.3">
      <c r="A3505" t="s">
        <v>3090</v>
      </c>
      <c r="B3505" t="s">
        <v>3785</v>
      </c>
      <c r="D3505" t="s">
        <v>3770</v>
      </c>
      <c r="E3505" t="s">
        <v>28</v>
      </c>
      <c r="F3505" t="s">
        <v>3771</v>
      </c>
      <c r="G3505">
        <v>27838.806943271909</v>
      </c>
      <c r="H3505">
        <v>0</v>
      </c>
      <c r="I3505">
        <v>0</v>
      </c>
      <c r="J3505">
        <v>1E-3</v>
      </c>
      <c r="K3505">
        <v>0.5</v>
      </c>
      <c r="M3505">
        <f t="shared" si="378"/>
        <v>0.5</v>
      </c>
      <c r="N3505">
        <v>3255.5775319999998</v>
      </c>
      <c r="O3505">
        <v>0.33100000000000002</v>
      </c>
      <c r="P3505">
        <v>278918.61300000001</v>
      </c>
      <c r="Q3505">
        <v>5.6040000000000001</v>
      </c>
      <c r="R3505">
        <f t="shared" si="379"/>
        <v>92322.060903000005</v>
      </c>
      <c r="S3505">
        <f t="shared" si="380"/>
        <v>2808.1293524662506</v>
      </c>
      <c r="T3505">
        <f t="shared" si="381"/>
        <v>60.407500000000006</v>
      </c>
      <c r="U3505">
        <f t="shared" si="382"/>
        <v>2868.5368524662504</v>
      </c>
      <c r="V3505">
        <f t="shared" si="383"/>
        <v>114445.83136625259</v>
      </c>
      <c r="W3505" s="3">
        <v>0.62653681609309053</v>
      </c>
      <c r="X3505" s="3">
        <v>4.0092333924536856</v>
      </c>
      <c r="Y3505">
        <f t="shared" si="384"/>
        <v>4.0954786239783454</v>
      </c>
    </row>
    <row r="3506" spans="1:25" ht="15.6" x14ac:dyDescent="0.3">
      <c r="A3506" t="s">
        <v>3090</v>
      </c>
      <c r="B3506" t="s">
        <v>3786</v>
      </c>
      <c r="D3506" t="s">
        <v>3770</v>
      </c>
      <c r="E3506" t="s">
        <v>28</v>
      </c>
      <c r="F3506" t="s">
        <v>3771</v>
      </c>
      <c r="G3506">
        <v>27838.806943271909</v>
      </c>
      <c r="H3506">
        <v>0</v>
      </c>
      <c r="I3506">
        <v>0</v>
      </c>
      <c r="J3506">
        <v>1E-3</v>
      </c>
      <c r="K3506">
        <v>0.5</v>
      </c>
      <c r="M3506">
        <f t="shared" si="378"/>
        <v>0.5</v>
      </c>
      <c r="N3506">
        <v>3106.9554800000001</v>
      </c>
      <c r="O3506">
        <v>3.35</v>
      </c>
      <c r="P3506">
        <v>17178.93</v>
      </c>
      <c r="Q3506">
        <v>2.1040000000000001</v>
      </c>
      <c r="R3506">
        <f t="shared" si="379"/>
        <v>57549.415500000003</v>
      </c>
      <c r="S3506">
        <f t="shared" si="380"/>
        <v>1750.4613881250002</v>
      </c>
      <c r="T3506">
        <f t="shared" si="381"/>
        <v>611.375</v>
      </c>
      <c r="U3506">
        <f t="shared" si="382"/>
        <v>2361.8363881250002</v>
      </c>
      <c r="V3506">
        <f t="shared" si="383"/>
        <v>114445.83136625259</v>
      </c>
      <c r="W3506" s="3">
        <v>0.92103080032851548</v>
      </c>
      <c r="X3506" s="3">
        <v>4.4203174728764498</v>
      </c>
      <c r="Y3506">
        <f t="shared" si="384"/>
        <v>5.9641799158376063</v>
      </c>
    </row>
    <row r="3507" spans="1:25" ht="15.6" x14ac:dyDescent="0.3">
      <c r="A3507" t="s">
        <v>3090</v>
      </c>
      <c r="B3507" t="s">
        <v>3787</v>
      </c>
      <c r="D3507" t="s">
        <v>3770</v>
      </c>
      <c r="E3507" t="s">
        <v>28</v>
      </c>
      <c r="F3507" t="s">
        <v>3771</v>
      </c>
      <c r="G3507">
        <v>27838.806943271909</v>
      </c>
      <c r="H3507">
        <v>0</v>
      </c>
      <c r="I3507">
        <v>0</v>
      </c>
      <c r="J3507">
        <v>1E-3</v>
      </c>
      <c r="K3507">
        <v>0.5</v>
      </c>
      <c r="M3507">
        <f t="shared" si="378"/>
        <v>0.5</v>
      </c>
      <c r="N3507">
        <v>3357.2835719999998</v>
      </c>
      <c r="O3507">
        <v>0.114</v>
      </c>
      <c r="P3507">
        <v>311697.22600000002</v>
      </c>
      <c r="Q3507">
        <v>5.758</v>
      </c>
      <c r="R3507">
        <f t="shared" si="379"/>
        <v>35533.483764000004</v>
      </c>
      <c r="S3507">
        <f t="shared" si="380"/>
        <v>1080.8101311550001</v>
      </c>
      <c r="T3507">
        <f t="shared" si="381"/>
        <v>20.805</v>
      </c>
      <c r="U3507">
        <f t="shared" si="382"/>
        <v>1101.6151311550002</v>
      </c>
      <c r="V3507">
        <f t="shared" si="383"/>
        <v>114445.83136625259</v>
      </c>
      <c r="W3507" s="3">
        <v>0.66643094948406356</v>
      </c>
      <c r="X3507" s="3">
        <v>4.3610756135006614</v>
      </c>
      <c r="Y3507">
        <f t="shared" si="384"/>
        <v>4.4450239181320415</v>
      </c>
    </row>
    <row r="3508" spans="1:25" ht="15.6" x14ac:dyDescent="0.3">
      <c r="A3508" t="s">
        <v>3090</v>
      </c>
      <c r="B3508" t="s">
        <v>3788</v>
      </c>
      <c r="D3508" t="s">
        <v>3770</v>
      </c>
      <c r="E3508" t="s">
        <v>28</v>
      </c>
      <c r="F3508" t="s">
        <v>3771</v>
      </c>
      <c r="G3508">
        <v>453726.644867439</v>
      </c>
      <c r="H3508">
        <v>0</v>
      </c>
      <c r="I3508">
        <v>0</v>
      </c>
      <c r="J3508">
        <v>1E-3</v>
      </c>
      <c r="K3508">
        <v>0.5</v>
      </c>
      <c r="M3508">
        <f t="shared" si="378"/>
        <v>0.5</v>
      </c>
      <c r="N3508">
        <v>3221.1287120000002</v>
      </c>
      <c r="O3508">
        <v>9.7000000000000003E-2</v>
      </c>
      <c r="P3508">
        <v>1576107.8149999999</v>
      </c>
      <c r="Q3508">
        <v>6.7859999999999996</v>
      </c>
      <c r="R3508">
        <f t="shared" si="379"/>
        <v>152882.458055</v>
      </c>
      <c r="S3508">
        <f t="shared" si="380"/>
        <v>4650.1747658395825</v>
      </c>
      <c r="T3508">
        <f t="shared" si="381"/>
        <v>17.702500000000001</v>
      </c>
      <c r="U3508">
        <f t="shared" si="382"/>
        <v>4667.8772658395828</v>
      </c>
      <c r="V3508">
        <f t="shared" si="383"/>
        <v>114445.83136625259</v>
      </c>
      <c r="W3508" s="3">
        <v>0.60070883309452217</v>
      </c>
      <c r="X3508" s="3">
        <v>4.0083978466776156</v>
      </c>
      <c r="Y3508">
        <f t="shared" si="384"/>
        <v>4.0236572006705194</v>
      </c>
    </row>
    <row r="3509" spans="1:25" ht="15.6" x14ac:dyDescent="0.3">
      <c r="A3509" t="s">
        <v>3090</v>
      </c>
      <c r="B3509" t="s">
        <v>3789</v>
      </c>
      <c r="D3509" t="s">
        <v>3770</v>
      </c>
      <c r="E3509" t="s">
        <v>28</v>
      </c>
      <c r="F3509" t="s">
        <v>3771</v>
      </c>
      <c r="G3509">
        <v>27838.806943271909</v>
      </c>
      <c r="H3509">
        <v>0</v>
      </c>
      <c r="I3509">
        <v>0</v>
      </c>
      <c r="J3509">
        <v>1E-3</v>
      </c>
      <c r="K3509">
        <v>0.5</v>
      </c>
      <c r="M3509">
        <f t="shared" si="378"/>
        <v>0.5</v>
      </c>
      <c r="N3509">
        <v>3217.8478719999998</v>
      </c>
      <c r="O3509">
        <v>3.87</v>
      </c>
      <c r="P3509">
        <v>11289.263000000001</v>
      </c>
      <c r="Q3509">
        <v>2.9620000000000002</v>
      </c>
      <c r="R3509">
        <f t="shared" si="379"/>
        <v>43689.447810000005</v>
      </c>
      <c r="S3509">
        <f t="shared" si="380"/>
        <v>1328.8873708874999</v>
      </c>
      <c r="T3509">
        <f t="shared" si="381"/>
        <v>706.27499999999998</v>
      </c>
      <c r="U3509">
        <f t="shared" si="382"/>
        <v>2035.1623708874999</v>
      </c>
      <c r="V3509">
        <f t="shared" si="383"/>
        <v>114445.83136625259</v>
      </c>
      <c r="W3509" s="3">
        <v>1.0650506954676691</v>
      </c>
      <c r="X3509" s="3">
        <v>4.7622386134972379</v>
      </c>
      <c r="Y3509">
        <f t="shared" si="384"/>
        <v>7.2932658099566918</v>
      </c>
    </row>
    <row r="3510" spans="1:25" ht="15.6" x14ac:dyDescent="0.3">
      <c r="A3510" t="s">
        <v>3090</v>
      </c>
      <c r="B3510" t="s">
        <v>3790</v>
      </c>
      <c r="D3510" t="s">
        <v>3770</v>
      </c>
      <c r="E3510" t="s">
        <v>28</v>
      </c>
      <c r="F3510" t="s">
        <v>3771</v>
      </c>
      <c r="G3510">
        <v>27838.806943271909</v>
      </c>
      <c r="H3510">
        <v>0</v>
      </c>
      <c r="I3510">
        <v>0</v>
      </c>
      <c r="J3510">
        <v>1E-3</v>
      </c>
      <c r="K3510">
        <v>0.5</v>
      </c>
      <c r="M3510">
        <f t="shared" si="378"/>
        <v>0.5</v>
      </c>
      <c r="N3510">
        <v>3181.1024640000001</v>
      </c>
      <c r="O3510">
        <v>0.94399999999999995</v>
      </c>
      <c r="P3510">
        <v>26966.633999999998</v>
      </c>
      <c r="Q3510">
        <v>3.7629999999999999</v>
      </c>
      <c r="R3510">
        <f t="shared" si="379"/>
        <v>25456.502495999997</v>
      </c>
      <c r="S3510">
        <f t="shared" si="380"/>
        <v>774.30195091999985</v>
      </c>
      <c r="T3510">
        <f t="shared" si="381"/>
        <v>172.28</v>
      </c>
      <c r="U3510">
        <f t="shared" si="382"/>
        <v>946.58195091999983</v>
      </c>
      <c r="V3510">
        <f t="shared" si="383"/>
        <v>114445.83136625259</v>
      </c>
      <c r="W3510" s="3">
        <v>0.85804414292368814</v>
      </c>
      <c r="X3510" s="3">
        <v>4.6424873657260495</v>
      </c>
      <c r="Y3510">
        <f t="shared" si="384"/>
        <v>5.6754277094988881</v>
      </c>
    </row>
    <row r="3511" spans="1:25" ht="15.6" x14ac:dyDescent="0.3">
      <c r="A3511" t="s">
        <v>3090</v>
      </c>
      <c r="B3511" t="s">
        <v>3791</v>
      </c>
      <c r="D3511" t="s">
        <v>3770</v>
      </c>
      <c r="E3511" t="s">
        <v>28</v>
      </c>
      <c r="F3511" t="s">
        <v>3771</v>
      </c>
      <c r="G3511">
        <v>60119.726908725614</v>
      </c>
      <c r="H3511">
        <v>0</v>
      </c>
      <c r="I3511">
        <v>0</v>
      </c>
      <c r="J3511">
        <v>1E-3</v>
      </c>
      <c r="K3511">
        <v>0.5</v>
      </c>
      <c r="M3511">
        <f t="shared" si="378"/>
        <v>0.5</v>
      </c>
      <c r="N3511">
        <v>3182.7428839999998</v>
      </c>
      <c r="O3511">
        <v>1.51</v>
      </c>
      <c r="P3511">
        <v>60120.161999999997</v>
      </c>
      <c r="Q3511">
        <v>18.32</v>
      </c>
      <c r="R3511">
        <f t="shared" si="379"/>
        <v>90781.444619999995</v>
      </c>
      <c r="S3511">
        <f t="shared" si="380"/>
        <v>2761.2689405249998</v>
      </c>
      <c r="T3511">
        <f t="shared" si="381"/>
        <v>275.57499999999999</v>
      </c>
      <c r="U3511">
        <f t="shared" si="382"/>
        <v>3036.8439405249997</v>
      </c>
      <c r="V3511">
        <f t="shared" si="383"/>
        <v>114445.83136625259</v>
      </c>
      <c r="W3511" s="3">
        <v>0.70128596890902417</v>
      </c>
      <c r="X3511" s="3">
        <v>4.0828112452950815</v>
      </c>
      <c r="Y3511">
        <f t="shared" si="384"/>
        <v>4.4902763394804648</v>
      </c>
    </row>
    <row r="3512" spans="1:25" ht="15.6" x14ac:dyDescent="0.3">
      <c r="A3512" t="s">
        <v>3090</v>
      </c>
      <c r="B3512" t="s">
        <v>3792</v>
      </c>
      <c r="D3512" t="s">
        <v>3770</v>
      </c>
      <c r="E3512" t="s">
        <v>28</v>
      </c>
      <c r="F3512" t="s">
        <v>3771</v>
      </c>
      <c r="G3512">
        <v>27838.806943271909</v>
      </c>
      <c r="H3512">
        <v>0</v>
      </c>
      <c r="I3512">
        <v>0</v>
      </c>
      <c r="J3512">
        <v>1E-3</v>
      </c>
      <c r="K3512">
        <v>0.5</v>
      </c>
      <c r="M3512">
        <f t="shared" si="378"/>
        <v>0.5</v>
      </c>
      <c r="N3512">
        <v>3281.8242519999999</v>
      </c>
      <c r="O3512">
        <v>0.57199999999999995</v>
      </c>
      <c r="P3512">
        <v>79551.914999999994</v>
      </c>
      <c r="Q3512">
        <v>5.633</v>
      </c>
      <c r="R3512">
        <f t="shared" si="379"/>
        <v>45503.69537999999</v>
      </c>
      <c r="S3512">
        <f t="shared" si="380"/>
        <v>1384.0707344749999</v>
      </c>
      <c r="T3512">
        <f t="shared" si="381"/>
        <v>104.38999999999999</v>
      </c>
      <c r="U3512">
        <f t="shared" si="382"/>
        <v>1488.4607344749998</v>
      </c>
      <c r="V3512">
        <f t="shared" si="383"/>
        <v>114445.83136625259</v>
      </c>
      <c r="W3512" s="3">
        <v>0.72905433505973494</v>
      </c>
      <c r="X3512" s="3">
        <v>3.8351798668828287</v>
      </c>
      <c r="Y3512">
        <f t="shared" si="384"/>
        <v>4.124438512652663</v>
      </c>
    </row>
    <row r="3513" spans="1:25" ht="15.6" x14ac:dyDescent="0.3">
      <c r="A3513" t="s">
        <v>3090</v>
      </c>
      <c r="B3513" t="s">
        <v>3793</v>
      </c>
      <c r="D3513" t="s">
        <v>3770</v>
      </c>
      <c r="E3513" t="s">
        <v>28</v>
      </c>
      <c r="F3513" t="s">
        <v>3771</v>
      </c>
      <c r="G3513">
        <v>27838.806943271909</v>
      </c>
      <c r="H3513">
        <v>0</v>
      </c>
      <c r="I3513">
        <v>0</v>
      </c>
      <c r="J3513">
        <v>1E-3</v>
      </c>
      <c r="K3513">
        <v>0.5</v>
      </c>
      <c r="M3513">
        <f t="shared" si="378"/>
        <v>0.5</v>
      </c>
      <c r="N3513">
        <v>3864.8295199999998</v>
      </c>
      <c r="O3513">
        <v>0.121</v>
      </c>
      <c r="P3513">
        <v>57108.843000000001</v>
      </c>
      <c r="Q3513">
        <v>5.5140000000000002</v>
      </c>
      <c r="R3513">
        <f t="shared" si="379"/>
        <v>6910.1700030000002</v>
      </c>
      <c r="S3513">
        <f t="shared" si="380"/>
        <v>210.18433759125</v>
      </c>
      <c r="T3513">
        <f t="shared" si="381"/>
        <v>22.0825</v>
      </c>
      <c r="U3513">
        <f t="shared" si="382"/>
        <v>232.26683759125001</v>
      </c>
      <c r="V3513">
        <f t="shared" si="383"/>
        <v>114445.83136625259</v>
      </c>
      <c r="W3513" s="3">
        <v>0.68458886813467534</v>
      </c>
      <c r="X3513" s="3">
        <v>6.1516917989915969</v>
      </c>
      <c r="Y3513">
        <f t="shared" si="384"/>
        <v>6.7980041536990736</v>
      </c>
    </row>
    <row r="3514" spans="1:25" ht="15.6" x14ac:dyDescent="0.3">
      <c r="A3514" t="s">
        <v>3090</v>
      </c>
      <c r="B3514" t="s">
        <v>3794</v>
      </c>
      <c r="D3514" t="s">
        <v>3770</v>
      </c>
      <c r="E3514" t="s">
        <v>28</v>
      </c>
      <c r="F3514" t="s">
        <v>3771</v>
      </c>
      <c r="G3514">
        <v>27838.806943271909</v>
      </c>
      <c r="H3514">
        <v>0</v>
      </c>
      <c r="I3514">
        <v>0</v>
      </c>
      <c r="J3514">
        <v>1E-3</v>
      </c>
      <c r="K3514">
        <v>0.5</v>
      </c>
      <c r="M3514">
        <f t="shared" si="378"/>
        <v>0.5</v>
      </c>
      <c r="N3514">
        <v>3953.4122000000002</v>
      </c>
      <c r="O3514">
        <v>0.13100000000000001</v>
      </c>
      <c r="P3514">
        <v>231529.753</v>
      </c>
      <c r="Q3514">
        <v>6.6050000000000004</v>
      </c>
      <c r="R3514">
        <f t="shared" si="379"/>
        <v>30330.397643</v>
      </c>
      <c r="S3514">
        <f t="shared" si="380"/>
        <v>922.54959497458333</v>
      </c>
      <c r="T3514">
        <f t="shared" si="381"/>
        <v>23.907500000000002</v>
      </c>
      <c r="U3514">
        <f t="shared" si="382"/>
        <v>946.45709497458336</v>
      </c>
      <c r="V3514">
        <f t="shared" si="383"/>
        <v>114445.83136625259</v>
      </c>
      <c r="W3514" s="3">
        <v>0.6265497609116677</v>
      </c>
      <c r="X3514" s="3">
        <v>3.8766522045622014</v>
      </c>
      <c r="Y3514">
        <f t="shared" si="384"/>
        <v>3.9771140800921825</v>
      </c>
    </row>
    <row r="3515" spans="1:25" ht="15.6" x14ac:dyDescent="0.3">
      <c r="A3515" t="s">
        <v>3090</v>
      </c>
      <c r="B3515" t="s">
        <v>3795</v>
      </c>
      <c r="D3515" t="s">
        <v>3770</v>
      </c>
      <c r="E3515" t="s">
        <v>28</v>
      </c>
      <c r="F3515" t="s">
        <v>3771</v>
      </c>
      <c r="G3515">
        <v>27838.806943271909</v>
      </c>
      <c r="H3515">
        <v>0</v>
      </c>
      <c r="I3515">
        <v>0</v>
      </c>
      <c r="J3515">
        <v>1E-3</v>
      </c>
      <c r="K3515">
        <v>0.5</v>
      </c>
      <c r="M3515">
        <f t="shared" si="378"/>
        <v>0.5</v>
      </c>
      <c r="N3515">
        <v>3132.874116</v>
      </c>
      <c r="O3515">
        <v>2.6949999999999998</v>
      </c>
      <c r="P3515">
        <v>7624.9880000000003</v>
      </c>
      <c r="Q3515">
        <v>6.6449999999999996</v>
      </c>
      <c r="R3515">
        <f t="shared" si="379"/>
        <v>20549.342659999998</v>
      </c>
      <c r="S3515">
        <f t="shared" si="380"/>
        <v>625.04250590833328</v>
      </c>
      <c r="T3515">
        <f t="shared" si="381"/>
        <v>491.83749999999998</v>
      </c>
      <c r="U3515">
        <f t="shared" si="382"/>
        <v>1116.8800059083333</v>
      </c>
      <c r="V3515">
        <f t="shared" si="383"/>
        <v>114445.83136625259</v>
      </c>
      <c r="W3515" s="3">
        <v>1.2265295083185914</v>
      </c>
      <c r="X3515" s="3">
        <v>5.1203876906135255</v>
      </c>
      <c r="Y3515">
        <f t="shared" si="384"/>
        <v>9.1495515586328793</v>
      </c>
    </row>
    <row r="3516" spans="1:25" ht="15.6" x14ac:dyDescent="0.3">
      <c r="A3516" t="s">
        <v>3090</v>
      </c>
      <c r="B3516" t="s">
        <v>3796</v>
      </c>
      <c r="D3516" t="s">
        <v>3770</v>
      </c>
      <c r="E3516" t="s">
        <v>28</v>
      </c>
      <c r="F3516" t="s">
        <v>3590</v>
      </c>
      <c r="G3516">
        <v>161840.1657978023</v>
      </c>
      <c r="H3516">
        <v>0</v>
      </c>
      <c r="I3516">
        <v>0</v>
      </c>
      <c r="J3516">
        <v>1E-3</v>
      </c>
      <c r="K3516">
        <v>0.5</v>
      </c>
      <c r="M3516">
        <f t="shared" si="378"/>
        <v>0.5</v>
      </c>
      <c r="N3516">
        <v>3139.107712</v>
      </c>
      <c r="O3516">
        <v>1.024</v>
      </c>
      <c r="P3516">
        <v>161841.33600000001</v>
      </c>
      <c r="Q3516">
        <v>9</v>
      </c>
      <c r="R3516">
        <f t="shared" si="379"/>
        <v>165725.52806400001</v>
      </c>
      <c r="S3516">
        <f t="shared" si="380"/>
        <v>5040.8181452800009</v>
      </c>
      <c r="T3516">
        <f t="shared" si="381"/>
        <v>186.88</v>
      </c>
      <c r="U3516">
        <f t="shared" si="382"/>
        <v>5227.698145280001</v>
      </c>
      <c r="V3516">
        <f t="shared" si="383"/>
        <v>114445.83136625259</v>
      </c>
      <c r="W3516" s="3">
        <v>0.6036623050519776</v>
      </c>
      <c r="X3516" s="3">
        <v>3.5459772163586925</v>
      </c>
      <c r="Y3516">
        <f t="shared" si="384"/>
        <v>3.6774384599692382</v>
      </c>
    </row>
    <row r="3517" spans="1:25" ht="15.6" x14ac:dyDescent="0.3">
      <c r="A3517" t="s">
        <v>3090</v>
      </c>
      <c r="B3517" t="s">
        <v>3797</v>
      </c>
      <c r="D3517" t="s">
        <v>3770</v>
      </c>
      <c r="E3517" t="s">
        <v>28</v>
      </c>
      <c r="F3517" t="s">
        <v>3799</v>
      </c>
      <c r="G3517">
        <v>10017.343996002601</v>
      </c>
      <c r="H3517">
        <v>0</v>
      </c>
      <c r="I3517">
        <v>0</v>
      </c>
      <c r="J3517">
        <v>4.9047000000000001</v>
      </c>
      <c r="K3517">
        <v>0.5</v>
      </c>
      <c r="M3517">
        <f t="shared" si="378"/>
        <v>0.5</v>
      </c>
      <c r="N3517">
        <v>2895.3413</v>
      </c>
      <c r="O3517">
        <v>10.157</v>
      </c>
      <c r="P3517">
        <v>5256.4549999999999</v>
      </c>
      <c r="Q3517">
        <v>8.5679999999999996</v>
      </c>
      <c r="R3517">
        <f t="shared" si="379"/>
        <v>53389.813434999996</v>
      </c>
      <c r="S3517">
        <f t="shared" si="380"/>
        <v>1623.9401586479164</v>
      </c>
      <c r="T3517">
        <f t="shared" si="381"/>
        <v>1853.6524999999999</v>
      </c>
      <c r="U3517">
        <f t="shared" si="382"/>
        <v>3477.5926586479163</v>
      </c>
      <c r="V3517">
        <f t="shared" si="383"/>
        <v>114445.83136625259</v>
      </c>
      <c r="W3517" s="3" t="e">
        <v>#REF!</v>
      </c>
      <c r="X3517" s="3" t="e">
        <v>#REF!</v>
      </c>
      <c r="Y3517" t="e">
        <f t="shared" si="384"/>
        <v>#REF!</v>
      </c>
    </row>
    <row r="3518" spans="1:25" ht="15.6" x14ac:dyDescent="0.3">
      <c r="A3518" t="s">
        <v>3090</v>
      </c>
      <c r="B3518" t="s">
        <v>3798</v>
      </c>
      <c r="D3518" t="s">
        <v>3770</v>
      </c>
      <c r="E3518" t="s">
        <v>28</v>
      </c>
      <c r="F3518" t="s">
        <v>3799</v>
      </c>
      <c r="G3518">
        <v>12411.98425167658</v>
      </c>
      <c r="H3518">
        <v>0</v>
      </c>
      <c r="I3518">
        <v>0</v>
      </c>
      <c r="J3518">
        <v>1E-3</v>
      </c>
      <c r="K3518">
        <v>0.5</v>
      </c>
      <c r="M3518">
        <f t="shared" si="378"/>
        <v>0.5</v>
      </c>
      <c r="N3518">
        <v>3148.6221479999999</v>
      </c>
      <c r="O3518">
        <v>2.5539999999999998</v>
      </c>
      <c r="P3518">
        <v>17025.751</v>
      </c>
      <c r="Q3518">
        <v>1.1879999999999999</v>
      </c>
      <c r="R3518">
        <f t="shared" si="379"/>
        <v>43483.768054</v>
      </c>
      <c r="S3518">
        <f t="shared" si="380"/>
        <v>1322.6312783091666</v>
      </c>
      <c r="T3518">
        <f t="shared" si="381"/>
        <v>466.10499999999996</v>
      </c>
      <c r="U3518">
        <f t="shared" si="382"/>
        <v>1788.7362783091667</v>
      </c>
      <c r="V3518">
        <f t="shared" si="383"/>
        <v>114445.83136625259</v>
      </c>
      <c r="W3518" s="3">
        <v>0.88456915778316081</v>
      </c>
      <c r="X3518" s="3">
        <v>4.233194501205487</v>
      </c>
      <c r="Y3518">
        <f t="shared" si="384"/>
        <v>5.7250034092080142</v>
      </c>
    </row>
    <row r="3519" spans="1:25" ht="15.6" x14ac:dyDescent="0.3">
      <c r="A3519" t="s">
        <v>3090</v>
      </c>
      <c r="B3519" t="s">
        <v>3800</v>
      </c>
      <c r="D3519" t="s">
        <v>3770</v>
      </c>
      <c r="E3519" t="s">
        <v>28</v>
      </c>
      <c r="F3519" t="s">
        <v>3799</v>
      </c>
      <c r="G3519">
        <v>12411.98425167658</v>
      </c>
      <c r="H3519">
        <v>0</v>
      </c>
      <c r="I3519">
        <v>0</v>
      </c>
      <c r="J3519">
        <v>1E-3</v>
      </c>
      <c r="K3519">
        <v>0.5</v>
      </c>
      <c r="M3519">
        <f t="shared" si="378"/>
        <v>0.5</v>
      </c>
      <c r="N3519">
        <v>3148.6221479999999</v>
      </c>
      <c r="O3519">
        <v>2.1680000000000001</v>
      </c>
      <c r="P3519">
        <v>68839.512000000002</v>
      </c>
      <c r="Q3519">
        <v>1.679</v>
      </c>
      <c r="R3519">
        <f t="shared" si="379"/>
        <v>149244.06201600001</v>
      </c>
      <c r="S3519">
        <f t="shared" si="380"/>
        <v>4539.5068863200004</v>
      </c>
      <c r="T3519">
        <f t="shared" si="381"/>
        <v>395.66</v>
      </c>
      <c r="U3519">
        <f t="shared" si="382"/>
        <v>4935.1668863200002</v>
      </c>
      <c r="V3519">
        <f t="shared" si="383"/>
        <v>114445.83136625259</v>
      </c>
      <c r="W3519" s="3">
        <v>0.64724166366298608</v>
      </c>
      <c r="X3519" s="3">
        <v>3.6949255018429157</v>
      </c>
      <c r="Y3519">
        <f t="shared" si="384"/>
        <v>4.0169724247068874</v>
      </c>
    </row>
    <row r="3520" spans="1:25" ht="15.6" x14ac:dyDescent="0.3">
      <c r="A3520" t="s">
        <v>3090</v>
      </c>
      <c r="B3520" t="s">
        <v>3801</v>
      </c>
      <c r="D3520" t="s">
        <v>3770</v>
      </c>
      <c r="E3520" t="s">
        <v>28</v>
      </c>
      <c r="F3520" t="s">
        <v>3799</v>
      </c>
      <c r="G3520">
        <v>4193.3103038505342</v>
      </c>
      <c r="H3520">
        <v>0.85509999999999997</v>
      </c>
      <c r="I3520">
        <v>2E-3</v>
      </c>
      <c r="J3520">
        <v>5.7290000000000001</v>
      </c>
      <c r="K3520">
        <v>0.5</v>
      </c>
      <c r="M3520">
        <f t="shared" si="378"/>
        <v>0.5</v>
      </c>
      <c r="N3520">
        <v>2988.1890720000001</v>
      </c>
      <c r="O3520">
        <v>5.7729999999999997</v>
      </c>
      <c r="P3520">
        <v>11306.362999999999</v>
      </c>
      <c r="Q3520">
        <v>26.131</v>
      </c>
      <c r="R3520">
        <f t="shared" si="379"/>
        <v>65271.633598999993</v>
      </c>
      <c r="S3520">
        <f t="shared" si="380"/>
        <v>1985.3455219695832</v>
      </c>
      <c r="T3520">
        <f t="shared" si="381"/>
        <v>1053.5725</v>
      </c>
      <c r="U3520">
        <f t="shared" si="382"/>
        <v>3038.9180219695832</v>
      </c>
      <c r="V3520">
        <f t="shared" si="383"/>
        <v>114445.83136625259</v>
      </c>
      <c r="W3520" s="3">
        <v>1.1027851005176774</v>
      </c>
      <c r="X3520" s="3">
        <v>7.7515150255433616</v>
      </c>
      <c r="Y3520">
        <f t="shared" si="384"/>
        <v>11.865047392517621</v>
      </c>
    </row>
    <row r="3521" spans="1:25" ht="15.6" x14ac:dyDescent="0.3">
      <c r="A3521" t="s">
        <v>3090</v>
      </c>
      <c r="B3521" t="s">
        <v>3802</v>
      </c>
      <c r="D3521" t="s">
        <v>3770</v>
      </c>
      <c r="E3521" t="s">
        <v>28</v>
      </c>
      <c r="F3521" t="s">
        <v>3799</v>
      </c>
      <c r="G3521">
        <v>4193.3103038505342</v>
      </c>
      <c r="H3521">
        <v>0.85509999999999997</v>
      </c>
      <c r="I3521">
        <v>2E-3</v>
      </c>
      <c r="J3521">
        <v>5.7290000000000001</v>
      </c>
      <c r="K3521">
        <v>0.5</v>
      </c>
      <c r="M3521">
        <f t="shared" si="378"/>
        <v>0.5</v>
      </c>
      <c r="N3521">
        <v>2979.00272</v>
      </c>
      <c r="O3521">
        <v>17.783999999999999</v>
      </c>
      <c r="P3521">
        <v>3388.366</v>
      </c>
      <c r="Q3521">
        <v>13.897</v>
      </c>
      <c r="R3521">
        <f t="shared" si="379"/>
        <v>60258.700943999997</v>
      </c>
      <c r="S3521">
        <f t="shared" si="380"/>
        <v>1832.8688203799993</v>
      </c>
      <c r="T3521">
        <f t="shared" si="381"/>
        <v>3245.58</v>
      </c>
      <c r="U3521">
        <f t="shared" si="382"/>
        <v>5078.4488203799992</v>
      </c>
      <c r="V3521">
        <f t="shared" si="383"/>
        <v>114445.83136625259</v>
      </c>
      <c r="W3521" s="3">
        <v>1.4896489305023788</v>
      </c>
      <c r="X3521" s="3">
        <v>7.2071982228255136</v>
      </c>
      <c r="Y3521">
        <f t="shared" si="384"/>
        <v>19.969452754051805</v>
      </c>
    </row>
    <row r="3522" spans="1:25" ht="15.6" x14ac:dyDescent="0.3">
      <c r="A3522" t="s">
        <v>3090</v>
      </c>
      <c r="B3522" t="s">
        <v>3803</v>
      </c>
      <c r="D3522" t="s">
        <v>3770</v>
      </c>
      <c r="E3522" t="s">
        <v>28</v>
      </c>
      <c r="F3522" t="s">
        <v>3799</v>
      </c>
      <c r="G3522">
        <v>4193.3103038505342</v>
      </c>
      <c r="H3522">
        <v>0.85509999999999997</v>
      </c>
      <c r="I3522">
        <v>2E-3</v>
      </c>
      <c r="J3522">
        <v>5.7290000000000001</v>
      </c>
      <c r="K3522">
        <v>0.5</v>
      </c>
      <c r="M3522">
        <f t="shared" si="378"/>
        <v>0.5</v>
      </c>
      <c r="N3522">
        <v>2961.942352</v>
      </c>
      <c r="O3522">
        <v>9.3949999999999996</v>
      </c>
      <c r="P3522">
        <v>4535.3720000000003</v>
      </c>
      <c r="Q3522">
        <v>10.52</v>
      </c>
      <c r="R3522">
        <f t="shared" si="379"/>
        <v>42609.819940000001</v>
      </c>
      <c r="S3522">
        <f t="shared" si="380"/>
        <v>1296.0486898416668</v>
      </c>
      <c r="T3522">
        <f t="shared" si="381"/>
        <v>1714.5874999999999</v>
      </c>
      <c r="U3522">
        <f t="shared" si="382"/>
        <v>3010.6361898416667</v>
      </c>
      <c r="V3522">
        <f t="shared" si="383"/>
        <v>114445.83136625259</v>
      </c>
      <c r="W3522" s="3">
        <v>1.320864811704356</v>
      </c>
      <c r="X3522" s="3">
        <v>7.3995446769727016</v>
      </c>
      <c r="Y3522">
        <f t="shared" si="384"/>
        <v>17.188657469007445</v>
      </c>
    </row>
    <row r="3523" spans="1:25" ht="15.6" x14ac:dyDescent="0.3">
      <c r="A3523" t="s">
        <v>3090</v>
      </c>
      <c r="B3523" t="s">
        <v>3804</v>
      </c>
      <c r="D3523" t="s">
        <v>3770</v>
      </c>
      <c r="E3523" t="s">
        <v>28</v>
      </c>
      <c r="F3523" t="s">
        <v>3592</v>
      </c>
      <c r="G3523">
        <v>12411.98425167658</v>
      </c>
      <c r="H3523">
        <v>0</v>
      </c>
      <c r="I3523">
        <v>0</v>
      </c>
      <c r="J3523">
        <v>1E-3</v>
      </c>
      <c r="K3523">
        <v>0.5</v>
      </c>
      <c r="M3523">
        <f t="shared" ref="M3523:M3586" si="385">K3523</f>
        <v>0.5</v>
      </c>
      <c r="N3523">
        <v>2949.1470760000002</v>
      </c>
      <c r="O3523">
        <v>15.853999999999999</v>
      </c>
      <c r="P3523">
        <v>4063.2860000000001</v>
      </c>
      <c r="Q3523">
        <v>6.4770000000000003</v>
      </c>
      <c r="R3523">
        <f t="shared" ref="R3523:R3586" si="386">O3523*P3523</f>
        <v>64419.336243999998</v>
      </c>
      <c r="S3523">
        <f t="shared" ref="S3523:S3586" si="387">U3523-T3523</f>
        <v>1959.4214774216666</v>
      </c>
      <c r="T3523">
        <f t="shared" ref="T3523:T3586" si="388">365*M3523*O3523</f>
        <v>2893.355</v>
      </c>
      <c r="U3523">
        <f t="shared" ref="U3523:U3586" si="389">(365*M3523*O3523+(R3523*365*M3523/6000))</f>
        <v>4852.7764774216666</v>
      </c>
      <c r="V3523">
        <f t="shared" ref="V3523:V3586" si="390">SUMIF($D$2:$D$5203,D3523,$U$2:$U$5203)</f>
        <v>114445.83136625259</v>
      </c>
      <c r="W3523" s="3">
        <v>1.459545947586846</v>
      </c>
      <c r="X3523" s="3">
        <v>5.3828257218373796</v>
      </c>
      <c r="Y3523">
        <f t="shared" ref="Y3523:Y3586" si="391">X3523*(U3523/S3523)</f>
        <v>13.331307401695573</v>
      </c>
    </row>
    <row r="3524" spans="1:25" ht="15.6" x14ac:dyDescent="0.3">
      <c r="A3524" t="s">
        <v>3090</v>
      </c>
      <c r="B3524" t="s">
        <v>3805</v>
      </c>
      <c r="D3524" t="s">
        <v>3770</v>
      </c>
      <c r="E3524" t="s">
        <v>28</v>
      </c>
      <c r="F3524" t="s">
        <v>3592</v>
      </c>
      <c r="G3524">
        <v>10056.976273281911</v>
      </c>
      <c r="H3524">
        <v>0</v>
      </c>
      <c r="I3524">
        <v>0</v>
      </c>
      <c r="J3524">
        <v>4.4772999999999996</v>
      </c>
      <c r="K3524">
        <v>0.5</v>
      </c>
      <c r="M3524">
        <f t="shared" si="385"/>
        <v>0.5</v>
      </c>
      <c r="N3524">
        <v>2897.965972</v>
      </c>
      <c r="O3524">
        <v>2.2440000000000002</v>
      </c>
      <c r="P3524">
        <v>3346.3560000000002</v>
      </c>
      <c r="Q3524">
        <v>22.783000000000001</v>
      </c>
      <c r="R3524">
        <f t="shared" si="386"/>
        <v>7509.2228640000012</v>
      </c>
      <c r="S3524">
        <f t="shared" si="387"/>
        <v>228.40552878000011</v>
      </c>
      <c r="T3524">
        <f t="shared" si="388"/>
        <v>409.53000000000003</v>
      </c>
      <c r="U3524">
        <f t="shared" si="389"/>
        <v>637.93552878000014</v>
      </c>
      <c r="V3524">
        <f t="shared" si="390"/>
        <v>114445.83136625259</v>
      </c>
      <c r="W3524" s="3" t="e">
        <v>#REF!</v>
      </c>
      <c r="X3524" s="3" t="e">
        <v>#REF!</v>
      </c>
      <c r="Y3524" t="e">
        <f t="shared" si="391"/>
        <v>#REF!</v>
      </c>
    </row>
    <row r="3525" spans="1:25" ht="15.6" x14ac:dyDescent="0.3">
      <c r="A3525" t="s">
        <v>3090</v>
      </c>
      <c r="B3525" t="s">
        <v>3806</v>
      </c>
      <c r="D3525" t="s">
        <v>3770</v>
      </c>
      <c r="E3525" t="s">
        <v>28</v>
      </c>
      <c r="F3525" t="s">
        <v>3592</v>
      </c>
      <c r="G3525">
        <v>10056.976273281911</v>
      </c>
      <c r="H3525">
        <v>0</v>
      </c>
      <c r="I3525">
        <v>0</v>
      </c>
      <c r="J3525">
        <v>4.4772999999999996</v>
      </c>
      <c r="K3525">
        <v>0.5</v>
      </c>
      <c r="M3525">
        <f t="shared" si="385"/>
        <v>0.5</v>
      </c>
      <c r="N3525">
        <v>3101.7061359999998</v>
      </c>
      <c r="O3525">
        <v>3.5569999999999999</v>
      </c>
      <c r="P3525">
        <v>16865.662</v>
      </c>
      <c r="Q3525">
        <v>10.221</v>
      </c>
      <c r="R3525">
        <f t="shared" si="386"/>
        <v>59991.159734000001</v>
      </c>
      <c r="S3525">
        <f t="shared" si="387"/>
        <v>1824.7311085758333</v>
      </c>
      <c r="T3525">
        <f t="shared" si="388"/>
        <v>649.15250000000003</v>
      </c>
      <c r="U3525">
        <f t="shared" si="389"/>
        <v>2473.8836085758335</v>
      </c>
      <c r="V3525">
        <f t="shared" si="390"/>
        <v>114445.83136625259</v>
      </c>
      <c r="W3525" s="3" t="e">
        <v>#REF!</v>
      </c>
      <c r="X3525" s="3" t="e">
        <v>#REF!</v>
      </c>
      <c r="Y3525" t="e">
        <f t="shared" si="391"/>
        <v>#REF!</v>
      </c>
    </row>
    <row r="3526" spans="1:25" ht="15.6" x14ac:dyDescent="0.3">
      <c r="A3526" t="s">
        <v>3090</v>
      </c>
      <c r="B3526" t="s">
        <v>3807</v>
      </c>
      <c r="D3526" t="s">
        <v>3770</v>
      </c>
      <c r="E3526" t="s">
        <v>28</v>
      </c>
      <c r="F3526" t="s">
        <v>3592</v>
      </c>
      <c r="G3526">
        <v>10056.976273281911</v>
      </c>
      <c r="H3526">
        <v>0</v>
      </c>
      <c r="I3526">
        <v>0</v>
      </c>
      <c r="J3526">
        <v>4.4772999999999996</v>
      </c>
      <c r="K3526">
        <v>0.5</v>
      </c>
      <c r="M3526">
        <f t="shared" si="385"/>
        <v>0.5</v>
      </c>
      <c r="N3526">
        <v>2897.309804</v>
      </c>
      <c r="O3526">
        <v>15.43</v>
      </c>
      <c r="P3526">
        <v>20638.826000000001</v>
      </c>
      <c r="Q3526">
        <v>8.0969999999999995</v>
      </c>
      <c r="R3526">
        <f t="shared" si="386"/>
        <v>318457.08517999999</v>
      </c>
      <c r="S3526">
        <f t="shared" si="387"/>
        <v>9686.4030075583341</v>
      </c>
      <c r="T3526">
        <f t="shared" si="388"/>
        <v>2815.9749999999999</v>
      </c>
      <c r="U3526">
        <f t="shared" si="389"/>
        <v>12502.378007558335</v>
      </c>
      <c r="V3526">
        <f t="shared" si="390"/>
        <v>114445.83136625259</v>
      </c>
      <c r="W3526" s="3" t="e">
        <v>#REF!</v>
      </c>
      <c r="X3526" s="3" t="e">
        <v>#REF!</v>
      </c>
      <c r="Y3526" t="e">
        <f t="shared" si="391"/>
        <v>#REF!</v>
      </c>
    </row>
    <row r="3527" spans="1:25" ht="15.6" x14ac:dyDescent="0.3">
      <c r="A3527" t="s">
        <v>3090</v>
      </c>
      <c r="B3527" t="s">
        <v>3808</v>
      </c>
      <c r="D3527" t="s">
        <v>3770</v>
      </c>
      <c r="E3527" t="s">
        <v>28</v>
      </c>
      <c r="F3527" t="s">
        <v>3592</v>
      </c>
      <c r="G3527">
        <v>10056.976273281911</v>
      </c>
      <c r="H3527">
        <v>0</v>
      </c>
      <c r="I3527">
        <v>0</v>
      </c>
      <c r="J3527">
        <v>4.4772999999999996</v>
      </c>
      <c r="K3527">
        <v>0.5</v>
      </c>
      <c r="M3527">
        <f t="shared" si="385"/>
        <v>0.5</v>
      </c>
      <c r="N3527">
        <v>2889.107704</v>
      </c>
      <c r="O3527">
        <v>21.196000000000002</v>
      </c>
      <c r="P3527">
        <v>17379.800999999999</v>
      </c>
      <c r="Q3527">
        <v>6.8819999999999997</v>
      </c>
      <c r="R3527">
        <f t="shared" si="386"/>
        <v>368382.26199600002</v>
      </c>
      <c r="S3527">
        <f t="shared" si="387"/>
        <v>11204.960469045001</v>
      </c>
      <c r="T3527">
        <f t="shared" si="388"/>
        <v>3868.2700000000004</v>
      </c>
      <c r="U3527">
        <f t="shared" si="389"/>
        <v>15073.230469045002</v>
      </c>
      <c r="V3527">
        <f t="shared" si="390"/>
        <v>114445.83136625259</v>
      </c>
      <c r="W3527" s="3" t="e">
        <v>#REF!</v>
      </c>
      <c r="X3527" s="3" t="e">
        <v>#REF!</v>
      </c>
      <c r="Y3527" t="e">
        <f t="shared" si="391"/>
        <v>#REF!</v>
      </c>
    </row>
    <row r="3528" spans="1:25" ht="15.6" x14ac:dyDescent="0.3">
      <c r="A3528" t="s">
        <v>3090</v>
      </c>
      <c r="B3528" t="s">
        <v>3809</v>
      </c>
      <c r="D3528" t="s">
        <v>3811</v>
      </c>
      <c r="E3528" t="s">
        <v>28</v>
      </c>
      <c r="F3528" t="s">
        <v>3812</v>
      </c>
      <c r="G3528">
        <v>10056.976273281911</v>
      </c>
      <c r="H3528">
        <v>0</v>
      </c>
      <c r="I3528">
        <v>0</v>
      </c>
      <c r="J3528">
        <v>4.4772999999999996</v>
      </c>
      <c r="K3528">
        <v>0.5</v>
      </c>
      <c r="M3528">
        <f t="shared" si="385"/>
        <v>0.5</v>
      </c>
      <c r="N3528">
        <v>2881.8898559999998</v>
      </c>
      <c r="O3528">
        <v>5.3209999999999997</v>
      </c>
      <c r="P3528">
        <v>69422.906000000003</v>
      </c>
      <c r="Q3528">
        <v>39.283999999999999</v>
      </c>
      <c r="R3528">
        <f t="shared" si="386"/>
        <v>369399.28282600001</v>
      </c>
      <c r="S3528">
        <f t="shared" si="387"/>
        <v>11235.894852624167</v>
      </c>
      <c r="T3528">
        <f t="shared" si="388"/>
        <v>971.08249999999998</v>
      </c>
      <c r="U3528">
        <f t="shared" si="389"/>
        <v>12206.977352624168</v>
      </c>
      <c r="V3528">
        <f t="shared" si="390"/>
        <v>35670685.777112357</v>
      </c>
      <c r="W3528" s="3" t="e">
        <v>#REF!</v>
      </c>
      <c r="X3528" s="3" t="e">
        <v>#REF!</v>
      </c>
      <c r="Y3528" t="e">
        <f t="shared" si="391"/>
        <v>#REF!</v>
      </c>
    </row>
    <row r="3529" spans="1:25" ht="15.6" x14ac:dyDescent="0.3">
      <c r="A3529" t="s">
        <v>3090</v>
      </c>
      <c r="B3529" t="s">
        <v>3810</v>
      </c>
      <c r="D3529" t="s">
        <v>3811</v>
      </c>
      <c r="E3529" t="s">
        <v>28</v>
      </c>
      <c r="F3529" t="s">
        <v>3812</v>
      </c>
      <c r="G3529">
        <v>9470.3562839798087</v>
      </c>
      <c r="H3529">
        <v>9.2299999999999993E-2</v>
      </c>
      <c r="I3529">
        <v>0</v>
      </c>
      <c r="J3529">
        <v>6.9880000000000004</v>
      </c>
      <c r="K3529">
        <v>0.5</v>
      </c>
      <c r="M3529">
        <f t="shared" si="385"/>
        <v>0.5</v>
      </c>
      <c r="N3529">
        <v>7034.1209600000002</v>
      </c>
      <c r="O3529">
        <v>1.496</v>
      </c>
      <c r="P3529">
        <v>17594.242999999999</v>
      </c>
      <c r="Q3529">
        <v>0.27600000000000002</v>
      </c>
      <c r="R3529">
        <f t="shared" si="386"/>
        <v>26320.987527999998</v>
      </c>
      <c r="S3529">
        <f t="shared" si="387"/>
        <v>800.5967039766665</v>
      </c>
      <c r="T3529">
        <f t="shared" si="388"/>
        <v>273.02</v>
      </c>
      <c r="U3529">
        <f t="shared" si="389"/>
        <v>1073.6167039766665</v>
      </c>
      <c r="V3529">
        <f t="shared" si="390"/>
        <v>35670685.777112357</v>
      </c>
      <c r="W3529" s="3">
        <v>0.93674972650446076</v>
      </c>
      <c r="X3529" s="3">
        <v>8.2014014060905431</v>
      </c>
      <c r="Y3529">
        <f t="shared" si="391"/>
        <v>10.998248558681494</v>
      </c>
    </row>
    <row r="3530" spans="1:25" ht="15.6" x14ac:dyDescent="0.3">
      <c r="A3530" t="s">
        <v>3090</v>
      </c>
      <c r="B3530" t="s">
        <v>3813</v>
      </c>
      <c r="D3530" t="s">
        <v>3811</v>
      </c>
      <c r="E3530" t="s">
        <v>28</v>
      </c>
      <c r="F3530" t="s">
        <v>3812</v>
      </c>
      <c r="G3530">
        <v>9470.3562839798087</v>
      </c>
      <c r="H3530">
        <v>9.2299999999999993E-2</v>
      </c>
      <c r="I3530">
        <v>0</v>
      </c>
      <c r="J3530">
        <v>6.9880000000000004</v>
      </c>
      <c r="K3530">
        <v>0.5</v>
      </c>
      <c r="M3530">
        <f t="shared" si="385"/>
        <v>0.5</v>
      </c>
      <c r="N3530">
        <v>6814.9608479999997</v>
      </c>
      <c r="O3530">
        <v>3.7810000000000001</v>
      </c>
      <c r="P3530">
        <v>32224.004000000001</v>
      </c>
      <c r="Q3530">
        <v>0.32900000000000001</v>
      </c>
      <c r="R3530">
        <f t="shared" si="386"/>
        <v>121838.959124</v>
      </c>
      <c r="S3530">
        <f t="shared" si="387"/>
        <v>3705.9350066883335</v>
      </c>
      <c r="T3530">
        <f t="shared" si="388"/>
        <v>690.03250000000003</v>
      </c>
      <c r="U3530">
        <f t="shared" si="389"/>
        <v>4395.9675066883337</v>
      </c>
      <c r="V3530">
        <f t="shared" si="390"/>
        <v>35670685.777112357</v>
      </c>
      <c r="W3530" s="3">
        <v>0.97073815030086275</v>
      </c>
      <c r="X3530" s="3">
        <v>8.0493579309904355</v>
      </c>
      <c r="Y3530">
        <f t="shared" si="391"/>
        <v>9.548121014123824</v>
      </c>
    </row>
    <row r="3531" spans="1:25" ht="15.6" x14ac:dyDescent="0.3">
      <c r="A3531" t="s">
        <v>3090</v>
      </c>
      <c r="B3531" t="s">
        <v>3814</v>
      </c>
      <c r="D3531" t="s">
        <v>3811</v>
      </c>
      <c r="E3531" t="s">
        <v>28</v>
      </c>
      <c r="F3531" t="s">
        <v>3812</v>
      </c>
      <c r="G3531">
        <v>9470.3562839798087</v>
      </c>
      <c r="H3531">
        <v>9.2299999999999993E-2</v>
      </c>
      <c r="I3531">
        <v>0</v>
      </c>
      <c r="J3531">
        <v>6.9880000000000004</v>
      </c>
      <c r="K3531">
        <v>0.5</v>
      </c>
      <c r="M3531">
        <f t="shared" si="385"/>
        <v>0.5</v>
      </c>
      <c r="N3531">
        <v>6808.7272520000006</v>
      </c>
      <c r="O3531">
        <v>13.576000000000001</v>
      </c>
      <c r="P3531">
        <v>18524.441999999999</v>
      </c>
      <c r="Q3531">
        <v>0.42499999999999999</v>
      </c>
      <c r="R3531">
        <f t="shared" si="386"/>
        <v>251487.82459199999</v>
      </c>
      <c r="S3531">
        <f t="shared" si="387"/>
        <v>7649.4213313399987</v>
      </c>
      <c r="T3531">
        <f t="shared" si="388"/>
        <v>2477.62</v>
      </c>
      <c r="U3531">
        <f t="shared" si="389"/>
        <v>10127.041331339999</v>
      </c>
      <c r="V3531">
        <f t="shared" si="390"/>
        <v>35670685.777112357</v>
      </c>
      <c r="W3531" s="3">
        <v>0.98286131878016203</v>
      </c>
      <c r="X3531" s="3">
        <v>7.4649909937807823</v>
      </c>
      <c r="Y3531">
        <f t="shared" si="391"/>
        <v>9.8828746721493221</v>
      </c>
    </row>
    <row r="3532" spans="1:25" ht="15.6" x14ac:dyDescent="0.3">
      <c r="A3532" t="s">
        <v>3090</v>
      </c>
      <c r="B3532" t="s">
        <v>3815</v>
      </c>
      <c r="D3532" t="s">
        <v>3811</v>
      </c>
      <c r="E3532" t="s">
        <v>28</v>
      </c>
      <c r="F3532" t="s">
        <v>3812</v>
      </c>
      <c r="G3532">
        <v>9470.3562839798087</v>
      </c>
      <c r="H3532">
        <v>9.2299999999999993E-2</v>
      </c>
      <c r="I3532">
        <v>0</v>
      </c>
      <c r="J3532">
        <v>6.9880000000000004</v>
      </c>
      <c r="K3532">
        <v>0.5</v>
      </c>
      <c r="M3532">
        <f t="shared" si="385"/>
        <v>0.5</v>
      </c>
      <c r="N3532">
        <v>7033.7928760000004</v>
      </c>
      <c r="O3532">
        <v>6.5279999999999996</v>
      </c>
      <c r="P3532">
        <v>15975.322</v>
      </c>
      <c r="Q3532">
        <v>3.1989999999999998</v>
      </c>
      <c r="R3532">
        <f t="shared" si="386"/>
        <v>104286.90201599999</v>
      </c>
      <c r="S3532">
        <f t="shared" si="387"/>
        <v>3172.0599363199999</v>
      </c>
      <c r="T3532">
        <f t="shared" si="388"/>
        <v>1191.3599999999999</v>
      </c>
      <c r="U3532">
        <f t="shared" si="389"/>
        <v>4363.4199363199996</v>
      </c>
      <c r="V3532">
        <f t="shared" si="390"/>
        <v>35670685.777112357</v>
      </c>
      <c r="W3532" s="3">
        <v>1.0383236343148228</v>
      </c>
      <c r="X3532" s="3">
        <v>7.5246734873131143</v>
      </c>
      <c r="Y3532">
        <f t="shared" si="391"/>
        <v>10.350784968751714</v>
      </c>
    </row>
    <row r="3533" spans="1:25" ht="15.6" x14ac:dyDescent="0.3">
      <c r="A3533" t="s">
        <v>3090</v>
      </c>
      <c r="B3533" t="s">
        <v>3816</v>
      </c>
      <c r="D3533" t="s">
        <v>3811</v>
      </c>
      <c r="E3533" t="s">
        <v>28</v>
      </c>
      <c r="F3533" t="s">
        <v>3812</v>
      </c>
      <c r="G3533">
        <v>9470.3562839798087</v>
      </c>
      <c r="H3533">
        <v>9.2299999999999993E-2</v>
      </c>
      <c r="I3533">
        <v>0</v>
      </c>
      <c r="J3533">
        <v>6.9880000000000004</v>
      </c>
      <c r="K3533">
        <v>0.5</v>
      </c>
      <c r="M3533">
        <f t="shared" si="385"/>
        <v>0.5</v>
      </c>
      <c r="N3533">
        <v>7288.0579760000001</v>
      </c>
      <c r="O3533">
        <v>2.278</v>
      </c>
      <c r="P3533">
        <v>24378.212</v>
      </c>
      <c r="Q3533">
        <v>3.5760000000000001</v>
      </c>
      <c r="R3533">
        <f t="shared" si="386"/>
        <v>55533.566936000003</v>
      </c>
      <c r="S3533">
        <f t="shared" si="387"/>
        <v>1689.1459943033333</v>
      </c>
      <c r="T3533">
        <f t="shared" si="388"/>
        <v>415.73500000000001</v>
      </c>
      <c r="U3533">
        <f t="shared" si="389"/>
        <v>2104.8809943033334</v>
      </c>
      <c r="V3533">
        <f t="shared" si="390"/>
        <v>35670685.777112357</v>
      </c>
      <c r="W3533" s="3">
        <v>0.85288284264608538</v>
      </c>
      <c r="X3533" s="3">
        <v>7.8008699991619199</v>
      </c>
      <c r="Y3533">
        <f t="shared" si="391"/>
        <v>9.7208311511517191</v>
      </c>
    </row>
    <row r="3534" spans="1:25" ht="15.6" x14ac:dyDescent="0.3">
      <c r="A3534" t="s">
        <v>3090</v>
      </c>
      <c r="B3534" t="s">
        <v>3817</v>
      </c>
      <c r="D3534" t="s">
        <v>3811</v>
      </c>
      <c r="E3534" t="s">
        <v>28</v>
      </c>
      <c r="F3534" t="s">
        <v>3812</v>
      </c>
      <c r="G3534">
        <v>9470.3562839798087</v>
      </c>
      <c r="H3534">
        <v>9.2299999999999993E-2</v>
      </c>
      <c r="I3534">
        <v>0</v>
      </c>
      <c r="J3534">
        <v>6.9880000000000004</v>
      </c>
      <c r="K3534">
        <v>0.5</v>
      </c>
      <c r="M3534">
        <f t="shared" si="385"/>
        <v>0.5</v>
      </c>
      <c r="N3534">
        <v>7223.4254279999996</v>
      </c>
      <c r="O3534">
        <v>30.077000000000002</v>
      </c>
      <c r="P3534">
        <v>56357.358</v>
      </c>
      <c r="Q3534">
        <v>2.3730000000000002</v>
      </c>
      <c r="R3534">
        <f t="shared" si="386"/>
        <v>1695060.2565660002</v>
      </c>
      <c r="S3534">
        <f t="shared" si="387"/>
        <v>51558.082803882513</v>
      </c>
      <c r="T3534">
        <f t="shared" si="388"/>
        <v>5489.0525000000007</v>
      </c>
      <c r="U3534">
        <f t="shared" si="389"/>
        <v>57047.135303882511</v>
      </c>
      <c r="V3534">
        <f t="shared" si="390"/>
        <v>35670685.777112357</v>
      </c>
      <c r="W3534" s="3">
        <v>0.73979875905552284</v>
      </c>
      <c r="X3534" s="3">
        <v>7.714992795016542</v>
      </c>
      <c r="Y3534">
        <f t="shared" si="391"/>
        <v>8.5363577136860656</v>
      </c>
    </row>
    <row r="3535" spans="1:25" ht="15.6" x14ac:dyDescent="0.3">
      <c r="A3535" t="s">
        <v>3090</v>
      </c>
      <c r="B3535" t="s">
        <v>3818</v>
      </c>
      <c r="D3535" t="s">
        <v>3811</v>
      </c>
      <c r="E3535" t="s">
        <v>28</v>
      </c>
      <c r="F3535" t="s">
        <v>3812</v>
      </c>
      <c r="G3535">
        <v>9470.3562839798087</v>
      </c>
      <c r="H3535">
        <v>9.2299999999999993E-2</v>
      </c>
      <c r="I3535">
        <v>0</v>
      </c>
      <c r="J3535">
        <v>6.9880000000000004</v>
      </c>
      <c r="K3535">
        <v>0.5</v>
      </c>
      <c r="M3535">
        <f t="shared" si="385"/>
        <v>0.5</v>
      </c>
      <c r="N3535">
        <v>6829.3965439999993</v>
      </c>
      <c r="O3535">
        <v>26.321000000000002</v>
      </c>
      <c r="P3535">
        <v>11782.864</v>
      </c>
      <c r="Q3535">
        <v>0.498</v>
      </c>
      <c r="R3535">
        <f t="shared" si="386"/>
        <v>310136.76334400004</v>
      </c>
      <c r="S3535">
        <f t="shared" si="387"/>
        <v>9433.326551713335</v>
      </c>
      <c r="T3535">
        <f t="shared" si="388"/>
        <v>4803.5825000000004</v>
      </c>
      <c r="U3535">
        <f t="shared" si="389"/>
        <v>14236.909051713335</v>
      </c>
      <c r="V3535">
        <f t="shared" si="390"/>
        <v>35670685.777112357</v>
      </c>
      <c r="W3535" s="3">
        <v>1.1133378117046409</v>
      </c>
      <c r="X3535" s="3">
        <v>7.6744829883191699</v>
      </c>
      <c r="Y3535">
        <f t="shared" si="391"/>
        <v>11.582437618866972</v>
      </c>
    </row>
    <row r="3536" spans="1:25" ht="15.6" x14ac:dyDescent="0.3">
      <c r="A3536" t="s">
        <v>3090</v>
      </c>
      <c r="B3536" t="s">
        <v>3819</v>
      </c>
      <c r="D3536" t="s">
        <v>3811</v>
      </c>
      <c r="E3536" t="s">
        <v>28</v>
      </c>
      <c r="F3536" t="s">
        <v>3812</v>
      </c>
      <c r="G3536">
        <v>9470.3562839798087</v>
      </c>
      <c r="H3536">
        <v>9.2299999999999993E-2</v>
      </c>
      <c r="I3536">
        <v>0</v>
      </c>
      <c r="J3536">
        <v>6.9880000000000004</v>
      </c>
      <c r="K3536">
        <v>0.5</v>
      </c>
      <c r="M3536">
        <f t="shared" si="385"/>
        <v>0.5</v>
      </c>
      <c r="N3536">
        <v>6837.9267279999985</v>
      </c>
      <c r="O3536">
        <v>11.638999999999999</v>
      </c>
      <c r="P3536">
        <v>28781.438999999998</v>
      </c>
      <c r="Q3536">
        <v>0.34499999999999997</v>
      </c>
      <c r="R3536">
        <f t="shared" si="386"/>
        <v>334987.16852099996</v>
      </c>
      <c r="S3536">
        <f t="shared" si="387"/>
        <v>10189.193042513749</v>
      </c>
      <c r="T3536">
        <f t="shared" si="388"/>
        <v>2124.1174999999998</v>
      </c>
      <c r="U3536">
        <f t="shared" si="389"/>
        <v>12313.310542513749</v>
      </c>
      <c r="V3536">
        <f t="shared" si="390"/>
        <v>35670685.777112357</v>
      </c>
      <c r="W3536" s="3">
        <v>0.86307071696831938</v>
      </c>
      <c r="X3536" s="3">
        <v>6.480112704991134</v>
      </c>
      <c r="Y3536">
        <f t="shared" si="391"/>
        <v>7.8310068083035791</v>
      </c>
    </row>
    <row r="3537" spans="1:25" ht="15.6" x14ac:dyDescent="0.3">
      <c r="A3537" t="s">
        <v>3090</v>
      </c>
      <c r="B3537" t="s">
        <v>3820</v>
      </c>
      <c r="D3537" t="s">
        <v>3811</v>
      </c>
      <c r="E3537" t="s">
        <v>28</v>
      </c>
      <c r="F3537" t="s">
        <v>3812</v>
      </c>
      <c r="G3537">
        <v>8358.1774612007102</v>
      </c>
      <c r="H3537">
        <v>0.62439999999999996</v>
      </c>
      <c r="I3537">
        <v>0</v>
      </c>
      <c r="J3537">
        <v>2.6486000000000001</v>
      </c>
      <c r="K3537">
        <v>0.5</v>
      </c>
      <c r="M3537">
        <f t="shared" si="385"/>
        <v>0.5</v>
      </c>
      <c r="N3537">
        <v>6473.7534880000003</v>
      </c>
      <c r="O3537">
        <v>7.4580000000000002</v>
      </c>
      <c r="P3537">
        <v>16488.445</v>
      </c>
      <c r="Q3537">
        <v>0.63200000000000001</v>
      </c>
      <c r="R3537">
        <f t="shared" si="386"/>
        <v>122970.82281</v>
      </c>
      <c r="S3537">
        <f t="shared" si="387"/>
        <v>3740.3625271374995</v>
      </c>
      <c r="T3537">
        <f t="shared" si="388"/>
        <v>1361.085</v>
      </c>
      <c r="U3537">
        <f t="shared" si="389"/>
        <v>5101.4475271374995</v>
      </c>
      <c r="V3537">
        <f t="shared" si="390"/>
        <v>35670685.777112357</v>
      </c>
      <c r="W3537" s="3">
        <v>0.89436017012234381</v>
      </c>
      <c r="X3537" s="3">
        <v>5.8034010210130242</v>
      </c>
      <c r="Y3537">
        <f t="shared" si="391"/>
        <v>7.9152075695431092</v>
      </c>
    </row>
    <row r="3538" spans="1:25" ht="15.6" x14ac:dyDescent="0.3">
      <c r="A3538" t="s">
        <v>3090</v>
      </c>
      <c r="B3538" t="s">
        <v>3821</v>
      </c>
      <c r="D3538" t="s">
        <v>3811</v>
      </c>
      <c r="E3538" t="s">
        <v>28</v>
      </c>
      <c r="F3538" t="s">
        <v>3812</v>
      </c>
      <c r="G3538">
        <v>8358.1774612007102</v>
      </c>
      <c r="H3538">
        <v>0.62439999999999996</v>
      </c>
      <c r="I3538">
        <v>0</v>
      </c>
      <c r="J3538">
        <v>2.6486000000000001</v>
      </c>
      <c r="K3538">
        <v>0.5</v>
      </c>
      <c r="M3538">
        <f t="shared" si="385"/>
        <v>0.5</v>
      </c>
      <c r="N3538">
        <v>6680.118324</v>
      </c>
      <c r="O3538">
        <v>3.298</v>
      </c>
      <c r="P3538">
        <v>5010.3419999999996</v>
      </c>
      <c r="Q3538">
        <v>0.28899999999999998</v>
      </c>
      <c r="R3538">
        <f t="shared" si="386"/>
        <v>16524.107916000001</v>
      </c>
      <c r="S3538">
        <f t="shared" si="387"/>
        <v>502.60828244499999</v>
      </c>
      <c r="T3538">
        <f t="shared" si="388"/>
        <v>601.88499999999999</v>
      </c>
      <c r="U3538">
        <f t="shared" si="389"/>
        <v>1104.493282445</v>
      </c>
      <c r="V3538">
        <f t="shared" si="390"/>
        <v>35670685.777112357</v>
      </c>
      <c r="W3538" s="3">
        <v>1.1991792795215528</v>
      </c>
      <c r="X3538" s="3">
        <v>6.363354667987041</v>
      </c>
      <c r="Y3538">
        <f t="shared" si="391"/>
        <v>13.983618515828613</v>
      </c>
    </row>
    <row r="3539" spans="1:25" ht="15.6" x14ac:dyDescent="0.3">
      <c r="A3539" t="s">
        <v>3090</v>
      </c>
      <c r="B3539" t="s">
        <v>3822</v>
      </c>
      <c r="D3539" t="s">
        <v>3811</v>
      </c>
      <c r="E3539" t="s">
        <v>28</v>
      </c>
      <c r="F3539" t="s">
        <v>3812</v>
      </c>
      <c r="G3539">
        <v>8358.1774612007102</v>
      </c>
      <c r="H3539">
        <v>0.62439999999999996</v>
      </c>
      <c r="I3539">
        <v>0</v>
      </c>
      <c r="J3539">
        <v>2.6486000000000001</v>
      </c>
      <c r="K3539">
        <v>0.5</v>
      </c>
      <c r="M3539">
        <f t="shared" si="385"/>
        <v>0.5</v>
      </c>
      <c r="N3539">
        <v>6662.4017880000001</v>
      </c>
      <c r="O3539">
        <v>4.7489999999999997</v>
      </c>
      <c r="P3539">
        <v>26068.523000000001</v>
      </c>
      <c r="Q3539">
        <v>0.38800000000000001</v>
      </c>
      <c r="R3539">
        <f t="shared" si="386"/>
        <v>123799.415727</v>
      </c>
      <c r="S3539">
        <f t="shared" si="387"/>
        <v>3765.5655616962495</v>
      </c>
      <c r="T3539">
        <f t="shared" si="388"/>
        <v>866.6925</v>
      </c>
      <c r="U3539">
        <f t="shared" si="389"/>
        <v>4632.2580616962496</v>
      </c>
      <c r="V3539">
        <f t="shared" si="390"/>
        <v>35670685.777112357</v>
      </c>
      <c r="W3539" s="3">
        <v>0.84648275935628459</v>
      </c>
      <c r="X3539" s="3">
        <v>5.6462699230462379</v>
      </c>
      <c r="Y3539">
        <f t="shared" si="391"/>
        <v>6.9458302985334655</v>
      </c>
    </row>
    <row r="3540" spans="1:25" ht="15.6" x14ac:dyDescent="0.3">
      <c r="A3540" t="s">
        <v>3090</v>
      </c>
      <c r="B3540" t="s">
        <v>3823</v>
      </c>
      <c r="D3540" t="s">
        <v>3811</v>
      </c>
      <c r="E3540" t="s">
        <v>28</v>
      </c>
      <c r="F3540" t="s">
        <v>3812</v>
      </c>
      <c r="G3540">
        <v>6111.6143205806302</v>
      </c>
      <c r="H3540">
        <v>5.4600000000000003E-2</v>
      </c>
      <c r="I3540">
        <v>0</v>
      </c>
      <c r="J3540">
        <v>6.6317000000000004</v>
      </c>
      <c r="K3540">
        <v>0.5</v>
      </c>
      <c r="M3540">
        <f t="shared" si="385"/>
        <v>0.5</v>
      </c>
      <c r="N3540">
        <v>6412.7298639999999</v>
      </c>
      <c r="O3540">
        <v>20.393000000000001</v>
      </c>
      <c r="P3540">
        <v>21210.732</v>
      </c>
      <c r="Q3540">
        <v>2.7850000000000001</v>
      </c>
      <c r="R3540">
        <f t="shared" si="386"/>
        <v>432550.45767600002</v>
      </c>
      <c r="S3540">
        <f t="shared" si="387"/>
        <v>13156.743087645002</v>
      </c>
      <c r="T3540">
        <f t="shared" si="388"/>
        <v>3721.7225000000003</v>
      </c>
      <c r="U3540">
        <f t="shared" si="389"/>
        <v>16878.465587645002</v>
      </c>
      <c r="V3540">
        <f t="shared" si="390"/>
        <v>35670685.777112357</v>
      </c>
      <c r="W3540" s="3">
        <v>0.82498794415441101</v>
      </c>
      <c r="X3540" s="3">
        <v>7.2470550755349361</v>
      </c>
      <c r="Y3540">
        <f t="shared" si="391"/>
        <v>9.2970706267761472</v>
      </c>
    </row>
    <row r="3541" spans="1:25" ht="15.6" x14ac:dyDescent="0.3">
      <c r="A3541" t="s">
        <v>3090</v>
      </c>
      <c r="B3541" t="s">
        <v>3824</v>
      </c>
      <c r="D3541" t="s">
        <v>3811</v>
      </c>
      <c r="E3541" t="s">
        <v>28</v>
      </c>
      <c r="F3541" t="s">
        <v>3812</v>
      </c>
      <c r="G3541">
        <v>75018.307935804478</v>
      </c>
      <c r="H3541">
        <v>0</v>
      </c>
      <c r="I3541">
        <v>0</v>
      </c>
      <c r="J3541">
        <v>3.0421999999999998</v>
      </c>
      <c r="K3541">
        <v>0.5</v>
      </c>
      <c r="M3541">
        <f t="shared" si="385"/>
        <v>0.5</v>
      </c>
      <c r="N3541">
        <v>6564.9608399999997</v>
      </c>
      <c r="O3541">
        <v>4.2009999999999996</v>
      </c>
      <c r="P3541">
        <v>47390.453999999998</v>
      </c>
      <c r="Q3541">
        <v>1.071</v>
      </c>
      <c r="R3541">
        <f t="shared" si="386"/>
        <v>199087.29725399998</v>
      </c>
      <c r="S3541">
        <f t="shared" si="387"/>
        <v>6055.5719581424992</v>
      </c>
      <c r="T3541">
        <f t="shared" si="388"/>
        <v>766.68249999999989</v>
      </c>
      <c r="U3541">
        <f t="shared" si="389"/>
        <v>6822.2544581424991</v>
      </c>
      <c r="V3541">
        <f t="shared" si="390"/>
        <v>35670685.777112357</v>
      </c>
      <c r="W3541" s="3">
        <v>0.75871037647881423</v>
      </c>
      <c r="X3541" s="3">
        <v>5.4944141512120641</v>
      </c>
      <c r="Y3541">
        <f t="shared" si="391"/>
        <v>6.1900497091088589</v>
      </c>
    </row>
    <row r="3542" spans="1:25" ht="15.6" x14ac:dyDescent="0.3">
      <c r="A3542" t="s">
        <v>3090</v>
      </c>
      <c r="B3542" t="s">
        <v>3825</v>
      </c>
      <c r="D3542" t="s">
        <v>3811</v>
      </c>
      <c r="E3542" t="s">
        <v>28</v>
      </c>
      <c r="F3542" t="s">
        <v>3812</v>
      </c>
      <c r="G3542">
        <v>75018.307935804478</v>
      </c>
      <c r="H3542">
        <v>0</v>
      </c>
      <c r="I3542">
        <v>0</v>
      </c>
      <c r="J3542">
        <v>3.0421999999999998</v>
      </c>
      <c r="K3542">
        <v>0.5</v>
      </c>
      <c r="M3542">
        <f t="shared" si="385"/>
        <v>0.5</v>
      </c>
      <c r="N3542">
        <v>6512.1393160000007</v>
      </c>
      <c r="O3542">
        <v>2.8359999999999999</v>
      </c>
      <c r="P3542">
        <v>42440.625</v>
      </c>
      <c r="Q3542">
        <v>0.53900000000000003</v>
      </c>
      <c r="R3542">
        <f t="shared" si="386"/>
        <v>120361.61249999999</v>
      </c>
      <c r="S3542">
        <f t="shared" si="387"/>
        <v>3660.9990468749993</v>
      </c>
      <c r="T3542">
        <f t="shared" si="388"/>
        <v>517.56999999999994</v>
      </c>
      <c r="U3542">
        <f t="shared" si="389"/>
        <v>4178.569046874999</v>
      </c>
      <c r="V3542">
        <f t="shared" si="390"/>
        <v>35670685.777112357</v>
      </c>
      <c r="W3542" s="3">
        <v>0.76948695708304971</v>
      </c>
      <c r="X3542" s="3">
        <v>5.3299079669020051</v>
      </c>
      <c r="Y3542">
        <f t="shared" si="391"/>
        <v>6.0834182604335449</v>
      </c>
    </row>
    <row r="3543" spans="1:25" ht="15.6" x14ac:dyDescent="0.3">
      <c r="A3543" t="s">
        <v>3090</v>
      </c>
      <c r="B3543" t="s">
        <v>3826</v>
      </c>
      <c r="D3543" t="s">
        <v>3811</v>
      </c>
      <c r="E3543" t="s">
        <v>28</v>
      </c>
      <c r="F3543" t="s">
        <v>3812</v>
      </c>
      <c r="G3543">
        <v>28891.503669295638</v>
      </c>
      <c r="H3543">
        <v>0</v>
      </c>
      <c r="I3543">
        <v>0</v>
      </c>
      <c r="J3543">
        <v>0.28420000000000001</v>
      </c>
      <c r="K3543">
        <v>0.5</v>
      </c>
      <c r="M3543">
        <f t="shared" si="385"/>
        <v>0.5</v>
      </c>
      <c r="N3543">
        <v>6343.1760560000002</v>
      </c>
      <c r="O3543">
        <v>7.8959999999999999</v>
      </c>
      <c r="P3543">
        <v>57783.425000000003</v>
      </c>
      <c r="Q3543">
        <v>0.47</v>
      </c>
      <c r="R3543">
        <f t="shared" si="386"/>
        <v>456257.92379999999</v>
      </c>
      <c r="S3543">
        <f t="shared" si="387"/>
        <v>13877.845182250001</v>
      </c>
      <c r="T3543">
        <f t="shared" si="388"/>
        <v>1441.02</v>
      </c>
      <c r="U3543">
        <f t="shared" si="389"/>
        <v>15318.865182250001</v>
      </c>
      <c r="V3543">
        <f t="shared" si="390"/>
        <v>35670685.777112357</v>
      </c>
      <c r="W3543" s="3">
        <v>0.70783593918425114</v>
      </c>
      <c r="X3543" s="3">
        <v>3.5995453161079958</v>
      </c>
      <c r="Y3543">
        <f t="shared" si="391"/>
        <v>3.9733077210995305</v>
      </c>
    </row>
    <row r="3544" spans="1:25" ht="15.6" x14ac:dyDescent="0.3">
      <c r="A3544" t="s">
        <v>3090</v>
      </c>
      <c r="B3544" t="s">
        <v>3827</v>
      </c>
      <c r="D3544" t="s">
        <v>3811</v>
      </c>
      <c r="E3544" t="s">
        <v>28</v>
      </c>
      <c r="F3544" t="s">
        <v>3812</v>
      </c>
      <c r="G3544">
        <v>11312.97234869953</v>
      </c>
      <c r="H3544">
        <v>0</v>
      </c>
      <c r="I3544">
        <v>0</v>
      </c>
      <c r="J3544">
        <v>4.5579999999999998</v>
      </c>
      <c r="K3544">
        <v>0.5</v>
      </c>
      <c r="M3544">
        <f t="shared" si="385"/>
        <v>0.5</v>
      </c>
      <c r="N3544">
        <v>6246.3912760000003</v>
      </c>
      <c r="O3544">
        <v>27.492999999999999</v>
      </c>
      <c r="P3544">
        <v>14035.528</v>
      </c>
      <c r="Q3544">
        <v>1.3260000000000001</v>
      </c>
      <c r="R3544">
        <f t="shared" si="386"/>
        <v>385878.77130399999</v>
      </c>
      <c r="S3544">
        <f t="shared" si="387"/>
        <v>11737.145960496666</v>
      </c>
      <c r="T3544">
        <f t="shared" si="388"/>
        <v>5017.4724999999999</v>
      </c>
      <c r="U3544">
        <f t="shared" si="389"/>
        <v>16754.618460496666</v>
      </c>
      <c r="V3544">
        <f t="shared" si="390"/>
        <v>35670685.777112357</v>
      </c>
      <c r="W3544" s="3">
        <v>1.0005827709935715</v>
      </c>
      <c r="X3544" s="3">
        <v>6.3533456727646573</v>
      </c>
      <c r="Y3544">
        <f t="shared" si="391"/>
        <v>9.0693157478902915</v>
      </c>
    </row>
    <row r="3545" spans="1:25" ht="15.6" x14ac:dyDescent="0.3">
      <c r="A3545" t="s">
        <v>3090</v>
      </c>
      <c r="B3545" t="s">
        <v>3828</v>
      </c>
      <c r="D3545" t="s">
        <v>3811</v>
      </c>
      <c r="E3545" t="s">
        <v>28</v>
      </c>
      <c r="F3545" t="s">
        <v>3812</v>
      </c>
      <c r="G3545">
        <v>8358.1774612007102</v>
      </c>
      <c r="H3545">
        <v>0.62439999999999996</v>
      </c>
      <c r="I3545">
        <v>0</v>
      </c>
      <c r="J3545">
        <v>2.6486000000000001</v>
      </c>
      <c r="K3545">
        <v>0.5</v>
      </c>
      <c r="M3545">
        <f t="shared" si="385"/>
        <v>0.5</v>
      </c>
      <c r="N3545">
        <v>6791.9949679999991</v>
      </c>
      <c r="O3545">
        <v>9.3919999999999995</v>
      </c>
      <c r="P3545">
        <v>21803.321</v>
      </c>
      <c r="Q3545">
        <v>0.42199999999999999</v>
      </c>
      <c r="R3545">
        <f t="shared" si="386"/>
        <v>204776.790832</v>
      </c>
      <c r="S3545">
        <f t="shared" si="387"/>
        <v>6228.6273878066668</v>
      </c>
      <c r="T3545">
        <f t="shared" si="388"/>
        <v>1714.04</v>
      </c>
      <c r="U3545">
        <f t="shared" si="389"/>
        <v>7942.6673878066667</v>
      </c>
      <c r="V3545">
        <f t="shared" si="390"/>
        <v>35670685.777112357</v>
      </c>
      <c r="W3545" s="3">
        <v>1.0257759930643418</v>
      </c>
      <c r="X3545" s="3">
        <v>6.0583636406871957</v>
      </c>
      <c r="Y3545">
        <f t="shared" si="391"/>
        <v>7.7255491966914009</v>
      </c>
    </row>
    <row r="3546" spans="1:25" ht="15.6" x14ac:dyDescent="0.3">
      <c r="A3546" t="s">
        <v>3090</v>
      </c>
      <c r="B3546" t="s">
        <v>3829</v>
      </c>
      <c r="D3546" t="s">
        <v>3811</v>
      </c>
      <c r="E3546" t="s">
        <v>28</v>
      </c>
      <c r="F3546" t="s">
        <v>3812</v>
      </c>
      <c r="G3546">
        <v>9470.3562839798087</v>
      </c>
      <c r="H3546">
        <v>9.2299999999999993E-2</v>
      </c>
      <c r="I3546">
        <v>0</v>
      </c>
      <c r="J3546">
        <v>6.9880000000000004</v>
      </c>
      <c r="K3546">
        <v>0.5</v>
      </c>
      <c r="M3546">
        <f t="shared" si="385"/>
        <v>0.5</v>
      </c>
      <c r="N3546">
        <v>6822.8348639999986</v>
      </c>
      <c r="O3546">
        <v>0.42399999999999999</v>
      </c>
      <c r="P3546">
        <v>17209.080000000002</v>
      </c>
      <c r="Q3546">
        <v>3.073</v>
      </c>
      <c r="R3546">
        <f t="shared" si="386"/>
        <v>7296.6499200000007</v>
      </c>
      <c r="S3546">
        <f t="shared" si="387"/>
        <v>221.93976840000005</v>
      </c>
      <c r="T3546">
        <f t="shared" si="388"/>
        <v>77.38</v>
      </c>
      <c r="U3546">
        <f t="shared" si="389"/>
        <v>299.31976840000004</v>
      </c>
      <c r="V3546">
        <f t="shared" si="390"/>
        <v>35670685.777112357</v>
      </c>
      <c r="W3546" s="3">
        <v>0.89461656270803058</v>
      </c>
      <c r="X3546" s="3">
        <v>10.123360667570008</v>
      </c>
      <c r="Y3546">
        <f t="shared" si="391"/>
        <v>13.65290228196311</v>
      </c>
    </row>
    <row r="3547" spans="1:25" ht="15.6" x14ac:dyDescent="0.3">
      <c r="A3547" t="s">
        <v>3090</v>
      </c>
      <c r="B3547" t="s">
        <v>3830</v>
      </c>
      <c r="D3547" t="s">
        <v>3811</v>
      </c>
      <c r="E3547" t="s">
        <v>28</v>
      </c>
      <c r="F3547" t="s">
        <v>3812</v>
      </c>
      <c r="G3547">
        <v>8358.1774612007102</v>
      </c>
      <c r="H3547">
        <v>0.62439999999999996</v>
      </c>
      <c r="I3547">
        <v>0</v>
      </c>
      <c r="J3547">
        <v>2.6486000000000001</v>
      </c>
      <c r="K3547">
        <v>0.5</v>
      </c>
      <c r="M3547">
        <f t="shared" si="385"/>
        <v>0.5</v>
      </c>
      <c r="N3547">
        <v>6884.5146560000003</v>
      </c>
      <c r="O3547">
        <v>33.276000000000003</v>
      </c>
      <c r="P3547">
        <v>9714.973</v>
      </c>
      <c r="Q3547">
        <v>4.3460000000000001</v>
      </c>
      <c r="R3547">
        <f t="shared" si="386"/>
        <v>323275.44154800003</v>
      </c>
      <c r="S3547">
        <f t="shared" si="387"/>
        <v>9832.9613470850018</v>
      </c>
      <c r="T3547">
        <f t="shared" si="388"/>
        <v>6072.8700000000008</v>
      </c>
      <c r="U3547">
        <f t="shared" si="389"/>
        <v>15905.831347085003</v>
      </c>
      <c r="V3547">
        <f t="shared" si="390"/>
        <v>35670685.777112357</v>
      </c>
      <c r="W3547" s="3">
        <v>1.0698421886297191</v>
      </c>
      <c r="X3547" s="3">
        <v>5.9423508600943826</v>
      </c>
      <c r="Y3547">
        <f t="shared" si="391"/>
        <v>9.6123667377058073</v>
      </c>
    </row>
    <row r="3548" spans="1:25" ht="15.6" x14ac:dyDescent="0.3">
      <c r="A3548" t="s">
        <v>3090</v>
      </c>
      <c r="B3548" t="s">
        <v>3831</v>
      </c>
      <c r="D3548" t="s">
        <v>3811</v>
      </c>
      <c r="E3548" t="s">
        <v>28</v>
      </c>
      <c r="F3548" t="s">
        <v>3812</v>
      </c>
      <c r="G3548">
        <v>9470.3562839798087</v>
      </c>
      <c r="H3548">
        <v>9.2299999999999993E-2</v>
      </c>
      <c r="I3548">
        <v>0</v>
      </c>
      <c r="J3548">
        <v>6.9880000000000004</v>
      </c>
      <c r="K3548">
        <v>0.5</v>
      </c>
      <c r="M3548">
        <f t="shared" si="385"/>
        <v>0.5</v>
      </c>
      <c r="N3548">
        <v>6574.4752760000001</v>
      </c>
      <c r="O3548">
        <v>6.665</v>
      </c>
      <c r="P3548">
        <v>18957.370999999999</v>
      </c>
      <c r="Q3548">
        <v>0.996</v>
      </c>
      <c r="R3548">
        <f t="shared" si="386"/>
        <v>126350.877715</v>
      </c>
      <c r="S3548">
        <f t="shared" si="387"/>
        <v>3843.1725304979163</v>
      </c>
      <c r="T3548">
        <f t="shared" si="388"/>
        <v>1216.3625</v>
      </c>
      <c r="U3548">
        <f t="shared" si="389"/>
        <v>5059.5350304979165</v>
      </c>
      <c r="V3548">
        <f t="shared" si="390"/>
        <v>35670685.777112357</v>
      </c>
      <c r="W3548" s="3">
        <v>0.95153503531007388</v>
      </c>
      <c r="X3548" s="3">
        <v>7.9107832316561311</v>
      </c>
      <c r="Y3548">
        <f t="shared" si="391"/>
        <v>10.414542818886702</v>
      </c>
    </row>
    <row r="3549" spans="1:25" ht="15.6" x14ac:dyDescent="0.3">
      <c r="A3549" t="s">
        <v>3090</v>
      </c>
      <c r="B3549" t="s">
        <v>3832</v>
      </c>
      <c r="D3549" t="s">
        <v>3811</v>
      </c>
      <c r="E3549" t="s">
        <v>28</v>
      </c>
      <c r="F3549" t="s">
        <v>3812</v>
      </c>
      <c r="G3549">
        <v>8358.1774612007102</v>
      </c>
      <c r="H3549">
        <v>0.62439999999999996</v>
      </c>
      <c r="I3549">
        <v>0</v>
      </c>
      <c r="J3549">
        <v>2.6486000000000001</v>
      </c>
      <c r="K3549">
        <v>0.5</v>
      </c>
      <c r="M3549">
        <f t="shared" si="385"/>
        <v>0.5</v>
      </c>
      <c r="N3549">
        <v>6631.5618919999997</v>
      </c>
      <c r="O3549">
        <v>35.185000000000002</v>
      </c>
      <c r="P3549">
        <v>12357.253000000001</v>
      </c>
      <c r="Q3549">
        <v>4.4210000000000003</v>
      </c>
      <c r="R3549">
        <f t="shared" si="386"/>
        <v>434789.94680500007</v>
      </c>
      <c r="S3549">
        <f t="shared" si="387"/>
        <v>13224.860881985416</v>
      </c>
      <c r="T3549">
        <f t="shared" si="388"/>
        <v>6421.2625000000007</v>
      </c>
      <c r="U3549">
        <f t="shared" si="389"/>
        <v>19646.123381985417</v>
      </c>
      <c r="V3549">
        <f t="shared" si="390"/>
        <v>35670685.777112357</v>
      </c>
      <c r="W3549" s="3">
        <v>1.0918398523468404</v>
      </c>
      <c r="X3549" s="3">
        <v>5.7574876081964588</v>
      </c>
      <c r="Y3549">
        <f t="shared" si="391"/>
        <v>8.5530058070371524</v>
      </c>
    </row>
    <row r="3550" spans="1:25" ht="15.6" x14ac:dyDescent="0.3">
      <c r="A3550" t="s">
        <v>3090</v>
      </c>
      <c r="B3550" t="s">
        <v>3833</v>
      </c>
      <c r="D3550" t="s">
        <v>3811</v>
      </c>
      <c r="E3550" t="s">
        <v>28</v>
      </c>
      <c r="F3550" t="s">
        <v>3812</v>
      </c>
      <c r="G3550">
        <v>8358.1774612007102</v>
      </c>
      <c r="H3550">
        <v>0.62439999999999996</v>
      </c>
      <c r="I3550">
        <v>0</v>
      </c>
      <c r="J3550">
        <v>2.6486000000000001</v>
      </c>
      <c r="K3550">
        <v>0.5</v>
      </c>
      <c r="M3550">
        <f t="shared" si="385"/>
        <v>0.5</v>
      </c>
      <c r="N3550">
        <v>6725.7219999999998</v>
      </c>
      <c r="O3550">
        <v>2.4E-2</v>
      </c>
      <c r="P3550">
        <v>20854.352999999999</v>
      </c>
      <c r="Q3550">
        <v>0.42899999999999999</v>
      </c>
      <c r="R3550">
        <f t="shared" si="386"/>
        <v>500.50447199999996</v>
      </c>
      <c r="S3550">
        <f t="shared" si="387"/>
        <v>15.223677689999999</v>
      </c>
      <c r="T3550">
        <f t="shared" si="388"/>
        <v>4.38</v>
      </c>
      <c r="U3550">
        <f t="shared" si="389"/>
        <v>19.603677689999998</v>
      </c>
      <c r="V3550">
        <f t="shared" si="390"/>
        <v>35670685.777112357</v>
      </c>
      <c r="W3550" s="3">
        <v>0.81398690051501155</v>
      </c>
      <c r="X3550" s="3">
        <v>36.693716699731063</v>
      </c>
      <c r="Y3550">
        <f t="shared" si="391"/>
        <v>47.250855547356132</v>
      </c>
    </row>
    <row r="3551" spans="1:25" ht="15.6" x14ac:dyDescent="0.3">
      <c r="A3551" t="s">
        <v>3090</v>
      </c>
      <c r="B3551" t="s">
        <v>3834</v>
      </c>
      <c r="D3551" t="s">
        <v>3811</v>
      </c>
      <c r="E3551" t="s">
        <v>28</v>
      </c>
      <c r="F3551" t="s">
        <v>3812</v>
      </c>
      <c r="G3551">
        <v>8358.1774612007102</v>
      </c>
      <c r="H3551">
        <v>0.62439999999999996</v>
      </c>
      <c r="I3551">
        <v>0</v>
      </c>
      <c r="J3551">
        <v>2.6486000000000001</v>
      </c>
      <c r="K3551">
        <v>0.5</v>
      </c>
      <c r="M3551">
        <f t="shared" si="385"/>
        <v>0.5</v>
      </c>
      <c r="N3551">
        <v>6692.9135999999999</v>
      </c>
      <c r="O3551">
        <v>5.0350000000000001</v>
      </c>
      <c r="P3551">
        <v>10276.200999999999</v>
      </c>
      <c r="Q3551">
        <v>0.16500000000000001</v>
      </c>
      <c r="R3551">
        <f t="shared" si="386"/>
        <v>51740.672034999996</v>
      </c>
      <c r="S3551">
        <f t="shared" si="387"/>
        <v>1573.7787743979168</v>
      </c>
      <c r="T3551">
        <f t="shared" si="388"/>
        <v>918.88750000000005</v>
      </c>
      <c r="U3551">
        <f t="shared" si="389"/>
        <v>2492.6662743979168</v>
      </c>
      <c r="V3551">
        <f t="shared" si="390"/>
        <v>35670685.777112357</v>
      </c>
      <c r="W3551" s="3">
        <v>1.025917820242457</v>
      </c>
      <c r="X3551" s="3">
        <v>6.1254395057706157</v>
      </c>
      <c r="Y3551">
        <f t="shared" si="391"/>
        <v>9.7019204479615766</v>
      </c>
    </row>
    <row r="3552" spans="1:25" ht="15.6" x14ac:dyDescent="0.3">
      <c r="A3552" t="s">
        <v>3090</v>
      </c>
      <c r="B3552" t="s">
        <v>3835</v>
      </c>
      <c r="D3552" t="s">
        <v>3811</v>
      </c>
      <c r="E3552" t="s">
        <v>28</v>
      </c>
      <c r="F3552" t="s">
        <v>3812</v>
      </c>
      <c r="G3552">
        <v>8358.1774612007102</v>
      </c>
      <c r="H3552">
        <v>0.62439999999999996</v>
      </c>
      <c r="I3552">
        <v>0</v>
      </c>
      <c r="J3552">
        <v>2.6486000000000001</v>
      </c>
      <c r="K3552">
        <v>0.5</v>
      </c>
      <c r="M3552">
        <f t="shared" si="385"/>
        <v>0.5</v>
      </c>
      <c r="N3552">
        <v>6660.1052</v>
      </c>
      <c r="O3552">
        <v>4.1079999999999997</v>
      </c>
      <c r="P3552">
        <v>59608.377999999997</v>
      </c>
      <c r="Q3552">
        <v>0.63400000000000001</v>
      </c>
      <c r="R3552">
        <f t="shared" si="386"/>
        <v>244871.21682399997</v>
      </c>
      <c r="S3552">
        <f t="shared" si="387"/>
        <v>7448.1661783966656</v>
      </c>
      <c r="T3552">
        <f t="shared" si="388"/>
        <v>749.70999999999992</v>
      </c>
      <c r="U3552">
        <f t="shared" si="389"/>
        <v>8197.8761783966656</v>
      </c>
      <c r="V3552">
        <f t="shared" si="390"/>
        <v>35670685.777112357</v>
      </c>
      <c r="W3552" s="3">
        <v>0.64194878481788864</v>
      </c>
      <c r="X3552" s="3">
        <v>5.4098977931441805</v>
      </c>
      <c r="Y3552">
        <f t="shared" si="391"/>
        <v>5.9544418295355932</v>
      </c>
    </row>
    <row r="3553" spans="1:25" ht="15.6" x14ac:dyDescent="0.3">
      <c r="A3553" t="s">
        <v>3090</v>
      </c>
      <c r="B3553" t="s">
        <v>3836</v>
      </c>
      <c r="D3553" t="s">
        <v>3811</v>
      </c>
      <c r="E3553" t="s">
        <v>28</v>
      </c>
      <c r="F3553" t="s">
        <v>3812</v>
      </c>
      <c r="G3553">
        <v>8358.1774612007102</v>
      </c>
      <c r="H3553">
        <v>0.62439999999999996</v>
      </c>
      <c r="I3553">
        <v>0</v>
      </c>
      <c r="J3553">
        <v>2.6486000000000001</v>
      </c>
      <c r="K3553">
        <v>0.5</v>
      </c>
      <c r="M3553">
        <f t="shared" si="385"/>
        <v>0.5</v>
      </c>
      <c r="N3553">
        <v>6436.0238280000003</v>
      </c>
      <c r="O3553">
        <v>4.6040000000000001</v>
      </c>
      <c r="P3553">
        <v>32469.055</v>
      </c>
      <c r="Q3553">
        <v>1.458</v>
      </c>
      <c r="R3553">
        <f t="shared" si="386"/>
        <v>149487.52922</v>
      </c>
      <c r="S3553">
        <f t="shared" si="387"/>
        <v>4546.9123471083331</v>
      </c>
      <c r="T3553">
        <f t="shared" si="388"/>
        <v>840.23</v>
      </c>
      <c r="U3553">
        <f t="shared" si="389"/>
        <v>5387.1423471083326</v>
      </c>
      <c r="V3553">
        <f t="shared" si="390"/>
        <v>35670685.777112357</v>
      </c>
      <c r="W3553" s="3">
        <v>0.79666394253747486</v>
      </c>
      <c r="X3553" s="3">
        <v>5.6453921806720304</v>
      </c>
      <c r="Y3553">
        <f t="shared" si="391"/>
        <v>6.6886117349224445</v>
      </c>
    </row>
    <row r="3554" spans="1:25" ht="15.6" x14ac:dyDescent="0.3">
      <c r="A3554" t="s">
        <v>3090</v>
      </c>
      <c r="B3554" t="s">
        <v>3837</v>
      </c>
      <c r="D3554" t="s">
        <v>3811</v>
      </c>
      <c r="E3554" t="s">
        <v>28</v>
      </c>
      <c r="F3554" t="s">
        <v>3812</v>
      </c>
      <c r="G3554">
        <v>8358.1774612007102</v>
      </c>
      <c r="H3554">
        <v>0.62439999999999996</v>
      </c>
      <c r="I3554">
        <v>0</v>
      </c>
      <c r="J3554">
        <v>2.6486000000000001</v>
      </c>
      <c r="K3554">
        <v>0.5</v>
      </c>
      <c r="M3554">
        <f t="shared" si="385"/>
        <v>0.5</v>
      </c>
      <c r="N3554">
        <v>6551.8374800000001</v>
      </c>
      <c r="O3554">
        <v>1.706</v>
      </c>
      <c r="P3554">
        <v>132811.60200000001</v>
      </c>
      <c r="Q3554">
        <v>2.3450000000000002</v>
      </c>
      <c r="R3554">
        <f t="shared" si="386"/>
        <v>226576.59301200003</v>
      </c>
      <c r="S3554">
        <f t="shared" si="387"/>
        <v>6891.7047041150008</v>
      </c>
      <c r="T3554">
        <f t="shared" si="388"/>
        <v>311.34499999999997</v>
      </c>
      <c r="U3554">
        <f t="shared" si="389"/>
        <v>7203.0497041150011</v>
      </c>
      <c r="V3554">
        <f t="shared" si="390"/>
        <v>35670685.777112357</v>
      </c>
      <c r="W3554" s="3">
        <v>0.61380385405575477</v>
      </c>
      <c r="X3554" s="3">
        <v>5.5129020878672641</v>
      </c>
      <c r="Y3554">
        <f t="shared" si="391"/>
        <v>5.761957230859994</v>
      </c>
    </row>
    <row r="3555" spans="1:25" ht="15.6" x14ac:dyDescent="0.3">
      <c r="A3555" t="s">
        <v>3090</v>
      </c>
      <c r="B3555" t="s">
        <v>3838</v>
      </c>
      <c r="D3555" t="s">
        <v>3811</v>
      </c>
      <c r="E3555" t="s">
        <v>28</v>
      </c>
      <c r="F3555" t="s">
        <v>3812</v>
      </c>
      <c r="G3555">
        <v>114520.3290698441</v>
      </c>
      <c r="H3555">
        <v>0</v>
      </c>
      <c r="I3555">
        <v>0</v>
      </c>
      <c r="J3555">
        <v>2.6787999999999998</v>
      </c>
      <c r="K3555">
        <v>0.5</v>
      </c>
      <c r="M3555">
        <f t="shared" si="385"/>
        <v>0.5</v>
      </c>
      <c r="N3555">
        <v>6345.1445599999997</v>
      </c>
      <c r="O3555">
        <v>0.66900000000000004</v>
      </c>
      <c r="P3555">
        <v>114521.15700000001</v>
      </c>
      <c r="Q3555">
        <v>1.216</v>
      </c>
      <c r="R3555">
        <f t="shared" si="386"/>
        <v>76614.654033000013</v>
      </c>
      <c r="S3555">
        <f t="shared" si="387"/>
        <v>2330.3623935037504</v>
      </c>
      <c r="T3555">
        <f t="shared" si="388"/>
        <v>122.0925</v>
      </c>
      <c r="U3555">
        <f t="shared" si="389"/>
        <v>2452.4548935037506</v>
      </c>
      <c r="V3555">
        <f t="shared" si="390"/>
        <v>35670685.777112357</v>
      </c>
      <c r="W3555" s="3">
        <v>0.59493017516645663</v>
      </c>
      <c r="X3555" s="3">
        <v>5.2114032557476646</v>
      </c>
      <c r="Y3555">
        <f t="shared" si="391"/>
        <v>5.4844394383500283</v>
      </c>
    </row>
    <row r="3556" spans="1:25" ht="15.6" x14ac:dyDescent="0.3">
      <c r="A3556" t="s">
        <v>3090</v>
      </c>
      <c r="B3556" t="s">
        <v>3839</v>
      </c>
      <c r="D3556" t="s">
        <v>3811</v>
      </c>
      <c r="E3556" t="s">
        <v>28</v>
      </c>
      <c r="F3556" t="s">
        <v>3812</v>
      </c>
      <c r="G3556">
        <v>11312.97234869953</v>
      </c>
      <c r="H3556">
        <v>0</v>
      </c>
      <c r="I3556">
        <v>0</v>
      </c>
      <c r="J3556">
        <v>4.5579999999999998</v>
      </c>
      <c r="K3556">
        <v>0.5</v>
      </c>
      <c r="M3556">
        <f t="shared" si="385"/>
        <v>0.5</v>
      </c>
      <c r="N3556">
        <v>6200.7875999999997</v>
      </c>
      <c r="O3556">
        <v>1.7609999999999999</v>
      </c>
      <c r="P3556">
        <v>5219.0820000000003</v>
      </c>
      <c r="Q3556">
        <v>0.71399999999999997</v>
      </c>
      <c r="R3556">
        <f t="shared" si="386"/>
        <v>9190.8034019999996</v>
      </c>
      <c r="S3556">
        <f t="shared" si="387"/>
        <v>279.55360347749996</v>
      </c>
      <c r="T3556">
        <f t="shared" si="388"/>
        <v>321.38249999999999</v>
      </c>
      <c r="U3556">
        <f t="shared" si="389"/>
        <v>600.93610347749996</v>
      </c>
      <c r="V3556">
        <f t="shared" si="390"/>
        <v>35670685.777112357</v>
      </c>
      <c r="W3556" s="3">
        <v>1.3047614153966502</v>
      </c>
      <c r="X3556" s="3">
        <v>7.4258839874429619</v>
      </c>
      <c r="Y3556">
        <f t="shared" si="391"/>
        <v>15.962884158097069</v>
      </c>
    </row>
    <row r="3557" spans="1:25" ht="15.6" x14ac:dyDescent="0.3">
      <c r="A3557" t="s">
        <v>3090</v>
      </c>
      <c r="B3557" t="s">
        <v>3840</v>
      </c>
      <c r="D3557" t="s">
        <v>3811</v>
      </c>
      <c r="E3557" t="s">
        <v>28</v>
      </c>
      <c r="F3557" t="s">
        <v>3812</v>
      </c>
      <c r="G3557">
        <v>11312.97234869953</v>
      </c>
      <c r="H3557">
        <v>0</v>
      </c>
      <c r="I3557">
        <v>0</v>
      </c>
      <c r="J3557">
        <v>4.5579999999999998</v>
      </c>
      <c r="K3557">
        <v>0.5</v>
      </c>
      <c r="M3557">
        <f t="shared" si="385"/>
        <v>0.5</v>
      </c>
      <c r="N3557">
        <v>6163.3860239999995</v>
      </c>
      <c r="O3557">
        <v>3.512</v>
      </c>
      <c r="P3557">
        <v>68218.623000000007</v>
      </c>
      <c r="Q3557">
        <v>1.7050000000000001</v>
      </c>
      <c r="R3557">
        <f t="shared" si="386"/>
        <v>239583.80397600002</v>
      </c>
      <c r="S3557">
        <f t="shared" si="387"/>
        <v>7287.3407042700001</v>
      </c>
      <c r="T3557">
        <f t="shared" si="388"/>
        <v>640.94000000000005</v>
      </c>
      <c r="U3557">
        <f t="shared" si="389"/>
        <v>7928.2807042700006</v>
      </c>
      <c r="V3557">
        <f t="shared" si="390"/>
        <v>35670685.777112357</v>
      </c>
      <c r="W3557" s="3">
        <v>0.79317532618705411</v>
      </c>
      <c r="X3557" s="3">
        <v>6.6983021424238132</v>
      </c>
      <c r="Y3557">
        <f t="shared" si="391"/>
        <v>7.2874347148379899</v>
      </c>
    </row>
    <row r="3558" spans="1:25" ht="15.6" x14ac:dyDescent="0.3">
      <c r="A3558" t="s">
        <v>3090</v>
      </c>
      <c r="B3558" t="s">
        <v>3841</v>
      </c>
      <c r="D3558" t="s">
        <v>3811</v>
      </c>
      <c r="E3558" t="s">
        <v>28</v>
      </c>
      <c r="F3558" t="s">
        <v>3812</v>
      </c>
      <c r="G3558">
        <v>11312.97234869953</v>
      </c>
      <c r="H3558">
        <v>0</v>
      </c>
      <c r="I3558">
        <v>0</v>
      </c>
      <c r="J3558">
        <v>4.5579999999999998</v>
      </c>
      <c r="K3558">
        <v>0.5</v>
      </c>
      <c r="M3558">
        <f t="shared" si="385"/>
        <v>0.5</v>
      </c>
      <c r="N3558">
        <v>6247.0474439999998</v>
      </c>
      <c r="O3558">
        <v>5.6589999999999998</v>
      </c>
      <c r="P3558">
        <v>117168.715</v>
      </c>
      <c r="Q3558">
        <v>1.151</v>
      </c>
      <c r="R3558">
        <f t="shared" si="386"/>
        <v>663057.75818499993</v>
      </c>
      <c r="S3558">
        <f t="shared" si="387"/>
        <v>20168.006811460415</v>
      </c>
      <c r="T3558">
        <f t="shared" si="388"/>
        <v>1032.7674999999999</v>
      </c>
      <c r="U3558">
        <f t="shared" si="389"/>
        <v>21200.774311460416</v>
      </c>
      <c r="V3558">
        <f t="shared" si="390"/>
        <v>35670685.777112357</v>
      </c>
      <c r="W3558" s="3">
        <v>0.63857707675283815</v>
      </c>
      <c r="X3558" s="3">
        <v>6.3435885839861017</v>
      </c>
      <c r="Y3558">
        <f t="shared" si="391"/>
        <v>6.6684323915154122</v>
      </c>
    </row>
    <row r="3559" spans="1:25" ht="15.6" x14ac:dyDescent="0.3">
      <c r="A3559" t="s">
        <v>3090</v>
      </c>
      <c r="B3559" t="s">
        <v>3842</v>
      </c>
      <c r="D3559" t="s">
        <v>3811</v>
      </c>
      <c r="E3559" t="s">
        <v>28</v>
      </c>
      <c r="F3559" t="s">
        <v>3812</v>
      </c>
      <c r="G3559">
        <v>11312.97234869953</v>
      </c>
      <c r="H3559">
        <v>0</v>
      </c>
      <c r="I3559">
        <v>0</v>
      </c>
      <c r="J3559">
        <v>4.5579999999999998</v>
      </c>
      <c r="K3559">
        <v>0.5</v>
      </c>
      <c r="M3559">
        <f t="shared" si="385"/>
        <v>0.5</v>
      </c>
      <c r="N3559">
        <v>6167.9791999999998</v>
      </c>
      <c r="O3559">
        <v>5.2039999999999997</v>
      </c>
      <c r="P3559">
        <v>48973.733</v>
      </c>
      <c r="Q3559">
        <v>2.2170000000000001</v>
      </c>
      <c r="R3559">
        <f t="shared" si="386"/>
        <v>254859.30653199999</v>
      </c>
      <c r="S3559">
        <f t="shared" si="387"/>
        <v>7751.9705736816668</v>
      </c>
      <c r="T3559">
        <f t="shared" si="388"/>
        <v>949.7299999999999</v>
      </c>
      <c r="U3559">
        <f t="shared" si="389"/>
        <v>8701.7005736816664</v>
      </c>
      <c r="V3559">
        <f t="shared" si="390"/>
        <v>35670685.777112357</v>
      </c>
      <c r="W3559" s="3">
        <v>0.75843083993438432</v>
      </c>
      <c r="X3559" s="3">
        <v>6.4503216861246697</v>
      </c>
      <c r="Y3559">
        <f t="shared" si="391"/>
        <v>7.2405806218024553</v>
      </c>
    </row>
    <row r="3560" spans="1:25" ht="15.6" x14ac:dyDescent="0.3">
      <c r="A3560" t="s">
        <v>3090</v>
      </c>
      <c r="B3560" t="s">
        <v>3843</v>
      </c>
      <c r="D3560" t="s">
        <v>3811</v>
      </c>
      <c r="E3560" t="s">
        <v>28</v>
      </c>
      <c r="F3560" t="s">
        <v>3812</v>
      </c>
      <c r="G3560">
        <v>8358.1774612007102</v>
      </c>
      <c r="H3560">
        <v>0.62439999999999996</v>
      </c>
      <c r="I3560">
        <v>0</v>
      </c>
      <c r="J3560">
        <v>2.6486000000000001</v>
      </c>
      <c r="K3560">
        <v>0.5</v>
      </c>
      <c r="M3560">
        <f t="shared" si="385"/>
        <v>0.5</v>
      </c>
      <c r="N3560">
        <v>6463.2547999999997</v>
      </c>
      <c r="O3560">
        <v>2.5369999999999999</v>
      </c>
      <c r="P3560">
        <v>105716.834</v>
      </c>
      <c r="Q3560">
        <v>0.13700000000000001</v>
      </c>
      <c r="R3560">
        <f t="shared" si="386"/>
        <v>268203.60785799997</v>
      </c>
      <c r="S3560">
        <f t="shared" si="387"/>
        <v>8157.8597390141667</v>
      </c>
      <c r="T3560">
        <f t="shared" si="388"/>
        <v>463.0025</v>
      </c>
      <c r="U3560">
        <f t="shared" si="389"/>
        <v>8620.8622390141663</v>
      </c>
      <c r="V3560">
        <f t="shared" si="390"/>
        <v>35670685.777112357</v>
      </c>
      <c r="W3560" s="3">
        <v>0.63605648835624862</v>
      </c>
      <c r="X3560" s="3">
        <v>5.5972119828760745</v>
      </c>
      <c r="Y3560">
        <f t="shared" si="391"/>
        <v>5.9148839242932416</v>
      </c>
    </row>
    <row r="3561" spans="1:25" ht="15.6" x14ac:dyDescent="0.3">
      <c r="A3561" t="s">
        <v>3090</v>
      </c>
      <c r="B3561" t="s">
        <v>3844</v>
      </c>
      <c r="D3561" t="s">
        <v>3811</v>
      </c>
      <c r="E3561" t="s">
        <v>28</v>
      </c>
      <c r="F3561" t="s">
        <v>3812</v>
      </c>
      <c r="G3561">
        <v>8358.1774612007102</v>
      </c>
      <c r="H3561">
        <v>0.62439999999999996</v>
      </c>
      <c r="I3561">
        <v>0</v>
      </c>
      <c r="J3561">
        <v>2.6486000000000001</v>
      </c>
      <c r="K3561">
        <v>0.5</v>
      </c>
      <c r="M3561">
        <f t="shared" si="385"/>
        <v>0.5</v>
      </c>
      <c r="N3561">
        <v>6223.7534800000003</v>
      </c>
      <c r="O3561">
        <v>5.2560000000000002</v>
      </c>
      <c r="P3561">
        <v>25768.405999999999</v>
      </c>
      <c r="Q3561">
        <v>1.5229999999999999</v>
      </c>
      <c r="R3561">
        <f t="shared" si="386"/>
        <v>135438.74193600001</v>
      </c>
      <c r="S3561">
        <f t="shared" si="387"/>
        <v>4119.5950672199997</v>
      </c>
      <c r="T3561">
        <f t="shared" si="388"/>
        <v>959.22</v>
      </c>
      <c r="U3561">
        <f t="shared" si="389"/>
        <v>5078.8150672199999</v>
      </c>
      <c r="V3561">
        <f t="shared" si="390"/>
        <v>35670685.777112357</v>
      </c>
      <c r="W3561" s="3">
        <v>0.82830630175204367</v>
      </c>
      <c r="X3561" s="3">
        <v>5.4567300022073546</v>
      </c>
      <c r="Y3561">
        <f t="shared" si="391"/>
        <v>6.7272928772739826</v>
      </c>
    </row>
    <row r="3562" spans="1:25" ht="15.6" x14ac:dyDescent="0.3">
      <c r="A3562" t="s">
        <v>3090</v>
      </c>
      <c r="B3562" t="s">
        <v>3845</v>
      </c>
      <c r="D3562" t="s">
        <v>3811</v>
      </c>
      <c r="E3562" t="s">
        <v>28</v>
      </c>
      <c r="F3562" t="s">
        <v>3812</v>
      </c>
      <c r="G3562">
        <v>8358.1774612007102</v>
      </c>
      <c r="H3562">
        <v>0.62439999999999996</v>
      </c>
      <c r="I3562">
        <v>0</v>
      </c>
      <c r="J3562">
        <v>2.6486000000000001</v>
      </c>
      <c r="K3562">
        <v>0.5</v>
      </c>
      <c r="M3562">
        <f t="shared" si="385"/>
        <v>0.5</v>
      </c>
      <c r="N3562">
        <v>6227.0343199999998</v>
      </c>
      <c r="O3562">
        <v>3.798</v>
      </c>
      <c r="P3562">
        <v>49003.216</v>
      </c>
      <c r="Q3562">
        <v>1.2989999999999999</v>
      </c>
      <c r="R3562">
        <f t="shared" si="386"/>
        <v>186114.21436800002</v>
      </c>
      <c r="S3562">
        <f t="shared" si="387"/>
        <v>5660.9740203600004</v>
      </c>
      <c r="T3562">
        <f t="shared" si="388"/>
        <v>693.13499999999999</v>
      </c>
      <c r="U3562">
        <f t="shared" si="389"/>
        <v>6354.1090203600006</v>
      </c>
      <c r="V3562">
        <f t="shared" si="390"/>
        <v>35670685.777112357</v>
      </c>
      <c r="W3562" s="3">
        <v>0.69644144432510424</v>
      </c>
      <c r="X3562" s="3">
        <v>5.6461502519463895</v>
      </c>
      <c r="Y3562">
        <f t="shared" si="391"/>
        <v>6.3374702157560785</v>
      </c>
    </row>
    <row r="3563" spans="1:25" ht="15.6" x14ac:dyDescent="0.3">
      <c r="A3563" t="s">
        <v>3090</v>
      </c>
      <c r="B3563" t="s">
        <v>3846</v>
      </c>
      <c r="D3563" t="s">
        <v>3811</v>
      </c>
      <c r="E3563" t="s">
        <v>28</v>
      </c>
      <c r="F3563" t="s">
        <v>3812</v>
      </c>
      <c r="G3563">
        <v>8358.1774612007102</v>
      </c>
      <c r="H3563">
        <v>0.62439999999999996</v>
      </c>
      <c r="I3563">
        <v>0</v>
      </c>
      <c r="J3563">
        <v>2.6486000000000001</v>
      </c>
      <c r="K3563">
        <v>0.5</v>
      </c>
      <c r="M3563">
        <f t="shared" si="385"/>
        <v>0.5</v>
      </c>
      <c r="N3563">
        <v>6201.7718519999999</v>
      </c>
      <c r="O3563">
        <v>13.265000000000001</v>
      </c>
      <c r="P3563">
        <v>38301.749000000003</v>
      </c>
      <c r="Q3563">
        <v>0.51600000000000001</v>
      </c>
      <c r="R3563">
        <f t="shared" si="386"/>
        <v>508072.7004850001</v>
      </c>
      <c r="S3563">
        <f t="shared" si="387"/>
        <v>15453.877973085418</v>
      </c>
      <c r="T3563">
        <f t="shared" si="388"/>
        <v>2420.8625000000002</v>
      </c>
      <c r="U3563">
        <f t="shared" si="389"/>
        <v>17874.740473085418</v>
      </c>
      <c r="V3563">
        <f t="shared" si="390"/>
        <v>35670685.777112357</v>
      </c>
      <c r="W3563" s="3">
        <v>0.78893407971991003</v>
      </c>
      <c r="X3563" s="3">
        <v>5.3790688297691212</v>
      </c>
      <c r="Y3563">
        <f t="shared" si="391"/>
        <v>6.2217043182585563</v>
      </c>
    </row>
    <row r="3564" spans="1:25" ht="15.6" x14ac:dyDescent="0.3">
      <c r="A3564" t="s">
        <v>3090</v>
      </c>
      <c r="B3564" t="s">
        <v>3847</v>
      </c>
      <c r="D3564" t="s">
        <v>3811</v>
      </c>
      <c r="E3564" t="s">
        <v>28</v>
      </c>
      <c r="F3564" t="s">
        <v>3812</v>
      </c>
      <c r="G3564">
        <v>8358.1774612007102</v>
      </c>
      <c r="H3564">
        <v>0.62439999999999996</v>
      </c>
      <c r="I3564">
        <v>0</v>
      </c>
      <c r="J3564">
        <v>2.6486000000000001</v>
      </c>
      <c r="K3564">
        <v>0.5</v>
      </c>
      <c r="M3564">
        <f t="shared" si="385"/>
        <v>0.5</v>
      </c>
      <c r="N3564">
        <v>6197.1786760000005</v>
      </c>
      <c r="O3564">
        <v>12.587</v>
      </c>
      <c r="P3564">
        <v>12531.456</v>
      </c>
      <c r="Q3564">
        <v>0.49</v>
      </c>
      <c r="R3564">
        <f t="shared" si="386"/>
        <v>157733.43667200001</v>
      </c>
      <c r="S3564">
        <f t="shared" si="387"/>
        <v>4797.7253654399992</v>
      </c>
      <c r="T3564">
        <f t="shared" si="388"/>
        <v>2297.1275000000001</v>
      </c>
      <c r="U3564">
        <f t="shared" si="389"/>
        <v>7094.8528654399997</v>
      </c>
      <c r="V3564">
        <f t="shared" si="390"/>
        <v>35670685.777112357</v>
      </c>
      <c r="W3564" s="3">
        <v>0.92995659161612887</v>
      </c>
      <c r="X3564" s="3">
        <v>5.7494141387124875</v>
      </c>
      <c r="Y3564">
        <f t="shared" si="391"/>
        <v>8.5022055806865833</v>
      </c>
    </row>
    <row r="3565" spans="1:25" ht="15.6" x14ac:dyDescent="0.3">
      <c r="A3565" t="s">
        <v>3090</v>
      </c>
      <c r="B3565" t="s">
        <v>3848</v>
      </c>
      <c r="D3565" t="s">
        <v>3811</v>
      </c>
      <c r="E3565" t="s">
        <v>28</v>
      </c>
      <c r="F3565" t="s">
        <v>3812</v>
      </c>
      <c r="G3565">
        <v>8358.1774612007102</v>
      </c>
      <c r="H3565">
        <v>0.62439999999999996</v>
      </c>
      <c r="I3565">
        <v>0</v>
      </c>
      <c r="J3565">
        <v>2.6486000000000001</v>
      </c>
      <c r="K3565">
        <v>0.5</v>
      </c>
      <c r="M3565">
        <f t="shared" si="385"/>
        <v>0.5</v>
      </c>
      <c r="N3565">
        <v>6185.6957360000006</v>
      </c>
      <c r="O3565">
        <v>2.7850000000000001</v>
      </c>
      <c r="P3565">
        <v>17788.937999999998</v>
      </c>
      <c r="Q3565">
        <v>1.41</v>
      </c>
      <c r="R3565">
        <f t="shared" si="386"/>
        <v>49542.192329999998</v>
      </c>
      <c r="S3565">
        <f t="shared" si="387"/>
        <v>1506.9083500375</v>
      </c>
      <c r="T3565">
        <f t="shared" si="388"/>
        <v>508.26250000000005</v>
      </c>
      <c r="U3565">
        <f t="shared" si="389"/>
        <v>2015.1708500375</v>
      </c>
      <c r="V3565">
        <f t="shared" si="390"/>
        <v>35670685.777112357</v>
      </c>
      <c r="W3565" s="3">
        <v>0.91232630122141378</v>
      </c>
      <c r="X3565" s="3">
        <v>6.0681224271292402</v>
      </c>
      <c r="Y3565">
        <f t="shared" si="391"/>
        <v>8.1148289007127374</v>
      </c>
    </row>
    <row r="3566" spans="1:25" ht="15.6" x14ac:dyDescent="0.3">
      <c r="A3566" t="s">
        <v>3090</v>
      </c>
      <c r="B3566" t="s">
        <v>3849</v>
      </c>
      <c r="D3566" t="s">
        <v>3811</v>
      </c>
      <c r="E3566" t="s">
        <v>28</v>
      </c>
      <c r="F3566" t="s">
        <v>3812</v>
      </c>
      <c r="G3566">
        <v>8358.1774612007102</v>
      </c>
      <c r="H3566">
        <v>0.62439999999999996</v>
      </c>
      <c r="I3566">
        <v>0</v>
      </c>
      <c r="J3566">
        <v>2.6486000000000001</v>
      </c>
      <c r="K3566">
        <v>0.5</v>
      </c>
      <c r="M3566">
        <f t="shared" si="385"/>
        <v>0.5</v>
      </c>
      <c r="N3566">
        <v>6180.1183080000001</v>
      </c>
      <c r="O3566">
        <v>1.5780000000000001</v>
      </c>
      <c r="P3566">
        <v>12332.579</v>
      </c>
      <c r="Q3566">
        <v>0.1</v>
      </c>
      <c r="R3566">
        <f t="shared" si="386"/>
        <v>19460.809662</v>
      </c>
      <c r="S3566">
        <f t="shared" si="387"/>
        <v>591.93296055250005</v>
      </c>
      <c r="T3566">
        <f t="shared" si="388"/>
        <v>287.98500000000001</v>
      </c>
      <c r="U3566">
        <f t="shared" si="389"/>
        <v>879.91796055250006</v>
      </c>
      <c r="V3566">
        <f t="shared" si="390"/>
        <v>35670685.777112357</v>
      </c>
      <c r="W3566" s="3">
        <v>0.94057058883948563</v>
      </c>
      <c r="X3566" s="3">
        <v>6.3881782688496695</v>
      </c>
      <c r="Y3566">
        <f t="shared" si="391"/>
        <v>9.4961307590058652</v>
      </c>
    </row>
    <row r="3567" spans="1:25" ht="15.6" x14ac:dyDescent="0.3">
      <c r="A3567" t="s">
        <v>3090</v>
      </c>
      <c r="B3567" t="s">
        <v>3850</v>
      </c>
      <c r="D3567" t="s">
        <v>3811</v>
      </c>
      <c r="E3567" t="s">
        <v>28</v>
      </c>
      <c r="F3567" t="s">
        <v>3812</v>
      </c>
      <c r="G3567">
        <v>8358.1774612007102</v>
      </c>
      <c r="H3567">
        <v>0.62439999999999996</v>
      </c>
      <c r="I3567">
        <v>0</v>
      </c>
      <c r="J3567">
        <v>2.6486000000000001</v>
      </c>
      <c r="K3567">
        <v>0.5</v>
      </c>
      <c r="M3567">
        <f t="shared" si="385"/>
        <v>0.5</v>
      </c>
      <c r="N3567">
        <v>6157.8085959999999</v>
      </c>
      <c r="O3567">
        <v>7.1859999999999999</v>
      </c>
      <c r="P3567">
        <v>13693.243</v>
      </c>
      <c r="Q3567">
        <v>0.92400000000000004</v>
      </c>
      <c r="R3567">
        <f t="shared" si="386"/>
        <v>98399.644198000009</v>
      </c>
      <c r="S3567">
        <f t="shared" si="387"/>
        <v>2992.9891776891673</v>
      </c>
      <c r="T3567">
        <f t="shared" si="388"/>
        <v>1311.4449999999999</v>
      </c>
      <c r="U3567">
        <f t="shared" si="389"/>
        <v>4304.434177689167</v>
      </c>
      <c r="V3567">
        <f t="shared" si="390"/>
        <v>35670685.777112357</v>
      </c>
      <c r="W3567" s="3">
        <v>0.87692897364670819</v>
      </c>
      <c r="X3567" s="3">
        <v>5.7339641667236005</v>
      </c>
      <c r="Y3567">
        <f t="shared" si="391"/>
        <v>8.2464285259949275</v>
      </c>
    </row>
    <row r="3568" spans="1:25" ht="15.6" x14ac:dyDescent="0.3">
      <c r="A3568" t="s">
        <v>3090</v>
      </c>
      <c r="B3568" t="s">
        <v>3851</v>
      </c>
      <c r="D3568" t="s">
        <v>3811</v>
      </c>
      <c r="E3568" t="s">
        <v>28</v>
      </c>
      <c r="F3568" t="s">
        <v>3812</v>
      </c>
      <c r="G3568">
        <v>8358.1774612007102</v>
      </c>
      <c r="H3568">
        <v>0.62439999999999996</v>
      </c>
      <c r="I3568">
        <v>0</v>
      </c>
      <c r="J3568">
        <v>2.6486000000000001</v>
      </c>
      <c r="K3568">
        <v>0.5</v>
      </c>
      <c r="M3568">
        <f t="shared" si="385"/>
        <v>0.5</v>
      </c>
      <c r="N3568">
        <v>6172.2442919999994</v>
      </c>
      <c r="O3568">
        <v>3.919</v>
      </c>
      <c r="P3568">
        <v>8775.0249999999996</v>
      </c>
      <c r="Q3568">
        <v>0.43</v>
      </c>
      <c r="R3568">
        <f t="shared" si="386"/>
        <v>34389.322974999995</v>
      </c>
      <c r="S3568">
        <f t="shared" si="387"/>
        <v>1046.0085738229166</v>
      </c>
      <c r="T3568">
        <f t="shared" si="388"/>
        <v>715.21749999999997</v>
      </c>
      <c r="U3568">
        <f t="shared" si="389"/>
        <v>1761.2260738229165</v>
      </c>
      <c r="V3568">
        <f t="shared" si="390"/>
        <v>35670685.777112357</v>
      </c>
      <c r="W3568" s="3">
        <v>1.0102765796351425</v>
      </c>
      <c r="X3568" s="3">
        <v>5.9911548237308585</v>
      </c>
      <c r="Y3568">
        <f t="shared" si="391"/>
        <v>10.087659271568347</v>
      </c>
    </row>
    <row r="3569" spans="1:25" ht="15.6" x14ac:dyDescent="0.3">
      <c r="A3569" t="s">
        <v>3090</v>
      </c>
      <c r="B3569" t="s">
        <v>3852</v>
      </c>
      <c r="D3569" t="s">
        <v>3811</v>
      </c>
      <c r="E3569" t="s">
        <v>28</v>
      </c>
      <c r="F3569" t="s">
        <v>3812</v>
      </c>
      <c r="G3569">
        <v>8358.1774612007102</v>
      </c>
      <c r="H3569">
        <v>0.62439999999999996</v>
      </c>
      <c r="I3569">
        <v>0</v>
      </c>
      <c r="J3569">
        <v>2.6486000000000001</v>
      </c>
      <c r="K3569">
        <v>0.5</v>
      </c>
      <c r="M3569">
        <f t="shared" si="385"/>
        <v>0.5</v>
      </c>
      <c r="N3569">
        <v>6186.3519040000001</v>
      </c>
      <c r="O3569">
        <v>19.087</v>
      </c>
      <c r="P3569">
        <v>13769.944</v>
      </c>
      <c r="Q3569">
        <v>1.236</v>
      </c>
      <c r="R3569">
        <f t="shared" si="386"/>
        <v>262826.92112799996</v>
      </c>
      <c r="S3569">
        <f t="shared" si="387"/>
        <v>7994.318850976666</v>
      </c>
      <c r="T3569">
        <f t="shared" si="388"/>
        <v>3483.3775000000001</v>
      </c>
      <c r="U3569">
        <f t="shared" si="389"/>
        <v>11477.696350976667</v>
      </c>
      <c r="V3569">
        <f t="shared" si="390"/>
        <v>35670685.777112357</v>
      </c>
      <c r="W3569" s="3">
        <v>0.89156091055384235</v>
      </c>
      <c r="X3569" s="3">
        <v>5.7112640419776008</v>
      </c>
      <c r="Y3569">
        <f t="shared" si="391"/>
        <v>8.1998423725696217</v>
      </c>
    </row>
    <row r="3570" spans="1:25" ht="15.6" x14ac:dyDescent="0.3">
      <c r="A3570" t="s">
        <v>3090</v>
      </c>
      <c r="B3570" t="s">
        <v>3853</v>
      </c>
      <c r="D3570" t="s">
        <v>3811</v>
      </c>
      <c r="E3570" t="s">
        <v>28</v>
      </c>
      <c r="F3570" t="s">
        <v>3812</v>
      </c>
      <c r="G3570">
        <v>8358.1774612007102</v>
      </c>
      <c r="H3570">
        <v>0.62439999999999996</v>
      </c>
      <c r="I3570">
        <v>0</v>
      </c>
      <c r="J3570">
        <v>2.6486000000000001</v>
      </c>
      <c r="K3570">
        <v>0.5</v>
      </c>
      <c r="M3570">
        <f t="shared" si="385"/>
        <v>0.5</v>
      </c>
      <c r="N3570">
        <v>6166.0106960000003</v>
      </c>
      <c r="O3570">
        <v>3.54</v>
      </c>
      <c r="P3570">
        <v>74378.858999999997</v>
      </c>
      <c r="Q3570">
        <v>6.3369999999999997</v>
      </c>
      <c r="R3570">
        <f t="shared" si="386"/>
        <v>263301.16086</v>
      </c>
      <c r="S3570">
        <f t="shared" si="387"/>
        <v>8008.7436428249994</v>
      </c>
      <c r="T3570">
        <f t="shared" si="388"/>
        <v>646.04999999999995</v>
      </c>
      <c r="U3570">
        <f t="shared" si="389"/>
        <v>8654.7936428249996</v>
      </c>
      <c r="V3570">
        <f t="shared" si="390"/>
        <v>35670685.777112357</v>
      </c>
      <c r="W3570" s="3">
        <v>0.72056744180032239</v>
      </c>
      <c r="X3570" s="3">
        <v>5.6554035475068938</v>
      </c>
      <c r="Y3570">
        <f t="shared" si="391"/>
        <v>6.1116141124611278</v>
      </c>
    </row>
    <row r="3571" spans="1:25" ht="15.6" x14ac:dyDescent="0.3">
      <c r="A3571" t="s">
        <v>3090</v>
      </c>
      <c r="B3571" t="s">
        <v>3854</v>
      </c>
      <c r="D3571" t="s">
        <v>3811</v>
      </c>
      <c r="E3571" t="s">
        <v>28</v>
      </c>
      <c r="F3571" t="s">
        <v>3812</v>
      </c>
      <c r="G3571">
        <v>183153.04620083791</v>
      </c>
      <c r="H3571">
        <v>0</v>
      </c>
      <c r="I3571">
        <v>0</v>
      </c>
      <c r="J3571">
        <v>1.8302</v>
      </c>
      <c r="K3571">
        <v>0.5</v>
      </c>
      <c r="M3571">
        <f t="shared" si="385"/>
        <v>0.5</v>
      </c>
      <c r="N3571">
        <v>6159.4490159999996</v>
      </c>
      <c r="O3571">
        <v>1.155</v>
      </c>
      <c r="P3571">
        <v>183154.37100000001</v>
      </c>
      <c r="Q3571">
        <v>2.97</v>
      </c>
      <c r="R3571">
        <f t="shared" si="386"/>
        <v>211543.29850500001</v>
      </c>
      <c r="S3571">
        <f t="shared" si="387"/>
        <v>6434.4419961937501</v>
      </c>
      <c r="T3571">
        <f t="shared" si="388"/>
        <v>210.78749999999999</v>
      </c>
      <c r="U3571">
        <f t="shared" si="389"/>
        <v>6645.2294961937505</v>
      </c>
      <c r="V3571">
        <f t="shared" si="390"/>
        <v>35670685.777112357</v>
      </c>
      <c r="W3571" s="3">
        <v>0.64354348365303282</v>
      </c>
      <c r="X3571" s="3">
        <v>4.5520269586742206</v>
      </c>
      <c r="Y3571">
        <f t="shared" si="391"/>
        <v>4.7011479520904542</v>
      </c>
    </row>
    <row r="3572" spans="1:25" ht="15.6" x14ac:dyDescent="0.3">
      <c r="A3572" t="s">
        <v>3090</v>
      </c>
      <c r="B3572" t="s">
        <v>3855</v>
      </c>
      <c r="D3572" t="s">
        <v>3811</v>
      </c>
      <c r="E3572" t="s">
        <v>28</v>
      </c>
      <c r="F3572" t="s">
        <v>3812</v>
      </c>
      <c r="G3572">
        <v>8358.1774612007102</v>
      </c>
      <c r="H3572">
        <v>0.62439999999999996</v>
      </c>
      <c r="I3572">
        <v>0</v>
      </c>
      <c r="J3572">
        <v>2.6486000000000001</v>
      </c>
      <c r="K3572">
        <v>0.5</v>
      </c>
      <c r="M3572">
        <f t="shared" si="385"/>
        <v>0.5</v>
      </c>
      <c r="N3572">
        <v>6176.1813000000002</v>
      </c>
      <c r="O3572">
        <v>11.839</v>
      </c>
      <c r="P3572">
        <v>44748.71</v>
      </c>
      <c r="Q3572">
        <v>1.4359999999999999</v>
      </c>
      <c r="R3572">
        <f t="shared" si="386"/>
        <v>529779.97768999997</v>
      </c>
      <c r="S3572">
        <f t="shared" si="387"/>
        <v>16114.140988070831</v>
      </c>
      <c r="T3572">
        <f t="shared" si="388"/>
        <v>2160.6175000000003</v>
      </c>
      <c r="U3572">
        <f t="shared" si="389"/>
        <v>18274.758488070831</v>
      </c>
      <c r="V3572">
        <f t="shared" si="390"/>
        <v>35670685.777112357</v>
      </c>
      <c r="W3572" s="3">
        <v>0.85056133685334911</v>
      </c>
      <c r="X3572" s="3">
        <v>5.9144648506197139</v>
      </c>
      <c r="Y3572">
        <f t="shared" si="391"/>
        <v>6.707488584794806</v>
      </c>
    </row>
    <row r="3573" spans="1:25" ht="15.6" x14ac:dyDescent="0.3">
      <c r="A3573" t="s">
        <v>3090</v>
      </c>
      <c r="B3573" t="s">
        <v>3856</v>
      </c>
      <c r="D3573" t="s">
        <v>3811</v>
      </c>
      <c r="E3573" t="s">
        <v>28</v>
      </c>
      <c r="F3573" t="s">
        <v>3812</v>
      </c>
      <c r="G3573">
        <v>52097.264843460158</v>
      </c>
      <c r="H3573">
        <v>0</v>
      </c>
      <c r="I3573">
        <v>0</v>
      </c>
      <c r="J3573">
        <v>0.64229999999999998</v>
      </c>
      <c r="K3573">
        <v>0.5</v>
      </c>
      <c r="M3573">
        <f t="shared" si="385"/>
        <v>0.5</v>
      </c>
      <c r="N3573">
        <v>6397.6379999999999</v>
      </c>
      <c r="O3573">
        <v>2.8919999999999999</v>
      </c>
      <c r="P3573">
        <v>52097.642</v>
      </c>
      <c r="Q3573">
        <v>0.221</v>
      </c>
      <c r="R3573">
        <f t="shared" si="386"/>
        <v>150666.380664</v>
      </c>
      <c r="S3573">
        <f t="shared" si="387"/>
        <v>4582.7690785300001</v>
      </c>
      <c r="T3573">
        <f t="shared" si="388"/>
        <v>527.79</v>
      </c>
      <c r="U3573">
        <f t="shared" si="389"/>
        <v>5110.5590785300001</v>
      </c>
      <c r="V3573">
        <f t="shared" si="390"/>
        <v>35670685.777112357</v>
      </c>
      <c r="W3573" s="3">
        <v>0.67169135343890163</v>
      </c>
      <c r="X3573" s="3">
        <v>3.8804069350571782</v>
      </c>
      <c r="Y3573">
        <f t="shared" si="391"/>
        <v>4.3273070387191268</v>
      </c>
    </row>
    <row r="3574" spans="1:25" ht="15.6" x14ac:dyDescent="0.3">
      <c r="A3574" t="s">
        <v>3090</v>
      </c>
      <c r="B3574" t="s">
        <v>3857</v>
      </c>
      <c r="D3574" t="s">
        <v>3811</v>
      </c>
      <c r="E3574" t="s">
        <v>28</v>
      </c>
      <c r="F3574" t="s">
        <v>3812</v>
      </c>
      <c r="G3574">
        <v>8358.1774612007102</v>
      </c>
      <c r="H3574">
        <v>0.62439999999999996</v>
      </c>
      <c r="I3574">
        <v>0</v>
      </c>
      <c r="J3574">
        <v>2.6486000000000001</v>
      </c>
      <c r="K3574">
        <v>0.5</v>
      </c>
      <c r="M3574">
        <f t="shared" si="385"/>
        <v>0.5</v>
      </c>
      <c r="N3574">
        <v>6381.2338</v>
      </c>
      <c r="O3574">
        <v>0.92</v>
      </c>
      <c r="P3574">
        <v>184841.30300000001</v>
      </c>
      <c r="Q3574">
        <v>0.41899999999999998</v>
      </c>
      <c r="R3574">
        <f t="shared" si="386"/>
        <v>170053.99876000002</v>
      </c>
      <c r="S3574">
        <f t="shared" si="387"/>
        <v>5172.4757956166668</v>
      </c>
      <c r="T3574">
        <f t="shared" si="388"/>
        <v>167.9</v>
      </c>
      <c r="U3574">
        <f t="shared" si="389"/>
        <v>5340.3757956166664</v>
      </c>
      <c r="V3574">
        <f t="shared" si="390"/>
        <v>35670685.777112357</v>
      </c>
      <c r="W3574" s="3">
        <v>0.58917321667473999</v>
      </c>
      <c r="X3574" s="3">
        <v>5.5766808926008018</v>
      </c>
      <c r="Y3574">
        <f t="shared" si="391"/>
        <v>5.7577015022402218</v>
      </c>
    </row>
    <row r="3575" spans="1:25" ht="15.6" x14ac:dyDescent="0.3">
      <c r="A3575" t="s">
        <v>3090</v>
      </c>
      <c r="B3575" t="s">
        <v>3858</v>
      </c>
      <c r="D3575" t="s">
        <v>3811</v>
      </c>
      <c r="E3575" t="s">
        <v>28</v>
      </c>
      <c r="F3575" t="s">
        <v>3812</v>
      </c>
      <c r="G3575">
        <v>8358.1774612007102</v>
      </c>
      <c r="H3575">
        <v>0.62439999999999996</v>
      </c>
      <c r="I3575">
        <v>0</v>
      </c>
      <c r="J3575">
        <v>2.6486000000000001</v>
      </c>
      <c r="K3575">
        <v>0.5</v>
      </c>
      <c r="M3575">
        <f t="shared" si="385"/>
        <v>0.5</v>
      </c>
      <c r="N3575">
        <v>6417.3230400000002</v>
      </c>
      <c r="O3575">
        <v>1.696</v>
      </c>
      <c r="P3575">
        <v>41790.218999999997</v>
      </c>
      <c r="Q3575">
        <v>1.4019999999999999</v>
      </c>
      <c r="R3575">
        <f t="shared" si="386"/>
        <v>70876.211423999994</v>
      </c>
      <c r="S3575">
        <f t="shared" si="387"/>
        <v>2155.8180974799998</v>
      </c>
      <c r="T3575">
        <f t="shared" si="388"/>
        <v>309.52</v>
      </c>
      <c r="U3575">
        <f t="shared" si="389"/>
        <v>2465.3380974799998</v>
      </c>
      <c r="V3575">
        <f t="shared" si="390"/>
        <v>35670685.777112357</v>
      </c>
      <c r="W3575" s="3">
        <v>0.70709533016763293</v>
      </c>
      <c r="X3575" s="3">
        <v>5.7300987674453658</v>
      </c>
      <c r="Y3575">
        <f t="shared" si="391"/>
        <v>6.5527934894967679</v>
      </c>
    </row>
    <row r="3576" spans="1:25" ht="15.6" x14ac:dyDescent="0.3">
      <c r="A3576" t="s">
        <v>3090</v>
      </c>
      <c r="B3576" t="s">
        <v>3859</v>
      </c>
      <c r="D3576" t="s">
        <v>3811</v>
      </c>
      <c r="E3576" t="s">
        <v>28</v>
      </c>
      <c r="F3576" t="s">
        <v>3812</v>
      </c>
      <c r="G3576">
        <v>8358.1774612007102</v>
      </c>
      <c r="H3576">
        <v>0.62439999999999996</v>
      </c>
      <c r="I3576">
        <v>0</v>
      </c>
      <c r="J3576">
        <v>2.6486000000000001</v>
      </c>
      <c r="K3576">
        <v>0.5</v>
      </c>
      <c r="M3576">
        <f t="shared" si="385"/>
        <v>0.5</v>
      </c>
      <c r="N3576">
        <v>6476.0500760000004</v>
      </c>
      <c r="O3576">
        <v>16.236000000000001</v>
      </c>
      <c r="P3576">
        <v>13126.634</v>
      </c>
      <c r="Q3576">
        <v>0.48899999999999999</v>
      </c>
      <c r="R3576">
        <f t="shared" si="386"/>
        <v>213124.02962400002</v>
      </c>
      <c r="S3576">
        <f t="shared" si="387"/>
        <v>6482.5225677300004</v>
      </c>
      <c r="T3576">
        <f t="shared" si="388"/>
        <v>2963.07</v>
      </c>
      <c r="U3576">
        <f t="shared" si="389"/>
        <v>9445.5925677300002</v>
      </c>
      <c r="V3576">
        <f t="shared" si="390"/>
        <v>35670685.777112357</v>
      </c>
      <c r="W3576" s="3">
        <v>1.0709996920759546</v>
      </c>
      <c r="X3576" s="3">
        <v>5.7718316581057296</v>
      </c>
      <c r="Y3576">
        <f t="shared" si="391"/>
        <v>8.4100548270182145</v>
      </c>
    </row>
    <row r="3577" spans="1:25" ht="15.6" x14ac:dyDescent="0.3">
      <c r="A3577" t="s">
        <v>3090</v>
      </c>
      <c r="B3577" t="s">
        <v>3860</v>
      </c>
      <c r="D3577" t="s">
        <v>3811</v>
      </c>
      <c r="E3577" t="s">
        <v>28</v>
      </c>
      <c r="F3577" t="s">
        <v>3812</v>
      </c>
      <c r="G3577">
        <v>8358.1774612007102</v>
      </c>
      <c r="H3577">
        <v>0.62439999999999996</v>
      </c>
      <c r="I3577">
        <v>0</v>
      </c>
      <c r="J3577">
        <v>2.6486000000000001</v>
      </c>
      <c r="K3577">
        <v>0.5</v>
      </c>
      <c r="M3577">
        <f t="shared" si="385"/>
        <v>0.5</v>
      </c>
      <c r="N3577">
        <v>6387.7954799999998</v>
      </c>
      <c r="O3577">
        <v>5.883</v>
      </c>
      <c r="P3577">
        <v>38542.633000000002</v>
      </c>
      <c r="Q3577">
        <v>1.3280000000000001</v>
      </c>
      <c r="R3577">
        <f t="shared" si="386"/>
        <v>226746.309939</v>
      </c>
      <c r="S3577">
        <f t="shared" si="387"/>
        <v>6896.86692731125</v>
      </c>
      <c r="T3577">
        <f t="shared" si="388"/>
        <v>1073.6475</v>
      </c>
      <c r="U3577">
        <f t="shared" si="389"/>
        <v>7970.5144273112501</v>
      </c>
      <c r="V3577">
        <f t="shared" si="390"/>
        <v>35670685.777112357</v>
      </c>
      <c r="W3577" s="3">
        <v>0.71425730093662787</v>
      </c>
      <c r="X3577" s="3">
        <v>5.6482820610952542</v>
      </c>
      <c r="Y3577">
        <f t="shared" si="391"/>
        <v>6.5275601417227902</v>
      </c>
    </row>
    <row r="3578" spans="1:25" ht="15.6" x14ac:dyDescent="0.3">
      <c r="A3578" t="s">
        <v>3090</v>
      </c>
      <c r="B3578" t="s">
        <v>3861</v>
      </c>
      <c r="D3578" t="s">
        <v>3811</v>
      </c>
      <c r="E3578" t="s">
        <v>28</v>
      </c>
      <c r="F3578" t="s">
        <v>3812</v>
      </c>
      <c r="G3578">
        <v>8358.1774612007102</v>
      </c>
      <c r="H3578">
        <v>0.62439999999999996</v>
      </c>
      <c r="I3578">
        <v>0</v>
      </c>
      <c r="J3578">
        <v>2.6486000000000001</v>
      </c>
      <c r="K3578">
        <v>0.5</v>
      </c>
      <c r="M3578">
        <f t="shared" si="385"/>
        <v>0.5</v>
      </c>
      <c r="N3578">
        <v>6391.0763200000001</v>
      </c>
      <c r="O3578">
        <v>4.415</v>
      </c>
      <c r="P3578">
        <v>47314.572999999997</v>
      </c>
      <c r="Q3578">
        <v>0.45800000000000002</v>
      </c>
      <c r="R3578">
        <f t="shared" si="386"/>
        <v>208893.83979499998</v>
      </c>
      <c r="S3578">
        <f t="shared" si="387"/>
        <v>6353.8542937645825</v>
      </c>
      <c r="T3578">
        <f t="shared" si="388"/>
        <v>805.73749999999995</v>
      </c>
      <c r="U3578">
        <f t="shared" si="389"/>
        <v>7159.5917937645827</v>
      </c>
      <c r="V3578">
        <f t="shared" si="390"/>
        <v>35670685.777112357</v>
      </c>
      <c r="W3578" s="3">
        <v>0.72878358665941034</v>
      </c>
      <c r="X3578" s="3">
        <v>5.6218736689418858</v>
      </c>
      <c r="Y3578">
        <f t="shared" si="391"/>
        <v>6.3347881025911406</v>
      </c>
    </row>
    <row r="3579" spans="1:25" ht="15.6" x14ac:dyDescent="0.3">
      <c r="A3579" t="s">
        <v>3090</v>
      </c>
      <c r="B3579" t="s">
        <v>3862</v>
      </c>
      <c r="D3579" t="s">
        <v>3811</v>
      </c>
      <c r="E3579" t="s">
        <v>28</v>
      </c>
      <c r="F3579" t="s">
        <v>3812</v>
      </c>
      <c r="G3579">
        <v>8358.1774612007102</v>
      </c>
      <c r="H3579">
        <v>0.62439999999999996</v>
      </c>
      <c r="I3579">
        <v>0</v>
      </c>
      <c r="J3579">
        <v>2.6486000000000001</v>
      </c>
      <c r="K3579">
        <v>0.5</v>
      </c>
      <c r="M3579">
        <f t="shared" si="385"/>
        <v>0.5</v>
      </c>
      <c r="N3579">
        <v>6492.7823600000002</v>
      </c>
      <c r="O3579">
        <v>16.998000000000001</v>
      </c>
      <c r="P3579">
        <v>43198.07</v>
      </c>
      <c r="Q3579">
        <v>0.48599999999999999</v>
      </c>
      <c r="R3579">
        <f t="shared" si="386"/>
        <v>734280.79386000009</v>
      </c>
      <c r="S3579">
        <f t="shared" si="387"/>
        <v>22334.374146574999</v>
      </c>
      <c r="T3579">
        <f t="shared" si="388"/>
        <v>3102.1350000000002</v>
      </c>
      <c r="U3579">
        <f t="shared" si="389"/>
        <v>25436.509146575001</v>
      </c>
      <c r="V3579">
        <f t="shared" si="390"/>
        <v>35670685.777112357</v>
      </c>
      <c r="W3579" s="3">
        <v>0.67241108618061729</v>
      </c>
      <c r="X3579" s="3">
        <v>5.4149001890665529</v>
      </c>
      <c r="Y3579">
        <f t="shared" si="391"/>
        <v>6.1670032606713567</v>
      </c>
    </row>
    <row r="3580" spans="1:25" ht="15.6" x14ac:dyDescent="0.3">
      <c r="A3580" t="s">
        <v>3090</v>
      </c>
      <c r="B3580" t="s">
        <v>3863</v>
      </c>
      <c r="D3580" t="s">
        <v>3811</v>
      </c>
      <c r="E3580" t="s">
        <v>28</v>
      </c>
      <c r="F3580" t="s">
        <v>1302</v>
      </c>
      <c r="G3580">
        <v>8358.1774612007102</v>
      </c>
      <c r="H3580">
        <v>0.62439999999999996</v>
      </c>
      <c r="I3580">
        <v>0</v>
      </c>
      <c r="J3580">
        <v>2.6486000000000001</v>
      </c>
      <c r="K3580">
        <v>0.5</v>
      </c>
      <c r="M3580">
        <f t="shared" si="385"/>
        <v>0.5</v>
      </c>
      <c r="N3580">
        <v>6201.4437680000001</v>
      </c>
      <c r="O3580">
        <v>96.536000000000001</v>
      </c>
      <c r="P3580">
        <v>48467.256000000001</v>
      </c>
      <c r="Q3580">
        <v>0.73199999999999998</v>
      </c>
      <c r="R3580">
        <f t="shared" si="386"/>
        <v>4678835.0252160002</v>
      </c>
      <c r="S3580">
        <f t="shared" si="387"/>
        <v>142314.56535032002</v>
      </c>
      <c r="T3580">
        <f t="shared" si="388"/>
        <v>17617.82</v>
      </c>
      <c r="U3580">
        <f t="shared" si="389"/>
        <v>159932.38535032002</v>
      </c>
      <c r="V3580">
        <f t="shared" si="390"/>
        <v>35670685.777112357</v>
      </c>
      <c r="W3580" s="3">
        <v>0.66366592993330986</v>
      </c>
      <c r="X3580" s="3">
        <v>5.3825527300762097</v>
      </c>
      <c r="Y3580">
        <f t="shared" si="391"/>
        <v>6.0488854059029009</v>
      </c>
    </row>
    <row r="3581" spans="1:25" ht="15.6" x14ac:dyDescent="0.3">
      <c r="A3581" t="s">
        <v>3090</v>
      </c>
      <c r="B3581" t="s">
        <v>3864</v>
      </c>
      <c r="D3581" t="s">
        <v>3811</v>
      </c>
      <c r="E3581" t="s">
        <v>28</v>
      </c>
      <c r="F3581" t="s">
        <v>1302</v>
      </c>
      <c r="G3581">
        <v>9255.5039241879094</v>
      </c>
      <c r="H3581">
        <v>1.1285000000000001</v>
      </c>
      <c r="I3581">
        <v>0</v>
      </c>
      <c r="J3581">
        <v>0.89400000000000002</v>
      </c>
      <c r="K3581">
        <v>0.5</v>
      </c>
      <c r="M3581">
        <f t="shared" si="385"/>
        <v>0.5</v>
      </c>
      <c r="N3581">
        <v>9406.1682799999999</v>
      </c>
      <c r="O3581">
        <v>129.898</v>
      </c>
      <c r="P3581">
        <v>15709.056</v>
      </c>
      <c r="Q3581">
        <v>0</v>
      </c>
      <c r="R3581">
        <f t="shared" si="386"/>
        <v>2040574.9562880001</v>
      </c>
      <c r="S3581">
        <f t="shared" si="387"/>
        <v>62067.488253760006</v>
      </c>
      <c r="T3581">
        <f t="shared" si="388"/>
        <v>23706.384999999998</v>
      </c>
      <c r="U3581">
        <f t="shared" si="389"/>
        <v>85773.873253760001</v>
      </c>
      <c r="V3581">
        <f t="shared" si="390"/>
        <v>35670685.777112357</v>
      </c>
      <c r="W3581" s="3">
        <v>1.0665952024194023</v>
      </c>
      <c r="X3581" s="3">
        <v>4.8912136536155124</v>
      </c>
      <c r="Y3581">
        <f t="shared" si="391"/>
        <v>6.759389686707066</v>
      </c>
    </row>
    <row r="3582" spans="1:25" ht="15.6" x14ac:dyDescent="0.3">
      <c r="A3582" t="s">
        <v>3090</v>
      </c>
      <c r="B3582" t="s">
        <v>3865</v>
      </c>
      <c r="D3582" t="s">
        <v>3811</v>
      </c>
      <c r="E3582" t="s">
        <v>28</v>
      </c>
      <c r="F3582" t="s">
        <v>1302</v>
      </c>
      <c r="G3582">
        <v>9255.5039241879094</v>
      </c>
      <c r="H3582">
        <v>1.1285000000000001</v>
      </c>
      <c r="I3582">
        <v>0</v>
      </c>
      <c r="J3582">
        <v>0.89400000000000002</v>
      </c>
      <c r="K3582">
        <v>0.5</v>
      </c>
      <c r="M3582">
        <f t="shared" si="385"/>
        <v>0.5</v>
      </c>
      <c r="N3582">
        <v>9285.1052839999993</v>
      </c>
      <c r="O3582">
        <v>164.23099999999999</v>
      </c>
      <c r="P3582">
        <v>13175.866</v>
      </c>
      <c r="Q3582">
        <v>0</v>
      </c>
      <c r="R3582">
        <f t="shared" si="386"/>
        <v>2163885.6490460001</v>
      </c>
      <c r="S3582">
        <f t="shared" si="387"/>
        <v>65818.188491815832</v>
      </c>
      <c r="T3582">
        <f t="shared" si="388"/>
        <v>29972.157499999998</v>
      </c>
      <c r="U3582">
        <f t="shared" si="389"/>
        <v>95790.345991815833</v>
      </c>
      <c r="V3582">
        <f t="shared" si="390"/>
        <v>35670685.777112357</v>
      </c>
      <c r="W3582" s="3">
        <v>1.1186079118358361</v>
      </c>
      <c r="X3582" s="3">
        <v>4.9680004534760211</v>
      </c>
      <c r="Y3582">
        <f t="shared" si="391"/>
        <v>7.2303187497349635</v>
      </c>
    </row>
    <row r="3583" spans="1:25" ht="15.6" x14ac:dyDescent="0.3">
      <c r="A3583" t="s">
        <v>3090</v>
      </c>
      <c r="B3583" t="s">
        <v>3866</v>
      </c>
      <c r="D3583" t="s">
        <v>3811</v>
      </c>
      <c r="E3583" t="s">
        <v>28</v>
      </c>
      <c r="F3583" t="s">
        <v>3868</v>
      </c>
      <c r="G3583">
        <v>13475.88828212131</v>
      </c>
      <c r="H3583">
        <v>0.1726</v>
      </c>
      <c r="I3583">
        <v>0</v>
      </c>
      <c r="J3583">
        <v>0.59599999999999997</v>
      </c>
      <c r="K3583">
        <v>0.5</v>
      </c>
      <c r="M3583">
        <f t="shared" si="385"/>
        <v>0.5</v>
      </c>
      <c r="N3583">
        <v>9375.6564679999992</v>
      </c>
      <c r="O3583">
        <v>29.518999999999998</v>
      </c>
      <c r="P3583">
        <v>15076.584999999999</v>
      </c>
      <c r="Q3583">
        <v>0</v>
      </c>
      <c r="R3583">
        <f t="shared" si="386"/>
        <v>445045.71261499997</v>
      </c>
      <c r="S3583">
        <f t="shared" si="387"/>
        <v>13536.807092039584</v>
      </c>
      <c r="T3583">
        <f t="shared" si="388"/>
        <v>5387.2174999999997</v>
      </c>
      <c r="U3583">
        <f t="shared" si="389"/>
        <v>18924.024592039583</v>
      </c>
      <c r="V3583">
        <f t="shared" si="390"/>
        <v>35670685.777112357</v>
      </c>
      <c r="W3583" s="3">
        <v>0.99242956955080475</v>
      </c>
      <c r="X3583" s="3">
        <v>4.227722170646663</v>
      </c>
      <c r="Y3583">
        <f t="shared" si="391"/>
        <v>5.9102207619310931</v>
      </c>
    </row>
    <row r="3584" spans="1:25" ht="15.6" x14ac:dyDescent="0.3">
      <c r="A3584" t="s">
        <v>3090</v>
      </c>
      <c r="B3584" t="s">
        <v>3867</v>
      </c>
      <c r="D3584" t="s">
        <v>3811</v>
      </c>
      <c r="E3584" t="s">
        <v>28</v>
      </c>
      <c r="F3584" t="s">
        <v>1967</v>
      </c>
      <c r="G3584">
        <v>4727547.1685338598</v>
      </c>
      <c r="H3584">
        <v>65.316199999999995</v>
      </c>
      <c r="I3584">
        <v>0</v>
      </c>
      <c r="J3584">
        <v>3.6600000000000001E-2</v>
      </c>
      <c r="K3584">
        <v>0.5</v>
      </c>
      <c r="M3584">
        <f t="shared" si="385"/>
        <v>0.5</v>
      </c>
      <c r="N3584">
        <v>9754.2654039999998</v>
      </c>
      <c r="O3584">
        <v>0.70699999999999996</v>
      </c>
      <c r="P3584">
        <v>2628607.0449999999</v>
      </c>
      <c r="Q3584">
        <v>0</v>
      </c>
      <c r="R3584">
        <f t="shared" si="386"/>
        <v>1858425.1808149999</v>
      </c>
      <c r="S3584">
        <f t="shared" si="387"/>
        <v>56527.099249789579</v>
      </c>
      <c r="T3584">
        <f t="shared" si="388"/>
        <v>129.0275</v>
      </c>
      <c r="U3584">
        <f t="shared" si="389"/>
        <v>56656.126749789575</v>
      </c>
      <c r="V3584">
        <f t="shared" si="390"/>
        <v>35670685.777112357</v>
      </c>
      <c r="W3584" s="3">
        <v>2.2555311108053204</v>
      </c>
      <c r="X3584" s="3">
        <v>151.32460583462</v>
      </c>
      <c r="Y3584">
        <f t="shared" si="391"/>
        <v>151.67001601555015</v>
      </c>
    </row>
    <row r="3585" spans="1:25" ht="15.6" x14ac:dyDescent="0.3">
      <c r="A3585" t="s">
        <v>3090</v>
      </c>
      <c r="B3585" t="s">
        <v>3869</v>
      </c>
      <c r="D3585" t="s">
        <v>3811</v>
      </c>
      <c r="E3585" t="s">
        <v>28</v>
      </c>
      <c r="F3585" t="s">
        <v>1967</v>
      </c>
      <c r="G3585">
        <v>13475.88828212131</v>
      </c>
      <c r="H3585">
        <v>0.1726</v>
      </c>
      <c r="I3585">
        <v>0</v>
      </c>
      <c r="J3585">
        <v>0.59599999999999997</v>
      </c>
      <c r="K3585">
        <v>0.5</v>
      </c>
      <c r="M3585">
        <f t="shared" si="385"/>
        <v>0.5</v>
      </c>
      <c r="N3585">
        <v>8860.5645879999993</v>
      </c>
      <c r="O3585">
        <v>16.343</v>
      </c>
      <c r="P3585">
        <v>23221.044000000002</v>
      </c>
      <c r="Q3585">
        <v>1.56</v>
      </c>
      <c r="R3585">
        <f t="shared" si="386"/>
        <v>379501.522092</v>
      </c>
      <c r="S3585">
        <f t="shared" si="387"/>
        <v>11543.171296965</v>
      </c>
      <c r="T3585">
        <f t="shared" si="388"/>
        <v>2982.5974999999999</v>
      </c>
      <c r="U3585">
        <f t="shared" si="389"/>
        <v>14525.768796965</v>
      </c>
      <c r="V3585">
        <f t="shared" si="390"/>
        <v>35670685.777112357</v>
      </c>
      <c r="W3585" s="3">
        <v>0.89072967648778045</v>
      </c>
      <c r="X3585" s="3">
        <v>4.9084488638744448</v>
      </c>
      <c r="Y3585">
        <f t="shared" si="391"/>
        <v>6.1767248803725261</v>
      </c>
    </row>
    <row r="3586" spans="1:25" ht="15.6" x14ac:dyDescent="0.3">
      <c r="A3586" t="s">
        <v>3090</v>
      </c>
      <c r="B3586" t="s">
        <v>3870</v>
      </c>
      <c r="D3586" t="s">
        <v>3811</v>
      </c>
      <c r="E3586" t="s">
        <v>28</v>
      </c>
      <c r="F3586" t="s">
        <v>1967</v>
      </c>
      <c r="G3586">
        <v>13475.88828212131</v>
      </c>
      <c r="H3586">
        <v>0.1726</v>
      </c>
      <c r="I3586">
        <v>0</v>
      </c>
      <c r="J3586">
        <v>0.59599999999999997</v>
      </c>
      <c r="K3586">
        <v>0.33300000000000002</v>
      </c>
      <c r="M3586">
        <f t="shared" si="385"/>
        <v>0.33300000000000002</v>
      </c>
      <c r="N3586">
        <v>8967.5199720000001</v>
      </c>
      <c r="O3586">
        <v>255.523</v>
      </c>
      <c r="P3586">
        <v>10311.31</v>
      </c>
      <c r="Q3586">
        <v>0</v>
      </c>
      <c r="R3586">
        <f t="shared" si="386"/>
        <v>2634776.8651299998</v>
      </c>
      <c r="S3586">
        <f t="shared" si="387"/>
        <v>53373.992345370978</v>
      </c>
      <c r="T3586">
        <f t="shared" si="388"/>
        <v>31057.543034999999</v>
      </c>
      <c r="U3586">
        <f t="shared" si="389"/>
        <v>84431.535380370973</v>
      </c>
      <c r="V3586">
        <f t="shared" si="390"/>
        <v>35670685.777112357</v>
      </c>
      <c r="W3586" s="3">
        <v>1.175980850507625</v>
      </c>
      <c r="X3586" s="3">
        <v>4.7838404173244431</v>
      </c>
      <c r="Y3586">
        <f t="shared" si="391"/>
        <v>7.5674869669817273</v>
      </c>
    </row>
    <row r="3587" spans="1:25" ht="15.6" x14ac:dyDescent="0.3">
      <c r="A3587" t="s">
        <v>3090</v>
      </c>
      <c r="B3587" t="s">
        <v>3871</v>
      </c>
      <c r="D3587" t="s">
        <v>3811</v>
      </c>
      <c r="E3587" t="s">
        <v>28</v>
      </c>
      <c r="F3587" t="s">
        <v>1967</v>
      </c>
      <c r="G3587">
        <v>13475.88828212131</v>
      </c>
      <c r="H3587">
        <v>0.1726</v>
      </c>
      <c r="I3587">
        <v>0</v>
      </c>
      <c r="J3587">
        <v>0.59599999999999997</v>
      </c>
      <c r="K3587">
        <v>0.5</v>
      </c>
      <c r="M3587">
        <f t="shared" ref="M3587:M3650" si="392">K3587</f>
        <v>0.5</v>
      </c>
      <c r="N3587">
        <v>8635.4989640000003</v>
      </c>
      <c r="O3587">
        <v>19.221</v>
      </c>
      <c r="P3587">
        <v>29411.134999999998</v>
      </c>
      <c r="Q3587">
        <v>1.2350000000000001</v>
      </c>
      <c r="R3587">
        <f t="shared" ref="R3587:R3650" si="393">O3587*P3587</f>
        <v>565311.425835</v>
      </c>
      <c r="S3587">
        <f t="shared" ref="S3587:S3650" si="394">U3587-T3587</f>
        <v>17194.889202481249</v>
      </c>
      <c r="T3587">
        <f t="shared" ref="T3587:T3650" si="395">365*M3587*O3587</f>
        <v>3507.8325</v>
      </c>
      <c r="U3587">
        <f t="shared" ref="U3587:U3650" si="396">(365*M3587*O3587+(R3587*365*M3587/6000))</f>
        <v>20702.721702481249</v>
      </c>
      <c r="V3587">
        <f t="shared" ref="V3587:V3650" si="397">SUMIF($D$2:$D$5203,D3587,$U$2:$U$5203)</f>
        <v>35670685.777112357</v>
      </c>
      <c r="W3587" s="3">
        <v>0.93138187783074888</v>
      </c>
      <c r="X3587" s="3">
        <v>4.2618325083718949</v>
      </c>
      <c r="Y3587">
        <f t="shared" ref="Y3587:Y3650" si="398">X3587*(U3587/S3587)</f>
        <v>5.1312649546284366</v>
      </c>
    </row>
    <row r="3588" spans="1:25" ht="15.6" x14ac:dyDescent="0.3">
      <c r="A3588" t="s">
        <v>3090</v>
      </c>
      <c r="B3588" t="s">
        <v>3872</v>
      </c>
      <c r="D3588" t="s">
        <v>3811</v>
      </c>
      <c r="E3588" t="s">
        <v>28</v>
      </c>
      <c r="F3588" t="s">
        <v>1967</v>
      </c>
      <c r="G3588">
        <v>13475.88828212131</v>
      </c>
      <c r="H3588">
        <v>0.1726</v>
      </c>
      <c r="I3588">
        <v>0</v>
      </c>
      <c r="J3588">
        <v>0.59599999999999997</v>
      </c>
      <c r="K3588">
        <v>0.5</v>
      </c>
      <c r="M3588">
        <f t="shared" si="392"/>
        <v>0.5</v>
      </c>
      <c r="N3588">
        <v>8708.3336120000004</v>
      </c>
      <c r="O3588">
        <v>7.2930000000000001</v>
      </c>
      <c r="P3588">
        <v>32467.227999999999</v>
      </c>
      <c r="Q3588">
        <v>1.0509999999999999</v>
      </c>
      <c r="R3588">
        <f t="shared" si="393"/>
        <v>236783.493804</v>
      </c>
      <c r="S3588">
        <f t="shared" si="394"/>
        <v>7202.1646032050012</v>
      </c>
      <c r="T3588">
        <f t="shared" si="395"/>
        <v>1330.9725000000001</v>
      </c>
      <c r="U3588">
        <f t="shared" si="396"/>
        <v>8533.137103205001</v>
      </c>
      <c r="V3588">
        <f t="shared" si="397"/>
        <v>35670685.777112357</v>
      </c>
      <c r="W3588" s="3">
        <v>0.82680154731403954</v>
      </c>
      <c r="X3588" s="3">
        <v>4.5519060023436531</v>
      </c>
      <c r="Y3588">
        <f t="shared" si="398"/>
        <v>5.3931061200149832</v>
      </c>
    </row>
    <row r="3589" spans="1:25" ht="15.6" x14ac:dyDescent="0.3">
      <c r="A3589" t="s">
        <v>3090</v>
      </c>
      <c r="B3589" t="s">
        <v>3873</v>
      </c>
      <c r="D3589" t="s">
        <v>3811</v>
      </c>
      <c r="E3589" t="s">
        <v>28</v>
      </c>
      <c r="F3589" t="s">
        <v>1967</v>
      </c>
      <c r="G3589">
        <v>13475.88828212131</v>
      </c>
      <c r="H3589">
        <v>0.1726</v>
      </c>
      <c r="I3589">
        <v>0</v>
      </c>
      <c r="J3589">
        <v>0.59599999999999997</v>
      </c>
      <c r="K3589">
        <v>0.5</v>
      </c>
      <c r="M3589">
        <f t="shared" si="392"/>
        <v>0.5</v>
      </c>
      <c r="N3589">
        <v>8722.769307999999</v>
      </c>
      <c r="O3589">
        <v>48.444000000000003</v>
      </c>
      <c r="P3589">
        <v>17410.716</v>
      </c>
      <c r="Q3589">
        <v>1.395</v>
      </c>
      <c r="R3589">
        <f t="shared" si="393"/>
        <v>843444.72590400011</v>
      </c>
      <c r="S3589">
        <f t="shared" si="394"/>
        <v>25654.777079580002</v>
      </c>
      <c r="T3589">
        <f t="shared" si="395"/>
        <v>8841.0300000000007</v>
      </c>
      <c r="U3589">
        <f t="shared" si="396"/>
        <v>34495.807079580001</v>
      </c>
      <c r="V3589">
        <f t="shared" si="397"/>
        <v>35670685.777112357</v>
      </c>
      <c r="W3589" s="3">
        <v>0.95324521841808452</v>
      </c>
      <c r="X3589" s="3">
        <v>4.6177741916192598</v>
      </c>
      <c r="Y3589">
        <f t="shared" si="398"/>
        <v>6.2091300640437792</v>
      </c>
    </row>
    <row r="3590" spans="1:25" ht="15.6" x14ac:dyDescent="0.3">
      <c r="A3590" t="s">
        <v>3090</v>
      </c>
      <c r="B3590" t="s">
        <v>3874</v>
      </c>
      <c r="D3590" t="s">
        <v>3811</v>
      </c>
      <c r="E3590" t="s">
        <v>28</v>
      </c>
      <c r="F3590" t="s">
        <v>1967</v>
      </c>
      <c r="G3590">
        <v>13475.88828212131</v>
      </c>
      <c r="H3590">
        <v>0.1726</v>
      </c>
      <c r="I3590">
        <v>0</v>
      </c>
      <c r="J3590">
        <v>0.59599999999999997</v>
      </c>
      <c r="K3590">
        <v>0.5</v>
      </c>
      <c r="M3590">
        <f t="shared" si="392"/>
        <v>0.5</v>
      </c>
      <c r="N3590">
        <v>8782.1525120000006</v>
      </c>
      <c r="O3590">
        <v>18.035</v>
      </c>
      <c r="P3590">
        <v>31604.173999999999</v>
      </c>
      <c r="Q3590">
        <v>0.91600000000000004</v>
      </c>
      <c r="R3590">
        <f t="shared" si="393"/>
        <v>569981.27809000004</v>
      </c>
      <c r="S3590">
        <f t="shared" si="394"/>
        <v>17336.93054190417</v>
      </c>
      <c r="T3590">
        <f t="shared" si="395"/>
        <v>3291.3874999999998</v>
      </c>
      <c r="U3590">
        <f t="shared" si="396"/>
        <v>20628.318041904171</v>
      </c>
      <c r="V3590">
        <f t="shared" si="397"/>
        <v>35670685.777112357</v>
      </c>
      <c r="W3590" s="3">
        <v>0.87970375253884125</v>
      </c>
      <c r="X3590" s="3">
        <v>4.5497018804994918</v>
      </c>
      <c r="Y3590">
        <f t="shared" si="398"/>
        <v>5.4134552341861575</v>
      </c>
    </row>
    <row r="3591" spans="1:25" ht="15.6" x14ac:dyDescent="0.3">
      <c r="A3591" t="s">
        <v>3090</v>
      </c>
      <c r="B3591" t="s">
        <v>3875</v>
      </c>
      <c r="D3591" t="s">
        <v>3811</v>
      </c>
      <c r="E3591" t="s">
        <v>28</v>
      </c>
      <c r="F3591" t="s">
        <v>1967</v>
      </c>
      <c r="G3591">
        <v>13475.88828212131</v>
      </c>
      <c r="H3591">
        <v>0.1726</v>
      </c>
      <c r="I3591">
        <v>0</v>
      </c>
      <c r="J3591">
        <v>0.59599999999999997</v>
      </c>
      <c r="K3591">
        <v>0.5</v>
      </c>
      <c r="M3591">
        <f t="shared" si="392"/>
        <v>0.5</v>
      </c>
      <c r="N3591">
        <v>8796.9162919999999</v>
      </c>
      <c r="O3591">
        <v>26.216999999999999</v>
      </c>
      <c r="P3591">
        <v>32669.24</v>
      </c>
      <c r="Q3591">
        <v>0</v>
      </c>
      <c r="R3591">
        <f t="shared" si="393"/>
        <v>856489.46507999999</v>
      </c>
      <c r="S3591">
        <f t="shared" si="394"/>
        <v>26051.554562849997</v>
      </c>
      <c r="T3591">
        <f t="shared" si="395"/>
        <v>4784.6025</v>
      </c>
      <c r="U3591">
        <f t="shared" si="396"/>
        <v>30836.157062849998</v>
      </c>
      <c r="V3591">
        <f t="shared" si="397"/>
        <v>35670685.777112357</v>
      </c>
      <c r="W3591" s="3">
        <v>0.87835403041211102</v>
      </c>
      <c r="X3591" s="3">
        <v>4.5476276346551678</v>
      </c>
      <c r="Y3591">
        <f t="shared" si="398"/>
        <v>5.3828403854853377</v>
      </c>
    </row>
    <row r="3592" spans="1:25" ht="15.6" x14ac:dyDescent="0.3">
      <c r="A3592" t="s">
        <v>3090</v>
      </c>
      <c r="B3592" t="s">
        <v>3876</v>
      </c>
      <c r="D3592" t="s">
        <v>3811</v>
      </c>
      <c r="E3592" t="s">
        <v>28</v>
      </c>
      <c r="F3592" t="s">
        <v>1967</v>
      </c>
      <c r="G3592">
        <v>13475.88828212131</v>
      </c>
      <c r="H3592">
        <v>0.1726</v>
      </c>
      <c r="I3592">
        <v>0</v>
      </c>
      <c r="J3592">
        <v>0.59599999999999997</v>
      </c>
      <c r="K3592">
        <v>0.5</v>
      </c>
      <c r="M3592">
        <f t="shared" si="392"/>
        <v>0.5</v>
      </c>
      <c r="N3592">
        <v>8447.8349159999998</v>
      </c>
      <c r="O3592">
        <v>1.9850000000000001</v>
      </c>
      <c r="P3592">
        <v>36914.264999999999</v>
      </c>
      <c r="Q3592">
        <v>0.98099999999999998</v>
      </c>
      <c r="R3592">
        <f t="shared" si="393"/>
        <v>73274.816025000007</v>
      </c>
      <c r="S3592">
        <f t="shared" si="394"/>
        <v>2228.7756540937507</v>
      </c>
      <c r="T3592">
        <f t="shared" si="395"/>
        <v>362.26250000000005</v>
      </c>
      <c r="U3592">
        <f t="shared" si="396"/>
        <v>2591.0381540937506</v>
      </c>
      <c r="V3592">
        <f t="shared" si="397"/>
        <v>35670685.777112357</v>
      </c>
      <c r="W3592" s="3">
        <v>0.91059912063708248</v>
      </c>
      <c r="X3592" s="3">
        <v>4.4198804952252404</v>
      </c>
      <c r="Y3592">
        <f t="shared" si="398"/>
        <v>5.138282526834197</v>
      </c>
    </row>
    <row r="3593" spans="1:25" ht="15.6" x14ac:dyDescent="0.3">
      <c r="A3593" t="s">
        <v>3090</v>
      </c>
      <c r="B3593" t="s">
        <v>3877</v>
      </c>
      <c r="D3593" t="s">
        <v>3811</v>
      </c>
      <c r="E3593" t="s">
        <v>28</v>
      </c>
      <c r="F3593" t="s">
        <v>1967</v>
      </c>
      <c r="G3593">
        <v>13475.88828212131</v>
      </c>
      <c r="H3593">
        <v>0.1726</v>
      </c>
      <c r="I3593">
        <v>0</v>
      </c>
      <c r="J3593">
        <v>0.59599999999999997</v>
      </c>
      <c r="K3593">
        <v>0.5</v>
      </c>
      <c r="M3593">
        <f t="shared" si="392"/>
        <v>0.5</v>
      </c>
      <c r="N3593">
        <v>9053.1498960000008</v>
      </c>
      <c r="O3593">
        <v>11.08</v>
      </c>
      <c r="P3593">
        <v>25212.585999999999</v>
      </c>
      <c r="Q3593">
        <v>1.8540000000000001</v>
      </c>
      <c r="R3593">
        <f t="shared" si="393"/>
        <v>279355.45288</v>
      </c>
      <c r="S3593">
        <f t="shared" si="394"/>
        <v>8497.0616917666666</v>
      </c>
      <c r="T3593">
        <f t="shared" si="395"/>
        <v>2022.1</v>
      </c>
      <c r="U3593">
        <f t="shared" si="396"/>
        <v>10519.161691766667</v>
      </c>
      <c r="V3593">
        <f t="shared" si="397"/>
        <v>35670685.777112357</v>
      </c>
      <c r="W3593" s="3">
        <v>0.92272411041524671</v>
      </c>
      <c r="X3593" s="3">
        <v>4.3036214732353786</v>
      </c>
      <c r="Y3593">
        <f t="shared" si="398"/>
        <v>5.3277817414209698</v>
      </c>
    </row>
    <row r="3594" spans="1:25" ht="15.6" x14ac:dyDescent="0.3">
      <c r="A3594" t="s">
        <v>3090</v>
      </c>
      <c r="B3594" t="s">
        <v>3878</v>
      </c>
      <c r="D3594" t="s">
        <v>3811</v>
      </c>
      <c r="E3594" t="s">
        <v>28</v>
      </c>
      <c r="F3594" t="s">
        <v>1967</v>
      </c>
      <c r="G3594">
        <v>13475.88828212131</v>
      </c>
      <c r="H3594">
        <v>0.1726</v>
      </c>
      <c r="I3594">
        <v>0</v>
      </c>
      <c r="J3594">
        <v>0.59599999999999997</v>
      </c>
      <c r="K3594">
        <v>0.33300000000000002</v>
      </c>
      <c r="M3594">
        <f t="shared" si="392"/>
        <v>0.33300000000000002</v>
      </c>
      <c r="N3594">
        <v>9127.9530479999994</v>
      </c>
      <c r="O3594">
        <v>204.452</v>
      </c>
      <c r="P3594">
        <v>14273.39</v>
      </c>
      <c r="Q3594">
        <v>0</v>
      </c>
      <c r="R3594">
        <f t="shared" si="393"/>
        <v>2918223.13228</v>
      </c>
      <c r="S3594">
        <f t="shared" si="394"/>
        <v>59115.905102162113</v>
      </c>
      <c r="T3594">
        <f t="shared" si="395"/>
        <v>24850.118340000001</v>
      </c>
      <c r="U3594">
        <f t="shared" si="396"/>
        <v>83966.023442162113</v>
      </c>
      <c r="V3594">
        <f t="shared" si="397"/>
        <v>35670685.777112357</v>
      </c>
      <c r="W3594" s="3">
        <v>1.134564353876057</v>
      </c>
      <c r="X3594" s="3">
        <v>4.6007764424516653</v>
      </c>
      <c r="Y3594">
        <f t="shared" si="398"/>
        <v>6.5347710053908123</v>
      </c>
    </row>
    <row r="3595" spans="1:25" ht="15.6" x14ac:dyDescent="0.3">
      <c r="A3595" t="s">
        <v>3090</v>
      </c>
      <c r="B3595" t="s">
        <v>3879</v>
      </c>
      <c r="D3595" t="s">
        <v>3811</v>
      </c>
      <c r="E3595" t="s">
        <v>28</v>
      </c>
      <c r="F3595" t="s">
        <v>1967</v>
      </c>
      <c r="G3595">
        <v>13475.88828212131</v>
      </c>
      <c r="H3595">
        <v>0.1726</v>
      </c>
      <c r="I3595">
        <v>0</v>
      </c>
      <c r="J3595">
        <v>0.59599999999999997</v>
      </c>
      <c r="K3595">
        <v>0.5</v>
      </c>
      <c r="M3595">
        <f t="shared" si="392"/>
        <v>0.5</v>
      </c>
      <c r="N3595">
        <v>9001.9687919999997</v>
      </c>
      <c r="O3595">
        <v>189.952</v>
      </c>
      <c r="P3595">
        <v>16763.32</v>
      </c>
      <c r="Q3595">
        <v>0</v>
      </c>
      <c r="R3595">
        <f t="shared" si="393"/>
        <v>3184226.1606399999</v>
      </c>
      <c r="S3595">
        <f t="shared" si="394"/>
        <v>96853.545719466667</v>
      </c>
      <c r="T3595">
        <f t="shared" si="395"/>
        <v>34666.239999999998</v>
      </c>
      <c r="U3595">
        <f t="shared" si="396"/>
        <v>131519.78571946666</v>
      </c>
      <c r="V3595">
        <f t="shared" si="397"/>
        <v>35670685.777112357</v>
      </c>
      <c r="W3595" s="3">
        <v>1.0499608749649834</v>
      </c>
      <c r="X3595" s="3">
        <v>4.4860659408224963</v>
      </c>
      <c r="Y3595">
        <f t="shared" si="398"/>
        <v>6.0917380657318203</v>
      </c>
    </row>
    <row r="3596" spans="1:25" ht="15.6" x14ac:dyDescent="0.3">
      <c r="A3596" t="s">
        <v>3090</v>
      </c>
      <c r="B3596" t="s">
        <v>3880</v>
      </c>
      <c r="D3596" t="s">
        <v>3811</v>
      </c>
      <c r="E3596" t="s">
        <v>28</v>
      </c>
      <c r="F3596" t="s">
        <v>3882</v>
      </c>
      <c r="G3596">
        <v>13475.88828212131</v>
      </c>
      <c r="H3596">
        <v>0.1726</v>
      </c>
      <c r="I3596">
        <v>0</v>
      </c>
      <c r="J3596">
        <v>0.59599999999999997</v>
      </c>
      <c r="K3596">
        <v>0.5</v>
      </c>
      <c r="M3596">
        <f t="shared" si="392"/>
        <v>0.5</v>
      </c>
      <c r="N3596">
        <v>8872.0475279999991</v>
      </c>
      <c r="O3596">
        <v>58.134999999999998</v>
      </c>
      <c r="P3596">
        <v>12317.71</v>
      </c>
      <c r="Q3596">
        <v>0</v>
      </c>
      <c r="R3596">
        <f t="shared" si="393"/>
        <v>716090.0708499999</v>
      </c>
      <c r="S3596">
        <f t="shared" si="394"/>
        <v>21781.072988354164</v>
      </c>
      <c r="T3596">
        <f t="shared" si="395"/>
        <v>10609.637499999999</v>
      </c>
      <c r="U3596">
        <f t="shared" si="396"/>
        <v>32390.710488354161</v>
      </c>
      <c r="V3596">
        <f t="shared" si="397"/>
        <v>35670685.777112357</v>
      </c>
      <c r="W3596" s="3">
        <v>1.1246149999287052</v>
      </c>
      <c r="X3596" s="3">
        <v>5.0336378469654814</v>
      </c>
      <c r="Y3596">
        <f t="shared" si="398"/>
        <v>7.4855406017626702</v>
      </c>
    </row>
    <row r="3597" spans="1:25" ht="15.6" x14ac:dyDescent="0.3">
      <c r="A3597" t="s">
        <v>3090</v>
      </c>
      <c r="B3597" t="s">
        <v>3881</v>
      </c>
      <c r="D3597" t="s">
        <v>3811</v>
      </c>
      <c r="E3597" t="s">
        <v>28</v>
      </c>
      <c r="F3597" t="s">
        <v>3882</v>
      </c>
      <c r="G3597">
        <v>7405.0047888236577</v>
      </c>
      <c r="H3597">
        <v>100</v>
      </c>
      <c r="I3597">
        <v>0</v>
      </c>
      <c r="J3597">
        <v>1E-3</v>
      </c>
      <c r="K3597">
        <v>0.33300000000000002</v>
      </c>
      <c r="M3597">
        <f t="shared" si="392"/>
        <v>0.33300000000000002</v>
      </c>
      <c r="N3597">
        <v>7730.6432920000007</v>
      </c>
      <c r="O3597">
        <v>8.3490000000000002</v>
      </c>
      <c r="P3597">
        <v>7405.058</v>
      </c>
      <c r="Q3597">
        <v>0</v>
      </c>
      <c r="R3597">
        <f t="shared" si="393"/>
        <v>61824.829242</v>
      </c>
      <c r="S3597">
        <f t="shared" si="394"/>
        <v>1252.416478369815</v>
      </c>
      <c r="T3597">
        <f t="shared" si="395"/>
        <v>1014.779205</v>
      </c>
      <c r="U3597">
        <f t="shared" si="396"/>
        <v>2267.195683369815</v>
      </c>
      <c r="V3597">
        <f t="shared" si="397"/>
        <v>35670685.777112357</v>
      </c>
      <c r="W3597" s="3">
        <v>2.9076634003276003</v>
      </c>
      <c r="X3597" s="3">
        <v>118.20718567470006</v>
      </c>
      <c r="Y3597">
        <f t="shared" si="398"/>
        <v>213.98538404238337</v>
      </c>
    </row>
    <row r="3598" spans="1:25" ht="15.6" x14ac:dyDescent="0.3">
      <c r="A3598" t="s">
        <v>3090</v>
      </c>
      <c r="B3598" t="s">
        <v>3883</v>
      </c>
      <c r="D3598" t="s">
        <v>3811</v>
      </c>
      <c r="E3598" t="s">
        <v>28</v>
      </c>
      <c r="F3598" t="s">
        <v>3885</v>
      </c>
      <c r="G3598">
        <v>15131.11554623683</v>
      </c>
      <c r="H3598">
        <v>100</v>
      </c>
      <c r="I3598">
        <v>0</v>
      </c>
      <c r="J3598">
        <v>1E-3</v>
      </c>
      <c r="K3598">
        <v>0.41699999999999998</v>
      </c>
      <c r="M3598">
        <f t="shared" si="392"/>
        <v>0.41699999999999998</v>
      </c>
      <c r="N3598">
        <v>7290.0264800000004</v>
      </c>
      <c r="O3598">
        <v>16.419</v>
      </c>
      <c r="P3598">
        <v>14142.653</v>
      </c>
      <c r="Q3598">
        <v>0</v>
      </c>
      <c r="R3598">
        <f t="shared" si="393"/>
        <v>232208.21960700001</v>
      </c>
      <c r="S3598">
        <f t="shared" si="394"/>
        <v>5890.5420108805711</v>
      </c>
      <c r="T3598">
        <f t="shared" si="395"/>
        <v>2499.053895</v>
      </c>
      <c r="U3598">
        <f t="shared" si="396"/>
        <v>8389.5959058805711</v>
      </c>
      <c r="V3598">
        <f t="shared" si="397"/>
        <v>35670685.777112357</v>
      </c>
      <c r="W3598" s="3">
        <v>3.498477483890654</v>
      </c>
      <c r="X3598" s="3">
        <v>227.69762138073648</v>
      </c>
      <c r="Y3598">
        <f t="shared" si="398"/>
        <v>324.29800663267042</v>
      </c>
    </row>
    <row r="3599" spans="1:25" ht="15.6" x14ac:dyDescent="0.3">
      <c r="A3599" t="s">
        <v>3090</v>
      </c>
      <c r="B3599" t="s">
        <v>3884</v>
      </c>
      <c r="D3599" t="s">
        <v>3811</v>
      </c>
      <c r="E3599" t="s">
        <v>28</v>
      </c>
      <c r="F3599" t="s">
        <v>266</v>
      </c>
      <c r="G3599">
        <v>131.27701516414089</v>
      </c>
      <c r="H3599">
        <v>0</v>
      </c>
      <c r="I3599">
        <v>0</v>
      </c>
      <c r="J3599">
        <v>78.662199999999999</v>
      </c>
      <c r="K3599">
        <v>0.5</v>
      </c>
      <c r="M3599">
        <f t="shared" si="392"/>
        <v>0.5</v>
      </c>
      <c r="N3599">
        <v>2761.8111119999999</v>
      </c>
      <c r="O3599">
        <v>3.298</v>
      </c>
      <c r="P3599">
        <v>627.75900000000001</v>
      </c>
      <c r="Q3599">
        <v>1.335</v>
      </c>
      <c r="R3599">
        <f t="shared" si="393"/>
        <v>2070.3491819999999</v>
      </c>
      <c r="S3599">
        <f t="shared" si="394"/>
        <v>62.973120952500039</v>
      </c>
      <c r="T3599">
        <f t="shared" si="395"/>
        <v>601.88499999999999</v>
      </c>
      <c r="U3599">
        <f t="shared" si="396"/>
        <v>664.85812095250003</v>
      </c>
      <c r="V3599">
        <f t="shared" si="397"/>
        <v>35670685.777112357</v>
      </c>
      <c r="W3599" s="3" t="e">
        <v>#REF!</v>
      </c>
      <c r="X3599" s="3" t="e">
        <v>#REF!</v>
      </c>
      <c r="Y3599" t="e">
        <f t="shared" si="398"/>
        <v>#REF!</v>
      </c>
    </row>
    <row r="3600" spans="1:25" ht="15.6" x14ac:dyDescent="0.3">
      <c r="A3600" t="s">
        <v>3090</v>
      </c>
      <c r="B3600" t="s">
        <v>3886</v>
      </c>
      <c r="D3600" t="s">
        <v>3811</v>
      </c>
      <c r="E3600" t="s">
        <v>28</v>
      </c>
      <c r="F3600" t="s">
        <v>266</v>
      </c>
      <c r="G3600">
        <v>2755457.0662007919</v>
      </c>
      <c r="H3600">
        <v>0.25580000000000003</v>
      </c>
      <c r="I3600">
        <v>0</v>
      </c>
      <c r="J3600">
        <v>0.64349999999999996</v>
      </c>
      <c r="K3600">
        <v>0.5</v>
      </c>
      <c r="M3600">
        <f t="shared" si="392"/>
        <v>0.5</v>
      </c>
      <c r="N3600">
        <v>9654.5278679999992</v>
      </c>
      <c r="O3600">
        <v>0.245</v>
      </c>
      <c r="P3600">
        <v>1069231.8130000001</v>
      </c>
      <c r="Q3600">
        <v>0</v>
      </c>
      <c r="R3600">
        <f t="shared" si="393"/>
        <v>261961.79418500001</v>
      </c>
      <c r="S3600">
        <f t="shared" si="394"/>
        <v>7968.0045731270839</v>
      </c>
      <c r="T3600">
        <f t="shared" si="395"/>
        <v>44.712499999999999</v>
      </c>
      <c r="U3600">
        <f t="shared" si="396"/>
        <v>8012.7170731270835</v>
      </c>
      <c r="V3600">
        <f t="shared" si="397"/>
        <v>35670685.777112357</v>
      </c>
      <c r="W3600" s="3">
        <v>0.69638061989741273</v>
      </c>
      <c r="X3600" s="3">
        <v>3.5711933640515499</v>
      </c>
      <c r="Y3600">
        <f t="shared" si="398"/>
        <v>3.5912331345894182</v>
      </c>
    </row>
    <row r="3601" spans="1:25" ht="15.6" x14ac:dyDescent="0.3">
      <c r="A3601" t="s">
        <v>3090</v>
      </c>
      <c r="B3601" t="s">
        <v>3887</v>
      </c>
      <c r="D3601" t="s">
        <v>3811</v>
      </c>
      <c r="E3601" t="s">
        <v>28</v>
      </c>
      <c r="F3601" t="s">
        <v>266</v>
      </c>
      <c r="G3601">
        <v>563282.57889471191</v>
      </c>
      <c r="H3601">
        <v>0</v>
      </c>
      <c r="I3601">
        <v>0</v>
      </c>
      <c r="J3601">
        <v>1.9165000000000001</v>
      </c>
      <c r="K3601">
        <v>0.5</v>
      </c>
      <c r="M3601">
        <f t="shared" si="392"/>
        <v>0.5</v>
      </c>
      <c r="N3601">
        <v>9232.2837600000003</v>
      </c>
      <c r="O3601">
        <v>0.33400000000000002</v>
      </c>
      <c r="P3601">
        <v>1104983.014</v>
      </c>
      <c r="Q3601">
        <v>140.40199999999999</v>
      </c>
      <c r="R3601">
        <f t="shared" si="393"/>
        <v>369064.32667600003</v>
      </c>
      <c r="S3601">
        <f t="shared" si="394"/>
        <v>11225.706603061668</v>
      </c>
      <c r="T3601">
        <f t="shared" si="395"/>
        <v>60.955000000000005</v>
      </c>
      <c r="U3601">
        <f t="shared" si="396"/>
        <v>11286.661603061668</v>
      </c>
      <c r="V3601">
        <f t="shared" si="397"/>
        <v>35670685.777112357</v>
      </c>
      <c r="W3601" s="3">
        <v>0.66348611569097338</v>
      </c>
      <c r="X3601" s="3">
        <v>4.1342916449254696</v>
      </c>
      <c r="Y3601">
        <f t="shared" si="398"/>
        <v>4.1567406324259712</v>
      </c>
    </row>
    <row r="3602" spans="1:25" ht="15.6" x14ac:dyDescent="0.3">
      <c r="A3602" t="s">
        <v>3090</v>
      </c>
      <c r="B3602" t="s">
        <v>3888</v>
      </c>
      <c r="D3602" t="s">
        <v>3811</v>
      </c>
      <c r="E3602" t="s">
        <v>28</v>
      </c>
      <c r="F3602" t="s">
        <v>266</v>
      </c>
      <c r="G3602">
        <v>15670.049378122891</v>
      </c>
      <c r="H3602">
        <v>0.40839999999999999</v>
      </c>
      <c r="I3602">
        <v>0</v>
      </c>
      <c r="J3602">
        <v>1E-3</v>
      </c>
      <c r="K3602">
        <v>0.5</v>
      </c>
      <c r="M3602">
        <f t="shared" si="392"/>
        <v>0.5</v>
      </c>
      <c r="N3602">
        <v>7817.5855519999996</v>
      </c>
      <c r="O3602">
        <v>156.16</v>
      </c>
      <c r="P3602">
        <v>9138.0609999999997</v>
      </c>
      <c r="Q3602">
        <v>0.499</v>
      </c>
      <c r="R3602">
        <f t="shared" si="393"/>
        <v>1426999.6057599999</v>
      </c>
      <c r="S3602">
        <f t="shared" si="394"/>
        <v>43404.571341866671</v>
      </c>
      <c r="T3602">
        <f t="shared" si="395"/>
        <v>28499.200000000001</v>
      </c>
      <c r="U3602">
        <f t="shared" si="396"/>
        <v>71903.771341866668</v>
      </c>
      <c r="V3602">
        <f t="shared" si="397"/>
        <v>35670685.777112357</v>
      </c>
      <c r="W3602" s="3">
        <v>1.0038016471265698</v>
      </c>
      <c r="X3602" s="3">
        <v>4.2530299820143336</v>
      </c>
      <c r="Y3602">
        <f t="shared" si="398"/>
        <v>7.0455458004232927</v>
      </c>
    </row>
    <row r="3603" spans="1:25" ht="15.6" x14ac:dyDescent="0.3">
      <c r="A3603" t="s">
        <v>3090</v>
      </c>
      <c r="B3603" t="s">
        <v>3889</v>
      </c>
      <c r="D3603" t="s">
        <v>3811</v>
      </c>
      <c r="E3603" t="s">
        <v>28</v>
      </c>
      <c r="F3603" t="s">
        <v>266</v>
      </c>
      <c r="G3603">
        <v>15670.049378122891</v>
      </c>
      <c r="H3603">
        <v>0.40839999999999999</v>
      </c>
      <c r="I3603">
        <v>0</v>
      </c>
      <c r="J3603">
        <v>1E-3</v>
      </c>
      <c r="K3603">
        <v>0.5</v>
      </c>
      <c r="M3603">
        <f t="shared" si="392"/>
        <v>0.5</v>
      </c>
      <c r="N3603">
        <v>7769.3572039999999</v>
      </c>
      <c r="O3603">
        <v>224.66200000000001</v>
      </c>
      <c r="P3603">
        <v>12797.567999999999</v>
      </c>
      <c r="Q3603">
        <v>0.876</v>
      </c>
      <c r="R3603">
        <f t="shared" si="393"/>
        <v>2875127.2220159997</v>
      </c>
      <c r="S3603">
        <f t="shared" si="394"/>
        <v>87451.786336319987</v>
      </c>
      <c r="T3603">
        <f t="shared" si="395"/>
        <v>41000.815000000002</v>
      </c>
      <c r="U3603">
        <f t="shared" si="396"/>
        <v>128452.60133631999</v>
      </c>
      <c r="V3603">
        <f t="shared" si="397"/>
        <v>35670685.777112357</v>
      </c>
      <c r="W3603" s="3">
        <v>0.99035467748011952</v>
      </c>
      <c r="X3603" s="3">
        <v>4.1834875407864223</v>
      </c>
      <c r="Y3603">
        <f t="shared" si="398"/>
        <v>6.1448699881950661</v>
      </c>
    </row>
    <row r="3604" spans="1:25" ht="15.6" x14ac:dyDescent="0.3">
      <c r="A3604" t="s">
        <v>3090</v>
      </c>
      <c r="B3604" t="s">
        <v>3890</v>
      </c>
      <c r="D3604" t="s">
        <v>3811</v>
      </c>
      <c r="E3604" t="s">
        <v>28</v>
      </c>
      <c r="F3604" t="s">
        <v>266</v>
      </c>
      <c r="G3604">
        <v>15670.049378122891</v>
      </c>
      <c r="H3604">
        <v>0.40839999999999999</v>
      </c>
      <c r="I3604">
        <v>0</v>
      </c>
      <c r="J3604">
        <v>1E-3</v>
      </c>
      <c r="K3604">
        <v>0.25</v>
      </c>
      <c r="M3604">
        <f t="shared" si="392"/>
        <v>0.25</v>
      </c>
      <c r="N3604">
        <v>7840.2233480000004</v>
      </c>
      <c r="O3604">
        <v>197.05600000000001</v>
      </c>
      <c r="P3604">
        <v>7948.4340000000002</v>
      </c>
      <c r="Q3604">
        <v>0</v>
      </c>
      <c r="R3604">
        <f t="shared" si="393"/>
        <v>1566286.6103040001</v>
      </c>
      <c r="S3604">
        <f t="shared" si="394"/>
        <v>23820.608865039998</v>
      </c>
      <c r="T3604">
        <f t="shared" si="395"/>
        <v>17981.36</v>
      </c>
      <c r="U3604">
        <f t="shared" si="396"/>
        <v>41801.968865039998</v>
      </c>
      <c r="V3604">
        <f t="shared" si="397"/>
        <v>35670685.777112357</v>
      </c>
      <c r="W3604" s="3">
        <v>1.1320054756088727</v>
      </c>
      <c r="X3604" s="3">
        <v>4.65822246609563</v>
      </c>
      <c r="Y3604">
        <f t="shared" si="398"/>
        <v>8.1745547142559314</v>
      </c>
    </row>
    <row r="3605" spans="1:25" ht="15.6" x14ac:dyDescent="0.3">
      <c r="A3605" t="s">
        <v>3090</v>
      </c>
      <c r="B3605" t="s">
        <v>3891</v>
      </c>
      <c r="D3605" t="s">
        <v>3811</v>
      </c>
      <c r="E3605" t="s">
        <v>28</v>
      </c>
      <c r="F3605" t="s">
        <v>266</v>
      </c>
      <c r="G3605">
        <v>15670.049378122891</v>
      </c>
      <c r="H3605">
        <v>0.40839999999999999</v>
      </c>
      <c r="I3605">
        <v>0</v>
      </c>
      <c r="J3605">
        <v>1E-3</v>
      </c>
      <c r="K3605">
        <v>0.5</v>
      </c>
      <c r="M3605">
        <f t="shared" si="392"/>
        <v>0.5</v>
      </c>
      <c r="N3605">
        <v>7809.3834520000009</v>
      </c>
      <c r="O3605">
        <v>1.4850000000000001</v>
      </c>
      <c r="P3605">
        <v>47730.898000000001</v>
      </c>
      <c r="Q3605">
        <v>0</v>
      </c>
      <c r="R3605">
        <f t="shared" si="393"/>
        <v>70880.383530000006</v>
      </c>
      <c r="S3605">
        <f t="shared" si="394"/>
        <v>2155.9449990375006</v>
      </c>
      <c r="T3605">
        <f t="shared" si="395"/>
        <v>271.01250000000005</v>
      </c>
      <c r="U3605">
        <f t="shared" si="396"/>
        <v>2426.9574990375004</v>
      </c>
      <c r="V3605">
        <f t="shared" si="397"/>
        <v>35670685.777112357</v>
      </c>
      <c r="W3605" s="3">
        <v>0.76311388046327033</v>
      </c>
      <c r="X3605" s="3">
        <v>3.7817846124460153</v>
      </c>
      <c r="Y3605">
        <f t="shared" si="398"/>
        <v>4.257172854139605</v>
      </c>
    </row>
    <row r="3606" spans="1:25" ht="15.6" x14ac:dyDescent="0.3">
      <c r="A3606" t="s">
        <v>3090</v>
      </c>
      <c r="B3606" t="s">
        <v>3892</v>
      </c>
      <c r="D3606" t="s">
        <v>3811</v>
      </c>
      <c r="E3606" t="s">
        <v>28</v>
      </c>
      <c r="F3606" t="s">
        <v>266</v>
      </c>
      <c r="G3606">
        <v>12912.79918417925</v>
      </c>
      <c r="H3606">
        <v>0.1076</v>
      </c>
      <c r="I3606">
        <v>0</v>
      </c>
      <c r="J3606">
        <v>3.8241000000000001</v>
      </c>
      <c r="K3606">
        <v>0.5</v>
      </c>
      <c r="M3606">
        <f t="shared" si="392"/>
        <v>0.5</v>
      </c>
      <c r="N3606">
        <v>8067.9136439999993</v>
      </c>
      <c r="O3606">
        <v>29.094999999999999</v>
      </c>
      <c r="P3606">
        <v>14146.322</v>
      </c>
      <c r="Q3606">
        <v>5.6920000000000002</v>
      </c>
      <c r="R3606">
        <f t="shared" si="393"/>
        <v>411587.23858999996</v>
      </c>
      <c r="S3606">
        <f t="shared" si="394"/>
        <v>12519.111840445834</v>
      </c>
      <c r="T3606">
        <f t="shared" si="395"/>
        <v>5309.8374999999996</v>
      </c>
      <c r="U3606">
        <f t="shared" si="396"/>
        <v>17828.949340445834</v>
      </c>
      <c r="V3606">
        <f t="shared" si="397"/>
        <v>35670685.777112357</v>
      </c>
      <c r="W3606" s="3">
        <v>1.0164667020479952</v>
      </c>
      <c r="X3606" s="3">
        <v>5.8490294548719053</v>
      </c>
      <c r="Y3606">
        <f t="shared" si="398"/>
        <v>8.3298281196578063</v>
      </c>
    </row>
    <row r="3607" spans="1:25" ht="15.6" x14ac:dyDescent="0.3">
      <c r="A3607" t="s">
        <v>3090</v>
      </c>
      <c r="B3607" t="s">
        <v>3893</v>
      </c>
      <c r="D3607" t="s">
        <v>3811</v>
      </c>
      <c r="E3607" t="s">
        <v>28</v>
      </c>
      <c r="F3607" t="s">
        <v>266</v>
      </c>
      <c r="G3607">
        <v>15670.049378122891</v>
      </c>
      <c r="H3607">
        <v>0.40839999999999999</v>
      </c>
      <c r="I3607">
        <v>0</v>
      </c>
      <c r="J3607">
        <v>1E-3</v>
      </c>
      <c r="K3607">
        <v>0.5</v>
      </c>
      <c r="M3607">
        <f t="shared" si="392"/>
        <v>0.5</v>
      </c>
      <c r="N3607">
        <v>8007.8742720000009</v>
      </c>
      <c r="O3607">
        <v>7.2380000000000004</v>
      </c>
      <c r="P3607">
        <v>10419.155000000001</v>
      </c>
      <c r="Q3607">
        <v>3.8690000000000002</v>
      </c>
      <c r="R3607">
        <f t="shared" si="393"/>
        <v>75413.843890000004</v>
      </c>
      <c r="S3607">
        <f t="shared" si="394"/>
        <v>2293.8377516541668</v>
      </c>
      <c r="T3607">
        <f t="shared" si="395"/>
        <v>1320.9350000000002</v>
      </c>
      <c r="U3607">
        <f t="shared" si="396"/>
        <v>3614.7727516541672</v>
      </c>
      <c r="V3607">
        <f t="shared" si="397"/>
        <v>35670685.777112357</v>
      </c>
      <c r="W3607" s="3">
        <v>1.1579646109735102</v>
      </c>
      <c r="X3607" s="3">
        <v>4.7902665284841257</v>
      </c>
      <c r="Y3607">
        <f t="shared" si="398"/>
        <v>7.5488010901548908</v>
      </c>
    </row>
    <row r="3608" spans="1:25" ht="15.6" x14ac:dyDescent="0.3">
      <c r="A3608" t="s">
        <v>3090</v>
      </c>
      <c r="B3608" t="s">
        <v>3894</v>
      </c>
      <c r="D3608" t="s">
        <v>3811</v>
      </c>
      <c r="E3608" t="s">
        <v>28</v>
      </c>
      <c r="F3608" t="s">
        <v>266</v>
      </c>
      <c r="G3608">
        <v>1060191.93413184</v>
      </c>
      <c r="H3608">
        <v>8.9999999999999998E-4</v>
      </c>
      <c r="I3608">
        <v>0</v>
      </c>
      <c r="J3608">
        <v>1.0097</v>
      </c>
      <c r="K3608">
        <v>0.5</v>
      </c>
      <c r="M3608">
        <f t="shared" si="392"/>
        <v>0.5</v>
      </c>
      <c r="N3608">
        <v>8009.1866079999991</v>
      </c>
      <c r="O3608">
        <v>2.7330000000000001</v>
      </c>
      <c r="P3608">
        <v>1003858.225</v>
      </c>
      <c r="Q3608">
        <v>57.511000000000003</v>
      </c>
      <c r="R3608">
        <f t="shared" si="393"/>
        <v>2743544.5289250002</v>
      </c>
      <c r="S3608">
        <f t="shared" si="394"/>
        <v>83449.479421468757</v>
      </c>
      <c r="T3608">
        <f t="shared" si="395"/>
        <v>498.77250000000004</v>
      </c>
      <c r="U3608">
        <f t="shared" si="396"/>
        <v>83948.251921468764</v>
      </c>
      <c r="V3608">
        <f t="shared" si="397"/>
        <v>35670685.777112357</v>
      </c>
      <c r="W3608" s="3">
        <v>0.65331774554395605</v>
      </c>
      <c r="X3608" s="3">
        <v>3.6773093633131015</v>
      </c>
      <c r="Y3608">
        <f t="shared" si="398"/>
        <v>3.6992884193495046</v>
      </c>
    </row>
    <row r="3609" spans="1:25" ht="15.6" x14ac:dyDescent="0.3">
      <c r="A3609" t="s">
        <v>3090</v>
      </c>
      <c r="B3609" t="s">
        <v>3895</v>
      </c>
      <c r="D3609" t="s">
        <v>3811</v>
      </c>
      <c r="E3609" t="s">
        <v>28</v>
      </c>
      <c r="F3609" t="s">
        <v>266</v>
      </c>
      <c r="G3609">
        <v>1060191.93413184</v>
      </c>
      <c r="H3609">
        <v>8.9999999999999998E-4</v>
      </c>
      <c r="I3609">
        <v>0</v>
      </c>
      <c r="J3609">
        <v>1.0097</v>
      </c>
      <c r="K3609">
        <v>0.5</v>
      </c>
      <c r="M3609">
        <f t="shared" si="392"/>
        <v>0.5</v>
      </c>
      <c r="N3609">
        <v>7989.8296520000004</v>
      </c>
      <c r="O3609">
        <v>4.1219999999999999</v>
      </c>
      <c r="P3609">
        <v>937169.63899999997</v>
      </c>
      <c r="Q3609">
        <v>17.16</v>
      </c>
      <c r="R3609">
        <f t="shared" si="393"/>
        <v>3863013.2519579995</v>
      </c>
      <c r="S3609">
        <f t="shared" si="394"/>
        <v>117499.98641372249</v>
      </c>
      <c r="T3609">
        <f t="shared" si="395"/>
        <v>752.26499999999999</v>
      </c>
      <c r="U3609">
        <f t="shared" si="396"/>
        <v>118252.25141372249</v>
      </c>
      <c r="V3609">
        <f t="shared" si="397"/>
        <v>35670685.777112357</v>
      </c>
      <c r="W3609" s="3">
        <v>0.61996028032081618</v>
      </c>
      <c r="X3609" s="3">
        <v>3.6335795624818794</v>
      </c>
      <c r="Y3609">
        <f t="shared" si="398"/>
        <v>3.6568426692531939</v>
      </c>
    </row>
    <row r="3610" spans="1:25" ht="15.6" x14ac:dyDescent="0.3">
      <c r="A3610" t="s">
        <v>3090</v>
      </c>
      <c r="B3610" t="s">
        <v>3896</v>
      </c>
      <c r="D3610" t="s">
        <v>3811</v>
      </c>
      <c r="E3610" t="s">
        <v>28</v>
      </c>
      <c r="F3610" t="s">
        <v>266</v>
      </c>
      <c r="G3610">
        <v>1060191.93413184</v>
      </c>
      <c r="H3610">
        <v>8.9999999999999998E-4</v>
      </c>
      <c r="I3610">
        <v>0</v>
      </c>
      <c r="J3610">
        <v>1.0097</v>
      </c>
      <c r="K3610">
        <v>0.5</v>
      </c>
      <c r="M3610">
        <f t="shared" si="392"/>
        <v>0.5</v>
      </c>
      <c r="N3610">
        <v>7915.6826679999986</v>
      </c>
      <c r="O3610">
        <v>5.6280000000000001</v>
      </c>
      <c r="P3610">
        <v>760550.75</v>
      </c>
      <c r="Q3610">
        <v>0</v>
      </c>
      <c r="R3610">
        <f t="shared" si="393"/>
        <v>4280379.6210000003</v>
      </c>
      <c r="S3610">
        <f t="shared" si="394"/>
        <v>130194.88013875</v>
      </c>
      <c r="T3610">
        <f t="shared" si="395"/>
        <v>1027.1100000000001</v>
      </c>
      <c r="U3610">
        <f t="shared" si="396"/>
        <v>131221.99013875</v>
      </c>
      <c r="V3610">
        <f t="shared" si="397"/>
        <v>35670685.777112357</v>
      </c>
      <c r="W3610" s="3">
        <v>0.58861413920846672</v>
      </c>
      <c r="X3610" s="3">
        <v>3.6361260888834863</v>
      </c>
      <c r="Y3610">
        <f t="shared" si="398"/>
        <v>3.6648115599494222</v>
      </c>
    </row>
    <row r="3611" spans="1:25" ht="15.6" x14ac:dyDescent="0.3">
      <c r="A3611" t="s">
        <v>3090</v>
      </c>
      <c r="B3611" t="s">
        <v>3897</v>
      </c>
      <c r="D3611" t="s">
        <v>3811</v>
      </c>
      <c r="E3611" t="s">
        <v>28</v>
      </c>
      <c r="F3611" t="s">
        <v>266</v>
      </c>
      <c r="G3611">
        <v>5158.4552133764819</v>
      </c>
      <c r="H3611">
        <v>2.4799999999999999E-2</v>
      </c>
      <c r="I3611">
        <v>0</v>
      </c>
      <c r="J3611">
        <v>1.7635000000000001</v>
      </c>
      <c r="K3611">
        <v>0.5</v>
      </c>
      <c r="M3611">
        <f t="shared" si="392"/>
        <v>0.5</v>
      </c>
      <c r="N3611">
        <v>7514.1078520000001</v>
      </c>
      <c r="O3611">
        <v>9.7089999999999996</v>
      </c>
      <c r="P3611">
        <v>4159.652</v>
      </c>
      <c r="Q3611">
        <v>1.0880000000000001</v>
      </c>
      <c r="R3611">
        <f t="shared" si="393"/>
        <v>40386.061267999998</v>
      </c>
      <c r="S3611">
        <f t="shared" si="394"/>
        <v>1228.409363568333</v>
      </c>
      <c r="T3611">
        <f t="shared" si="395"/>
        <v>1771.8924999999999</v>
      </c>
      <c r="U3611">
        <f t="shared" si="396"/>
        <v>3000.3018635683329</v>
      </c>
      <c r="V3611">
        <f t="shared" si="397"/>
        <v>35670685.777112357</v>
      </c>
      <c r="W3611" s="3">
        <v>1.4197145095571453</v>
      </c>
      <c r="X3611" s="3">
        <v>5.6238715876431629</v>
      </c>
      <c r="Y3611">
        <f t="shared" si="398"/>
        <v>13.735903441716289</v>
      </c>
    </row>
    <row r="3612" spans="1:25" ht="15.6" x14ac:dyDescent="0.3">
      <c r="A3612" t="s">
        <v>3090</v>
      </c>
      <c r="B3612" t="s">
        <v>3898</v>
      </c>
      <c r="D3612" t="s">
        <v>3811</v>
      </c>
      <c r="E3612" t="s">
        <v>28</v>
      </c>
      <c r="F3612" t="s">
        <v>266</v>
      </c>
      <c r="G3612">
        <v>15670.049378122891</v>
      </c>
      <c r="H3612">
        <v>0.40839999999999999</v>
      </c>
      <c r="I3612">
        <v>0</v>
      </c>
      <c r="J3612">
        <v>1E-3</v>
      </c>
      <c r="K3612">
        <v>0.5</v>
      </c>
      <c r="M3612">
        <f t="shared" si="392"/>
        <v>0.5</v>
      </c>
      <c r="N3612">
        <v>7938.9766320000008</v>
      </c>
      <c r="O3612">
        <v>177.59299999999999</v>
      </c>
      <c r="P3612">
        <v>14521.404</v>
      </c>
      <c r="Q3612">
        <v>5.6000000000000001E-2</v>
      </c>
      <c r="R3612">
        <f t="shared" si="393"/>
        <v>2578899.7005719999</v>
      </c>
      <c r="S3612">
        <f t="shared" si="394"/>
        <v>78441.532559064988</v>
      </c>
      <c r="T3612">
        <f t="shared" si="395"/>
        <v>32410.7225</v>
      </c>
      <c r="U3612">
        <f t="shared" si="396"/>
        <v>110852.25505906499</v>
      </c>
      <c r="V3612">
        <f t="shared" si="397"/>
        <v>35670685.777112357</v>
      </c>
      <c r="W3612" s="3">
        <v>0.98088344562241525</v>
      </c>
      <c r="X3612" s="3">
        <v>4.2924783396716428</v>
      </c>
      <c r="Y3612">
        <f t="shared" si="398"/>
        <v>6.0660582247867367</v>
      </c>
    </row>
    <row r="3613" spans="1:25" ht="15.6" x14ac:dyDescent="0.3">
      <c r="A3613" t="s">
        <v>3090</v>
      </c>
      <c r="B3613" t="s">
        <v>3899</v>
      </c>
      <c r="D3613" t="s">
        <v>3811</v>
      </c>
      <c r="E3613" t="s">
        <v>28</v>
      </c>
      <c r="F3613" t="s">
        <v>266</v>
      </c>
      <c r="G3613">
        <v>16939.430400908739</v>
      </c>
      <c r="H3613">
        <v>0</v>
      </c>
      <c r="I3613">
        <v>0</v>
      </c>
      <c r="J3613">
        <v>1E-3</v>
      </c>
      <c r="K3613">
        <v>0.5</v>
      </c>
      <c r="M3613">
        <f t="shared" si="392"/>
        <v>0.5</v>
      </c>
      <c r="N3613">
        <v>7909.1209879999997</v>
      </c>
      <c r="O3613">
        <v>246.137</v>
      </c>
      <c r="P3613">
        <v>15605.123</v>
      </c>
      <c r="Q3613">
        <v>0.30599999999999999</v>
      </c>
      <c r="R3613">
        <f t="shared" si="393"/>
        <v>3840998.1598509997</v>
      </c>
      <c r="S3613">
        <f t="shared" si="394"/>
        <v>116830.36069546791</v>
      </c>
      <c r="T3613">
        <f t="shared" si="395"/>
        <v>44920.002500000002</v>
      </c>
      <c r="U3613">
        <f t="shared" si="396"/>
        <v>161750.36319546791</v>
      </c>
      <c r="V3613">
        <f t="shared" si="397"/>
        <v>35670685.777112357</v>
      </c>
      <c r="W3613" s="3">
        <v>1.006405850192986</v>
      </c>
      <c r="X3613" s="3">
        <v>4.0566216350729194</v>
      </c>
      <c r="Y3613">
        <f t="shared" si="398"/>
        <v>5.6163485151774539</v>
      </c>
    </row>
    <row r="3614" spans="1:25" ht="15.6" x14ac:dyDescent="0.3">
      <c r="A3614" t="s">
        <v>3090</v>
      </c>
      <c r="B3614" t="s">
        <v>3900</v>
      </c>
      <c r="D3614" t="s">
        <v>3811</v>
      </c>
      <c r="E3614" t="s">
        <v>28</v>
      </c>
      <c r="F3614" t="s">
        <v>266</v>
      </c>
      <c r="G3614">
        <v>16939.430400908739</v>
      </c>
      <c r="H3614">
        <v>0</v>
      </c>
      <c r="I3614">
        <v>0</v>
      </c>
      <c r="J3614">
        <v>1E-3</v>
      </c>
      <c r="K3614">
        <v>0.5</v>
      </c>
      <c r="M3614">
        <f t="shared" si="392"/>
        <v>0.5</v>
      </c>
      <c r="N3614">
        <v>7930.4464479999997</v>
      </c>
      <c r="O3614">
        <v>242.11099999999999</v>
      </c>
      <c r="P3614">
        <v>13076.567999999999</v>
      </c>
      <c r="Q3614">
        <v>0</v>
      </c>
      <c r="R3614">
        <f t="shared" si="393"/>
        <v>3165980.9550479995</v>
      </c>
      <c r="S3614">
        <f t="shared" si="394"/>
        <v>96298.587382709986</v>
      </c>
      <c r="T3614">
        <f t="shared" si="395"/>
        <v>44185.2575</v>
      </c>
      <c r="U3614">
        <f t="shared" si="396"/>
        <v>140483.84488270999</v>
      </c>
      <c r="V3614">
        <f t="shared" si="397"/>
        <v>35670685.777112357</v>
      </c>
      <c r="W3614" s="3">
        <v>1.0287639806343329</v>
      </c>
      <c r="X3614" s="3">
        <v>4.1417662441019765</v>
      </c>
      <c r="Y3614">
        <f t="shared" si="398"/>
        <v>6.04215765143545</v>
      </c>
    </row>
    <row r="3615" spans="1:25" ht="15.6" x14ac:dyDescent="0.3">
      <c r="A3615" t="s">
        <v>3090</v>
      </c>
      <c r="B3615" t="s">
        <v>3901</v>
      </c>
      <c r="D3615" t="s">
        <v>3811</v>
      </c>
      <c r="E3615" t="s">
        <v>28</v>
      </c>
      <c r="F3615" t="s">
        <v>266</v>
      </c>
      <c r="G3615">
        <v>27394.272987110431</v>
      </c>
      <c r="H3615">
        <v>0</v>
      </c>
      <c r="I3615">
        <v>0</v>
      </c>
      <c r="J3615">
        <v>1E-3</v>
      </c>
      <c r="K3615">
        <v>0.5</v>
      </c>
      <c r="M3615">
        <f t="shared" si="392"/>
        <v>0.5</v>
      </c>
      <c r="N3615">
        <v>7725.7220320000006</v>
      </c>
      <c r="O3615">
        <v>115.93899999999999</v>
      </c>
      <c r="P3615">
        <v>33490.353999999999</v>
      </c>
      <c r="Q3615">
        <v>0</v>
      </c>
      <c r="R3615">
        <f t="shared" si="393"/>
        <v>3882838.1524059996</v>
      </c>
      <c r="S3615">
        <f t="shared" si="394"/>
        <v>118102.99380234917</v>
      </c>
      <c r="T3615">
        <f t="shared" si="395"/>
        <v>21158.8675</v>
      </c>
      <c r="U3615">
        <f t="shared" si="396"/>
        <v>139261.86130234916</v>
      </c>
      <c r="V3615">
        <f t="shared" si="397"/>
        <v>35670685.777112357</v>
      </c>
      <c r="W3615" s="3">
        <v>0.86454219565703738</v>
      </c>
      <c r="X3615" s="3">
        <v>3.6902692413241533</v>
      </c>
      <c r="Y3615">
        <f t="shared" si="398"/>
        <v>4.3514033531924516</v>
      </c>
    </row>
    <row r="3616" spans="1:25" ht="15.6" x14ac:dyDescent="0.3">
      <c r="A3616" t="s">
        <v>3090</v>
      </c>
      <c r="B3616" t="s">
        <v>3902</v>
      </c>
      <c r="D3616" t="s">
        <v>3811</v>
      </c>
      <c r="E3616" t="s">
        <v>28</v>
      </c>
      <c r="F3616" t="s">
        <v>266</v>
      </c>
      <c r="G3616">
        <v>27394.272987110431</v>
      </c>
      <c r="H3616">
        <v>0</v>
      </c>
      <c r="I3616">
        <v>0</v>
      </c>
      <c r="J3616">
        <v>1E-3</v>
      </c>
      <c r="K3616">
        <v>0.5</v>
      </c>
      <c r="M3616">
        <f t="shared" si="392"/>
        <v>0.5</v>
      </c>
      <c r="N3616">
        <v>7704.068487999999</v>
      </c>
      <c r="O3616">
        <v>109.363</v>
      </c>
      <c r="P3616">
        <v>42721.252999999997</v>
      </c>
      <c r="Q3616">
        <v>0.29299999999999998</v>
      </c>
      <c r="R3616">
        <f t="shared" si="393"/>
        <v>4672124.3918389995</v>
      </c>
      <c r="S3616">
        <f t="shared" si="394"/>
        <v>142110.45025176957</v>
      </c>
      <c r="T3616">
        <f t="shared" si="395"/>
        <v>19958.747500000001</v>
      </c>
      <c r="U3616">
        <f t="shared" si="396"/>
        <v>162069.19775176956</v>
      </c>
      <c r="V3616">
        <f t="shared" si="397"/>
        <v>35670685.777112357</v>
      </c>
      <c r="W3616" s="3">
        <v>0.84526256196388239</v>
      </c>
      <c r="X3616" s="3">
        <v>3.6207103023331784</v>
      </c>
      <c r="Y3616">
        <f t="shared" si="398"/>
        <v>4.1292221152708528</v>
      </c>
    </row>
    <row r="3617" spans="1:25" ht="15.6" x14ac:dyDescent="0.3">
      <c r="A3617" t="s">
        <v>3090</v>
      </c>
      <c r="B3617" t="s">
        <v>3903</v>
      </c>
      <c r="D3617" t="s">
        <v>3811</v>
      </c>
      <c r="E3617" t="s">
        <v>28</v>
      </c>
      <c r="F3617" t="s">
        <v>266</v>
      </c>
      <c r="G3617">
        <v>27394.272987110431</v>
      </c>
      <c r="H3617">
        <v>0</v>
      </c>
      <c r="I3617">
        <v>0</v>
      </c>
      <c r="J3617">
        <v>1E-3</v>
      </c>
      <c r="K3617">
        <v>0.5</v>
      </c>
      <c r="M3617">
        <f t="shared" si="392"/>
        <v>0.5</v>
      </c>
      <c r="N3617">
        <v>7708.9897479999991</v>
      </c>
      <c r="O3617">
        <v>77.097999999999999</v>
      </c>
      <c r="P3617">
        <v>35345.586000000003</v>
      </c>
      <c r="Q3617">
        <v>0.39400000000000002</v>
      </c>
      <c r="R3617">
        <f t="shared" si="393"/>
        <v>2725073.9894280001</v>
      </c>
      <c r="S3617">
        <f t="shared" si="394"/>
        <v>82887.667178435004</v>
      </c>
      <c r="T3617">
        <f t="shared" si="395"/>
        <v>14070.385</v>
      </c>
      <c r="U3617">
        <f t="shared" si="396"/>
        <v>96958.052178434998</v>
      </c>
      <c r="V3617">
        <f t="shared" si="397"/>
        <v>35670685.777112357</v>
      </c>
      <c r="W3617" s="3">
        <v>0.86161575147702552</v>
      </c>
      <c r="X3617" s="3">
        <v>3.6755823534689291</v>
      </c>
      <c r="Y3617">
        <f t="shared" si="398"/>
        <v>4.2995214818459084</v>
      </c>
    </row>
    <row r="3618" spans="1:25" ht="15.6" x14ac:dyDescent="0.3">
      <c r="A3618" t="s">
        <v>3090</v>
      </c>
      <c r="B3618" t="s">
        <v>3904</v>
      </c>
      <c r="D3618" t="s">
        <v>3811</v>
      </c>
      <c r="E3618" t="s">
        <v>28</v>
      </c>
      <c r="F3618" t="s">
        <v>266</v>
      </c>
      <c r="G3618">
        <v>16939.430400908739</v>
      </c>
      <c r="H3618">
        <v>0</v>
      </c>
      <c r="I3618">
        <v>0</v>
      </c>
      <c r="J3618">
        <v>1E-3</v>
      </c>
      <c r="K3618">
        <v>0.5</v>
      </c>
      <c r="M3618">
        <f t="shared" si="392"/>
        <v>0.5</v>
      </c>
      <c r="N3618">
        <v>7790.0264960000004</v>
      </c>
      <c r="O3618">
        <v>150.50399999999999</v>
      </c>
      <c r="P3618">
        <v>25902.092000000001</v>
      </c>
      <c r="Q3618">
        <v>0</v>
      </c>
      <c r="R3618">
        <f t="shared" si="393"/>
        <v>3898368.4543679999</v>
      </c>
      <c r="S3618">
        <f t="shared" si="394"/>
        <v>118575.37382036001</v>
      </c>
      <c r="T3618">
        <f t="shared" si="395"/>
        <v>27466.98</v>
      </c>
      <c r="U3618">
        <f t="shared" si="396"/>
        <v>146042.35382036</v>
      </c>
      <c r="V3618">
        <f t="shared" si="397"/>
        <v>35670685.777112357</v>
      </c>
      <c r="W3618" s="3">
        <v>0.94495846811052042</v>
      </c>
      <c r="X3618" s="3">
        <v>3.8437509191868546</v>
      </c>
      <c r="Y3618">
        <f t="shared" si="398"/>
        <v>4.734123230238839</v>
      </c>
    </row>
    <row r="3619" spans="1:25" ht="15.6" x14ac:dyDescent="0.3">
      <c r="A3619" t="s">
        <v>3090</v>
      </c>
      <c r="B3619" t="s">
        <v>3905</v>
      </c>
      <c r="D3619" t="s">
        <v>3811</v>
      </c>
      <c r="E3619" t="s">
        <v>28</v>
      </c>
      <c r="F3619" t="s">
        <v>266</v>
      </c>
      <c r="G3619">
        <v>16939.430400908739</v>
      </c>
      <c r="H3619">
        <v>0</v>
      </c>
      <c r="I3619">
        <v>0</v>
      </c>
      <c r="J3619">
        <v>1E-3</v>
      </c>
      <c r="K3619">
        <v>0.5</v>
      </c>
      <c r="M3619">
        <f t="shared" si="392"/>
        <v>0.5</v>
      </c>
      <c r="N3619">
        <v>7839.2390960000002</v>
      </c>
      <c r="O3619">
        <v>296.286</v>
      </c>
      <c r="P3619">
        <v>16652.082999999999</v>
      </c>
      <c r="Q3619">
        <v>0</v>
      </c>
      <c r="R3619">
        <f t="shared" si="393"/>
        <v>4933779.0637379996</v>
      </c>
      <c r="S3619">
        <f t="shared" si="394"/>
        <v>150069.11318869749</v>
      </c>
      <c r="T3619">
        <f t="shared" si="395"/>
        <v>54072.195</v>
      </c>
      <c r="U3619">
        <f t="shared" si="396"/>
        <v>204141.3081886975</v>
      </c>
      <c r="V3619">
        <f t="shared" si="397"/>
        <v>35670685.777112357</v>
      </c>
      <c r="W3619" s="3">
        <v>1.050582388084484</v>
      </c>
      <c r="X3619" s="3">
        <v>4.0910216806451123</v>
      </c>
      <c r="Y3619">
        <f t="shared" si="398"/>
        <v>5.5650793155890819</v>
      </c>
    </row>
    <row r="3620" spans="1:25" ht="15.6" x14ac:dyDescent="0.3">
      <c r="A3620" t="s">
        <v>3090</v>
      </c>
      <c r="B3620" t="s">
        <v>3906</v>
      </c>
      <c r="D3620" t="s">
        <v>3811</v>
      </c>
      <c r="E3620" t="s">
        <v>28</v>
      </c>
      <c r="F3620" t="s">
        <v>266</v>
      </c>
      <c r="G3620">
        <v>15670.049378122891</v>
      </c>
      <c r="H3620">
        <v>0.40839999999999999</v>
      </c>
      <c r="I3620">
        <v>0</v>
      </c>
      <c r="J3620">
        <v>1E-3</v>
      </c>
      <c r="K3620">
        <v>0.5</v>
      </c>
      <c r="M3620">
        <f t="shared" si="392"/>
        <v>0.5</v>
      </c>
      <c r="N3620">
        <v>7822.5068120000014</v>
      </c>
      <c r="O3620">
        <v>159.31299999999999</v>
      </c>
      <c r="P3620">
        <v>27552.212</v>
      </c>
      <c r="Q3620">
        <v>0</v>
      </c>
      <c r="R3620">
        <f t="shared" si="393"/>
        <v>4389425.5503559997</v>
      </c>
      <c r="S3620">
        <f t="shared" si="394"/>
        <v>133511.69382332833</v>
      </c>
      <c r="T3620">
        <f t="shared" si="395"/>
        <v>29074.622499999998</v>
      </c>
      <c r="U3620">
        <f t="shared" si="396"/>
        <v>162586.31632332833</v>
      </c>
      <c r="V3620">
        <f t="shared" si="397"/>
        <v>35670685.777112357</v>
      </c>
      <c r="W3620" s="3">
        <v>0.9005366682569218</v>
      </c>
      <c r="X3620" s="3">
        <v>4.0518631786286345</v>
      </c>
      <c r="Y3620">
        <f t="shared" si="398"/>
        <v>4.9342307748046448</v>
      </c>
    </row>
    <row r="3621" spans="1:25" ht="15.6" x14ac:dyDescent="0.3">
      <c r="A3621" t="s">
        <v>3090</v>
      </c>
      <c r="B3621" t="s">
        <v>3907</v>
      </c>
      <c r="D3621" t="s">
        <v>3811</v>
      </c>
      <c r="E3621" t="s">
        <v>28</v>
      </c>
      <c r="F3621" t="s">
        <v>266</v>
      </c>
      <c r="G3621">
        <v>15670.049378122891</v>
      </c>
      <c r="H3621">
        <v>0.40839999999999999</v>
      </c>
      <c r="I3621">
        <v>0</v>
      </c>
      <c r="J3621">
        <v>1E-3</v>
      </c>
      <c r="K3621">
        <v>0.5</v>
      </c>
      <c r="M3621">
        <f t="shared" si="392"/>
        <v>0.5</v>
      </c>
      <c r="N3621">
        <v>7826.4438200000004</v>
      </c>
      <c r="O3621">
        <v>56.801000000000002</v>
      </c>
      <c r="P3621">
        <v>33525.64</v>
      </c>
      <c r="Q3621">
        <v>3.9119999999999999</v>
      </c>
      <c r="R3621">
        <f t="shared" si="393"/>
        <v>1904289.8776400001</v>
      </c>
      <c r="S3621">
        <f t="shared" si="394"/>
        <v>57922.150444883337</v>
      </c>
      <c r="T3621">
        <f t="shared" si="395"/>
        <v>10366.182500000001</v>
      </c>
      <c r="U3621">
        <f t="shared" si="396"/>
        <v>68288.332944883339</v>
      </c>
      <c r="V3621">
        <f t="shared" si="397"/>
        <v>35670685.777112357</v>
      </c>
      <c r="W3621" s="3">
        <v>0.74828859919874946</v>
      </c>
      <c r="X3621" s="3">
        <v>3.6931449974755584</v>
      </c>
      <c r="Y3621">
        <f t="shared" si="398"/>
        <v>4.3540979273779659</v>
      </c>
    </row>
    <row r="3622" spans="1:25" ht="15.6" x14ac:dyDescent="0.3">
      <c r="A3622" t="s">
        <v>3090</v>
      </c>
      <c r="B3622" t="s">
        <v>3908</v>
      </c>
      <c r="D3622" t="s">
        <v>3811</v>
      </c>
      <c r="E3622" t="s">
        <v>28</v>
      </c>
      <c r="F3622" t="s">
        <v>266</v>
      </c>
      <c r="G3622">
        <v>15670.049378122891</v>
      </c>
      <c r="H3622">
        <v>0.40839999999999999</v>
      </c>
      <c r="I3622">
        <v>0</v>
      </c>
      <c r="J3622">
        <v>1E-3</v>
      </c>
      <c r="K3622">
        <v>0.5</v>
      </c>
      <c r="M3622">
        <f t="shared" si="392"/>
        <v>0.5</v>
      </c>
      <c r="N3622">
        <v>7751.6406679999991</v>
      </c>
      <c r="O3622">
        <v>23.04</v>
      </c>
      <c r="P3622">
        <v>17917.274000000001</v>
      </c>
      <c r="Q3622">
        <v>2.8239999999999998</v>
      </c>
      <c r="R3622">
        <f t="shared" si="393"/>
        <v>412813.99296</v>
      </c>
      <c r="S3622">
        <f t="shared" si="394"/>
        <v>12556.425619200003</v>
      </c>
      <c r="T3622">
        <f t="shared" si="395"/>
        <v>4204.8</v>
      </c>
      <c r="U3622">
        <f t="shared" si="396"/>
        <v>16761.225619200002</v>
      </c>
      <c r="V3622">
        <f t="shared" si="397"/>
        <v>35670685.777112357</v>
      </c>
      <c r="W3622" s="3">
        <v>1.0061870091918155</v>
      </c>
      <c r="X3622" s="3">
        <v>4.3045150066036744</v>
      </c>
      <c r="Y3622">
        <f t="shared" si="398"/>
        <v>5.745978146566932</v>
      </c>
    </row>
    <row r="3623" spans="1:25" ht="15.6" x14ac:dyDescent="0.3">
      <c r="A3623" t="s">
        <v>3090</v>
      </c>
      <c r="B3623" t="s">
        <v>3909</v>
      </c>
      <c r="D3623" t="s">
        <v>3811</v>
      </c>
      <c r="E3623" t="s">
        <v>28</v>
      </c>
      <c r="F3623" t="s">
        <v>266</v>
      </c>
      <c r="G3623">
        <v>193626.2138846275</v>
      </c>
      <c r="H3623">
        <v>2.8799999999999999E-2</v>
      </c>
      <c r="I3623">
        <v>0</v>
      </c>
      <c r="J3623">
        <v>6.9725999999999999</v>
      </c>
      <c r="K3623">
        <v>0.5</v>
      </c>
      <c r="M3623">
        <f t="shared" si="392"/>
        <v>0.5</v>
      </c>
      <c r="N3623">
        <v>8355.6433120000002</v>
      </c>
      <c r="O3623">
        <v>9.4469999999999992</v>
      </c>
      <c r="P3623">
        <v>101753.709</v>
      </c>
      <c r="Q3623">
        <v>13.085000000000001</v>
      </c>
      <c r="R3623">
        <f t="shared" si="393"/>
        <v>961267.28892299999</v>
      </c>
      <c r="S3623">
        <f t="shared" si="394"/>
        <v>29238.546704741249</v>
      </c>
      <c r="T3623">
        <f t="shared" si="395"/>
        <v>1724.0774999999999</v>
      </c>
      <c r="U3623">
        <f t="shared" si="396"/>
        <v>30962.624204741249</v>
      </c>
      <c r="V3623">
        <f t="shared" si="397"/>
        <v>35670685.777112357</v>
      </c>
      <c r="W3623" s="3">
        <v>0.85532082478360327</v>
      </c>
      <c r="X3623" s="3">
        <v>8.7609854964473417</v>
      </c>
      <c r="Y3623">
        <f t="shared" si="398"/>
        <v>9.2775849746902814</v>
      </c>
    </row>
    <row r="3624" spans="1:25" ht="15.6" x14ac:dyDescent="0.3">
      <c r="A3624" t="s">
        <v>3090</v>
      </c>
      <c r="B3624" t="s">
        <v>3910</v>
      </c>
      <c r="D3624" t="s">
        <v>3811</v>
      </c>
      <c r="E3624" t="s">
        <v>28</v>
      </c>
      <c r="F3624" t="s">
        <v>266</v>
      </c>
      <c r="G3624">
        <v>10034.30198041652</v>
      </c>
      <c r="H3624">
        <v>0.1512</v>
      </c>
      <c r="I3624">
        <v>0</v>
      </c>
      <c r="J3624">
        <v>4.5599999999999996</v>
      </c>
      <c r="K3624">
        <v>0.5</v>
      </c>
      <c r="M3624">
        <f t="shared" si="392"/>
        <v>0.5</v>
      </c>
      <c r="N3624">
        <v>8387.4674599999998</v>
      </c>
      <c r="O3624">
        <v>57.177</v>
      </c>
      <c r="P3624">
        <v>15490.161</v>
      </c>
      <c r="Q3624">
        <v>1.881</v>
      </c>
      <c r="R3624">
        <f t="shared" si="393"/>
        <v>885680.935497</v>
      </c>
      <c r="S3624">
        <f t="shared" si="394"/>
        <v>26939.461788033754</v>
      </c>
      <c r="T3624">
        <f t="shared" si="395"/>
        <v>10434.8025</v>
      </c>
      <c r="U3624">
        <f t="shared" si="396"/>
        <v>37374.264288033752</v>
      </c>
      <c r="V3624">
        <f t="shared" si="397"/>
        <v>35670685.777112357</v>
      </c>
      <c r="W3624" s="3">
        <v>1.1227514733370541</v>
      </c>
      <c r="X3624" s="3">
        <v>6.8251995559981076</v>
      </c>
      <c r="Y3624">
        <f t="shared" si="398"/>
        <v>9.4688904340973501</v>
      </c>
    </row>
    <row r="3625" spans="1:25" ht="15.6" x14ac:dyDescent="0.3">
      <c r="A3625" t="s">
        <v>3090</v>
      </c>
      <c r="B3625" t="s">
        <v>3911</v>
      </c>
      <c r="D3625" t="s">
        <v>3811</v>
      </c>
      <c r="E3625" t="s">
        <v>28</v>
      </c>
      <c r="F3625" t="s">
        <v>266</v>
      </c>
      <c r="G3625">
        <v>193626.2138846275</v>
      </c>
      <c r="H3625">
        <v>2.8799999999999999E-2</v>
      </c>
      <c r="I3625">
        <v>0</v>
      </c>
      <c r="J3625">
        <v>6.9725999999999999</v>
      </c>
      <c r="K3625">
        <v>0.5</v>
      </c>
      <c r="M3625">
        <f t="shared" si="392"/>
        <v>0.5</v>
      </c>
      <c r="N3625">
        <v>8548.5567040000005</v>
      </c>
      <c r="O3625">
        <v>6.2</v>
      </c>
      <c r="P3625">
        <v>187255.359</v>
      </c>
      <c r="Q3625">
        <v>8.9220000000000006</v>
      </c>
      <c r="R3625">
        <f t="shared" si="393"/>
        <v>1160983.2257999999</v>
      </c>
      <c r="S3625">
        <f t="shared" si="394"/>
        <v>35313.239784749996</v>
      </c>
      <c r="T3625">
        <f t="shared" si="395"/>
        <v>1131.5</v>
      </c>
      <c r="U3625">
        <f t="shared" si="396"/>
        <v>36444.739784749996</v>
      </c>
      <c r="V3625">
        <f t="shared" si="397"/>
        <v>35670685.777112357</v>
      </c>
      <c r="W3625" s="3">
        <v>0.76024020192856634</v>
      </c>
      <c r="X3625" s="3">
        <v>7.9867644653418255</v>
      </c>
      <c r="Y3625">
        <f t="shared" si="398"/>
        <v>8.2426748277899886</v>
      </c>
    </row>
    <row r="3626" spans="1:25" ht="15.6" x14ac:dyDescent="0.3">
      <c r="A3626" t="s">
        <v>3090</v>
      </c>
      <c r="B3626" t="s">
        <v>3912</v>
      </c>
      <c r="D3626" t="s">
        <v>3811</v>
      </c>
      <c r="E3626" t="s">
        <v>28</v>
      </c>
      <c r="F3626" t="s">
        <v>266</v>
      </c>
      <c r="G3626">
        <v>141022.05522440709</v>
      </c>
      <c r="H3626">
        <v>0.58879999999999999</v>
      </c>
      <c r="I3626">
        <v>0</v>
      </c>
      <c r="J3626">
        <v>7.0468999999999999</v>
      </c>
      <c r="K3626">
        <v>0.33300000000000002</v>
      </c>
      <c r="M3626">
        <f t="shared" si="392"/>
        <v>0.33300000000000002</v>
      </c>
      <c r="N3626">
        <v>9437.6643439999989</v>
      </c>
      <c r="O3626">
        <v>24.498999999999999</v>
      </c>
      <c r="P3626">
        <v>24086.41</v>
      </c>
      <c r="Q3626">
        <v>6.5380000000000003</v>
      </c>
      <c r="R3626">
        <f t="shared" si="393"/>
        <v>590092.95858999994</v>
      </c>
      <c r="S3626">
        <f t="shared" si="394"/>
        <v>11953.808108636927</v>
      </c>
      <c r="T3626">
        <f t="shared" si="395"/>
        <v>2977.730955</v>
      </c>
      <c r="U3626">
        <f t="shared" si="396"/>
        <v>14931.539063636927</v>
      </c>
      <c r="V3626">
        <f t="shared" si="397"/>
        <v>35670685.777112357</v>
      </c>
      <c r="W3626" s="3">
        <v>0.84759532478585797</v>
      </c>
      <c r="X3626" s="3">
        <v>7.5943922192582507</v>
      </c>
      <c r="Y3626">
        <f t="shared" si="398"/>
        <v>9.4861790532260155</v>
      </c>
    </row>
    <row r="3627" spans="1:25" ht="15.6" x14ac:dyDescent="0.3">
      <c r="A3627" t="s">
        <v>3090</v>
      </c>
      <c r="B3627" t="s">
        <v>3913</v>
      </c>
      <c r="D3627" t="s">
        <v>3811</v>
      </c>
      <c r="E3627" t="s">
        <v>28</v>
      </c>
      <c r="F3627" t="s">
        <v>266</v>
      </c>
      <c r="G3627">
        <v>142870.33719924721</v>
      </c>
      <c r="H3627">
        <v>0.57940000000000003</v>
      </c>
      <c r="I3627">
        <v>0</v>
      </c>
      <c r="J3627">
        <v>6.9890999999999996</v>
      </c>
      <c r="K3627">
        <v>0.33300000000000002</v>
      </c>
      <c r="M3627">
        <f t="shared" si="392"/>
        <v>0.33300000000000002</v>
      </c>
      <c r="N3627">
        <v>9437.6643439999989</v>
      </c>
      <c r="O3627">
        <v>25.946999999999999</v>
      </c>
      <c r="P3627">
        <v>35170.046000000002</v>
      </c>
      <c r="Q3627">
        <v>7.1669999999999998</v>
      </c>
      <c r="R3627">
        <f t="shared" si="393"/>
        <v>912557.18356200005</v>
      </c>
      <c r="S3627">
        <f t="shared" si="394"/>
        <v>18486.127146007217</v>
      </c>
      <c r="T3627">
        <f t="shared" si="395"/>
        <v>3153.7281149999999</v>
      </c>
      <c r="U3627">
        <f t="shared" si="396"/>
        <v>21639.855261007215</v>
      </c>
      <c r="V3627">
        <f t="shared" si="397"/>
        <v>35670685.777112357</v>
      </c>
      <c r="W3627" s="3">
        <v>0.83062431994357744</v>
      </c>
      <c r="X3627" s="3">
        <v>7.8323153218069974</v>
      </c>
      <c r="Y3627">
        <f t="shared" si="398"/>
        <v>9.1685061226618494</v>
      </c>
    </row>
    <row r="3628" spans="1:25" ht="15.6" x14ac:dyDescent="0.3">
      <c r="A3628" t="s">
        <v>3090</v>
      </c>
      <c r="B3628" t="s">
        <v>3914</v>
      </c>
      <c r="D3628" t="s">
        <v>3811</v>
      </c>
      <c r="E3628" t="s">
        <v>28</v>
      </c>
      <c r="F3628" t="s">
        <v>266</v>
      </c>
      <c r="G3628">
        <v>144706.88436703829</v>
      </c>
      <c r="H3628">
        <v>0.57040000000000002</v>
      </c>
      <c r="I3628">
        <v>0</v>
      </c>
      <c r="J3628">
        <v>6.9330999999999996</v>
      </c>
      <c r="K3628">
        <v>0.41699999999999998</v>
      </c>
      <c r="M3628">
        <f t="shared" si="392"/>
        <v>0.41699999999999998</v>
      </c>
      <c r="N3628">
        <v>9428.4779920000001</v>
      </c>
      <c r="O3628">
        <v>32.673000000000002</v>
      </c>
      <c r="P3628">
        <v>27127.919000000002</v>
      </c>
      <c r="Q3628">
        <v>6.5590000000000002</v>
      </c>
      <c r="R3628">
        <f t="shared" si="393"/>
        <v>886350.49748700007</v>
      </c>
      <c r="S3628">
        <f t="shared" si="394"/>
        <v>22484.496245001472</v>
      </c>
      <c r="T3628">
        <f t="shared" si="395"/>
        <v>4972.9939649999997</v>
      </c>
      <c r="U3628">
        <f t="shared" si="396"/>
        <v>27457.490210001473</v>
      </c>
      <c r="V3628">
        <f t="shared" si="397"/>
        <v>35670685.777112357</v>
      </c>
      <c r="W3628" s="3">
        <v>0.90745525172840269</v>
      </c>
      <c r="X3628" s="3">
        <v>7.7966645916806296</v>
      </c>
      <c r="Y3628">
        <f t="shared" si="398"/>
        <v>9.5210868575420022</v>
      </c>
    </row>
    <row r="3629" spans="1:25" ht="15.6" x14ac:dyDescent="0.3">
      <c r="A3629" t="s">
        <v>3090</v>
      </c>
      <c r="B3629" t="s">
        <v>3915</v>
      </c>
      <c r="D3629" t="s">
        <v>3811</v>
      </c>
      <c r="E3629" t="s">
        <v>28</v>
      </c>
      <c r="F3629" t="s">
        <v>266</v>
      </c>
      <c r="G3629">
        <v>14304.037667023669</v>
      </c>
      <c r="H3629">
        <v>0</v>
      </c>
      <c r="I3629">
        <v>0</v>
      </c>
      <c r="J3629">
        <v>3.0655000000000001</v>
      </c>
      <c r="K3629">
        <v>0.5</v>
      </c>
      <c r="M3629">
        <f t="shared" si="392"/>
        <v>0.5</v>
      </c>
      <c r="N3629">
        <v>9040.0265359999994</v>
      </c>
      <c r="O3629">
        <v>49.866999999999997</v>
      </c>
      <c r="P3629">
        <v>13865.648999999999</v>
      </c>
      <c r="Q3629">
        <v>0.82399999999999995</v>
      </c>
      <c r="R3629">
        <f t="shared" si="393"/>
        <v>691438.31868299993</v>
      </c>
      <c r="S3629">
        <f t="shared" si="394"/>
        <v>21031.248859941246</v>
      </c>
      <c r="T3629">
        <f t="shared" si="395"/>
        <v>9100.7274999999991</v>
      </c>
      <c r="U3629">
        <f t="shared" si="396"/>
        <v>30131.976359941247</v>
      </c>
      <c r="V3629">
        <f t="shared" si="397"/>
        <v>35670685.777112357</v>
      </c>
      <c r="W3629" s="3">
        <v>1.1017310474683695</v>
      </c>
      <c r="X3629" s="3">
        <v>5.3322860914612971</v>
      </c>
      <c r="Y3629">
        <f t="shared" si="398"/>
        <v>7.639694605030896</v>
      </c>
    </row>
    <row r="3630" spans="1:25" ht="15.6" x14ac:dyDescent="0.3">
      <c r="A3630" t="s">
        <v>3090</v>
      </c>
      <c r="B3630" t="s">
        <v>3916</v>
      </c>
      <c r="D3630" t="s">
        <v>3811</v>
      </c>
      <c r="E3630" t="s">
        <v>28</v>
      </c>
      <c r="F3630" t="s">
        <v>266</v>
      </c>
      <c r="G3630">
        <v>50189.960946193169</v>
      </c>
      <c r="H3630">
        <v>7.3099999999999998E-2</v>
      </c>
      <c r="I3630">
        <v>0</v>
      </c>
      <c r="J3630">
        <v>4.7171000000000003</v>
      </c>
      <c r="K3630">
        <v>0.5</v>
      </c>
      <c r="M3630">
        <f t="shared" si="392"/>
        <v>0.5</v>
      </c>
      <c r="N3630">
        <v>8641.0763920000009</v>
      </c>
      <c r="O3630">
        <v>34.113</v>
      </c>
      <c r="P3630">
        <v>9644.94</v>
      </c>
      <c r="Q3630">
        <v>2.7679999999999998</v>
      </c>
      <c r="R3630">
        <f t="shared" si="393"/>
        <v>329017.83822000003</v>
      </c>
      <c r="S3630">
        <f t="shared" si="394"/>
        <v>10007.625912525</v>
      </c>
      <c r="T3630">
        <f t="shared" si="395"/>
        <v>6225.6224999999995</v>
      </c>
      <c r="U3630">
        <f t="shared" si="396"/>
        <v>16233.248412524999</v>
      </c>
      <c r="V3630">
        <f t="shared" si="397"/>
        <v>35670685.777112357</v>
      </c>
      <c r="W3630" s="3">
        <v>1.2252926438230223</v>
      </c>
      <c r="X3630" s="3">
        <v>6.3463966914987688</v>
      </c>
      <c r="Y3630">
        <f t="shared" si="398"/>
        <v>10.294412972470202</v>
      </c>
    </row>
    <row r="3631" spans="1:25" ht="15.6" x14ac:dyDescent="0.3">
      <c r="A3631" t="s">
        <v>3090</v>
      </c>
      <c r="B3631" t="s">
        <v>3917</v>
      </c>
      <c r="D3631" t="s">
        <v>3811</v>
      </c>
      <c r="E3631" t="s">
        <v>28</v>
      </c>
      <c r="F3631" t="s">
        <v>266</v>
      </c>
      <c r="G3631">
        <v>14383872.600283179</v>
      </c>
      <c r="H3631">
        <v>9.3799999999999994E-2</v>
      </c>
      <c r="I3631">
        <v>0</v>
      </c>
      <c r="J3631">
        <v>0.28860000000000002</v>
      </c>
      <c r="K3631">
        <v>0.5</v>
      </c>
      <c r="M3631">
        <f t="shared" si="392"/>
        <v>0.5</v>
      </c>
      <c r="N3631">
        <v>9167.9792959999995</v>
      </c>
      <c r="O3631">
        <v>0.214</v>
      </c>
      <c r="P3631">
        <v>3139938.4709999999</v>
      </c>
      <c r="Q3631">
        <v>118.968</v>
      </c>
      <c r="R3631">
        <f t="shared" si="393"/>
        <v>671946.83279399993</v>
      </c>
      <c r="S3631">
        <f t="shared" si="394"/>
        <v>20438.3828308175</v>
      </c>
      <c r="T3631">
        <f t="shared" si="395"/>
        <v>39.055</v>
      </c>
      <c r="U3631">
        <f t="shared" si="396"/>
        <v>20477.4378308175</v>
      </c>
      <c r="V3631">
        <f t="shared" si="397"/>
        <v>35670685.777112357</v>
      </c>
      <c r="W3631" s="3">
        <v>0.75948106586441089</v>
      </c>
      <c r="X3631" s="3">
        <v>3.1155677922744056</v>
      </c>
      <c r="Y3631">
        <f t="shared" si="398"/>
        <v>3.1215212231859648</v>
      </c>
    </row>
    <row r="3632" spans="1:25" ht="15.6" x14ac:dyDescent="0.3">
      <c r="A3632" t="s">
        <v>3090</v>
      </c>
      <c r="B3632" t="s">
        <v>3918</v>
      </c>
      <c r="D3632" t="s">
        <v>3811</v>
      </c>
      <c r="E3632" t="s">
        <v>28</v>
      </c>
      <c r="F3632" t="s">
        <v>266</v>
      </c>
      <c r="G3632">
        <v>193626.2138846275</v>
      </c>
      <c r="H3632">
        <v>2.8799999999999999E-2</v>
      </c>
      <c r="I3632">
        <v>0</v>
      </c>
      <c r="J3632">
        <v>6.9725999999999999</v>
      </c>
      <c r="K3632">
        <v>0.5</v>
      </c>
      <c r="M3632">
        <f t="shared" si="392"/>
        <v>0.5</v>
      </c>
      <c r="N3632">
        <v>8800.8533000000007</v>
      </c>
      <c r="O3632">
        <v>5.4450000000000003</v>
      </c>
      <c r="P3632">
        <v>74774.125</v>
      </c>
      <c r="Q3632">
        <v>7.2080000000000002</v>
      </c>
      <c r="R3632">
        <f t="shared" si="393"/>
        <v>407145.11062500003</v>
      </c>
      <c r="S3632">
        <f t="shared" si="394"/>
        <v>12383.997114843751</v>
      </c>
      <c r="T3632">
        <f t="shared" si="395"/>
        <v>993.71250000000009</v>
      </c>
      <c r="U3632">
        <f t="shared" si="396"/>
        <v>13377.70961484375</v>
      </c>
      <c r="V3632">
        <f t="shared" si="397"/>
        <v>35670685.777112357</v>
      </c>
      <c r="W3632" s="3">
        <v>0.78478973754395032</v>
      </c>
      <c r="X3632" s="3">
        <v>8.527987327116735</v>
      </c>
      <c r="Y3632">
        <f t="shared" si="398"/>
        <v>9.212287196392376</v>
      </c>
    </row>
    <row r="3633" spans="1:25" ht="15.6" x14ac:dyDescent="0.3">
      <c r="A3633" t="s">
        <v>3090</v>
      </c>
      <c r="B3633" t="s">
        <v>3919</v>
      </c>
      <c r="D3633" t="s">
        <v>3811</v>
      </c>
      <c r="E3633" t="s">
        <v>28</v>
      </c>
      <c r="F3633" t="s">
        <v>266</v>
      </c>
      <c r="G3633">
        <v>30651.98092191742</v>
      </c>
      <c r="H3633">
        <v>2.5000000000000001E-3</v>
      </c>
      <c r="I3633">
        <v>0</v>
      </c>
      <c r="J3633">
        <v>10.672000000000001</v>
      </c>
      <c r="K3633">
        <v>0.5</v>
      </c>
      <c r="M3633">
        <f t="shared" si="392"/>
        <v>0.5</v>
      </c>
      <c r="N3633">
        <v>7162.0737200000003</v>
      </c>
      <c r="O3633">
        <v>44.841999999999999</v>
      </c>
      <c r="P3633">
        <v>15677.906999999999</v>
      </c>
      <c r="Q3633">
        <v>12.585000000000001</v>
      </c>
      <c r="R3633">
        <f t="shared" si="393"/>
        <v>703028.705694</v>
      </c>
      <c r="S3633">
        <f t="shared" si="394"/>
        <v>21383.789798192502</v>
      </c>
      <c r="T3633">
        <f t="shared" si="395"/>
        <v>8183.665</v>
      </c>
      <c r="U3633">
        <f t="shared" si="396"/>
        <v>29567.454798192502</v>
      </c>
      <c r="V3633">
        <f t="shared" si="397"/>
        <v>35670685.777112357</v>
      </c>
      <c r="W3633" s="3">
        <v>0.8289766984210476</v>
      </c>
      <c r="X3633" s="3">
        <v>8.1981598768589592</v>
      </c>
      <c r="Y3633">
        <f t="shared" si="398"/>
        <v>11.335629646334805</v>
      </c>
    </row>
    <row r="3634" spans="1:25" ht="15.6" x14ac:dyDescent="0.3">
      <c r="A3634" t="s">
        <v>3090</v>
      </c>
      <c r="B3634" t="s">
        <v>3920</v>
      </c>
      <c r="D3634" t="s">
        <v>3811</v>
      </c>
      <c r="E3634" t="s">
        <v>28</v>
      </c>
      <c r="F3634" t="s">
        <v>266</v>
      </c>
      <c r="G3634">
        <v>15670.049378122891</v>
      </c>
      <c r="H3634">
        <v>0.40839999999999999</v>
      </c>
      <c r="I3634">
        <v>0</v>
      </c>
      <c r="J3634">
        <v>1E-3</v>
      </c>
      <c r="K3634">
        <v>0.5</v>
      </c>
      <c r="M3634">
        <f t="shared" si="392"/>
        <v>0.5</v>
      </c>
      <c r="N3634">
        <v>7696.5225559999999</v>
      </c>
      <c r="O3634">
        <v>361.13499999999999</v>
      </c>
      <c r="P3634">
        <v>14399.34</v>
      </c>
      <c r="Q3634">
        <v>0.88</v>
      </c>
      <c r="R3634">
        <f t="shared" si="393"/>
        <v>5200105.6508999998</v>
      </c>
      <c r="S3634">
        <f t="shared" si="394"/>
        <v>158169.88021487498</v>
      </c>
      <c r="T3634">
        <f t="shared" si="395"/>
        <v>65907.137499999997</v>
      </c>
      <c r="U3634">
        <f t="shared" si="396"/>
        <v>224077.01771487499</v>
      </c>
      <c r="V3634">
        <f t="shared" si="397"/>
        <v>35670685.777112357</v>
      </c>
      <c r="W3634" s="3">
        <v>0.89026639016228593</v>
      </c>
      <c r="X3634" s="3">
        <v>4.015694580151651</v>
      </c>
      <c r="Y3634">
        <f t="shared" si="398"/>
        <v>5.6889773473416696</v>
      </c>
    </row>
    <row r="3635" spans="1:25" ht="15.6" x14ac:dyDescent="0.3">
      <c r="A3635" t="s">
        <v>3090</v>
      </c>
      <c r="B3635" t="s">
        <v>3921</v>
      </c>
      <c r="D3635" t="s">
        <v>3811</v>
      </c>
      <c r="E3635" t="s">
        <v>28</v>
      </c>
      <c r="F3635" t="s">
        <v>266</v>
      </c>
      <c r="G3635">
        <v>8019.9843277238633</v>
      </c>
      <c r="H3635">
        <v>0.22919999999999999</v>
      </c>
      <c r="I3635">
        <v>3.78E-2</v>
      </c>
      <c r="J3635">
        <v>4.2102000000000004</v>
      </c>
      <c r="K3635">
        <v>0.5</v>
      </c>
      <c r="M3635">
        <f t="shared" si="392"/>
        <v>0.5</v>
      </c>
      <c r="N3635">
        <v>7437.3361960000002</v>
      </c>
      <c r="O3635">
        <v>504.21899999999999</v>
      </c>
      <c r="P3635">
        <v>8151.12</v>
      </c>
      <c r="Q3635">
        <v>0.33300000000000002</v>
      </c>
      <c r="R3635">
        <f t="shared" si="393"/>
        <v>4109949.57528</v>
      </c>
      <c r="S3635">
        <f t="shared" si="394"/>
        <v>125010.96624810001</v>
      </c>
      <c r="T3635">
        <f t="shared" si="395"/>
        <v>92019.967499999999</v>
      </c>
      <c r="U3635">
        <f t="shared" si="396"/>
        <v>217030.93374810001</v>
      </c>
      <c r="V3635">
        <f t="shared" si="397"/>
        <v>35670685.777112357</v>
      </c>
      <c r="W3635" s="3">
        <v>1.1336020450406448</v>
      </c>
      <c r="X3635" s="3">
        <v>6.0242800292927861</v>
      </c>
      <c r="Y3635">
        <f t="shared" si="398"/>
        <v>10.458723415693269</v>
      </c>
    </row>
    <row r="3636" spans="1:25" ht="15.6" x14ac:dyDescent="0.3">
      <c r="A3636" t="s">
        <v>3090</v>
      </c>
      <c r="B3636" t="s">
        <v>3922</v>
      </c>
      <c r="D3636" t="s">
        <v>3811</v>
      </c>
      <c r="E3636" t="s">
        <v>28</v>
      </c>
      <c r="F3636" t="s">
        <v>266</v>
      </c>
      <c r="G3636">
        <v>8164.8361333107669</v>
      </c>
      <c r="H3636">
        <v>0.20610000000000001</v>
      </c>
      <c r="I3636">
        <v>3.4000000000000002E-2</v>
      </c>
      <c r="J3636">
        <v>3.7848999999999999</v>
      </c>
      <c r="K3636">
        <v>0.5</v>
      </c>
      <c r="M3636">
        <f t="shared" si="392"/>
        <v>0.5</v>
      </c>
      <c r="N3636">
        <v>7424.5409200000004</v>
      </c>
      <c r="O3636">
        <v>342.37599999999998</v>
      </c>
      <c r="P3636">
        <v>12393.496999999999</v>
      </c>
      <c r="Q3636">
        <v>0</v>
      </c>
      <c r="R3636">
        <f t="shared" si="393"/>
        <v>4243235.9288719995</v>
      </c>
      <c r="S3636">
        <f t="shared" si="394"/>
        <v>129065.09283652331</v>
      </c>
      <c r="T3636">
        <f t="shared" si="395"/>
        <v>62483.619999999995</v>
      </c>
      <c r="U3636">
        <f t="shared" si="396"/>
        <v>191548.71283652331</v>
      </c>
      <c r="V3636">
        <f t="shared" si="397"/>
        <v>35670685.777112357</v>
      </c>
      <c r="W3636" s="3">
        <v>1.0033185295427607</v>
      </c>
      <c r="X3636" s="3">
        <v>5.9145245101781123</v>
      </c>
      <c r="Y3636">
        <f t="shared" si="398"/>
        <v>8.7778928606177562</v>
      </c>
    </row>
    <row r="3637" spans="1:25" ht="15.6" x14ac:dyDescent="0.3">
      <c r="A3637" t="s">
        <v>3090</v>
      </c>
      <c r="B3637" t="s">
        <v>3923</v>
      </c>
      <c r="D3637" t="s">
        <v>3811</v>
      </c>
      <c r="E3637" t="s">
        <v>28</v>
      </c>
      <c r="F3637" t="s">
        <v>266</v>
      </c>
      <c r="G3637">
        <v>30651.98092191742</v>
      </c>
      <c r="H3637">
        <v>2.5000000000000001E-3</v>
      </c>
      <c r="I3637">
        <v>0</v>
      </c>
      <c r="J3637">
        <v>10.672000000000001</v>
      </c>
      <c r="K3637">
        <v>0.41699999999999998</v>
      </c>
      <c r="M3637">
        <f t="shared" si="392"/>
        <v>0.41699999999999998</v>
      </c>
      <c r="N3637">
        <v>7223.4254279999996</v>
      </c>
      <c r="O3637">
        <v>118.85</v>
      </c>
      <c r="P3637">
        <v>23439.536</v>
      </c>
      <c r="Q3637">
        <v>0.78</v>
      </c>
      <c r="R3637">
        <f t="shared" si="393"/>
        <v>2785788.8536</v>
      </c>
      <c r="S3637">
        <f t="shared" si="394"/>
        <v>70668.498743698001</v>
      </c>
      <c r="T3637">
        <f t="shared" si="395"/>
        <v>18089.564249999996</v>
      </c>
      <c r="U3637">
        <f t="shared" si="396"/>
        <v>88758.062993697997</v>
      </c>
      <c r="V3637">
        <f t="shared" si="397"/>
        <v>35670685.777112357</v>
      </c>
      <c r="W3637" s="3">
        <v>0.93565711395348961</v>
      </c>
      <c r="X3637" s="3">
        <v>9.6441556508040698</v>
      </c>
      <c r="Y3637">
        <f t="shared" si="398"/>
        <v>12.112845044008116</v>
      </c>
    </row>
    <row r="3638" spans="1:25" ht="15.6" x14ac:dyDescent="0.3">
      <c r="A3638" t="s">
        <v>3090</v>
      </c>
      <c r="B3638" t="s">
        <v>3924</v>
      </c>
      <c r="D3638" t="s">
        <v>3811</v>
      </c>
      <c r="E3638" t="s">
        <v>28</v>
      </c>
      <c r="F3638" t="s">
        <v>266</v>
      </c>
      <c r="G3638">
        <v>30651.98092191742</v>
      </c>
      <c r="H3638">
        <v>2.5000000000000001E-3</v>
      </c>
      <c r="I3638">
        <v>0</v>
      </c>
      <c r="J3638">
        <v>10.672000000000001</v>
      </c>
      <c r="K3638">
        <v>0.5</v>
      </c>
      <c r="M3638">
        <f t="shared" si="392"/>
        <v>0.5</v>
      </c>
      <c r="N3638">
        <v>7168.6354000000001</v>
      </c>
      <c r="O3638">
        <v>68.894999999999996</v>
      </c>
      <c r="P3638">
        <v>35839.281000000003</v>
      </c>
      <c r="Q3638">
        <v>13.864000000000001</v>
      </c>
      <c r="R3638">
        <f t="shared" si="393"/>
        <v>2469147.2644950002</v>
      </c>
      <c r="S3638">
        <f t="shared" si="394"/>
        <v>75103.229295056255</v>
      </c>
      <c r="T3638">
        <f t="shared" si="395"/>
        <v>12573.3375</v>
      </c>
      <c r="U3638">
        <f t="shared" si="396"/>
        <v>87676.566795056249</v>
      </c>
      <c r="V3638">
        <f t="shared" si="397"/>
        <v>35670685.777112357</v>
      </c>
      <c r="W3638" s="3">
        <v>0.89217035110590748</v>
      </c>
      <c r="X3638" s="3">
        <v>10.169444250026514</v>
      </c>
      <c r="Y3638">
        <f t="shared" si="398"/>
        <v>11.871952330480445</v>
      </c>
    </row>
    <row r="3639" spans="1:25" ht="15.6" x14ac:dyDescent="0.3">
      <c r="A3639" t="s">
        <v>3090</v>
      </c>
      <c r="B3639" t="s">
        <v>3925</v>
      </c>
      <c r="D3639" t="s">
        <v>3811</v>
      </c>
      <c r="E3639" t="s">
        <v>28</v>
      </c>
      <c r="F3639" t="s">
        <v>266</v>
      </c>
      <c r="G3639">
        <v>15670.049378122891</v>
      </c>
      <c r="H3639">
        <v>0.40839999999999999</v>
      </c>
      <c r="I3639">
        <v>0</v>
      </c>
      <c r="J3639">
        <v>1E-3</v>
      </c>
      <c r="K3639">
        <v>0.5</v>
      </c>
      <c r="M3639">
        <f t="shared" si="392"/>
        <v>0.5</v>
      </c>
      <c r="N3639">
        <v>7709.3178320000006</v>
      </c>
      <c r="O3639">
        <v>20.388999999999999</v>
      </c>
      <c r="P3639">
        <v>20195.027999999998</v>
      </c>
      <c r="Q3639">
        <v>2.915</v>
      </c>
      <c r="R3639">
        <f t="shared" si="393"/>
        <v>411756.42589199997</v>
      </c>
      <c r="S3639">
        <f t="shared" si="394"/>
        <v>12524.257954215</v>
      </c>
      <c r="T3639">
        <f t="shared" si="395"/>
        <v>3720.9924999999998</v>
      </c>
      <c r="U3639">
        <f t="shared" si="396"/>
        <v>16245.250454215</v>
      </c>
      <c r="V3639">
        <f t="shared" si="397"/>
        <v>35670685.777112357</v>
      </c>
      <c r="W3639" s="3">
        <v>0.87336538239880246</v>
      </c>
      <c r="X3639" s="3">
        <v>4.1136765842107996</v>
      </c>
      <c r="Y3639">
        <f t="shared" si="398"/>
        <v>5.3358615450469422</v>
      </c>
    </row>
    <row r="3640" spans="1:25" ht="15.6" x14ac:dyDescent="0.3">
      <c r="A3640" t="s">
        <v>3090</v>
      </c>
      <c r="B3640" t="s">
        <v>3926</v>
      </c>
      <c r="D3640" t="s">
        <v>3811</v>
      </c>
      <c r="E3640" t="s">
        <v>28</v>
      </c>
      <c r="F3640" t="s">
        <v>266</v>
      </c>
      <c r="G3640">
        <v>15670.049378122891</v>
      </c>
      <c r="H3640">
        <v>0.40839999999999999</v>
      </c>
      <c r="I3640">
        <v>0</v>
      </c>
      <c r="J3640">
        <v>1E-3</v>
      </c>
      <c r="K3640">
        <v>0.5</v>
      </c>
      <c r="M3640">
        <f t="shared" si="392"/>
        <v>0.5</v>
      </c>
      <c r="N3640">
        <v>7862.8611440000004</v>
      </c>
      <c r="O3640">
        <v>48.305999999999997</v>
      </c>
      <c r="P3640">
        <v>19125.646000000001</v>
      </c>
      <c r="Q3640">
        <v>2.6789999999999998</v>
      </c>
      <c r="R3640">
        <f t="shared" si="393"/>
        <v>923883.45567599998</v>
      </c>
      <c r="S3640">
        <f t="shared" si="394"/>
        <v>28101.455110144998</v>
      </c>
      <c r="T3640">
        <f t="shared" si="395"/>
        <v>8815.8449999999993</v>
      </c>
      <c r="U3640">
        <f t="shared" si="396"/>
        <v>36917.300110144999</v>
      </c>
      <c r="V3640">
        <f t="shared" si="397"/>
        <v>35670685.777112357</v>
      </c>
      <c r="W3640" s="3">
        <v>0.96613581711717533</v>
      </c>
      <c r="X3640" s="3">
        <v>4.2249545411475822</v>
      </c>
      <c r="Y3640">
        <f t="shared" si="398"/>
        <v>5.550385705505926</v>
      </c>
    </row>
    <row r="3641" spans="1:25" ht="15.6" x14ac:dyDescent="0.3">
      <c r="A3641" t="s">
        <v>3090</v>
      </c>
      <c r="B3641" t="s">
        <v>3927</v>
      </c>
      <c r="D3641" t="s">
        <v>3811</v>
      </c>
      <c r="E3641" t="s">
        <v>28</v>
      </c>
      <c r="F3641" t="s">
        <v>266</v>
      </c>
      <c r="G3641">
        <v>15670.049378122891</v>
      </c>
      <c r="H3641">
        <v>0.40839999999999999</v>
      </c>
      <c r="I3641">
        <v>0</v>
      </c>
      <c r="J3641">
        <v>1E-3</v>
      </c>
      <c r="K3641">
        <v>0.5</v>
      </c>
      <c r="M3641">
        <f t="shared" si="392"/>
        <v>0.5</v>
      </c>
      <c r="N3641">
        <v>7818.24172</v>
      </c>
      <c r="O3641">
        <v>47.996000000000002</v>
      </c>
      <c r="P3641">
        <v>22372.254000000001</v>
      </c>
      <c r="Q3641">
        <v>2.8319999999999999</v>
      </c>
      <c r="R3641">
        <f t="shared" si="393"/>
        <v>1073778.7029840001</v>
      </c>
      <c r="S3641">
        <f t="shared" si="394"/>
        <v>32660.768882430002</v>
      </c>
      <c r="T3641">
        <f t="shared" si="395"/>
        <v>8759.27</v>
      </c>
      <c r="U3641">
        <f t="shared" si="396"/>
        <v>41420.038882430003</v>
      </c>
      <c r="V3641">
        <f t="shared" si="397"/>
        <v>35670685.777112357</v>
      </c>
      <c r="W3641" s="3">
        <v>0.8199744330882115</v>
      </c>
      <c r="X3641" s="3">
        <v>3.7390183227804092</v>
      </c>
      <c r="Y3641">
        <f t="shared" si="398"/>
        <v>4.7417831732368034</v>
      </c>
    </row>
    <row r="3642" spans="1:25" ht="15.6" x14ac:dyDescent="0.3">
      <c r="A3642" t="s">
        <v>3090</v>
      </c>
      <c r="B3642" t="s">
        <v>3928</v>
      </c>
      <c r="D3642" t="s">
        <v>3811</v>
      </c>
      <c r="E3642" t="s">
        <v>28</v>
      </c>
      <c r="F3642" t="s">
        <v>266</v>
      </c>
      <c r="G3642">
        <v>15670.049378122891</v>
      </c>
      <c r="H3642">
        <v>0.40839999999999999</v>
      </c>
      <c r="I3642">
        <v>0</v>
      </c>
      <c r="J3642">
        <v>1E-3</v>
      </c>
      <c r="K3642">
        <v>0.5</v>
      </c>
      <c r="M3642">
        <f t="shared" si="392"/>
        <v>0.5</v>
      </c>
      <c r="N3642">
        <v>7772.9661279999991</v>
      </c>
      <c r="O3642">
        <v>27.251000000000001</v>
      </c>
      <c r="P3642">
        <v>18009.858</v>
      </c>
      <c r="Q3642">
        <v>6.593</v>
      </c>
      <c r="R3642">
        <f t="shared" si="393"/>
        <v>490786.640358</v>
      </c>
      <c r="S3642">
        <f t="shared" si="394"/>
        <v>14928.093644222503</v>
      </c>
      <c r="T3642">
        <f t="shared" si="395"/>
        <v>4973.3074999999999</v>
      </c>
      <c r="U3642">
        <f t="shared" si="396"/>
        <v>19901.401144222502</v>
      </c>
      <c r="V3642">
        <f t="shared" si="397"/>
        <v>35670685.777112357</v>
      </c>
      <c r="W3642" s="3">
        <v>0.92186161753214191</v>
      </c>
      <c r="X3642" s="3">
        <v>4.0725417260214396</v>
      </c>
      <c r="Y3642">
        <f t="shared" si="398"/>
        <v>5.4293125765261259</v>
      </c>
    </row>
    <row r="3643" spans="1:25" ht="15.6" x14ac:dyDescent="0.3">
      <c r="A3643" t="s">
        <v>3090</v>
      </c>
      <c r="B3643" t="s">
        <v>3929</v>
      </c>
      <c r="D3643" t="s">
        <v>3811</v>
      </c>
      <c r="E3643" t="s">
        <v>28</v>
      </c>
      <c r="F3643" t="s">
        <v>266</v>
      </c>
      <c r="G3643">
        <v>15670.049378122891</v>
      </c>
      <c r="H3643">
        <v>0.40839999999999999</v>
      </c>
      <c r="I3643">
        <v>0</v>
      </c>
      <c r="J3643">
        <v>1E-3</v>
      </c>
      <c r="K3643">
        <v>0.5</v>
      </c>
      <c r="M3643">
        <f t="shared" si="392"/>
        <v>0.5</v>
      </c>
      <c r="N3643">
        <v>7772.9661279999991</v>
      </c>
      <c r="O3643">
        <v>43.146000000000001</v>
      </c>
      <c r="P3643">
        <v>19712.436000000002</v>
      </c>
      <c r="Q3643">
        <v>2.2269999999999999</v>
      </c>
      <c r="R3643">
        <f t="shared" si="393"/>
        <v>850512.76365600002</v>
      </c>
      <c r="S3643">
        <f t="shared" si="394"/>
        <v>25869.763227870008</v>
      </c>
      <c r="T3643">
        <f t="shared" si="395"/>
        <v>7874.1450000000004</v>
      </c>
      <c r="U3643">
        <f t="shared" si="396"/>
        <v>33743.908227870008</v>
      </c>
      <c r="V3643">
        <f t="shared" si="397"/>
        <v>35670685.777112357</v>
      </c>
      <c r="W3643" s="3">
        <v>0.93845463456521094</v>
      </c>
      <c r="X3643" s="3">
        <v>4.0471775538691475</v>
      </c>
      <c r="Y3643">
        <f t="shared" si="398"/>
        <v>5.279042825275222</v>
      </c>
    </row>
    <row r="3644" spans="1:25" ht="15.6" x14ac:dyDescent="0.3">
      <c r="A3644" t="s">
        <v>3090</v>
      </c>
      <c r="B3644" t="s">
        <v>3930</v>
      </c>
      <c r="D3644" t="s">
        <v>3811</v>
      </c>
      <c r="E3644" t="s">
        <v>28</v>
      </c>
      <c r="F3644" t="s">
        <v>266</v>
      </c>
      <c r="G3644">
        <v>1060191.93413184</v>
      </c>
      <c r="H3644">
        <v>8.9999999999999998E-4</v>
      </c>
      <c r="I3644">
        <v>0</v>
      </c>
      <c r="J3644">
        <v>1.0097</v>
      </c>
      <c r="K3644">
        <v>0.5</v>
      </c>
      <c r="M3644">
        <f t="shared" si="392"/>
        <v>0.5</v>
      </c>
      <c r="N3644">
        <v>7838.9110119999996</v>
      </c>
      <c r="O3644">
        <v>2.2949999999999999</v>
      </c>
      <c r="P3644">
        <v>1410529.12</v>
      </c>
      <c r="Q3644">
        <v>29.356999999999999</v>
      </c>
      <c r="R3644">
        <f t="shared" si="393"/>
        <v>3237164.3304000003</v>
      </c>
      <c r="S3644">
        <f t="shared" si="394"/>
        <v>98463.748383000013</v>
      </c>
      <c r="T3644">
        <f t="shared" si="395"/>
        <v>418.83749999999998</v>
      </c>
      <c r="U3644">
        <f t="shared" si="396"/>
        <v>98882.585883000007</v>
      </c>
      <c r="V3644">
        <f t="shared" si="397"/>
        <v>35670685.777112357</v>
      </c>
      <c r="W3644" s="3">
        <v>0.64846058055248734</v>
      </c>
      <c r="X3644" s="3">
        <v>3.587205520756573</v>
      </c>
      <c r="Y3644">
        <f t="shared" si="398"/>
        <v>3.6024644989792551</v>
      </c>
    </row>
    <row r="3645" spans="1:25" ht="15.6" x14ac:dyDescent="0.3">
      <c r="A3645" t="s">
        <v>3090</v>
      </c>
      <c r="B3645" t="s">
        <v>3931</v>
      </c>
      <c r="D3645" t="s">
        <v>3811</v>
      </c>
      <c r="E3645" t="s">
        <v>28</v>
      </c>
      <c r="F3645" t="s">
        <v>266</v>
      </c>
      <c r="G3645">
        <v>1060191.93413184</v>
      </c>
      <c r="H3645">
        <v>8.9999999999999998E-4</v>
      </c>
      <c r="I3645">
        <v>0</v>
      </c>
      <c r="J3645">
        <v>1.0097</v>
      </c>
      <c r="K3645">
        <v>0.5</v>
      </c>
      <c r="M3645">
        <f t="shared" si="392"/>
        <v>0.5</v>
      </c>
      <c r="N3645">
        <v>7865.4858160000003</v>
      </c>
      <c r="O3645">
        <v>3.4950000000000001</v>
      </c>
      <c r="P3645">
        <v>1183569.1580000001</v>
      </c>
      <c r="Q3645">
        <v>0</v>
      </c>
      <c r="R3645">
        <f t="shared" si="393"/>
        <v>4136574.2072100001</v>
      </c>
      <c r="S3645">
        <f t="shared" si="394"/>
        <v>125820.7988026375</v>
      </c>
      <c r="T3645">
        <f t="shared" si="395"/>
        <v>637.83749999999998</v>
      </c>
      <c r="U3645">
        <f t="shared" si="396"/>
        <v>126458.63630263749</v>
      </c>
      <c r="V3645">
        <f t="shared" si="397"/>
        <v>35670685.777112357</v>
      </c>
      <c r="W3645" s="3">
        <v>0.67511345331303196</v>
      </c>
      <c r="X3645" s="3">
        <v>3.6869182271217475</v>
      </c>
      <c r="Y3645">
        <f t="shared" si="398"/>
        <v>3.7056087355835525</v>
      </c>
    </row>
    <row r="3646" spans="1:25" ht="15.6" x14ac:dyDescent="0.3">
      <c r="A3646" t="s">
        <v>3090</v>
      </c>
      <c r="B3646" t="s">
        <v>3932</v>
      </c>
      <c r="D3646" t="s">
        <v>3811</v>
      </c>
      <c r="E3646" t="s">
        <v>28</v>
      </c>
      <c r="F3646" t="s">
        <v>266</v>
      </c>
      <c r="G3646">
        <v>1060191.93413184</v>
      </c>
      <c r="H3646">
        <v>8.9999999999999998E-4</v>
      </c>
      <c r="I3646">
        <v>0</v>
      </c>
      <c r="J3646">
        <v>1.0097</v>
      </c>
      <c r="K3646">
        <v>0.5</v>
      </c>
      <c r="M3646">
        <f t="shared" si="392"/>
        <v>0.5</v>
      </c>
      <c r="N3646">
        <v>7819.8821399999997</v>
      </c>
      <c r="O3646">
        <v>2.319</v>
      </c>
      <c r="P3646">
        <v>1536549.1410000001</v>
      </c>
      <c r="Q3646">
        <v>0</v>
      </c>
      <c r="R3646">
        <f t="shared" si="393"/>
        <v>3563257.4579790002</v>
      </c>
      <c r="S3646">
        <f t="shared" si="394"/>
        <v>108382.41434686126</v>
      </c>
      <c r="T3646">
        <f t="shared" si="395"/>
        <v>423.21749999999997</v>
      </c>
      <c r="U3646">
        <f t="shared" si="396"/>
        <v>108805.63184686126</v>
      </c>
      <c r="V3646">
        <f t="shared" si="397"/>
        <v>35670685.777112357</v>
      </c>
      <c r="W3646" s="3">
        <v>0.69303033045431894</v>
      </c>
      <c r="X3646" s="3">
        <v>3.7429586417086189</v>
      </c>
      <c r="Y3646">
        <f t="shared" si="398"/>
        <v>3.75757434858776</v>
      </c>
    </row>
    <row r="3647" spans="1:25" ht="15.6" x14ac:dyDescent="0.3">
      <c r="A3647" t="s">
        <v>3090</v>
      </c>
      <c r="B3647" t="s">
        <v>3933</v>
      </c>
      <c r="D3647" t="s">
        <v>3811</v>
      </c>
      <c r="E3647" t="s">
        <v>28</v>
      </c>
      <c r="F3647" t="s">
        <v>266</v>
      </c>
      <c r="G3647">
        <v>5158.4552133764819</v>
      </c>
      <c r="H3647">
        <v>2.4799999999999999E-2</v>
      </c>
      <c r="I3647">
        <v>0</v>
      </c>
      <c r="J3647">
        <v>1.7635000000000001</v>
      </c>
      <c r="K3647">
        <v>0.5</v>
      </c>
      <c r="M3647">
        <f t="shared" si="392"/>
        <v>0.5</v>
      </c>
      <c r="N3647">
        <v>7541.9949920000008</v>
      </c>
      <c r="O3647">
        <v>5.4589999999999996</v>
      </c>
      <c r="P3647">
        <v>6997.0240000000003</v>
      </c>
      <c r="Q3647">
        <v>2.0110000000000001</v>
      </c>
      <c r="R3647">
        <f t="shared" si="393"/>
        <v>38196.754015999999</v>
      </c>
      <c r="S3647">
        <f t="shared" si="394"/>
        <v>1161.8179346533334</v>
      </c>
      <c r="T3647">
        <f t="shared" si="395"/>
        <v>996.26749999999993</v>
      </c>
      <c r="U3647">
        <f t="shared" si="396"/>
        <v>2158.0854346533333</v>
      </c>
      <c r="V3647">
        <f t="shared" si="397"/>
        <v>35670685.777112357</v>
      </c>
      <c r="W3647" s="3">
        <v>1.1242795481411267</v>
      </c>
      <c r="X3647" s="3">
        <v>5.1260928296910198</v>
      </c>
      <c r="Y3647">
        <f t="shared" si="398"/>
        <v>9.5217554682851002</v>
      </c>
    </row>
    <row r="3648" spans="1:25" ht="15.6" x14ac:dyDescent="0.3">
      <c r="A3648" t="s">
        <v>3090</v>
      </c>
      <c r="B3648" t="s">
        <v>3934</v>
      </c>
      <c r="D3648" t="s">
        <v>3811</v>
      </c>
      <c r="E3648" t="s">
        <v>28</v>
      </c>
      <c r="F3648" t="s">
        <v>266</v>
      </c>
      <c r="G3648">
        <v>15670.049378122891</v>
      </c>
      <c r="H3648">
        <v>0.40839999999999999</v>
      </c>
      <c r="I3648">
        <v>0</v>
      </c>
      <c r="J3648">
        <v>1E-3</v>
      </c>
      <c r="K3648">
        <v>0.5</v>
      </c>
      <c r="M3648">
        <f t="shared" si="392"/>
        <v>0.5</v>
      </c>
      <c r="N3648">
        <v>7822.8348960000003</v>
      </c>
      <c r="O3648">
        <v>199.161</v>
      </c>
      <c r="P3648">
        <v>16733.816999999999</v>
      </c>
      <c r="Q3648">
        <v>2.625</v>
      </c>
      <c r="R3648">
        <f t="shared" si="393"/>
        <v>3332723.7275369996</v>
      </c>
      <c r="S3648">
        <f t="shared" si="394"/>
        <v>101370.34671258373</v>
      </c>
      <c r="T3648">
        <f t="shared" si="395"/>
        <v>36346.8825</v>
      </c>
      <c r="U3648">
        <f t="shared" si="396"/>
        <v>137717.22921258374</v>
      </c>
      <c r="V3648">
        <f t="shared" si="397"/>
        <v>35670685.777112357</v>
      </c>
      <c r="W3648" s="3">
        <v>0.77920176754467929</v>
      </c>
      <c r="X3648" s="3">
        <v>3.6089738176973438</v>
      </c>
      <c r="Y3648">
        <f t="shared" si="398"/>
        <v>4.9029907718796482</v>
      </c>
    </row>
    <row r="3649" spans="1:25" ht="15.6" x14ac:dyDescent="0.3">
      <c r="A3649" t="s">
        <v>3090</v>
      </c>
      <c r="B3649" t="s">
        <v>3935</v>
      </c>
      <c r="D3649" t="s">
        <v>3811</v>
      </c>
      <c r="E3649" t="s">
        <v>28</v>
      </c>
      <c r="F3649" t="s">
        <v>266</v>
      </c>
      <c r="G3649">
        <v>15670.049378122891</v>
      </c>
      <c r="H3649">
        <v>0.40839999999999999</v>
      </c>
      <c r="I3649">
        <v>0</v>
      </c>
      <c r="J3649">
        <v>1E-3</v>
      </c>
      <c r="K3649">
        <v>0.5</v>
      </c>
      <c r="M3649">
        <f t="shared" si="392"/>
        <v>0.5</v>
      </c>
      <c r="N3649">
        <v>7834.6459199999999</v>
      </c>
      <c r="O3649">
        <v>165.75800000000001</v>
      </c>
      <c r="P3649">
        <v>11042.716</v>
      </c>
      <c r="Q3649">
        <v>2.6840000000000002</v>
      </c>
      <c r="R3649">
        <f t="shared" si="393"/>
        <v>1830418.5187280001</v>
      </c>
      <c r="S3649">
        <f t="shared" si="394"/>
        <v>55675.229944643332</v>
      </c>
      <c r="T3649">
        <f t="shared" si="395"/>
        <v>30250.835000000003</v>
      </c>
      <c r="U3649">
        <f t="shared" si="396"/>
        <v>85926.064944643338</v>
      </c>
      <c r="V3649">
        <f t="shared" si="397"/>
        <v>35670685.777112357</v>
      </c>
      <c r="W3649" s="3">
        <v>1.073176139177161</v>
      </c>
      <c r="X3649" s="3">
        <v>4.4913578515615686</v>
      </c>
      <c r="Y3649">
        <f t="shared" si="398"/>
        <v>6.9317128429757657</v>
      </c>
    </row>
    <row r="3650" spans="1:25" ht="15.6" x14ac:dyDescent="0.3">
      <c r="A3650" t="s">
        <v>3090</v>
      </c>
      <c r="B3650" t="s">
        <v>3936</v>
      </c>
      <c r="D3650" t="s">
        <v>3811</v>
      </c>
      <c r="E3650" t="s">
        <v>28</v>
      </c>
      <c r="F3650" t="s">
        <v>266</v>
      </c>
      <c r="G3650">
        <v>15670.049378122891</v>
      </c>
      <c r="H3650">
        <v>0.40839999999999999</v>
      </c>
      <c r="I3650">
        <v>0</v>
      </c>
      <c r="J3650">
        <v>1E-3</v>
      </c>
      <c r="K3650">
        <v>0.5</v>
      </c>
      <c r="M3650">
        <f t="shared" si="392"/>
        <v>0.5</v>
      </c>
      <c r="N3650">
        <v>7723.0973599999998</v>
      </c>
      <c r="O3650">
        <v>60.024000000000001</v>
      </c>
      <c r="P3650">
        <v>12170.305</v>
      </c>
      <c r="Q3650">
        <v>5.7919999999999998</v>
      </c>
      <c r="R3650">
        <f t="shared" si="393"/>
        <v>730510.38731999998</v>
      </c>
      <c r="S3650">
        <f t="shared" si="394"/>
        <v>22219.690947650004</v>
      </c>
      <c r="T3650">
        <f t="shared" si="395"/>
        <v>10954.380000000001</v>
      </c>
      <c r="U3650">
        <f t="shared" si="396"/>
        <v>33174.070947650005</v>
      </c>
      <c r="V3650">
        <f t="shared" si="397"/>
        <v>35670685.777112357</v>
      </c>
      <c r="W3650" s="3">
        <v>1.0514644288947614</v>
      </c>
      <c r="X3650" s="3">
        <v>4.4542938721003873</v>
      </c>
      <c r="Y3650">
        <f t="shared" si="398"/>
        <v>6.650275257332912</v>
      </c>
    </row>
    <row r="3651" spans="1:25" ht="15.6" x14ac:dyDescent="0.3">
      <c r="A3651" t="s">
        <v>3090</v>
      </c>
      <c r="B3651" t="s">
        <v>3937</v>
      </c>
      <c r="D3651" t="s">
        <v>3811</v>
      </c>
      <c r="E3651" t="s">
        <v>28</v>
      </c>
      <c r="F3651" t="s">
        <v>266</v>
      </c>
      <c r="G3651">
        <v>193626.2138846275</v>
      </c>
      <c r="H3651">
        <v>2.8799999999999999E-2</v>
      </c>
      <c r="I3651">
        <v>0</v>
      </c>
      <c r="J3651">
        <v>6.9725999999999999</v>
      </c>
      <c r="K3651">
        <v>0.5</v>
      </c>
      <c r="M3651">
        <f t="shared" ref="M3651:M3714" si="399">K3651</f>
        <v>0.5</v>
      </c>
      <c r="N3651">
        <v>8215.22336</v>
      </c>
      <c r="O3651">
        <v>0.54100000000000004</v>
      </c>
      <c r="P3651">
        <v>476135.22</v>
      </c>
      <c r="Q3651">
        <v>171.52199999999999</v>
      </c>
      <c r="R3651">
        <f t="shared" ref="R3651:R3714" si="400">O3651*P3651</f>
        <v>257589.15402000002</v>
      </c>
      <c r="S3651">
        <f t="shared" ref="S3651:S3714" si="401">U3651-T3651</f>
        <v>7835.0034347750006</v>
      </c>
      <c r="T3651">
        <f t="shared" ref="T3651:T3714" si="402">365*M3651*O3651</f>
        <v>98.732500000000002</v>
      </c>
      <c r="U3651">
        <f t="shared" ref="U3651:U3714" si="403">(365*M3651*O3651+(R3651*365*M3651/6000))</f>
        <v>7933.7359347750007</v>
      </c>
      <c r="V3651">
        <f t="shared" ref="V3651:V3714" si="404">SUMIF($D$2:$D$5203,D3651,$U$2:$U$5203)</f>
        <v>35670685.777112357</v>
      </c>
      <c r="W3651" s="3">
        <v>0.67665346354247136</v>
      </c>
      <c r="X3651" s="3">
        <v>7.1387252639416108</v>
      </c>
      <c r="Y3651">
        <f t="shared" ref="Y3651:Y3714" si="405">X3651*(U3651/S3651)</f>
        <v>7.2286836408574162</v>
      </c>
    </row>
    <row r="3652" spans="1:25" ht="15.6" x14ac:dyDescent="0.3">
      <c r="A3652" t="s">
        <v>3090</v>
      </c>
      <c r="B3652" t="s">
        <v>3938</v>
      </c>
      <c r="D3652" t="s">
        <v>3811</v>
      </c>
      <c r="E3652" t="s">
        <v>28</v>
      </c>
      <c r="F3652" t="s">
        <v>266</v>
      </c>
      <c r="G3652">
        <v>193626.2138846275</v>
      </c>
      <c r="H3652">
        <v>2.8799999999999999E-2</v>
      </c>
      <c r="I3652">
        <v>0</v>
      </c>
      <c r="J3652">
        <v>6.9725999999999999</v>
      </c>
      <c r="K3652">
        <v>0.5</v>
      </c>
      <c r="M3652">
        <f t="shared" si="399"/>
        <v>0.5</v>
      </c>
      <c r="N3652">
        <v>8210.3021000000008</v>
      </c>
      <c r="O3652">
        <v>2.8000000000000001E-2</v>
      </c>
      <c r="P3652">
        <v>232305.45800000001</v>
      </c>
      <c r="Q3652">
        <v>283.875</v>
      </c>
      <c r="R3652">
        <f t="shared" si="400"/>
        <v>6504.5528240000003</v>
      </c>
      <c r="S3652">
        <f t="shared" si="401"/>
        <v>197.84681506333334</v>
      </c>
      <c r="T3652">
        <f t="shared" si="402"/>
        <v>5.1100000000000003</v>
      </c>
      <c r="U3652">
        <f t="shared" si="403"/>
        <v>202.95681506333335</v>
      </c>
      <c r="V3652">
        <f t="shared" si="404"/>
        <v>35670685.777112357</v>
      </c>
      <c r="W3652" s="3">
        <v>0.69542755951304425</v>
      </c>
      <c r="X3652" s="3">
        <v>10.489075090294943</v>
      </c>
      <c r="Y3652">
        <f t="shared" si="405"/>
        <v>10.759987582337079</v>
      </c>
    </row>
    <row r="3653" spans="1:25" ht="15.6" x14ac:dyDescent="0.3">
      <c r="A3653" t="s">
        <v>3090</v>
      </c>
      <c r="B3653" t="s">
        <v>3939</v>
      </c>
      <c r="D3653" t="s">
        <v>3811</v>
      </c>
      <c r="E3653" t="s">
        <v>28</v>
      </c>
      <c r="F3653" t="s">
        <v>266</v>
      </c>
      <c r="G3653">
        <v>15670.049378122891</v>
      </c>
      <c r="H3653">
        <v>0.40839999999999999</v>
      </c>
      <c r="I3653">
        <v>0</v>
      </c>
      <c r="J3653">
        <v>1E-3</v>
      </c>
      <c r="K3653">
        <v>0.5</v>
      </c>
      <c r="M3653">
        <f t="shared" si="399"/>
        <v>0.5</v>
      </c>
      <c r="N3653">
        <v>7731.9556279999997</v>
      </c>
      <c r="O3653">
        <v>26.585999999999999</v>
      </c>
      <c r="P3653">
        <v>6688.2120000000004</v>
      </c>
      <c r="Q3653">
        <v>1.948</v>
      </c>
      <c r="R3653">
        <f t="shared" si="400"/>
        <v>177812.80423199999</v>
      </c>
      <c r="S3653">
        <f t="shared" si="401"/>
        <v>5408.4727953900001</v>
      </c>
      <c r="T3653">
        <f t="shared" si="402"/>
        <v>4851.9449999999997</v>
      </c>
      <c r="U3653">
        <f t="shared" si="403"/>
        <v>10260.41779539</v>
      </c>
      <c r="V3653">
        <f t="shared" si="404"/>
        <v>35670685.777112357</v>
      </c>
      <c r="W3653" s="3">
        <v>1.1918595198963104</v>
      </c>
      <c r="X3653" s="3">
        <v>4.7825881051515129</v>
      </c>
      <c r="Y3653">
        <f t="shared" si="405"/>
        <v>9.0730514802522233</v>
      </c>
    </row>
    <row r="3654" spans="1:25" ht="15.6" x14ac:dyDescent="0.3">
      <c r="A3654" t="s">
        <v>3090</v>
      </c>
      <c r="B3654" t="s">
        <v>3940</v>
      </c>
      <c r="D3654" t="s">
        <v>3811</v>
      </c>
      <c r="E3654" t="s">
        <v>28</v>
      </c>
      <c r="F3654" t="s">
        <v>266</v>
      </c>
      <c r="G3654">
        <v>14383872.600283179</v>
      </c>
      <c r="H3654">
        <v>9.3799999999999994E-2</v>
      </c>
      <c r="I3654">
        <v>0</v>
      </c>
      <c r="J3654">
        <v>0.28860000000000002</v>
      </c>
      <c r="K3654">
        <v>0.5</v>
      </c>
      <c r="M3654">
        <f t="shared" si="399"/>
        <v>0.5</v>
      </c>
      <c r="N3654">
        <v>8836.94254</v>
      </c>
      <c r="O3654">
        <v>0.28999999999999998</v>
      </c>
      <c r="P3654">
        <v>10070914.524</v>
      </c>
      <c r="Q3654">
        <v>0</v>
      </c>
      <c r="R3654">
        <f t="shared" si="400"/>
        <v>2920565.21196</v>
      </c>
      <c r="S3654">
        <f t="shared" si="401"/>
        <v>88833.858530450001</v>
      </c>
      <c r="T3654">
        <f t="shared" si="402"/>
        <v>52.924999999999997</v>
      </c>
      <c r="U3654">
        <f t="shared" si="403"/>
        <v>88886.783530450004</v>
      </c>
      <c r="V3654">
        <f t="shared" si="404"/>
        <v>35670685.777112357</v>
      </c>
      <c r="W3654" s="3">
        <v>0.75506853397647766</v>
      </c>
      <c r="X3654" s="3">
        <v>3.6048778087438103</v>
      </c>
      <c r="Y3654">
        <f t="shared" si="405"/>
        <v>3.6070255051422775</v>
      </c>
    </row>
    <row r="3655" spans="1:25" ht="15.6" x14ac:dyDescent="0.3">
      <c r="A3655" t="s">
        <v>3090</v>
      </c>
      <c r="B3655" t="s">
        <v>3941</v>
      </c>
      <c r="D3655" t="s">
        <v>3811</v>
      </c>
      <c r="E3655" t="s">
        <v>28</v>
      </c>
      <c r="F3655" t="s">
        <v>266</v>
      </c>
      <c r="G3655">
        <v>14383872.600283179</v>
      </c>
      <c r="H3655">
        <v>9.3799999999999994E-2</v>
      </c>
      <c r="I3655">
        <v>0</v>
      </c>
      <c r="J3655">
        <v>0.28860000000000002</v>
      </c>
      <c r="K3655">
        <v>0.5</v>
      </c>
      <c r="M3655">
        <f t="shared" si="399"/>
        <v>0.5</v>
      </c>
      <c r="N3655">
        <v>8801.8375520000009</v>
      </c>
      <c r="O3655">
        <v>0.14499999999999999</v>
      </c>
      <c r="P3655">
        <v>16801656.879999999</v>
      </c>
      <c r="Q3655">
        <v>0</v>
      </c>
      <c r="R3655">
        <f t="shared" si="400"/>
        <v>2436240.2475999999</v>
      </c>
      <c r="S3655">
        <f t="shared" si="401"/>
        <v>74102.307531166662</v>
      </c>
      <c r="T3655">
        <f t="shared" si="402"/>
        <v>26.462499999999999</v>
      </c>
      <c r="U3655">
        <f t="shared" si="403"/>
        <v>74128.770031166656</v>
      </c>
      <c r="V3655">
        <f t="shared" si="404"/>
        <v>35670685.777112357</v>
      </c>
      <c r="W3655" s="3">
        <v>0.78448918556218261</v>
      </c>
      <c r="X3655" s="3">
        <v>3.6257083156898169</v>
      </c>
      <c r="Y3655">
        <f t="shared" si="405"/>
        <v>3.6270030838218825</v>
      </c>
    </row>
    <row r="3656" spans="1:25" ht="15.6" x14ac:dyDescent="0.3">
      <c r="A3656" t="s">
        <v>3090</v>
      </c>
      <c r="B3656" t="s">
        <v>3942</v>
      </c>
      <c r="D3656" t="s">
        <v>3811</v>
      </c>
      <c r="E3656" t="s">
        <v>28</v>
      </c>
      <c r="F3656" t="s">
        <v>266</v>
      </c>
      <c r="G3656">
        <v>14383872.600283179</v>
      </c>
      <c r="H3656">
        <v>9.3799999999999994E-2</v>
      </c>
      <c r="I3656">
        <v>0</v>
      </c>
      <c r="J3656">
        <v>0.28860000000000002</v>
      </c>
      <c r="K3656">
        <v>0.5</v>
      </c>
      <c r="M3656">
        <f t="shared" si="399"/>
        <v>0.5</v>
      </c>
      <c r="N3656">
        <v>8943.5698400000001</v>
      </c>
      <c r="O3656">
        <v>0.379</v>
      </c>
      <c r="P3656">
        <v>1761514.6780000001</v>
      </c>
      <c r="Q3656">
        <v>90.463999999999999</v>
      </c>
      <c r="R3656">
        <f t="shared" si="400"/>
        <v>667614.06296200003</v>
      </c>
      <c r="S3656">
        <f t="shared" si="401"/>
        <v>20306.594415094169</v>
      </c>
      <c r="T3656">
        <f t="shared" si="402"/>
        <v>69.167500000000004</v>
      </c>
      <c r="U3656">
        <f t="shared" si="403"/>
        <v>20375.761915094168</v>
      </c>
      <c r="V3656">
        <f t="shared" si="404"/>
        <v>35670685.777112357</v>
      </c>
      <c r="W3656" s="3">
        <v>0.7573725016628774</v>
      </c>
      <c r="X3656" s="3">
        <v>3.12118499496124</v>
      </c>
      <c r="Y3656">
        <f t="shared" si="405"/>
        <v>3.1318162489630685</v>
      </c>
    </row>
    <row r="3657" spans="1:25" ht="15.6" x14ac:dyDescent="0.3">
      <c r="A3657" t="s">
        <v>3090</v>
      </c>
      <c r="B3657" t="s">
        <v>3943</v>
      </c>
      <c r="D3657" t="s">
        <v>3811</v>
      </c>
      <c r="E3657" t="s">
        <v>28</v>
      </c>
      <c r="F3657" t="s">
        <v>266</v>
      </c>
      <c r="G3657">
        <v>14383872.600283179</v>
      </c>
      <c r="H3657">
        <v>9.3799999999999994E-2</v>
      </c>
      <c r="I3657">
        <v>0</v>
      </c>
      <c r="J3657">
        <v>0.28860000000000002</v>
      </c>
      <c r="K3657">
        <v>0.5</v>
      </c>
      <c r="M3657">
        <f t="shared" si="399"/>
        <v>0.5</v>
      </c>
      <c r="N3657">
        <v>8913.7141960000008</v>
      </c>
      <c r="O3657">
        <v>0.88900000000000001</v>
      </c>
      <c r="P3657">
        <v>787659.08</v>
      </c>
      <c r="Q3657">
        <v>98.022999999999996</v>
      </c>
      <c r="R3657">
        <f t="shared" si="400"/>
        <v>700228.92212</v>
      </c>
      <c r="S3657">
        <f t="shared" si="401"/>
        <v>21298.629714483333</v>
      </c>
      <c r="T3657">
        <f t="shared" si="402"/>
        <v>162.24250000000001</v>
      </c>
      <c r="U3657">
        <f t="shared" si="403"/>
        <v>21460.872214483334</v>
      </c>
      <c r="V3657">
        <f t="shared" si="404"/>
        <v>35670685.777112357</v>
      </c>
      <c r="W3657" s="3">
        <v>0.73165022015900716</v>
      </c>
      <c r="X3657" s="3">
        <v>3.6218774607399236</v>
      </c>
      <c r="Y3657">
        <f t="shared" si="405"/>
        <v>3.6494671442924065</v>
      </c>
    </row>
    <row r="3658" spans="1:25" ht="15.6" x14ac:dyDescent="0.3">
      <c r="A3658" t="s">
        <v>3090</v>
      </c>
      <c r="B3658" t="s">
        <v>3944</v>
      </c>
      <c r="D3658" t="s">
        <v>3811</v>
      </c>
      <c r="E3658" t="s">
        <v>28</v>
      </c>
      <c r="F3658" t="s">
        <v>266</v>
      </c>
      <c r="G3658">
        <v>14383872.600283179</v>
      </c>
      <c r="H3658">
        <v>9.3799999999999994E-2</v>
      </c>
      <c r="I3658">
        <v>0</v>
      </c>
      <c r="J3658">
        <v>0.28860000000000002</v>
      </c>
      <c r="K3658">
        <v>0.5</v>
      </c>
      <c r="M3658">
        <f t="shared" si="399"/>
        <v>0.5</v>
      </c>
      <c r="N3658">
        <v>9485.2365239999999</v>
      </c>
      <c r="O3658">
        <v>5.1999999999999998E-2</v>
      </c>
      <c r="P3658">
        <v>47887208.588</v>
      </c>
      <c r="Q3658">
        <v>0</v>
      </c>
      <c r="R3658">
        <f t="shared" si="400"/>
        <v>2490134.8465759996</v>
      </c>
      <c r="S3658">
        <f t="shared" si="401"/>
        <v>75741.601583353317</v>
      </c>
      <c r="T3658">
        <f t="shared" si="402"/>
        <v>9.49</v>
      </c>
      <c r="U3658">
        <f t="shared" si="403"/>
        <v>75751.091583353322</v>
      </c>
      <c r="V3658">
        <f t="shared" si="404"/>
        <v>35670685.777112357</v>
      </c>
      <c r="W3658" s="3">
        <v>0.76216296983381426</v>
      </c>
      <c r="X3658" s="3">
        <v>3.4406497601324317</v>
      </c>
      <c r="Y3658">
        <f t="shared" si="405"/>
        <v>3.4410808543467222</v>
      </c>
    </row>
    <row r="3659" spans="1:25" ht="15.6" x14ac:dyDescent="0.3">
      <c r="A3659" t="s">
        <v>3090</v>
      </c>
      <c r="B3659" t="s">
        <v>3945</v>
      </c>
      <c r="D3659" t="s">
        <v>3811</v>
      </c>
      <c r="E3659" t="s">
        <v>28</v>
      </c>
      <c r="F3659" t="s">
        <v>266</v>
      </c>
      <c r="G3659">
        <v>6368.5613437716192</v>
      </c>
      <c r="H3659">
        <v>3.1021999999999998</v>
      </c>
      <c r="I3659">
        <v>0</v>
      </c>
      <c r="J3659">
        <v>0.96260000000000001</v>
      </c>
      <c r="K3659">
        <v>0.5</v>
      </c>
      <c r="M3659">
        <f t="shared" si="399"/>
        <v>0.5</v>
      </c>
      <c r="N3659">
        <v>7459.9739920000002</v>
      </c>
      <c r="O3659">
        <v>13.589</v>
      </c>
      <c r="P3659">
        <v>16953.544000000002</v>
      </c>
      <c r="Q3659">
        <v>2.2280000000000002</v>
      </c>
      <c r="R3659">
        <f t="shared" si="400"/>
        <v>230381.70941600003</v>
      </c>
      <c r="S3659">
        <f t="shared" si="401"/>
        <v>7007.4436614033348</v>
      </c>
      <c r="T3659">
        <f t="shared" si="402"/>
        <v>2479.9925000000003</v>
      </c>
      <c r="U3659">
        <f t="shared" si="403"/>
        <v>9487.4361614033351</v>
      </c>
      <c r="V3659">
        <f t="shared" si="404"/>
        <v>35670685.777112357</v>
      </c>
      <c r="W3659" s="3">
        <v>0.90620958815051511</v>
      </c>
      <c r="X3659" s="3">
        <v>5.8473644178985662</v>
      </c>
      <c r="Y3659">
        <f t="shared" si="405"/>
        <v>7.9167952405862234</v>
      </c>
    </row>
    <row r="3660" spans="1:25" ht="15.6" x14ac:dyDescent="0.3">
      <c r="A3660" t="s">
        <v>3090</v>
      </c>
      <c r="B3660" t="s">
        <v>3946</v>
      </c>
      <c r="D3660" t="s">
        <v>3811</v>
      </c>
      <c r="E3660" t="s">
        <v>28</v>
      </c>
      <c r="F3660" t="s">
        <v>266</v>
      </c>
      <c r="G3660">
        <v>14383872.600283179</v>
      </c>
      <c r="H3660">
        <v>9.3799999999999994E-2</v>
      </c>
      <c r="I3660">
        <v>0</v>
      </c>
      <c r="J3660">
        <v>0.28860000000000002</v>
      </c>
      <c r="K3660">
        <v>8.3000000000000004E-2</v>
      </c>
      <c r="M3660">
        <f t="shared" si="399"/>
        <v>8.3000000000000004E-2</v>
      </c>
      <c r="N3660">
        <v>8394.3572239999994</v>
      </c>
      <c r="O3660">
        <v>3.8460000000000001</v>
      </c>
      <c r="P3660">
        <v>441593.93800000002</v>
      </c>
      <c r="Q3660">
        <v>0</v>
      </c>
      <c r="R3660">
        <f t="shared" si="400"/>
        <v>1698370.2855480001</v>
      </c>
      <c r="S3660">
        <f t="shared" si="401"/>
        <v>8575.3546334461116</v>
      </c>
      <c r="T3660">
        <f t="shared" si="402"/>
        <v>116.51457000000001</v>
      </c>
      <c r="U3660">
        <f t="shared" si="403"/>
        <v>8691.869203446111</v>
      </c>
      <c r="V3660">
        <f t="shared" si="404"/>
        <v>35670685.777112357</v>
      </c>
      <c r="W3660" s="3">
        <v>0.76596913362490693</v>
      </c>
      <c r="X3660" s="3">
        <v>3.6332321865667176</v>
      </c>
      <c r="Y3660">
        <f t="shared" si="405"/>
        <v>3.6825974319732349</v>
      </c>
    </row>
    <row r="3661" spans="1:25" ht="15.6" x14ac:dyDescent="0.3">
      <c r="A3661" t="s">
        <v>3090</v>
      </c>
      <c r="B3661" t="s">
        <v>3947</v>
      </c>
      <c r="D3661" t="s">
        <v>3811</v>
      </c>
      <c r="E3661" t="s">
        <v>28</v>
      </c>
      <c r="F3661" t="s">
        <v>266</v>
      </c>
      <c r="G3661">
        <v>14383872.600283179</v>
      </c>
      <c r="H3661">
        <v>9.3799999999999994E-2</v>
      </c>
      <c r="I3661">
        <v>0</v>
      </c>
      <c r="J3661">
        <v>0.28860000000000002</v>
      </c>
      <c r="K3661">
        <v>0.5</v>
      </c>
      <c r="M3661">
        <f t="shared" si="399"/>
        <v>0.5</v>
      </c>
      <c r="N3661">
        <v>8713.5829560000002</v>
      </c>
      <c r="O3661">
        <v>0.26900000000000002</v>
      </c>
      <c r="P3661">
        <v>9270983.5069999993</v>
      </c>
      <c r="Q3661">
        <v>0</v>
      </c>
      <c r="R3661">
        <f t="shared" si="400"/>
        <v>2493894.563383</v>
      </c>
      <c r="S3661">
        <f t="shared" si="401"/>
        <v>75855.959636232918</v>
      </c>
      <c r="T3661">
        <f t="shared" si="402"/>
        <v>49.092500000000001</v>
      </c>
      <c r="U3661">
        <f t="shared" si="403"/>
        <v>75905.052136232916</v>
      </c>
      <c r="V3661">
        <f t="shared" si="404"/>
        <v>35670685.777112357</v>
      </c>
      <c r="W3661" s="3">
        <v>0.63177390600356376</v>
      </c>
      <c r="X3661" s="3">
        <v>3.4433794071153776</v>
      </c>
      <c r="Y3661">
        <f t="shared" si="405"/>
        <v>3.4456078952177558</v>
      </c>
    </row>
    <row r="3662" spans="1:25" ht="15.6" x14ac:dyDescent="0.3">
      <c r="A3662" t="s">
        <v>3090</v>
      </c>
      <c r="B3662" t="s">
        <v>3948</v>
      </c>
      <c r="D3662" t="s">
        <v>3811</v>
      </c>
      <c r="E3662" t="s">
        <v>28</v>
      </c>
      <c r="F3662" t="s">
        <v>266</v>
      </c>
      <c r="G3662">
        <v>14383872.600283179</v>
      </c>
      <c r="H3662">
        <v>9.3799999999999994E-2</v>
      </c>
      <c r="I3662">
        <v>0</v>
      </c>
      <c r="J3662">
        <v>0.28860000000000002</v>
      </c>
      <c r="K3662">
        <v>0.5</v>
      </c>
      <c r="M3662">
        <f t="shared" si="399"/>
        <v>0.5</v>
      </c>
      <c r="N3662">
        <v>8599.4097239999992</v>
      </c>
      <c r="O3662">
        <v>3.4000000000000002E-2</v>
      </c>
      <c r="P3662">
        <v>91715037.201000005</v>
      </c>
      <c r="Q3662">
        <v>0</v>
      </c>
      <c r="R3662">
        <f t="shared" si="400"/>
        <v>3118311.2648340003</v>
      </c>
      <c r="S3662">
        <f t="shared" si="401"/>
        <v>94848.634305367508</v>
      </c>
      <c r="T3662">
        <f t="shared" si="402"/>
        <v>6.2050000000000001</v>
      </c>
      <c r="U3662">
        <f t="shared" si="403"/>
        <v>94854.83930536751</v>
      </c>
      <c r="V3662">
        <f t="shared" si="404"/>
        <v>35670685.777112357</v>
      </c>
      <c r="W3662" s="3">
        <v>0.70259722827988458</v>
      </c>
      <c r="X3662" s="3">
        <v>3.5315266424489131</v>
      </c>
      <c r="Y3662">
        <f t="shared" si="405"/>
        <v>3.5317576750091275</v>
      </c>
    </row>
    <row r="3663" spans="1:25" ht="15.6" x14ac:dyDescent="0.3">
      <c r="A3663" t="s">
        <v>3090</v>
      </c>
      <c r="B3663" t="s">
        <v>3949</v>
      </c>
      <c r="D3663" t="s">
        <v>3811</v>
      </c>
      <c r="E3663" t="s">
        <v>28</v>
      </c>
      <c r="F3663" t="s">
        <v>266</v>
      </c>
      <c r="G3663">
        <v>14383872.600283179</v>
      </c>
      <c r="H3663">
        <v>9.3799999999999994E-2</v>
      </c>
      <c r="I3663">
        <v>0</v>
      </c>
      <c r="J3663">
        <v>0.28860000000000002</v>
      </c>
      <c r="K3663">
        <v>0.5</v>
      </c>
      <c r="M3663">
        <f t="shared" si="399"/>
        <v>0.5</v>
      </c>
      <c r="N3663">
        <v>8919.9477920000008</v>
      </c>
      <c r="O3663">
        <v>0.20300000000000001</v>
      </c>
      <c r="P3663">
        <v>19358304.460000001</v>
      </c>
      <c r="Q3663">
        <v>0</v>
      </c>
      <c r="R3663">
        <f t="shared" si="400"/>
        <v>3929735.8053800003</v>
      </c>
      <c r="S3663">
        <f t="shared" si="401"/>
        <v>119529.46408030833</v>
      </c>
      <c r="T3663">
        <f t="shared" si="402"/>
        <v>37.047499999999999</v>
      </c>
      <c r="U3663">
        <f t="shared" si="403"/>
        <v>119566.51158030833</v>
      </c>
      <c r="V3663">
        <f t="shared" si="404"/>
        <v>35670685.777112357</v>
      </c>
      <c r="W3663" s="3">
        <v>0.72865926818004945</v>
      </c>
      <c r="X3663" s="3">
        <v>3.5614553736673096</v>
      </c>
      <c r="Y3663">
        <f t="shared" si="405"/>
        <v>3.5625592271729802</v>
      </c>
    </row>
    <row r="3664" spans="1:25" ht="15.6" x14ac:dyDescent="0.3">
      <c r="A3664" t="s">
        <v>3090</v>
      </c>
      <c r="B3664" t="s">
        <v>3950</v>
      </c>
      <c r="D3664" t="s">
        <v>3811</v>
      </c>
      <c r="E3664" t="s">
        <v>28</v>
      </c>
      <c r="F3664" t="s">
        <v>266</v>
      </c>
      <c r="G3664">
        <v>10403768.537294</v>
      </c>
      <c r="H3664">
        <v>9.1999999999999998E-2</v>
      </c>
      <c r="I3664">
        <v>0</v>
      </c>
      <c r="J3664">
        <v>1.2104999999999999</v>
      </c>
      <c r="K3664">
        <v>0.5</v>
      </c>
      <c r="M3664">
        <f t="shared" si="399"/>
        <v>0.5</v>
      </c>
      <c r="N3664">
        <v>8923.556716000001</v>
      </c>
      <c r="O3664">
        <v>9.2999999999999999E-2</v>
      </c>
      <c r="P3664">
        <v>15310065.637</v>
      </c>
      <c r="Q3664">
        <v>0</v>
      </c>
      <c r="R3664">
        <f t="shared" si="400"/>
        <v>1423836.104241</v>
      </c>
      <c r="S3664">
        <f t="shared" si="401"/>
        <v>43308.348170663747</v>
      </c>
      <c r="T3664">
        <f t="shared" si="402"/>
        <v>16.9725</v>
      </c>
      <c r="U3664">
        <f t="shared" si="403"/>
        <v>43325.32067066375</v>
      </c>
      <c r="V3664">
        <f t="shared" si="404"/>
        <v>35670685.777112357</v>
      </c>
      <c r="W3664" s="3">
        <v>0.66846997583188794</v>
      </c>
      <c r="X3664" s="3">
        <v>3.4629109534448372</v>
      </c>
      <c r="Y3664">
        <f t="shared" si="405"/>
        <v>3.4642680649173356</v>
      </c>
    </row>
    <row r="3665" spans="1:25" ht="15.6" x14ac:dyDescent="0.3">
      <c r="A3665" t="s">
        <v>3090</v>
      </c>
      <c r="B3665" t="s">
        <v>3951</v>
      </c>
      <c r="D3665" t="s">
        <v>3811</v>
      </c>
      <c r="E3665" t="s">
        <v>28</v>
      </c>
      <c r="F3665" t="s">
        <v>266</v>
      </c>
      <c r="G3665">
        <v>10403768.537294</v>
      </c>
      <c r="H3665">
        <v>9.1999999999999998E-2</v>
      </c>
      <c r="I3665">
        <v>0</v>
      </c>
      <c r="J3665">
        <v>1.2104999999999999</v>
      </c>
      <c r="K3665">
        <v>0.5</v>
      </c>
      <c r="M3665">
        <f t="shared" si="399"/>
        <v>0.5</v>
      </c>
      <c r="N3665">
        <v>8871.7194440000003</v>
      </c>
      <c r="O3665">
        <v>0.438</v>
      </c>
      <c r="P3665">
        <v>2125293.4900000002</v>
      </c>
      <c r="Q3665">
        <v>92.992000000000004</v>
      </c>
      <c r="R3665">
        <f t="shared" si="400"/>
        <v>930878.54862000013</v>
      </c>
      <c r="S3665">
        <f t="shared" si="401"/>
        <v>28314.222520525003</v>
      </c>
      <c r="T3665">
        <f t="shared" si="402"/>
        <v>79.935000000000002</v>
      </c>
      <c r="U3665">
        <f t="shared" si="403"/>
        <v>28394.157520525005</v>
      </c>
      <c r="V3665">
        <f t="shared" si="404"/>
        <v>35670685.777112357</v>
      </c>
      <c r="W3665" s="3">
        <v>0.64554373615662031</v>
      </c>
      <c r="X3665" s="3">
        <v>3.4705528337904119</v>
      </c>
      <c r="Y3665">
        <f t="shared" si="405"/>
        <v>3.4803506885811606</v>
      </c>
    </row>
    <row r="3666" spans="1:25" ht="15.6" x14ac:dyDescent="0.3">
      <c r="A3666" t="s">
        <v>3090</v>
      </c>
      <c r="B3666" t="s">
        <v>3952</v>
      </c>
      <c r="D3666" t="s">
        <v>3811</v>
      </c>
      <c r="E3666" t="s">
        <v>28</v>
      </c>
      <c r="F3666" t="s">
        <v>266</v>
      </c>
      <c r="G3666">
        <v>14383872.600283179</v>
      </c>
      <c r="H3666">
        <v>9.3799999999999994E-2</v>
      </c>
      <c r="I3666">
        <v>0</v>
      </c>
      <c r="J3666">
        <v>0.28860000000000002</v>
      </c>
      <c r="K3666">
        <v>0.5</v>
      </c>
      <c r="M3666">
        <f t="shared" si="399"/>
        <v>0.5</v>
      </c>
      <c r="N3666">
        <v>8915.3546160000005</v>
      </c>
      <c r="O3666">
        <v>7.5999999999999998E-2</v>
      </c>
      <c r="P3666">
        <v>38477082.946999997</v>
      </c>
      <c r="Q3666">
        <v>0</v>
      </c>
      <c r="R3666">
        <f t="shared" si="400"/>
        <v>2924258.3039719998</v>
      </c>
      <c r="S3666">
        <f t="shared" si="401"/>
        <v>88946.19007914832</v>
      </c>
      <c r="T3666">
        <f t="shared" si="402"/>
        <v>13.87</v>
      </c>
      <c r="U3666">
        <f t="shared" si="403"/>
        <v>88960.060079148316</v>
      </c>
      <c r="V3666">
        <f t="shared" si="404"/>
        <v>35670685.777112357</v>
      </c>
      <c r="W3666" s="3">
        <v>0.64067565734686127</v>
      </c>
      <c r="X3666" s="3">
        <v>3.4582152914598896</v>
      </c>
      <c r="Y3666">
        <f t="shared" si="405"/>
        <v>3.4587545550983867</v>
      </c>
    </row>
    <row r="3667" spans="1:25" ht="15.6" x14ac:dyDescent="0.3">
      <c r="A3667" t="s">
        <v>3090</v>
      </c>
      <c r="B3667" t="s">
        <v>3953</v>
      </c>
      <c r="D3667" t="s">
        <v>3811</v>
      </c>
      <c r="E3667" t="s">
        <v>28</v>
      </c>
      <c r="F3667" t="s">
        <v>266</v>
      </c>
      <c r="G3667">
        <v>14383872.600283179</v>
      </c>
      <c r="H3667">
        <v>9.3799999999999994E-2</v>
      </c>
      <c r="I3667">
        <v>0</v>
      </c>
      <c r="J3667">
        <v>0.28860000000000002</v>
      </c>
      <c r="K3667">
        <v>0.5</v>
      </c>
      <c r="M3667">
        <f t="shared" si="399"/>
        <v>0.5</v>
      </c>
      <c r="N3667">
        <v>8726.7063159999998</v>
      </c>
      <c r="O3667">
        <v>1.137</v>
      </c>
      <c r="P3667">
        <v>1203505.1839999999</v>
      </c>
      <c r="Q3667">
        <v>0</v>
      </c>
      <c r="R3667">
        <f t="shared" si="400"/>
        <v>1368385.3942079998</v>
      </c>
      <c r="S3667">
        <f t="shared" si="401"/>
        <v>41621.722407159992</v>
      </c>
      <c r="T3667">
        <f t="shared" si="402"/>
        <v>207.5025</v>
      </c>
      <c r="U3667">
        <f t="shared" si="403"/>
        <v>41829.224907159994</v>
      </c>
      <c r="V3667">
        <f t="shared" si="404"/>
        <v>35670685.777112357</v>
      </c>
      <c r="W3667" s="3">
        <v>0.78984701591425699</v>
      </c>
      <c r="X3667" s="3">
        <v>3.6458212790744247</v>
      </c>
      <c r="Y3667">
        <f t="shared" si="405"/>
        <v>3.6639972935737908</v>
      </c>
    </row>
    <row r="3668" spans="1:25" ht="15.6" x14ac:dyDescent="0.3">
      <c r="A3668" t="s">
        <v>3090</v>
      </c>
      <c r="B3668" t="s">
        <v>3954</v>
      </c>
      <c r="D3668" t="s">
        <v>3811</v>
      </c>
      <c r="E3668" t="s">
        <v>28</v>
      </c>
      <c r="F3668" t="s">
        <v>266</v>
      </c>
      <c r="G3668">
        <v>14383872.600283179</v>
      </c>
      <c r="H3668">
        <v>9.3799999999999994E-2</v>
      </c>
      <c r="I3668">
        <v>0</v>
      </c>
      <c r="J3668">
        <v>0.28860000000000002</v>
      </c>
      <c r="K3668">
        <v>0.25</v>
      </c>
      <c r="M3668">
        <f t="shared" si="399"/>
        <v>0.25</v>
      </c>
      <c r="N3668">
        <v>8732.6118279999992</v>
      </c>
      <c r="O3668">
        <v>0.34499999999999997</v>
      </c>
      <c r="P3668">
        <v>2174098.36</v>
      </c>
      <c r="Q3668">
        <v>0</v>
      </c>
      <c r="R3668">
        <f t="shared" si="400"/>
        <v>750063.9341999999</v>
      </c>
      <c r="S3668">
        <f t="shared" si="401"/>
        <v>11407.222332624999</v>
      </c>
      <c r="T3668">
        <f t="shared" si="402"/>
        <v>31.481249999999999</v>
      </c>
      <c r="U3668">
        <f t="shared" si="403"/>
        <v>11438.703582624999</v>
      </c>
      <c r="V3668">
        <f t="shared" si="404"/>
        <v>35670685.777112357</v>
      </c>
      <c r="W3668" s="3">
        <v>0.73795599997546635</v>
      </c>
      <c r="X3668" s="3">
        <v>3.5938340236196495</v>
      </c>
      <c r="Y3668">
        <f t="shared" si="405"/>
        <v>3.6037521600473497</v>
      </c>
    </row>
    <row r="3669" spans="1:25" ht="15.6" x14ac:dyDescent="0.3">
      <c r="A3669" t="s">
        <v>3090</v>
      </c>
      <c r="B3669" t="s">
        <v>3955</v>
      </c>
      <c r="D3669" t="s">
        <v>3811</v>
      </c>
      <c r="E3669" t="s">
        <v>28</v>
      </c>
      <c r="F3669" t="s">
        <v>266</v>
      </c>
      <c r="G3669">
        <v>3885423.566058483</v>
      </c>
      <c r="H3669">
        <v>0</v>
      </c>
      <c r="I3669">
        <v>0</v>
      </c>
      <c r="J3669">
        <v>6.1899999999999997E-2</v>
      </c>
      <c r="K3669">
        <v>0.5</v>
      </c>
      <c r="M3669">
        <f t="shared" si="399"/>
        <v>0.5</v>
      </c>
      <c r="N3669">
        <v>9156.8244400000003</v>
      </c>
      <c r="O3669">
        <v>0.38600000000000001</v>
      </c>
      <c r="P3669">
        <v>7766090.7879999997</v>
      </c>
      <c r="Q3669">
        <v>1708.8209999999999</v>
      </c>
      <c r="R3669">
        <f t="shared" si="400"/>
        <v>2997711.0441680001</v>
      </c>
      <c r="S3669">
        <f t="shared" si="401"/>
        <v>91180.377593443336</v>
      </c>
      <c r="T3669">
        <f t="shared" si="402"/>
        <v>70.445000000000007</v>
      </c>
      <c r="U3669">
        <f t="shared" si="403"/>
        <v>91250.822593443343</v>
      </c>
      <c r="V3669">
        <f t="shared" si="404"/>
        <v>35670685.777112357</v>
      </c>
      <c r="W3669" s="3">
        <v>0.62829225814509337</v>
      </c>
      <c r="X3669" s="3">
        <v>3.1745775655976267</v>
      </c>
      <c r="Y3669">
        <f t="shared" si="405"/>
        <v>3.177030210810456</v>
      </c>
    </row>
    <row r="3670" spans="1:25" ht="15.6" x14ac:dyDescent="0.3">
      <c r="A3670" t="s">
        <v>3090</v>
      </c>
      <c r="B3670" t="s">
        <v>3956</v>
      </c>
      <c r="D3670" t="s">
        <v>3811</v>
      </c>
      <c r="E3670" t="s">
        <v>28</v>
      </c>
      <c r="F3670" t="s">
        <v>266</v>
      </c>
      <c r="G3670">
        <v>29707746.444031078</v>
      </c>
      <c r="H3670">
        <v>0</v>
      </c>
      <c r="I3670">
        <v>0</v>
      </c>
      <c r="J3670">
        <v>0.2646</v>
      </c>
      <c r="K3670">
        <v>0.5</v>
      </c>
      <c r="M3670">
        <f t="shared" si="399"/>
        <v>0.5</v>
      </c>
      <c r="N3670">
        <v>8890.7483160000011</v>
      </c>
      <c r="O3670">
        <v>4.1000000000000002E-2</v>
      </c>
      <c r="P3670">
        <v>59258712.843999997</v>
      </c>
      <c r="Q3670">
        <v>0</v>
      </c>
      <c r="R3670">
        <f t="shared" si="400"/>
        <v>2429607.2266040002</v>
      </c>
      <c r="S3670">
        <f t="shared" si="401"/>
        <v>73900.553142538338</v>
      </c>
      <c r="T3670">
        <f t="shared" si="402"/>
        <v>7.4824999999999999</v>
      </c>
      <c r="U3670">
        <f t="shared" si="403"/>
        <v>73908.035642538336</v>
      </c>
      <c r="V3670">
        <f t="shared" si="404"/>
        <v>35670685.777112357</v>
      </c>
      <c r="W3670" s="3">
        <v>0.72423844565035733</v>
      </c>
      <c r="X3670" s="3">
        <v>3.0749167416465575</v>
      </c>
      <c r="Y3670">
        <f t="shared" si="405"/>
        <v>3.075228079837423</v>
      </c>
    </row>
    <row r="3671" spans="1:25" ht="15.6" x14ac:dyDescent="0.3">
      <c r="A3671" t="s">
        <v>3090</v>
      </c>
      <c r="B3671" t="s">
        <v>3957</v>
      </c>
      <c r="D3671" t="s">
        <v>3811</v>
      </c>
      <c r="E3671" t="s">
        <v>28</v>
      </c>
      <c r="F3671" t="s">
        <v>266</v>
      </c>
      <c r="G3671">
        <v>8577.2652812370143</v>
      </c>
      <c r="H3671">
        <v>4.0452000000000004</v>
      </c>
      <c r="I3671">
        <v>0</v>
      </c>
      <c r="J3671">
        <v>7.1646000000000001</v>
      </c>
      <c r="K3671">
        <v>0.5</v>
      </c>
      <c r="M3671">
        <f t="shared" si="399"/>
        <v>0.5</v>
      </c>
      <c r="N3671">
        <v>7769.3572039999999</v>
      </c>
      <c r="O3671">
        <v>149.41800000000001</v>
      </c>
      <c r="P3671">
        <v>9795.3690000000006</v>
      </c>
      <c r="Q3671">
        <v>2.754</v>
      </c>
      <c r="R3671">
        <f t="shared" si="400"/>
        <v>1463604.445242</v>
      </c>
      <c r="S3671">
        <f t="shared" si="401"/>
        <v>44517.968542777497</v>
      </c>
      <c r="T3671">
        <f t="shared" si="402"/>
        <v>27268.785</v>
      </c>
      <c r="U3671">
        <f t="shared" si="403"/>
        <v>71786.7535427775</v>
      </c>
      <c r="V3671">
        <f t="shared" si="404"/>
        <v>35670685.777112357</v>
      </c>
      <c r="W3671" s="3">
        <v>1.0846182689104926</v>
      </c>
      <c r="X3671" s="3">
        <v>9.4315355109156851</v>
      </c>
      <c r="Y3671">
        <f t="shared" si="405"/>
        <v>15.208675000555546</v>
      </c>
    </row>
    <row r="3672" spans="1:25" ht="15.6" x14ac:dyDescent="0.3">
      <c r="A3672" t="s">
        <v>3090</v>
      </c>
      <c r="B3672" t="s">
        <v>3958</v>
      </c>
      <c r="D3672" t="s">
        <v>3811</v>
      </c>
      <c r="E3672" t="s">
        <v>28</v>
      </c>
      <c r="F3672" t="s">
        <v>266</v>
      </c>
      <c r="G3672">
        <v>8605.6584415604902</v>
      </c>
      <c r="H3672">
        <v>4.0716999999999999</v>
      </c>
      <c r="I3672">
        <v>0</v>
      </c>
      <c r="J3672">
        <v>7.2115</v>
      </c>
      <c r="K3672">
        <v>0.5</v>
      </c>
      <c r="M3672">
        <f t="shared" si="399"/>
        <v>0.5</v>
      </c>
      <c r="N3672">
        <v>7961.614427999999</v>
      </c>
      <c r="O3672">
        <v>14.792</v>
      </c>
      <c r="P3672">
        <v>10811.963</v>
      </c>
      <c r="Q3672">
        <v>4.2560000000000002</v>
      </c>
      <c r="R3672">
        <f t="shared" si="400"/>
        <v>159930.55669599999</v>
      </c>
      <c r="S3672">
        <f t="shared" si="401"/>
        <v>4864.5544328366659</v>
      </c>
      <c r="T3672">
        <f t="shared" si="402"/>
        <v>2699.54</v>
      </c>
      <c r="U3672">
        <f t="shared" si="403"/>
        <v>7564.0944328366659</v>
      </c>
      <c r="V3672">
        <f t="shared" si="404"/>
        <v>35670685.777112357</v>
      </c>
      <c r="W3672" s="3">
        <v>1.4053649238254573</v>
      </c>
      <c r="X3672" s="3">
        <v>25.872832848838662</v>
      </c>
      <c r="Y3672">
        <f t="shared" si="405"/>
        <v>40.230724851709191</v>
      </c>
    </row>
    <row r="3673" spans="1:25" ht="15.6" x14ac:dyDescent="0.3">
      <c r="A3673" t="s">
        <v>3090</v>
      </c>
      <c r="B3673" t="s">
        <v>3959</v>
      </c>
      <c r="D3673" t="s">
        <v>3811</v>
      </c>
      <c r="E3673" t="s">
        <v>28</v>
      </c>
      <c r="F3673" t="s">
        <v>266</v>
      </c>
      <c r="G3673">
        <v>8605.6584415604902</v>
      </c>
      <c r="H3673">
        <v>4.0716999999999999</v>
      </c>
      <c r="I3673">
        <v>0</v>
      </c>
      <c r="J3673">
        <v>7.2115</v>
      </c>
      <c r="K3673">
        <v>0.5</v>
      </c>
      <c r="M3673">
        <f t="shared" si="399"/>
        <v>0.5</v>
      </c>
      <c r="N3673">
        <v>7573.8191399999996</v>
      </c>
      <c r="O3673">
        <v>39.011000000000003</v>
      </c>
      <c r="P3673">
        <v>4634.4660000000003</v>
      </c>
      <c r="Q3673">
        <v>2.0449999999999999</v>
      </c>
      <c r="R3673">
        <f t="shared" si="400"/>
        <v>180795.15312600002</v>
      </c>
      <c r="S3673">
        <f t="shared" si="401"/>
        <v>5499.1859075825005</v>
      </c>
      <c r="T3673">
        <f t="shared" si="402"/>
        <v>7119.5075000000006</v>
      </c>
      <c r="U3673">
        <f t="shared" si="403"/>
        <v>12618.693407582501</v>
      </c>
      <c r="V3673">
        <f t="shared" si="404"/>
        <v>35670685.777112357</v>
      </c>
      <c r="W3673" s="3">
        <v>1.2555697243554469</v>
      </c>
      <c r="X3673" s="3">
        <v>8.2185138682540746</v>
      </c>
      <c r="Y3673">
        <f t="shared" si="405"/>
        <v>18.858592619403495</v>
      </c>
    </row>
    <row r="3674" spans="1:25" ht="15.6" x14ac:dyDescent="0.3">
      <c r="A3674" t="s">
        <v>3090</v>
      </c>
      <c r="B3674" t="s">
        <v>3960</v>
      </c>
      <c r="D3674" t="s">
        <v>3811</v>
      </c>
      <c r="E3674" t="s">
        <v>28</v>
      </c>
      <c r="F3674" t="s">
        <v>266</v>
      </c>
      <c r="G3674">
        <v>8605.6584415604902</v>
      </c>
      <c r="H3674">
        <v>4.0716999999999999</v>
      </c>
      <c r="I3674">
        <v>0</v>
      </c>
      <c r="J3674">
        <v>7.2115</v>
      </c>
      <c r="K3674">
        <v>0.5</v>
      </c>
      <c r="M3674">
        <f t="shared" si="399"/>
        <v>0.5</v>
      </c>
      <c r="N3674">
        <v>7765.0921120000003</v>
      </c>
      <c r="O3674">
        <v>20.140999999999998</v>
      </c>
      <c r="P3674">
        <v>9579.6560000000009</v>
      </c>
      <c r="Q3674">
        <v>3.4470000000000001</v>
      </c>
      <c r="R3674">
        <f t="shared" si="400"/>
        <v>192943.85149599999</v>
      </c>
      <c r="S3674">
        <f t="shared" si="401"/>
        <v>5868.7088163366661</v>
      </c>
      <c r="T3674">
        <f t="shared" si="402"/>
        <v>3675.7324999999996</v>
      </c>
      <c r="U3674">
        <f t="shared" si="403"/>
        <v>9544.4413163366662</v>
      </c>
      <c r="V3674">
        <f t="shared" si="404"/>
        <v>35670685.777112357</v>
      </c>
      <c r="W3674" s="3">
        <v>1.1462785256143058</v>
      </c>
      <c r="X3674" s="3">
        <v>9.6525456720848695</v>
      </c>
      <c r="Y3674">
        <f t="shared" si="405"/>
        <v>15.698198463010684</v>
      </c>
    </row>
    <row r="3675" spans="1:25" ht="15.6" x14ac:dyDescent="0.3">
      <c r="A3675" t="s">
        <v>3090</v>
      </c>
      <c r="B3675" t="s">
        <v>3961</v>
      </c>
      <c r="D3675" t="s">
        <v>3811</v>
      </c>
      <c r="E3675" t="s">
        <v>28</v>
      </c>
      <c r="F3675" t="s">
        <v>266</v>
      </c>
      <c r="G3675">
        <v>28358.435884426752</v>
      </c>
      <c r="H3675">
        <v>1.44E-2</v>
      </c>
      <c r="I3675">
        <v>0</v>
      </c>
      <c r="J3675">
        <v>1E-3</v>
      </c>
      <c r="K3675">
        <v>0.5</v>
      </c>
      <c r="M3675">
        <f t="shared" si="399"/>
        <v>0.5</v>
      </c>
      <c r="N3675">
        <v>8250.6564319999998</v>
      </c>
      <c r="O3675">
        <v>79.906000000000006</v>
      </c>
      <c r="P3675">
        <v>20303.492999999999</v>
      </c>
      <c r="Q3675">
        <v>8.2000000000000003E-2</v>
      </c>
      <c r="R3675">
        <f t="shared" si="400"/>
        <v>1622370.911658</v>
      </c>
      <c r="S3675">
        <f t="shared" si="401"/>
        <v>49347.115229597497</v>
      </c>
      <c r="T3675">
        <f t="shared" si="402"/>
        <v>14582.845000000001</v>
      </c>
      <c r="U3675">
        <f t="shared" si="403"/>
        <v>63929.960229597498</v>
      </c>
      <c r="V3675">
        <f t="shared" si="404"/>
        <v>35670685.777112357</v>
      </c>
      <c r="W3675" s="3">
        <v>0.91710577219496092</v>
      </c>
      <c r="X3675" s="3">
        <v>3.3898227238452696</v>
      </c>
      <c r="Y3675">
        <f t="shared" si="405"/>
        <v>4.3915684009596268</v>
      </c>
    </row>
    <row r="3676" spans="1:25" ht="15.6" x14ac:dyDescent="0.3">
      <c r="A3676" t="s">
        <v>3090</v>
      </c>
      <c r="B3676" t="s">
        <v>3962</v>
      </c>
      <c r="D3676" t="s">
        <v>3811</v>
      </c>
      <c r="E3676" t="s">
        <v>28</v>
      </c>
      <c r="F3676" t="s">
        <v>266</v>
      </c>
      <c r="G3676">
        <v>14985410.723598531</v>
      </c>
      <c r="H3676">
        <v>5.1799999999999999E-2</v>
      </c>
      <c r="I3676">
        <v>0</v>
      </c>
      <c r="J3676">
        <v>1.8597999999999999</v>
      </c>
      <c r="K3676">
        <v>0.5</v>
      </c>
      <c r="M3676">
        <f t="shared" si="399"/>
        <v>0.5</v>
      </c>
      <c r="N3676">
        <v>7951.1157400000002</v>
      </c>
      <c r="O3676">
        <v>1.0509999999999999</v>
      </c>
      <c r="P3676">
        <v>5010627.74</v>
      </c>
      <c r="Q3676">
        <v>0</v>
      </c>
      <c r="R3676">
        <f t="shared" si="400"/>
        <v>5266169.7547399998</v>
      </c>
      <c r="S3676">
        <f t="shared" si="401"/>
        <v>160179.33004000832</v>
      </c>
      <c r="T3676">
        <f t="shared" si="402"/>
        <v>191.80749999999998</v>
      </c>
      <c r="U3676">
        <f t="shared" si="403"/>
        <v>160371.13754000832</v>
      </c>
      <c r="V3676">
        <f t="shared" si="404"/>
        <v>35670685.777112357</v>
      </c>
      <c r="W3676" s="3">
        <v>0.6593785993376553</v>
      </c>
      <c r="X3676" s="3">
        <v>3.7319043110166117</v>
      </c>
      <c r="Y3676">
        <f t="shared" si="405"/>
        <v>3.7363730975695115</v>
      </c>
    </row>
    <row r="3677" spans="1:25" ht="15.6" x14ac:dyDescent="0.3">
      <c r="A3677" t="s">
        <v>3090</v>
      </c>
      <c r="B3677" t="s">
        <v>3963</v>
      </c>
      <c r="D3677" t="s">
        <v>3811</v>
      </c>
      <c r="E3677" t="s">
        <v>28</v>
      </c>
      <c r="F3677" t="s">
        <v>3965</v>
      </c>
      <c r="G3677">
        <v>14985410.723598531</v>
      </c>
      <c r="H3677">
        <v>5.1799999999999999E-2</v>
      </c>
      <c r="I3677">
        <v>0</v>
      </c>
      <c r="J3677">
        <v>1.8597999999999999</v>
      </c>
      <c r="K3677">
        <v>0.5</v>
      </c>
      <c r="M3677">
        <f t="shared" si="399"/>
        <v>0.5</v>
      </c>
      <c r="N3677">
        <v>8115.4858239999994</v>
      </c>
      <c r="O3677">
        <v>4.1000000000000002E-2</v>
      </c>
      <c r="P3677">
        <v>113047836.947</v>
      </c>
      <c r="Q3677">
        <v>0</v>
      </c>
      <c r="R3677">
        <f t="shared" si="400"/>
        <v>4634961.3148269998</v>
      </c>
      <c r="S3677">
        <f t="shared" si="401"/>
        <v>140980.07332598791</v>
      </c>
      <c r="T3677">
        <f t="shared" si="402"/>
        <v>7.4824999999999999</v>
      </c>
      <c r="U3677">
        <f t="shared" si="403"/>
        <v>140987.55582598792</v>
      </c>
      <c r="V3677">
        <f t="shared" si="404"/>
        <v>35670685.777112357</v>
      </c>
      <c r="W3677" s="3">
        <v>0.71999329201759865</v>
      </c>
      <c r="X3677" s="3">
        <v>4.5896963773267148</v>
      </c>
      <c r="Y3677">
        <f t="shared" si="405"/>
        <v>4.5899399748957412</v>
      </c>
    </row>
    <row r="3678" spans="1:25" ht="15.6" x14ac:dyDescent="0.3">
      <c r="A3678" t="s">
        <v>3090</v>
      </c>
      <c r="B3678" t="s">
        <v>3964</v>
      </c>
      <c r="D3678" t="s">
        <v>3811</v>
      </c>
      <c r="E3678" t="s">
        <v>28</v>
      </c>
      <c r="F3678" t="s">
        <v>45</v>
      </c>
      <c r="G3678">
        <v>1775.8135103237121</v>
      </c>
      <c r="H3678">
        <v>0</v>
      </c>
      <c r="I3678">
        <v>0</v>
      </c>
      <c r="J3678">
        <v>15.0824</v>
      </c>
      <c r="K3678">
        <v>0.5</v>
      </c>
      <c r="M3678">
        <f t="shared" si="399"/>
        <v>0.5</v>
      </c>
      <c r="N3678">
        <v>3051.1812</v>
      </c>
      <c r="O3678">
        <v>15.891999999999999</v>
      </c>
      <c r="P3678">
        <v>5592.7160000000003</v>
      </c>
      <c r="Q3678">
        <v>9.2539999999999996</v>
      </c>
      <c r="R3678">
        <f t="shared" si="400"/>
        <v>88879.442672000005</v>
      </c>
      <c r="S3678">
        <f t="shared" si="401"/>
        <v>2703.4163812733341</v>
      </c>
      <c r="T3678">
        <f t="shared" si="402"/>
        <v>2900.29</v>
      </c>
      <c r="U3678">
        <f t="shared" si="403"/>
        <v>5603.706381273334</v>
      </c>
      <c r="V3678">
        <f t="shared" si="404"/>
        <v>35670685.777112357</v>
      </c>
      <c r="W3678" s="3" t="e">
        <v>#REF!</v>
      </c>
      <c r="X3678" s="3" t="e">
        <v>#REF!</v>
      </c>
      <c r="Y3678" t="e">
        <f t="shared" si="405"/>
        <v>#REF!</v>
      </c>
    </row>
    <row r="3679" spans="1:25" ht="15.6" x14ac:dyDescent="0.3">
      <c r="A3679" t="s">
        <v>3090</v>
      </c>
      <c r="B3679" t="s">
        <v>3966</v>
      </c>
      <c r="D3679" t="s">
        <v>3811</v>
      </c>
      <c r="E3679" t="s">
        <v>28</v>
      </c>
      <c r="F3679" t="s">
        <v>45</v>
      </c>
      <c r="G3679">
        <v>78966.934831598177</v>
      </c>
      <c r="H3679">
        <v>1.2786999999999999</v>
      </c>
      <c r="I3679">
        <v>0</v>
      </c>
      <c r="J3679">
        <v>1.2906</v>
      </c>
      <c r="K3679">
        <v>0.5</v>
      </c>
      <c r="M3679">
        <f t="shared" si="399"/>
        <v>0.5</v>
      </c>
      <c r="N3679">
        <v>6615.8138600000002</v>
      </c>
      <c r="O3679">
        <v>0.74399999999999999</v>
      </c>
      <c r="P3679">
        <v>114580.11199999999</v>
      </c>
      <c r="Q3679">
        <v>0.33300000000000002</v>
      </c>
      <c r="R3679">
        <f t="shared" si="400"/>
        <v>85247.603327999997</v>
      </c>
      <c r="S3679">
        <f t="shared" si="401"/>
        <v>2592.9479345599998</v>
      </c>
      <c r="T3679">
        <f t="shared" si="402"/>
        <v>135.78</v>
      </c>
      <c r="U3679">
        <f t="shared" si="403"/>
        <v>2728.72793456</v>
      </c>
      <c r="V3679">
        <f t="shared" si="404"/>
        <v>35670685.777112357</v>
      </c>
      <c r="W3679" s="3">
        <v>0.61494649196870577</v>
      </c>
      <c r="X3679" s="3">
        <v>5.2595619917976082</v>
      </c>
      <c r="Y3679">
        <f t="shared" si="405"/>
        <v>5.5349795263064392</v>
      </c>
    </row>
    <row r="3680" spans="1:25" ht="15.6" x14ac:dyDescent="0.3">
      <c r="A3680" t="s">
        <v>3090</v>
      </c>
      <c r="B3680" t="s">
        <v>3967</v>
      </c>
      <c r="D3680" t="s">
        <v>3811</v>
      </c>
      <c r="E3680" t="s">
        <v>28</v>
      </c>
      <c r="F3680" t="s">
        <v>45</v>
      </c>
      <c r="G3680">
        <v>78966.934831598177</v>
      </c>
      <c r="H3680">
        <v>1.2786999999999999</v>
      </c>
      <c r="I3680">
        <v>0</v>
      </c>
      <c r="J3680">
        <v>1.2906</v>
      </c>
      <c r="K3680">
        <v>0.5</v>
      </c>
      <c r="M3680">
        <f t="shared" si="399"/>
        <v>0.5</v>
      </c>
      <c r="N3680">
        <v>6593.504148</v>
      </c>
      <c r="O3680">
        <v>3.9670000000000001</v>
      </c>
      <c r="P3680">
        <v>61912.186999999998</v>
      </c>
      <c r="Q3680">
        <v>2.6280000000000001</v>
      </c>
      <c r="R3680">
        <f t="shared" si="400"/>
        <v>245605.64582899999</v>
      </c>
      <c r="S3680">
        <f t="shared" si="401"/>
        <v>7470.505060632081</v>
      </c>
      <c r="T3680">
        <f t="shared" si="402"/>
        <v>723.97749999999996</v>
      </c>
      <c r="U3680">
        <f t="shared" si="403"/>
        <v>8194.482560632081</v>
      </c>
      <c r="V3680">
        <f t="shared" si="404"/>
        <v>35670685.777112357</v>
      </c>
      <c r="W3680" s="3">
        <v>0.75721039464033424</v>
      </c>
      <c r="X3680" s="3">
        <v>5.4052058746122729</v>
      </c>
      <c r="Y3680">
        <f t="shared" si="405"/>
        <v>5.9290322296346476</v>
      </c>
    </row>
    <row r="3681" spans="1:25" ht="15.6" x14ac:dyDescent="0.3">
      <c r="A3681" t="s">
        <v>3090</v>
      </c>
      <c r="B3681" t="s">
        <v>3968</v>
      </c>
      <c r="D3681" t="s">
        <v>3811</v>
      </c>
      <c r="E3681" t="s">
        <v>28</v>
      </c>
      <c r="F3681" t="s">
        <v>3970</v>
      </c>
      <c r="G3681">
        <v>703130.82519914815</v>
      </c>
      <c r="H3681">
        <v>0</v>
      </c>
      <c r="I3681">
        <v>1.23E-2</v>
      </c>
      <c r="J3681">
        <v>1.5889</v>
      </c>
      <c r="K3681">
        <v>0.5</v>
      </c>
      <c r="M3681">
        <f t="shared" si="399"/>
        <v>0.5</v>
      </c>
      <c r="N3681">
        <v>6979.6590160000014</v>
      </c>
      <c r="O3681">
        <v>2.6949999999999998</v>
      </c>
      <c r="P3681">
        <v>22508.793000000001</v>
      </c>
      <c r="Q3681">
        <v>8.9130000000000003</v>
      </c>
      <c r="R3681">
        <f t="shared" si="400"/>
        <v>60661.197135000002</v>
      </c>
      <c r="S3681">
        <f t="shared" si="401"/>
        <v>1845.1114128562499</v>
      </c>
      <c r="T3681">
        <f t="shared" si="402"/>
        <v>491.83749999999998</v>
      </c>
      <c r="U3681">
        <f t="shared" si="403"/>
        <v>2336.94891285625</v>
      </c>
      <c r="V3681">
        <f t="shared" si="404"/>
        <v>35670685.777112357</v>
      </c>
      <c r="W3681" s="3">
        <v>0.93083051593445298</v>
      </c>
      <c r="X3681" s="3">
        <v>5.423618422435017</v>
      </c>
      <c r="Y3681">
        <f t="shared" si="405"/>
        <v>6.8693516758622488</v>
      </c>
    </row>
    <row r="3682" spans="1:25" ht="15.6" x14ac:dyDescent="0.3">
      <c r="A3682" t="s">
        <v>3090</v>
      </c>
      <c r="B3682" t="s">
        <v>3969</v>
      </c>
      <c r="D3682" t="s">
        <v>3811</v>
      </c>
      <c r="E3682" t="s">
        <v>28</v>
      </c>
      <c r="F3682" t="s">
        <v>3771</v>
      </c>
      <c r="G3682">
        <v>1058.194655751143</v>
      </c>
      <c r="H3682">
        <v>6.5426000000000002</v>
      </c>
      <c r="I3682">
        <v>0</v>
      </c>
      <c r="J3682">
        <v>57.2029</v>
      </c>
      <c r="K3682">
        <v>0.5</v>
      </c>
      <c r="M3682">
        <f t="shared" si="399"/>
        <v>0.5</v>
      </c>
      <c r="N3682">
        <v>3807.7429040000002</v>
      </c>
      <c r="O3682">
        <v>4.1000000000000002E-2</v>
      </c>
      <c r="P3682">
        <v>4210.9750000000004</v>
      </c>
      <c r="Q3682">
        <v>102.083</v>
      </c>
      <c r="R3682">
        <f t="shared" si="400"/>
        <v>172.64997500000001</v>
      </c>
      <c r="S3682">
        <f t="shared" si="401"/>
        <v>5.2514367395833332</v>
      </c>
      <c r="T3682">
        <f t="shared" si="402"/>
        <v>7.4824999999999999</v>
      </c>
      <c r="U3682">
        <f t="shared" si="403"/>
        <v>12.733936739583333</v>
      </c>
      <c r="V3682">
        <f t="shared" si="404"/>
        <v>35670685.777112357</v>
      </c>
      <c r="W3682" s="3" t="e">
        <v>#REF!</v>
      </c>
      <c r="X3682" s="3" t="e">
        <v>#REF!</v>
      </c>
      <c r="Y3682" t="e">
        <f t="shared" si="405"/>
        <v>#REF!</v>
      </c>
    </row>
    <row r="3683" spans="1:25" ht="15.6" x14ac:dyDescent="0.3">
      <c r="A3683" t="s">
        <v>3090</v>
      </c>
      <c r="B3683" t="s">
        <v>3971</v>
      </c>
      <c r="D3683" t="s">
        <v>3811</v>
      </c>
      <c r="E3683" t="s">
        <v>28</v>
      </c>
      <c r="F3683" t="s">
        <v>3771</v>
      </c>
      <c r="G3683">
        <v>39786.546074285237</v>
      </c>
      <c r="H3683">
        <v>0</v>
      </c>
      <c r="I3683">
        <v>0</v>
      </c>
      <c r="J3683">
        <v>1E-3</v>
      </c>
      <c r="K3683">
        <v>0.5</v>
      </c>
      <c r="M3683">
        <f t="shared" si="399"/>
        <v>0.5</v>
      </c>
      <c r="N3683">
        <v>3421.2599519999999</v>
      </c>
      <c r="O3683">
        <v>1.758</v>
      </c>
      <c r="P3683">
        <v>39786.834000000003</v>
      </c>
      <c r="Q3683">
        <v>11.465</v>
      </c>
      <c r="R3683">
        <f t="shared" si="400"/>
        <v>69945.254172000001</v>
      </c>
      <c r="S3683">
        <f t="shared" si="401"/>
        <v>2127.501481065</v>
      </c>
      <c r="T3683">
        <f t="shared" si="402"/>
        <v>320.83499999999998</v>
      </c>
      <c r="U3683">
        <f t="shared" si="403"/>
        <v>2448.336481065</v>
      </c>
      <c r="V3683">
        <f t="shared" si="404"/>
        <v>35670685.777112357</v>
      </c>
      <c r="W3683" s="3">
        <v>0.8125124287191039</v>
      </c>
      <c r="X3683" s="3">
        <v>3.85782020120421</v>
      </c>
      <c r="Y3683">
        <f t="shared" si="405"/>
        <v>4.4395935890345983</v>
      </c>
    </row>
    <row r="3684" spans="1:25" ht="15.6" x14ac:dyDescent="0.3">
      <c r="A3684" t="s">
        <v>3090</v>
      </c>
      <c r="B3684" t="s">
        <v>3972</v>
      </c>
      <c r="D3684" t="s">
        <v>3811</v>
      </c>
      <c r="E3684" t="s">
        <v>28</v>
      </c>
      <c r="F3684" t="s">
        <v>260</v>
      </c>
      <c r="G3684">
        <v>27838.806943271909</v>
      </c>
      <c r="H3684">
        <v>0</v>
      </c>
      <c r="I3684">
        <v>0</v>
      </c>
      <c r="J3684">
        <v>1E-3</v>
      </c>
      <c r="K3684">
        <v>0.5</v>
      </c>
      <c r="M3684">
        <f t="shared" si="399"/>
        <v>0.5</v>
      </c>
      <c r="N3684">
        <v>3956.6930400000001</v>
      </c>
      <c r="O3684">
        <v>1.4E-2</v>
      </c>
      <c r="P3684">
        <v>461803.6</v>
      </c>
      <c r="Q3684">
        <v>7.25</v>
      </c>
      <c r="R3684">
        <f t="shared" si="400"/>
        <v>6465.2503999999999</v>
      </c>
      <c r="S3684">
        <f t="shared" si="401"/>
        <v>196.65136633333336</v>
      </c>
      <c r="T3684">
        <f t="shared" si="402"/>
        <v>2.5550000000000002</v>
      </c>
      <c r="U3684">
        <f t="shared" si="403"/>
        <v>199.20636633333336</v>
      </c>
      <c r="V3684">
        <f t="shared" si="404"/>
        <v>35670685.777112357</v>
      </c>
      <c r="W3684" s="3">
        <v>0.61604178371714813</v>
      </c>
      <c r="X3684" s="3">
        <v>6.8590427923443711</v>
      </c>
      <c r="Y3684">
        <f t="shared" si="405"/>
        <v>6.9481591542654701</v>
      </c>
    </row>
    <row r="3685" spans="1:25" ht="15.6" x14ac:dyDescent="0.3">
      <c r="A3685" t="s">
        <v>3090</v>
      </c>
      <c r="B3685" t="s">
        <v>3973</v>
      </c>
      <c r="D3685" t="s">
        <v>3811</v>
      </c>
      <c r="E3685" t="s">
        <v>28</v>
      </c>
      <c r="F3685" t="s">
        <v>260</v>
      </c>
      <c r="G3685">
        <v>13851.22901908868</v>
      </c>
      <c r="H3685">
        <v>0.1205</v>
      </c>
      <c r="I3685">
        <v>0</v>
      </c>
      <c r="J3685">
        <v>3.4243999999999999</v>
      </c>
      <c r="K3685">
        <v>0.5</v>
      </c>
      <c r="M3685">
        <f t="shared" si="399"/>
        <v>0.5</v>
      </c>
      <c r="N3685">
        <v>6666.338796</v>
      </c>
      <c r="O3685">
        <v>17.867000000000001</v>
      </c>
      <c r="P3685">
        <v>10890.266</v>
      </c>
      <c r="Q3685">
        <v>0</v>
      </c>
      <c r="R3685">
        <f t="shared" si="400"/>
        <v>194576.382622</v>
      </c>
      <c r="S3685">
        <f t="shared" si="401"/>
        <v>5918.3649714191679</v>
      </c>
      <c r="T3685">
        <f t="shared" si="402"/>
        <v>3260.7275</v>
      </c>
      <c r="U3685">
        <f t="shared" si="403"/>
        <v>9179.0924714191679</v>
      </c>
      <c r="V3685">
        <f t="shared" si="404"/>
        <v>35670685.777112357</v>
      </c>
      <c r="W3685" s="3" t="e">
        <v>#REF!</v>
      </c>
      <c r="X3685" s="3" t="e">
        <v>#REF!</v>
      </c>
      <c r="Y3685" t="e">
        <f t="shared" si="405"/>
        <v>#REF!</v>
      </c>
    </row>
    <row r="3686" spans="1:25" ht="15.6" x14ac:dyDescent="0.3">
      <c r="A3686" t="s">
        <v>3090</v>
      </c>
      <c r="B3686" t="s">
        <v>3974</v>
      </c>
      <c r="D3686" t="s">
        <v>3811</v>
      </c>
      <c r="E3686" t="s">
        <v>28</v>
      </c>
      <c r="F3686" t="s">
        <v>260</v>
      </c>
      <c r="G3686">
        <v>13851.22901908868</v>
      </c>
      <c r="H3686">
        <v>0.1205</v>
      </c>
      <c r="I3686">
        <v>0</v>
      </c>
      <c r="J3686">
        <v>3.4243999999999999</v>
      </c>
      <c r="K3686">
        <v>0.5</v>
      </c>
      <c r="M3686">
        <f t="shared" si="399"/>
        <v>0.5</v>
      </c>
      <c r="N3686">
        <v>7081.6931400000003</v>
      </c>
      <c r="O3686">
        <v>254.25700000000001</v>
      </c>
      <c r="P3686">
        <v>16994.668000000001</v>
      </c>
      <c r="Q3686">
        <v>0</v>
      </c>
      <c r="R3686">
        <f t="shared" si="400"/>
        <v>4321013.3016760005</v>
      </c>
      <c r="S3686">
        <f t="shared" si="401"/>
        <v>131430.82125931166</v>
      </c>
      <c r="T3686">
        <f t="shared" si="402"/>
        <v>46401.902500000004</v>
      </c>
      <c r="U3686">
        <f t="shared" si="403"/>
        <v>177832.72375931166</v>
      </c>
      <c r="V3686">
        <f t="shared" si="404"/>
        <v>35670685.777112357</v>
      </c>
      <c r="W3686" s="3" t="e">
        <v>#REF!</v>
      </c>
      <c r="X3686" s="3" t="e">
        <v>#REF!</v>
      </c>
      <c r="Y3686" t="e">
        <f t="shared" si="405"/>
        <v>#REF!</v>
      </c>
    </row>
    <row r="3687" spans="1:25" ht="15.6" x14ac:dyDescent="0.3">
      <c r="A3687" t="s">
        <v>3090</v>
      </c>
      <c r="B3687" t="s">
        <v>3975</v>
      </c>
      <c r="D3687" t="s">
        <v>3811</v>
      </c>
      <c r="E3687" t="s">
        <v>28</v>
      </c>
      <c r="F3687" t="s">
        <v>3768</v>
      </c>
      <c r="G3687">
        <v>13851.22901908868</v>
      </c>
      <c r="H3687">
        <v>0.1205</v>
      </c>
      <c r="I3687">
        <v>0</v>
      </c>
      <c r="J3687">
        <v>3.4243999999999999</v>
      </c>
      <c r="K3687">
        <v>0.5</v>
      </c>
      <c r="M3687">
        <f t="shared" si="399"/>
        <v>0.5</v>
      </c>
      <c r="N3687">
        <v>7068.241696</v>
      </c>
      <c r="O3687">
        <v>320.85599999999999</v>
      </c>
      <c r="P3687">
        <v>13051.036</v>
      </c>
      <c r="Q3687">
        <v>0</v>
      </c>
      <c r="R3687">
        <f t="shared" si="400"/>
        <v>4187503.2068159999</v>
      </c>
      <c r="S3687">
        <f t="shared" si="401"/>
        <v>127369.88920732</v>
      </c>
      <c r="T3687">
        <f t="shared" si="402"/>
        <v>58556.22</v>
      </c>
      <c r="U3687">
        <f t="shared" si="403"/>
        <v>185926.10920732</v>
      </c>
      <c r="V3687">
        <f t="shared" si="404"/>
        <v>35670685.777112357</v>
      </c>
      <c r="W3687" s="3" t="e">
        <v>#REF!</v>
      </c>
      <c r="X3687" s="3" t="e">
        <v>#REF!</v>
      </c>
      <c r="Y3687" t="e">
        <f t="shared" si="405"/>
        <v>#REF!</v>
      </c>
    </row>
    <row r="3688" spans="1:25" ht="15.6" x14ac:dyDescent="0.3">
      <c r="A3688" t="s">
        <v>3090</v>
      </c>
      <c r="B3688" t="s">
        <v>3976</v>
      </c>
      <c r="D3688" t="s">
        <v>3811</v>
      </c>
      <c r="E3688" t="s">
        <v>28</v>
      </c>
      <c r="F3688" t="s">
        <v>3768</v>
      </c>
      <c r="G3688">
        <v>35714.082678801693</v>
      </c>
      <c r="H3688">
        <v>0</v>
      </c>
      <c r="I3688">
        <v>0</v>
      </c>
      <c r="J3688">
        <v>1.8452999999999999</v>
      </c>
      <c r="K3688">
        <v>0.5</v>
      </c>
      <c r="M3688">
        <f t="shared" si="399"/>
        <v>0.5</v>
      </c>
      <c r="N3688">
        <v>6649.2784280000014</v>
      </c>
      <c r="O3688">
        <v>10.57</v>
      </c>
      <c r="P3688">
        <v>35110.222999999998</v>
      </c>
      <c r="Q3688">
        <v>3.3620000000000001</v>
      </c>
      <c r="R3688">
        <f t="shared" si="400"/>
        <v>371115.05710999999</v>
      </c>
      <c r="S3688">
        <f t="shared" si="401"/>
        <v>11288.082987095833</v>
      </c>
      <c r="T3688">
        <f t="shared" si="402"/>
        <v>1929.0250000000001</v>
      </c>
      <c r="U3688">
        <f t="shared" si="403"/>
        <v>13217.107987095833</v>
      </c>
      <c r="V3688">
        <f t="shared" si="404"/>
        <v>35670685.777112357</v>
      </c>
      <c r="W3688" s="3">
        <v>0.71394110093093477</v>
      </c>
      <c r="X3688" s="3">
        <v>3.9404251633216529</v>
      </c>
      <c r="Y3688">
        <f t="shared" si="405"/>
        <v>4.613805989753029</v>
      </c>
    </row>
    <row r="3689" spans="1:25" ht="15.6" x14ac:dyDescent="0.3">
      <c r="A3689" t="s">
        <v>3090</v>
      </c>
      <c r="B3689" t="s">
        <v>3977</v>
      </c>
      <c r="D3689" t="s">
        <v>3811</v>
      </c>
      <c r="E3689" t="s">
        <v>28</v>
      </c>
      <c r="F3689" t="s">
        <v>3768</v>
      </c>
      <c r="G3689">
        <v>74368.729627974695</v>
      </c>
      <c r="H3689">
        <v>0</v>
      </c>
      <c r="I3689">
        <v>0</v>
      </c>
      <c r="J3689">
        <v>2.8048000000000002</v>
      </c>
      <c r="K3689">
        <v>0.5</v>
      </c>
      <c r="M3689">
        <f t="shared" si="399"/>
        <v>0.5</v>
      </c>
      <c r="N3689">
        <v>6667.3230480000002</v>
      </c>
      <c r="O3689">
        <v>3.34</v>
      </c>
      <c r="P3689">
        <v>72457.163</v>
      </c>
      <c r="Q3689">
        <v>0.46600000000000003</v>
      </c>
      <c r="R3689">
        <f t="shared" si="400"/>
        <v>242006.92442</v>
      </c>
      <c r="S3689">
        <f t="shared" si="401"/>
        <v>7361.0439511083323</v>
      </c>
      <c r="T3689">
        <f t="shared" si="402"/>
        <v>609.54999999999995</v>
      </c>
      <c r="U3689">
        <f t="shared" si="403"/>
        <v>7970.5939511083325</v>
      </c>
      <c r="V3689">
        <f t="shared" si="404"/>
        <v>35670685.777112357</v>
      </c>
      <c r="W3689" s="3">
        <v>0.60248640798409048</v>
      </c>
      <c r="X3689" s="3">
        <v>4.202003950586132</v>
      </c>
      <c r="Y3689">
        <f t="shared" si="405"/>
        <v>4.5499615942426574</v>
      </c>
    </row>
    <row r="3690" spans="1:25" ht="15.6" x14ac:dyDescent="0.3">
      <c r="A3690" t="s">
        <v>3090</v>
      </c>
      <c r="B3690" t="s">
        <v>3978</v>
      </c>
      <c r="D3690" t="s">
        <v>3811</v>
      </c>
      <c r="E3690" t="s">
        <v>28</v>
      </c>
      <c r="F3690" t="s">
        <v>3768</v>
      </c>
      <c r="G3690">
        <v>21776.341375665539</v>
      </c>
      <c r="H3690">
        <v>0</v>
      </c>
      <c r="I3690">
        <v>0</v>
      </c>
      <c r="J3690">
        <v>2.2964000000000002</v>
      </c>
      <c r="K3690">
        <v>0.5</v>
      </c>
      <c r="M3690">
        <f t="shared" si="399"/>
        <v>0.5</v>
      </c>
      <c r="N3690">
        <v>6573.1629400000002</v>
      </c>
      <c r="O3690">
        <v>13.930999999999999</v>
      </c>
      <c r="P3690">
        <v>21318.105</v>
      </c>
      <c r="Q3690">
        <v>3.1070000000000002</v>
      </c>
      <c r="R3690">
        <f t="shared" si="400"/>
        <v>296982.52075500001</v>
      </c>
      <c r="S3690">
        <f t="shared" si="401"/>
        <v>9033.2183396312503</v>
      </c>
      <c r="T3690">
        <f t="shared" si="402"/>
        <v>2542.4074999999998</v>
      </c>
      <c r="U3690">
        <f t="shared" si="403"/>
        <v>11575.62583963125</v>
      </c>
      <c r="V3690">
        <f t="shared" si="404"/>
        <v>35670685.777112357</v>
      </c>
      <c r="W3690" s="3">
        <v>0.8821625128897832</v>
      </c>
      <c r="X3690" s="3">
        <v>4.3812165425395024</v>
      </c>
      <c r="Y3690">
        <f t="shared" si="405"/>
        <v>5.6143139147138585</v>
      </c>
    </row>
    <row r="3691" spans="1:25" ht="15.6" x14ac:dyDescent="0.3">
      <c r="A3691" t="s">
        <v>3090</v>
      </c>
      <c r="B3691" t="s">
        <v>3979</v>
      </c>
      <c r="D3691" t="s">
        <v>3811</v>
      </c>
      <c r="E3691" t="s">
        <v>28</v>
      </c>
      <c r="F3691" t="s">
        <v>3768</v>
      </c>
      <c r="G3691">
        <v>29519.046966849932</v>
      </c>
      <c r="H3691">
        <v>0</v>
      </c>
      <c r="I3691">
        <v>0</v>
      </c>
      <c r="J3691">
        <v>2.6884000000000001</v>
      </c>
      <c r="K3691">
        <v>0.5</v>
      </c>
      <c r="M3691">
        <f t="shared" si="399"/>
        <v>0.5</v>
      </c>
      <c r="N3691">
        <v>6647.3099239999992</v>
      </c>
      <c r="O3691">
        <v>8.7780000000000005</v>
      </c>
      <c r="P3691">
        <v>28787.396000000001</v>
      </c>
      <c r="Q3691">
        <v>1.702</v>
      </c>
      <c r="R3691">
        <f t="shared" si="400"/>
        <v>252695.76208800002</v>
      </c>
      <c r="S3691">
        <f t="shared" si="401"/>
        <v>7686.1627635099994</v>
      </c>
      <c r="T3691">
        <f t="shared" si="402"/>
        <v>1601.9850000000001</v>
      </c>
      <c r="U3691">
        <f t="shared" si="403"/>
        <v>9288.14776351</v>
      </c>
      <c r="V3691">
        <f t="shared" si="404"/>
        <v>35670685.777112357</v>
      </c>
      <c r="W3691" s="3">
        <v>0.77992101271621672</v>
      </c>
      <c r="X3691" s="3">
        <v>4.4313167144471297</v>
      </c>
      <c r="Y3691">
        <f t="shared" si="405"/>
        <v>5.3549118977934382</v>
      </c>
    </row>
    <row r="3692" spans="1:25" ht="15.6" x14ac:dyDescent="0.3">
      <c r="A3692" t="s">
        <v>3090</v>
      </c>
      <c r="B3692" t="s">
        <v>3980</v>
      </c>
      <c r="D3692" t="s">
        <v>3811</v>
      </c>
      <c r="E3692" t="s">
        <v>28</v>
      </c>
      <c r="F3692" t="s">
        <v>59</v>
      </c>
      <c r="G3692">
        <v>12395.26148683998</v>
      </c>
      <c r="H3692">
        <v>0</v>
      </c>
      <c r="I3692">
        <v>0</v>
      </c>
      <c r="J3692">
        <v>6.0762999999999998</v>
      </c>
      <c r="K3692">
        <v>0.5</v>
      </c>
      <c r="M3692">
        <f t="shared" si="399"/>
        <v>0.5</v>
      </c>
      <c r="N3692">
        <v>6655.5120239999997</v>
      </c>
      <c r="O3692">
        <v>9.3260000000000005</v>
      </c>
      <c r="P3692">
        <v>11704.415000000001</v>
      </c>
      <c r="Q3692">
        <v>4.5579999999999998</v>
      </c>
      <c r="R3692">
        <f t="shared" si="400"/>
        <v>109155.37429000001</v>
      </c>
      <c r="S3692">
        <f t="shared" si="401"/>
        <v>3320.1426346541666</v>
      </c>
      <c r="T3692">
        <f t="shared" si="402"/>
        <v>1701.9950000000001</v>
      </c>
      <c r="U3692">
        <f t="shared" si="403"/>
        <v>5022.1376346541665</v>
      </c>
      <c r="V3692">
        <f t="shared" si="404"/>
        <v>35670685.777112357</v>
      </c>
      <c r="W3692" s="3">
        <v>1.0733764135012442</v>
      </c>
      <c r="X3692" s="3">
        <v>7.0321697122317959</v>
      </c>
      <c r="Y3692">
        <f t="shared" si="405"/>
        <v>10.637050287073919</v>
      </c>
    </row>
    <row r="3693" spans="1:25" ht="15.6" x14ac:dyDescent="0.3">
      <c r="A3693" t="s">
        <v>3090</v>
      </c>
      <c r="B3693" t="s">
        <v>3981</v>
      </c>
      <c r="D3693" t="s">
        <v>3811</v>
      </c>
      <c r="E3693" t="s">
        <v>28</v>
      </c>
      <c r="F3693" t="s">
        <v>59</v>
      </c>
      <c r="G3693">
        <v>12700.29914175076</v>
      </c>
      <c r="H3693">
        <v>0.13270000000000001</v>
      </c>
      <c r="I3693">
        <v>0</v>
      </c>
      <c r="J3693">
        <v>4.7603</v>
      </c>
      <c r="K3693">
        <v>0.5</v>
      </c>
      <c r="M3693">
        <f t="shared" si="399"/>
        <v>0.5</v>
      </c>
      <c r="N3693">
        <v>8318.5698200000006</v>
      </c>
      <c r="O3693">
        <v>11.000999999999999</v>
      </c>
      <c r="P3693">
        <v>6217.96</v>
      </c>
      <c r="Q3693">
        <v>0.76</v>
      </c>
      <c r="R3693">
        <f t="shared" si="400"/>
        <v>68403.777959999992</v>
      </c>
      <c r="S3693">
        <f t="shared" si="401"/>
        <v>2080.61491295</v>
      </c>
      <c r="T3693">
        <f t="shared" si="402"/>
        <v>2007.6824999999999</v>
      </c>
      <c r="U3693">
        <f t="shared" si="403"/>
        <v>4088.2974129499999</v>
      </c>
      <c r="V3693">
        <f t="shared" si="404"/>
        <v>35670685.777112357</v>
      </c>
      <c r="W3693" s="3" t="e">
        <v>#REF!</v>
      </c>
      <c r="X3693" s="3" t="e">
        <v>#REF!</v>
      </c>
      <c r="Y3693" t="e">
        <f t="shared" si="405"/>
        <v>#REF!</v>
      </c>
    </row>
    <row r="3694" spans="1:25" ht="15.6" x14ac:dyDescent="0.3">
      <c r="A3694" t="s">
        <v>3090</v>
      </c>
      <c r="B3694" t="s">
        <v>3982</v>
      </c>
      <c r="D3694" t="s">
        <v>3811</v>
      </c>
      <c r="E3694" t="s">
        <v>28</v>
      </c>
      <c r="F3694" t="s">
        <v>59</v>
      </c>
      <c r="G3694">
        <v>12700.29914175076</v>
      </c>
      <c r="H3694">
        <v>0.13270000000000001</v>
      </c>
      <c r="I3694">
        <v>0</v>
      </c>
      <c r="J3694">
        <v>4.7603</v>
      </c>
      <c r="K3694">
        <v>0.5</v>
      </c>
      <c r="M3694">
        <f t="shared" si="399"/>
        <v>0.5</v>
      </c>
      <c r="N3694">
        <v>8274.2784800000009</v>
      </c>
      <c r="O3694">
        <v>1.865</v>
      </c>
      <c r="P3694">
        <v>8946.0519999999997</v>
      </c>
      <c r="Q3694">
        <v>0.81299999999999994</v>
      </c>
      <c r="R3694">
        <f t="shared" si="400"/>
        <v>16684.386979999999</v>
      </c>
      <c r="S3694">
        <f t="shared" si="401"/>
        <v>507.48343730833329</v>
      </c>
      <c r="T3694">
        <f t="shared" si="402"/>
        <v>340.36250000000001</v>
      </c>
      <c r="U3694">
        <f t="shared" si="403"/>
        <v>847.8459373083333</v>
      </c>
      <c r="V3694">
        <f t="shared" si="404"/>
        <v>35670685.777112357</v>
      </c>
      <c r="W3694" s="3">
        <v>1.11836816840438</v>
      </c>
      <c r="X3694" s="3">
        <v>7.319314913511807</v>
      </c>
      <c r="Y3694">
        <f t="shared" si="405"/>
        <v>12.228283638606502</v>
      </c>
    </row>
    <row r="3695" spans="1:25" ht="15.6" x14ac:dyDescent="0.3">
      <c r="A3695" t="s">
        <v>3090</v>
      </c>
      <c r="B3695" t="s">
        <v>3983</v>
      </c>
      <c r="D3695" t="s">
        <v>3811</v>
      </c>
      <c r="E3695" t="s">
        <v>28</v>
      </c>
      <c r="F3695" t="s">
        <v>59</v>
      </c>
      <c r="G3695">
        <v>12700.29914175076</v>
      </c>
      <c r="H3695">
        <v>0.13270000000000001</v>
      </c>
      <c r="I3695">
        <v>0</v>
      </c>
      <c r="J3695">
        <v>4.7603</v>
      </c>
      <c r="K3695">
        <v>0.5</v>
      </c>
      <c r="M3695">
        <f t="shared" si="399"/>
        <v>0.5</v>
      </c>
      <c r="N3695">
        <v>8278.5435720000005</v>
      </c>
      <c r="O3695">
        <v>3.9119999999999999</v>
      </c>
      <c r="P3695">
        <v>8948.7860000000001</v>
      </c>
      <c r="Q3695">
        <v>2.8809999999999998</v>
      </c>
      <c r="R3695">
        <f t="shared" si="400"/>
        <v>35007.650831999999</v>
      </c>
      <c r="S3695">
        <f t="shared" si="401"/>
        <v>1064.8160461399998</v>
      </c>
      <c r="T3695">
        <f t="shared" si="402"/>
        <v>713.93999999999994</v>
      </c>
      <c r="U3695">
        <f t="shared" si="403"/>
        <v>1778.7560461399999</v>
      </c>
      <c r="V3695">
        <f t="shared" si="404"/>
        <v>35670685.777112357</v>
      </c>
      <c r="W3695" s="3">
        <v>1.4087180612251358</v>
      </c>
      <c r="X3695" s="3">
        <v>7.8104902381200851</v>
      </c>
      <c r="Y3695">
        <f t="shared" si="405"/>
        <v>13.047283410816418</v>
      </c>
    </row>
    <row r="3696" spans="1:25" ht="15.6" x14ac:dyDescent="0.3">
      <c r="A3696" t="s">
        <v>3090</v>
      </c>
      <c r="B3696" t="s">
        <v>3984</v>
      </c>
      <c r="D3696" t="s">
        <v>3811</v>
      </c>
      <c r="E3696" t="s">
        <v>28</v>
      </c>
      <c r="F3696" t="s">
        <v>59</v>
      </c>
      <c r="G3696">
        <v>12700.29914175076</v>
      </c>
      <c r="H3696">
        <v>0.13270000000000001</v>
      </c>
      <c r="I3696">
        <v>0</v>
      </c>
      <c r="J3696">
        <v>4.7603</v>
      </c>
      <c r="K3696">
        <v>0.5</v>
      </c>
      <c r="M3696">
        <f t="shared" si="399"/>
        <v>0.5</v>
      </c>
      <c r="N3696">
        <v>8095.1446159999996</v>
      </c>
      <c r="O3696">
        <v>4.1630000000000003</v>
      </c>
      <c r="P3696">
        <v>17359.813999999998</v>
      </c>
      <c r="Q3696">
        <v>0.56000000000000005</v>
      </c>
      <c r="R3696">
        <f t="shared" si="400"/>
        <v>72268.905681999997</v>
      </c>
      <c r="S3696">
        <f t="shared" si="401"/>
        <v>2198.1792144941664</v>
      </c>
      <c r="T3696">
        <f t="shared" si="402"/>
        <v>759.74750000000006</v>
      </c>
      <c r="U3696">
        <f t="shared" si="403"/>
        <v>2957.9267144941664</v>
      </c>
      <c r="V3696">
        <f t="shared" si="404"/>
        <v>35670685.777112357</v>
      </c>
      <c r="W3696" s="3">
        <v>0.94817003605711903</v>
      </c>
      <c r="X3696" s="3">
        <v>6.8401959913539399</v>
      </c>
      <c r="Y3696">
        <f t="shared" si="405"/>
        <v>9.2043443600014179</v>
      </c>
    </row>
    <row r="3697" spans="1:25" ht="15.6" x14ac:dyDescent="0.3">
      <c r="A3697" t="s">
        <v>3090</v>
      </c>
      <c r="B3697" t="s">
        <v>3985</v>
      </c>
      <c r="D3697" t="s">
        <v>3811</v>
      </c>
      <c r="E3697" t="s">
        <v>28</v>
      </c>
      <c r="F3697" t="s">
        <v>59</v>
      </c>
      <c r="G3697">
        <v>12700.29914175076</v>
      </c>
      <c r="H3697">
        <v>0.13270000000000001</v>
      </c>
      <c r="I3697">
        <v>0</v>
      </c>
      <c r="J3697">
        <v>4.7603</v>
      </c>
      <c r="K3697">
        <v>0.5</v>
      </c>
      <c r="M3697">
        <f t="shared" si="399"/>
        <v>0.5</v>
      </c>
      <c r="N3697">
        <v>8036.745664</v>
      </c>
      <c r="O3697">
        <v>2.0089999999999999</v>
      </c>
      <c r="P3697">
        <v>33610.756000000001</v>
      </c>
      <c r="Q3697">
        <v>1.827</v>
      </c>
      <c r="R3697">
        <f t="shared" si="400"/>
        <v>67524.008803999997</v>
      </c>
      <c r="S3697">
        <f t="shared" si="401"/>
        <v>2053.8552677883331</v>
      </c>
      <c r="T3697">
        <f t="shared" si="402"/>
        <v>366.64249999999998</v>
      </c>
      <c r="U3697">
        <f t="shared" si="403"/>
        <v>2420.497767788333</v>
      </c>
      <c r="V3697">
        <f t="shared" si="404"/>
        <v>35670685.777112357</v>
      </c>
      <c r="W3697" s="3">
        <v>0.84055020937134406</v>
      </c>
      <c r="X3697" s="3">
        <v>7.3466893031457365</v>
      </c>
      <c r="Y3697">
        <f t="shared" si="405"/>
        <v>8.6581782746783738</v>
      </c>
    </row>
    <row r="3698" spans="1:25" ht="15.6" x14ac:dyDescent="0.3">
      <c r="A3698" t="s">
        <v>3090</v>
      </c>
      <c r="B3698" t="s">
        <v>3986</v>
      </c>
      <c r="D3698" t="s">
        <v>3811</v>
      </c>
      <c r="E3698" t="s">
        <v>28</v>
      </c>
      <c r="F3698" t="s">
        <v>59</v>
      </c>
      <c r="G3698">
        <v>12700.29914175076</v>
      </c>
      <c r="H3698">
        <v>0.13270000000000001</v>
      </c>
      <c r="I3698">
        <v>0</v>
      </c>
      <c r="J3698">
        <v>4.7603</v>
      </c>
      <c r="K3698">
        <v>0.5</v>
      </c>
      <c r="M3698">
        <f t="shared" si="399"/>
        <v>0.5</v>
      </c>
      <c r="N3698">
        <v>8020.3414640000001</v>
      </c>
      <c r="O3698">
        <v>8.6229999999999993</v>
      </c>
      <c r="P3698">
        <v>17517.117999999999</v>
      </c>
      <c r="Q3698">
        <v>1.0209999999999999</v>
      </c>
      <c r="R3698">
        <f t="shared" si="400"/>
        <v>151050.10851399996</v>
      </c>
      <c r="S3698">
        <f t="shared" si="401"/>
        <v>4594.4408006341655</v>
      </c>
      <c r="T3698">
        <f t="shared" si="402"/>
        <v>1573.6975</v>
      </c>
      <c r="U3698">
        <f t="shared" si="403"/>
        <v>6168.1383006341657</v>
      </c>
      <c r="V3698">
        <f t="shared" si="404"/>
        <v>35670685.777112357</v>
      </c>
      <c r="W3698" s="3">
        <v>1.1020143167469163</v>
      </c>
      <c r="X3698" s="3">
        <v>7.3274508164143155</v>
      </c>
      <c r="Y3698">
        <f t="shared" si="405"/>
        <v>9.8372646395835091</v>
      </c>
    </row>
    <row r="3699" spans="1:25" ht="15.6" x14ac:dyDescent="0.3">
      <c r="A3699" t="s">
        <v>3090</v>
      </c>
      <c r="B3699" t="s">
        <v>3987</v>
      </c>
      <c r="D3699" t="s">
        <v>3811</v>
      </c>
      <c r="E3699" t="s">
        <v>28</v>
      </c>
      <c r="F3699" t="s">
        <v>59</v>
      </c>
      <c r="G3699">
        <v>12700.29914175076</v>
      </c>
      <c r="H3699">
        <v>0.13270000000000001</v>
      </c>
      <c r="I3699">
        <v>0</v>
      </c>
      <c r="J3699">
        <v>4.7603</v>
      </c>
      <c r="K3699">
        <v>0.5</v>
      </c>
      <c r="M3699">
        <f t="shared" si="399"/>
        <v>0.5</v>
      </c>
      <c r="N3699">
        <v>8063.6485520000006</v>
      </c>
      <c r="O3699">
        <v>1.8089999999999999</v>
      </c>
      <c r="P3699">
        <v>34115.582000000002</v>
      </c>
      <c r="Q3699">
        <v>1.7749999999999999</v>
      </c>
      <c r="R3699">
        <f t="shared" si="400"/>
        <v>61715.087837999999</v>
      </c>
      <c r="S3699">
        <f t="shared" si="401"/>
        <v>1877.1672550725002</v>
      </c>
      <c r="T3699">
        <f t="shared" si="402"/>
        <v>330.14249999999998</v>
      </c>
      <c r="U3699">
        <f t="shared" si="403"/>
        <v>2207.3097550725001</v>
      </c>
      <c r="V3699">
        <f t="shared" si="404"/>
        <v>35670685.777112357</v>
      </c>
      <c r="W3699" s="3">
        <v>0.89896322915179672</v>
      </c>
      <c r="X3699" s="3">
        <v>7.2340795174979799</v>
      </c>
      <c r="Y3699">
        <f t="shared" si="405"/>
        <v>8.5063567163740785</v>
      </c>
    </row>
    <row r="3700" spans="1:25" ht="15.6" x14ac:dyDescent="0.3">
      <c r="A3700" t="s">
        <v>3090</v>
      </c>
      <c r="B3700" t="s">
        <v>3988</v>
      </c>
      <c r="D3700" t="s">
        <v>3811</v>
      </c>
      <c r="E3700" t="s">
        <v>28</v>
      </c>
      <c r="F3700" t="s">
        <v>3726</v>
      </c>
      <c r="G3700">
        <v>12700.29914175076</v>
      </c>
      <c r="H3700">
        <v>0.13270000000000001</v>
      </c>
      <c r="I3700">
        <v>0</v>
      </c>
      <c r="J3700">
        <v>4.7603</v>
      </c>
      <c r="K3700">
        <v>0.5</v>
      </c>
      <c r="M3700">
        <f t="shared" si="399"/>
        <v>0.5</v>
      </c>
      <c r="N3700">
        <v>8065.617056</v>
      </c>
      <c r="O3700">
        <v>3.8260000000000001</v>
      </c>
      <c r="P3700">
        <v>7668.2740000000003</v>
      </c>
      <c r="Q3700">
        <v>1.1479999999999999</v>
      </c>
      <c r="R3700">
        <f t="shared" si="400"/>
        <v>29338.816324000003</v>
      </c>
      <c r="S3700">
        <f t="shared" si="401"/>
        <v>892.38899652166685</v>
      </c>
      <c r="T3700">
        <f t="shared" si="402"/>
        <v>698.245</v>
      </c>
      <c r="U3700">
        <f t="shared" si="403"/>
        <v>1590.6339965216669</v>
      </c>
      <c r="V3700">
        <f t="shared" si="404"/>
        <v>35670685.777112357</v>
      </c>
      <c r="W3700" s="3">
        <v>1.3203840092156371</v>
      </c>
      <c r="X3700" s="3">
        <v>7.4060541698782396</v>
      </c>
      <c r="Y3700">
        <f t="shared" si="405"/>
        <v>13.20088166551408</v>
      </c>
    </row>
    <row r="3701" spans="1:25" ht="15.6" x14ac:dyDescent="0.3">
      <c r="A3701" t="s">
        <v>3090</v>
      </c>
      <c r="B3701" t="s">
        <v>3989</v>
      </c>
      <c r="D3701" t="s">
        <v>3811</v>
      </c>
      <c r="E3701" t="s">
        <v>28</v>
      </c>
      <c r="F3701" t="s">
        <v>3726</v>
      </c>
      <c r="G3701">
        <v>89336.341608970324</v>
      </c>
      <c r="H3701">
        <v>0</v>
      </c>
      <c r="I3701">
        <v>0</v>
      </c>
      <c r="J3701">
        <v>0.4995</v>
      </c>
      <c r="K3701">
        <v>0.5</v>
      </c>
      <c r="M3701">
        <f t="shared" si="399"/>
        <v>0.5</v>
      </c>
      <c r="N3701">
        <v>4673.5565800000004</v>
      </c>
      <c r="O3701">
        <v>7.2130000000000001</v>
      </c>
      <c r="P3701">
        <v>40726.881999999998</v>
      </c>
      <c r="Q3701">
        <v>7.9729999999999999</v>
      </c>
      <c r="R3701">
        <f t="shared" si="400"/>
        <v>293762.99986599997</v>
      </c>
      <c r="S3701">
        <f t="shared" si="401"/>
        <v>8935.2912459241652</v>
      </c>
      <c r="T3701">
        <f t="shared" si="402"/>
        <v>1316.3724999999999</v>
      </c>
      <c r="U3701">
        <f t="shared" si="403"/>
        <v>10251.663745924165</v>
      </c>
      <c r="V3701">
        <f t="shared" si="404"/>
        <v>35670685.777112357</v>
      </c>
      <c r="W3701" s="3">
        <v>0.74102919364321429</v>
      </c>
      <c r="X3701" s="3">
        <v>3.8509367909219696</v>
      </c>
      <c r="Y3701">
        <f t="shared" si="405"/>
        <v>4.4182677431301896</v>
      </c>
    </row>
    <row r="3702" spans="1:25" ht="15.6" x14ac:dyDescent="0.3">
      <c r="A3702" t="s">
        <v>3090</v>
      </c>
      <c r="B3702" t="s">
        <v>3990</v>
      </c>
      <c r="D3702" t="s">
        <v>3811</v>
      </c>
      <c r="E3702" t="s">
        <v>28</v>
      </c>
      <c r="F3702" t="s">
        <v>267</v>
      </c>
      <c r="G3702">
        <v>89336.341608970324</v>
      </c>
      <c r="H3702">
        <v>0</v>
      </c>
      <c r="I3702">
        <v>0</v>
      </c>
      <c r="J3702">
        <v>0.4995</v>
      </c>
      <c r="K3702">
        <v>0.5</v>
      </c>
      <c r="M3702">
        <f t="shared" si="399"/>
        <v>0.5</v>
      </c>
      <c r="N3702">
        <v>9631.8900720000001</v>
      </c>
      <c r="O3702">
        <v>12.4</v>
      </c>
      <c r="P3702">
        <v>32344.221000000001</v>
      </c>
      <c r="Q3702">
        <v>8.3290000000000006</v>
      </c>
      <c r="R3702">
        <f t="shared" si="400"/>
        <v>401068.34040000004</v>
      </c>
      <c r="S3702">
        <f t="shared" si="401"/>
        <v>12199.162020500002</v>
      </c>
      <c r="T3702">
        <f t="shared" si="402"/>
        <v>2263</v>
      </c>
      <c r="U3702">
        <f t="shared" si="403"/>
        <v>14462.162020500002</v>
      </c>
      <c r="V3702">
        <f t="shared" si="404"/>
        <v>35670685.777112357</v>
      </c>
      <c r="W3702" s="3">
        <v>0.9045607636739218</v>
      </c>
      <c r="X3702" s="3">
        <v>4.0629494597085412</v>
      </c>
      <c r="Y3702">
        <f t="shared" si="405"/>
        <v>4.816645050591724</v>
      </c>
    </row>
    <row r="3703" spans="1:25" ht="15.6" x14ac:dyDescent="0.3">
      <c r="A3703" t="s">
        <v>3090</v>
      </c>
      <c r="B3703" t="s">
        <v>3991</v>
      </c>
      <c r="D3703" t="s">
        <v>3811</v>
      </c>
      <c r="E3703" t="s">
        <v>28</v>
      </c>
      <c r="F3703" t="s">
        <v>267</v>
      </c>
      <c r="G3703">
        <v>258680.3088989438</v>
      </c>
      <c r="H3703">
        <v>4.1599999999999998E-2</v>
      </c>
      <c r="I3703">
        <v>0</v>
      </c>
      <c r="J3703">
        <v>6.2399999999999997E-2</v>
      </c>
      <c r="K3703">
        <v>0.5</v>
      </c>
      <c r="M3703">
        <f t="shared" si="399"/>
        <v>0.5</v>
      </c>
      <c r="N3703">
        <v>11041.338936</v>
      </c>
      <c r="O3703">
        <v>8.0060000000000002</v>
      </c>
      <c r="P3703">
        <v>157209.736</v>
      </c>
      <c r="Q3703">
        <v>1.5569999999999999</v>
      </c>
      <c r="R3703">
        <f t="shared" si="400"/>
        <v>1258621.1464160001</v>
      </c>
      <c r="S3703">
        <f t="shared" si="401"/>
        <v>38283.059870153338</v>
      </c>
      <c r="T3703">
        <f t="shared" si="402"/>
        <v>1461.095</v>
      </c>
      <c r="U3703">
        <f t="shared" si="403"/>
        <v>39744.154870153339</v>
      </c>
      <c r="V3703">
        <f t="shared" si="404"/>
        <v>35670685.777112357</v>
      </c>
      <c r="W3703" s="3" t="e">
        <v>#REF!</v>
      </c>
      <c r="X3703" s="3" t="e">
        <v>#REF!</v>
      </c>
      <c r="Y3703" t="e">
        <f t="shared" si="405"/>
        <v>#REF!</v>
      </c>
    </row>
    <row r="3704" spans="1:25" ht="15.6" x14ac:dyDescent="0.3">
      <c r="A3704" t="s">
        <v>3090</v>
      </c>
      <c r="B3704" t="s">
        <v>3992</v>
      </c>
      <c r="D3704" t="s">
        <v>3811</v>
      </c>
      <c r="E3704" t="s">
        <v>28</v>
      </c>
      <c r="F3704" t="s">
        <v>267</v>
      </c>
      <c r="G3704">
        <v>9056756.6912103128</v>
      </c>
      <c r="H3704">
        <v>2.9999999999999997E-4</v>
      </c>
      <c r="I3704">
        <v>1.23E-2</v>
      </c>
      <c r="J3704">
        <v>1.0349999999999999</v>
      </c>
      <c r="K3704">
        <v>0.5</v>
      </c>
      <c r="M3704">
        <f t="shared" si="399"/>
        <v>0.5</v>
      </c>
      <c r="N3704">
        <v>11332.349443999999</v>
      </c>
      <c r="O3704">
        <v>3.4000000000000002E-2</v>
      </c>
      <c r="P3704">
        <v>4555713.5710000005</v>
      </c>
      <c r="Q3704">
        <v>318.39999999999998</v>
      </c>
      <c r="R3704">
        <f t="shared" si="400"/>
        <v>154894.26141400004</v>
      </c>
      <c r="S3704">
        <f t="shared" si="401"/>
        <v>4711.3671180091678</v>
      </c>
      <c r="T3704">
        <f t="shared" si="402"/>
        <v>6.2050000000000001</v>
      </c>
      <c r="U3704">
        <f t="shared" si="403"/>
        <v>4717.5721180091678</v>
      </c>
      <c r="V3704">
        <f t="shared" si="404"/>
        <v>35670685.777112357</v>
      </c>
      <c r="W3704" s="3">
        <v>0.67327170553067417</v>
      </c>
      <c r="X3704" s="3">
        <v>3.8661899815493772</v>
      </c>
      <c r="Y3704">
        <f t="shared" si="405"/>
        <v>3.8712818600285162</v>
      </c>
    </row>
    <row r="3705" spans="1:25" ht="15.6" x14ac:dyDescent="0.3">
      <c r="A3705" t="s">
        <v>3090</v>
      </c>
      <c r="B3705" t="s">
        <v>3993</v>
      </c>
      <c r="D3705" t="s">
        <v>3811</v>
      </c>
      <c r="E3705" t="s">
        <v>28</v>
      </c>
      <c r="F3705" t="s">
        <v>267</v>
      </c>
      <c r="G3705">
        <v>1502702.5825341151</v>
      </c>
      <c r="H3705">
        <v>0</v>
      </c>
      <c r="I3705">
        <v>0</v>
      </c>
      <c r="J3705">
        <v>1.5100000000000001E-2</v>
      </c>
      <c r="K3705">
        <v>0.33300000000000002</v>
      </c>
      <c r="M3705">
        <f t="shared" si="399"/>
        <v>0.33300000000000002</v>
      </c>
      <c r="N3705">
        <v>10730.315304</v>
      </c>
      <c r="O3705">
        <v>1.3440000000000001</v>
      </c>
      <c r="P3705">
        <v>3003785.7</v>
      </c>
      <c r="Q3705">
        <v>348.08800000000002</v>
      </c>
      <c r="R3705">
        <f t="shared" si="400"/>
        <v>4037087.9808000005</v>
      </c>
      <c r="S3705">
        <f t="shared" si="401"/>
        <v>81781.309771056011</v>
      </c>
      <c r="T3705">
        <f t="shared" si="402"/>
        <v>163.35648</v>
      </c>
      <c r="U3705">
        <f t="shared" si="403"/>
        <v>81944.666251056013</v>
      </c>
      <c r="V3705">
        <f t="shared" si="404"/>
        <v>35670685.777112357</v>
      </c>
      <c r="W3705" s="3">
        <v>0.75674811938607667</v>
      </c>
      <c r="X3705" s="3">
        <v>3.3470216620642548</v>
      </c>
      <c r="Y3705">
        <f t="shared" si="405"/>
        <v>3.3537072688212164</v>
      </c>
    </row>
    <row r="3706" spans="1:25" ht="15.6" x14ac:dyDescent="0.3">
      <c r="A3706" t="s">
        <v>3090</v>
      </c>
      <c r="B3706" t="s">
        <v>3994</v>
      </c>
      <c r="D3706" t="s">
        <v>3811</v>
      </c>
      <c r="E3706" t="s">
        <v>28</v>
      </c>
      <c r="F3706" t="s">
        <v>267</v>
      </c>
      <c r="G3706">
        <v>44362.000281134999</v>
      </c>
      <c r="H3706">
        <v>0</v>
      </c>
      <c r="I3706">
        <v>0</v>
      </c>
      <c r="J3706">
        <v>6.1199999999999997E-2</v>
      </c>
      <c r="K3706">
        <v>0.5</v>
      </c>
      <c r="M3706">
        <f t="shared" si="399"/>
        <v>0.5</v>
      </c>
      <c r="N3706">
        <v>10624.672256</v>
      </c>
      <c r="O3706">
        <v>29.64</v>
      </c>
      <c r="P3706">
        <v>78232.082999999999</v>
      </c>
      <c r="Q3706">
        <v>14.308999999999999</v>
      </c>
      <c r="R3706">
        <f t="shared" si="400"/>
        <v>2318798.9401199999</v>
      </c>
      <c r="S3706">
        <f t="shared" si="401"/>
        <v>70530.134428649995</v>
      </c>
      <c r="T3706">
        <f t="shared" si="402"/>
        <v>5409.3</v>
      </c>
      <c r="U3706">
        <f t="shared" si="403"/>
        <v>75939.434428649998</v>
      </c>
      <c r="V3706">
        <f t="shared" si="404"/>
        <v>35670685.777112357</v>
      </c>
      <c r="W3706" s="3">
        <v>0.8253770781691071</v>
      </c>
      <c r="X3706" s="3">
        <v>3.5663823262684762</v>
      </c>
      <c r="Y3706">
        <f t="shared" si="405"/>
        <v>3.839905580885266</v>
      </c>
    </row>
    <row r="3707" spans="1:25" ht="15.6" x14ac:dyDescent="0.3">
      <c r="A3707" t="s">
        <v>3090</v>
      </c>
      <c r="B3707" t="s">
        <v>3995</v>
      </c>
      <c r="D3707" t="s">
        <v>3811</v>
      </c>
      <c r="E3707" t="s">
        <v>28</v>
      </c>
      <c r="F3707" t="s">
        <v>267</v>
      </c>
      <c r="G3707">
        <v>44398.34607229707</v>
      </c>
      <c r="H3707">
        <v>0</v>
      </c>
      <c r="I3707">
        <v>0</v>
      </c>
      <c r="J3707">
        <v>6.08E-2</v>
      </c>
      <c r="K3707">
        <v>0.5</v>
      </c>
      <c r="M3707">
        <f t="shared" si="399"/>
        <v>0.5</v>
      </c>
      <c r="N3707">
        <v>10770.669636000001</v>
      </c>
      <c r="O3707">
        <v>152.84399999999999</v>
      </c>
      <c r="P3707">
        <v>27064.893</v>
      </c>
      <c r="Q3707">
        <v>3.5030000000000001</v>
      </c>
      <c r="R3707">
        <f t="shared" si="400"/>
        <v>4136706.505692</v>
      </c>
      <c r="S3707">
        <f t="shared" si="401"/>
        <v>125824.82288146499</v>
      </c>
      <c r="T3707">
        <f t="shared" si="402"/>
        <v>27894.03</v>
      </c>
      <c r="U3707">
        <f t="shared" si="403"/>
        <v>153718.85288146499</v>
      </c>
      <c r="V3707">
        <f t="shared" si="404"/>
        <v>35670685.777112357</v>
      </c>
      <c r="W3707" s="3">
        <v>0.96072371708155202</v>
      </c>
      <c r="X3707" s="3">
        <v>3.890983361666319</v>
      </c>
      <c r="Y3707">
        <f t="shared" si="405"/>
        <v>4.7535731443045846</v>
      </c>
    </row>
    <row r="3708" spans="1:25" ht="15.6" x14ac:dyDescent="0.3">
      <c r="A3708" t="s">
        <v>3090</v>
      </c>
      <c r="B3708" t="s">
        <v>3996</v>
      </c>
      <c r="D3708" t="s">
        <v>3811</v>
      </c>
      <c r="E3708" t="s">
        <v>28</v>
      </c>
      <c r="F3708" t="s">
        <v>267</v>
      </c>
      <c r="G3708">
        <v>44490.237922625158</v>
      </c>
      <c r="H3708">
        <v>0</v>
      </c>
      <c r="I3708">
        <v>0</v>
      </c>
      <c r="J3708">
        <v>6.1100000000000002E-2</v>
      </c>
      <c r="K3708">
        <v>0.5</v>
      </c>
      <c r="M3708">
        <f t="shared" si="399"/>
        <v>0.5</v>
      </c>
      <c r="N3708">
        <v>10646.325800000001</v>
      </c>
      <c r="O3708">
        <v>125.66200000000001</v>
      </c>
      <c r="P3708">
        <v>56732.574999999997</v>
      </c>
      <c r="Q3708">
        <v>4.6859999999999999</v>
      </c>
      <c r="R3708">
        <f t="shared" si="400"/>
        <v>7129128.8396500004</v>
      </c>
      <c r="S3708">
        <f t="shared" si="401"/>
        <v>216844.33553935416</v>
      </c>
      <c r="T3708">
        <f t="shared" si="402"/>
        <v>22933.315000000002</v>
      </c>
      <c r="U3708">
        <f t="shared" si="403"/>
        <v>239777.65053935416</v>
      </c>
      <c r="V3708">
        <f t="shared" si="404"/>
        <v>35670685.777112357</v>
      </c>
      <c r="W3708" s="3">
        <v>0.87355783970405299</v>
      </c>
      <c r="X3708" s="3">
        <v>3.6538367713614228</v>
      </c>
      <c r="Y3708">
        <f t="shared" si="405"/>
        <v>4.040264156830327</v>
      </c>
    </row>
    <row r="3709" spans="1:25" ht="15.6" x14ac:dyDescent="0.3">
      <c r="A3709" t="s">
        <v>3090</v>
      </c>
      <c r="B3709" t="s">
        <v>3997</v>
      </c>
      <c r="D3709" t="s">
        <v>3811</v>
      </c>
      <c r="E3709" t="s">
        <v>28</v>
      </c>
      <c r="F3709" t="s">
        <v>267</v>
      </c>
      <c r="G3709">
        <v>59645504.041114204</v>
      </c>
      <c r="H3709">
        <v>0</v>
      </c>
      <c r="I3709">
        <v>0</v>
      </c>
      <c r="J3709">
        <v>1.6899999999999998E-2</v>
      </c>
      <c r="K3709">
        <v>0.33300000000000002</v>
      </c>
      <c r="M3709">
        <f t="shared" si="399"/>
        <v>0.33300000000000002</v>
      </c>
      <c r="N3709">
        <v>10700.131576</v>
      </c>
      <c r="O3709">
        <v>2.5999999999999999E-2</v>
      </c>
      <c r="P3709">
        <v>119271658.11300001</v>
      </c>
      <c r="Q3709">
        <v>18159.599999999999</v>
      </c>
      <c r="R3709">
        <f t="shared" si="400"/>
        <v>3101063.110938</v>
      </c>
      <c r="S3709">
        <f t="shared" si="401"/>
        <v>62819.785969826553</v>
      </c>
      <c r="T3709">
        <f t="shared" si="402"/>
        <v>3.1601699999999999</v>
      </c>
      <c r="U3709">
        <f t="shared" si="403"/>
        <v>62822.946139826556</v>
      </c>
      <c r="V3709">
        <f t="shared" si="404"/>
        <v>35670685.777112357</v>
      </c>
      <c r="W3709" s="3">
        <v>0.71833601149691684</v>
      </c>
      <c r="X3709" s="3">
        <v>3.2992052224941468</v>
      </c>
      <c r="Y3709">
        <f t="shared" si="405"/>
        <v>3.2993711900982543</v>
      </c>
    </row>
    <row r="3710" spans="1:25" ht="15.6" x14ac:dyDescent="0.3">
      <c r="A3710" t="s">
        <v>3090</v>
      </c>
      <c r="B3710" t="s">
        <v>3998</v>
      </c>
      <c r="D3710" t="s">
        <v>3811</v>
      </c>
      <c r="E3710" t="s">
        <v>28</v>
      </c>
      <c r="F3710" t="s">
        <v>267</v>
      </c>
      <c r="G3710">
        <v>81022.656517807642</v>
      </c>
      <c r="H3710">
        <v>0</v>
      </c>
      <c r="I3710">
        <v>0</v>
      </c>
      <c r="J3710">
        <v>1E-3</v>
      </c>
      <c r="K3710">
        <v>0.5</v>
      </c>
      <c r="M3710">
        <f t="shared" si="399"/>
        <v>0.5</v>
      </c>
      <c r="N3710">
        <v>11010.499040000001</v>
      </c>
      <c r="O3710">
        <v>25.768999999999998</v>
      </c>
      <c r="P3710">
        <v>110595.588</v>
      </c>
      <c r="Q3710">
        <v>2.9630000000000001</v>
      </c>
      <c r="R3710">
        <f t="shared" si="400"/>
        <v>2849937.7071719998</v>
      </c>
      <c r="S3710">
        <f t="shared" si="401"/>
        <v>86685.605259814998</v>
      </c>
      <c r="T3710">
        <f t="shared" si="402"/>
        <v>4702.8424999999997</v>
      </c>
      <c r="U3710">
        <f t="shared" si="403"/>
        <v>91388.447759814997</v>
      </c>
      <c r="V3710">
        <f t="shared" si="404"/>
        <v>35670685.777112357</v>
      </c>
      <c r="W3710" s="3">
        <v>0.74775386594318027</v>
      </c>
      <c r="X3710" s="3">
        <v>2.8514795350988322</v>
      </c>
      <c r="Y3710">
        <f t="shared" si="405"/>
        <v>3.0061771819036309</v>
      </c>
    </row>
    <row r="3711" spans="1:25" ht="15.6" x14ac:dyDescent="0.3">
      <c r="A3711" t="s">
        <v>3090</v>
      </c>
      <c r="B3711" t="s">
        <v>3999</v>
      </c>
      <c r="D3711" t="s">
        <v>3811</v>
      </c>
      <c r="E3711" t="s">
        <v>28</v>
      </c>
      <c r="F3711" t="s">
        <v>267</v>
      </c>
      <c r="G3711">
        <v>17139.409548682321</v>
      </c>
      <c r="H3711">
        <v>3.8999999999999998E-3</v>
      </c>
      <c r="I3711">
        <v>0</v>
      </c>
      <c r="J3711">
        <v>0.54420000000000002</v>
      </c>
      <c r="K3711">
        <v>0.16700000000000001</v>
      </c>
      <c r="M3711">
        <f t="shared" si="399"/>
        <v>0.16700000000000001</v>
      </c>
      <c r="N3711">
        <v>10995.735259999999</v>
      </c>
      <c r="O3711">
        <v>559.80700000000002</v>
      </c>
      <c r="P3711">
        <v>16169.642</v>
      </c>
      <c r="Q3711">
        <v>0</v>
      </c>
      <c r="R3711">
        <f t="shared" si="400"/>
        <v>9051878.7790939994</v>
      </c>
      <c r="S3711">
        <f t="shared" si="401"/>
        <v>91959.545163279137</v>
      </c>
      <c r="T3711">
        <f t="shared" si="402"/>
        <v>34123.035685000003</v>
      </c>
      <c r="U3711">
        <f t="shared" si="403"/>
        <v>126082.58084827915</v>
      </c>
      <c r="V3711">
        <f t="shared" si="404"/>
        <v>35670685.777112357</v>
      </c>
      <c r="W3711" s="3">
        <v>1.0040925593908592</v>
      </c>
      <c r="X3711" s="3">
        <v>3.8765713530653501</v>
      </c>
      <c r="Y3711">
        <f t="shared" si="405"/>
        <v>5.3150341290743741</v>
      </c>
    </row>
    <row r="3712" spans="1:25" ht="15.6" x14ac:dyDescent="0.3">
      <c r="A3712" t="s">
        <v>3090</v>
      </c>
      <c r="B3712" t="s">
        <v>4000</v>
      </c>
      <c r="D3712" t="s">
        <v>3811</v>
      </c>
      <c r="E3712" t="s">
        <v>28</v>
      </c>
      <c r="F3712" t="s">
        <v>267</v>
      </c>
      <c r="G3712">
        <v>17139.409548682321</v>
      </c>
      <c r="H3712">
        <v>3.8999999999999998E-3</v>
      </c>
      <c r="I3712">
        <v>0</v>
      </c>
      <c r="J3712">
        <v>0.54420000000000002</v>
      </c>
      <c r="K3712">
        <v>0.16700000000000001</v>
      </c>
      <c r="M3712">
        <f t="shared" si="399"/>
        <v>0.16700000000000001</v>
      </c>
      <c r="N3712">
        <v>10856.955728000001</v>
      </c>
      <c r="O3712">
        <v>641.00300000000004</v>
      </c>
      <c r="P3712">
        <v>12730.644</v>
      </c>
      <c r="Q3712">
        <v>0</v>
      </c>
      <c r="R3712">
        <f t="shared" si="400"/>
        <v>8160380.9959320007</v>
      </c>
      <c r="S3712">
        <f t="shared" si="401"/>
        <v>82902.670601172518</v>
      </c>
      <c r="T3712">
        <f t="shared" si="402"/>
        <v>39072.337865000009</v>
      </c>
      <c r="U3712">
        <f t="shared" si="403"/>
        <v>121975.00846617253</v>
      </c>
      <c r="V3712">
        <f t="shared" si="404"/>
        <v>35670685.777112357</v>
      </c>
      <c r="W3712" s="3">
        <v>1.0799233546885867</v>
      </c>
      <c r="X3712" s="3">
        <v>4.044241291111736</v>
      </c>
      <c r="Y3712">
        <f t="shared" si="405"/>
        <v>5.9503072958378462</v>
      </c>
    </row>
    <row r="3713" spans="1:25" ht="15.6" x14ac:dyDescent="0.3">
      <c r="A3713" t="s">
        <v>3090</v>
      </c>
      <c r="B3713" t="s">
        <v>4001</v>
      </c>
      <c r="D3713" t="s">
        <v>3811</v>
      </c>
      <c r="E3713" t="s">
        <v>28</v>
      </c>
      <c r="F3713" t="s">
        <v>267</v>
      </c>
      <c r="G3713">
        <v>24259.234829579011</v>
      </c>
      <c r="H3713">
        <v>0</v>
      </c>
      <c r="I3713">
        <v>0</v>
      </c>
      <c r="J3713">
        <v>5.6025</v>
      </c>
      <c r="K3713">
        <v>0.5</v>
      </c>
      <c r="M3713">
        <f t="shared" si="399"/>
        <v>0.5</v>
      </c>
      <c r="N3713">
        <v>10896.325808</v>
      </c>
      <c r="O3713">
        <v>12.654999999999999</v>
      </c>
      <c r="P3713">
        <v>22628.257000000001</v>
      </c>
      <c r="Q3713">
        <v>0.14199999999999999</v>
      </c>
      <c r="R3713">
        <f t="shared" si="400"/>
        <v>286360.59233499999</v>
      </c>
      <c r="S3713">
        <f t="shared" si="401"/>
        <v>8710.134683522916</v>
      </c>
      <c r="T3713">
        <f t="shared" si="402"/>
        <v>2309.5374999999999</v>
      </c>
      <c r="U3713">
        <f t="shared" si="403"/>
        <v>11019.672183522916</v>
      </c>
      <c r="V3713">
        <f t="shared" si="404"/>
        <v>35670685.777112357</v>
      </c>
      <c r="W3713" s="3">
        <v>0.96368908779263873</v>
      </c>
      <c r="X3713" s="3">
        <v>6.3549141320233451</v>
      </c>
      <c r="Y3713">
        <f t="shared" si="405"/>
        <v>8.0399526567378246</v>
      </c>
    </row>
    <row r="3714" spans="1:25" ht="15.6" x14ac:dyDescent="0.3">
      <c r="A3714" t="s">
        <v>3090</v>
      </c>
      <c r="B3714" t="s">
        <v>4002</v>
      </c>
      <c r="D3714" t="s">
        <v>3811</v>
      </c>
      <c r="E3714" t="s">
        <v>28</v>
      </c>
      <c r="F3714" t="s">
        <v>267</v>
      </c>
      <c r="G3714">
        <v>20219.259099761701</v>
      </c>
      <c r="H3714">
        <v>3.2000000000000002E-3</v>
      </c>
      <c r="I3714">
        <v>0</v>
      </c>
      <c r="J3714">
        <v>0.45079999999999998</v>
      </c>
      <c r="K3714">
        <v>0.5</v>
      </c>
      <c r="M3714">
        <f t="shared" si="399"/>
        <v>0.5</v>
      </c>
      <c r="N3714">
        <v>11015.748384</v>
      </c>
      <c r="O3714">
        <v>100.827</v>
      </c>
      <c r="P3714">
        <v>71769.812000000005</v>
      </c>
      <c r="Q3714">
        <v>0</v>
      </c>
      <c r="R3714">
        <f t="shared" si="400"/>
        <v>7236334.8345240001</v>
      </c>
      <c r="S3714">
        <f t="shared" si="401"/>
        <v>220105.18455010501</v>
      </c>
      <c r="T3714">
        <f t="shared" si="402"/>
        <v>18400.927499999998</v>
      </c>
      <c r="U3714">
        <f t="shared" si="403"/>
        <v>238506.112050105</v>
      </c>
      <c r="V3714">
        <f t="shared" si="404"/>
        <v>35670685.777112357</v>
      </c>
      <c r="W3714" s="3">
        <v>0.6964579036009686</v>
      </c>
      <c r="X3714" s="3">
        <v>3.1107985964850831</v>
      </c>
      <c r="Y3714">
        <f t="shared" si="405"/>
        <v>3.370863254017006</v>
      </c>
    </row>
    <row r="3715" spans="1:25" ht="15.6" x14ac:dyDescent="0.3">
      <c r="A3715" t="s">
        <v>3090</v>
      </c>
      <c r="B3715" t="s">
        <v>4003</v>
      </c>
      <c r="D3715" t="s">
        <v>3811</v>
      </c>
      <c r="E3715" t="s">
        <v>28</v>
      </c>
      <c r="F3715" t="s">
        <v>267</v>
      </c>
      <c r="G3715">
        <v>59087.086103057612</v>
      </c>
      <c r="H3715">
        <v>0</v>
      </c>
      <c r="I3715">
        <v>0</v>
      </c>
      <c r="J3715">
        <v>1.1879</v>
      </c>
      <c r="K3715">
        <v>0.5</v>
      </c>
      <c r="M3715">
        <f t="shared" ref="M3715:M3778" si="406">K3715</f>
        <v>0.5</v>
      </c>
      <c r="N3715">
        <v>10789.698507999999</v>
      </c>
      <c r="O3715">
        <v>16.933</v>
      </c>
      <c r="P3715">
        <v>24228.749</v>
      </c>
      <c r="Q3715">
        <v>0.158</v>
      </c>
      <c r="R3715">
        <f t="shared" ref="R3715:R3778" si="407">O3715*P3715</f>
        <v>410265.40681700001</v>
      </c>
      <c r="S3715">
        <f t="shared" ref="S3715:S3778" si="408">U3715-T3715</f>
        <v>12478.906124017085</v>
      </c>
      <c r="T3715">
        <f t="shared" ref="T3715:T3778" si="409">365*M3715*O3715</f>
        <v>3090.2725</v>
      </c>
      <c r="U3715">
        <f t="shared" ref="U3715:U3778" si="410">(365*M3715*O3715+(R3715*365*M3715/6000))</f>
        <v>15569.178624017084</v>
      </c>
      <c r="V3715">
        <f t="shared" ref="V3715:V3778" si="411">SUMIF($D$2:$D$5203,D3715,$U$2:$U$5203)</f>
        <v>35670685.777112357</v>
      </c>
      <c r="W3715" s="3">
        <v>0.92031542924135912</v>
      </c>
      <c r="X3715" s="3">
        <v>3.8923081635870971</v>
      </c>
      <c r="Y3715">
        <f t="shared" ref="Y3715:Y3778" si="412">X3715*(U3715/S3715)</f>
        <v>4.8561981680410025</v>
      </c>
    </row>
    <row r="3716" spans="1:25" ht="15.6" x14ac:dyDescent="0.3">
      <c r="A3716" t="s">
        <v>3090</v>
      </c>
      <c r="B3716" t="s">
        <v>4004</v>
      </c>
      <c r="D3716" t="s">
        <v>3811</v>
      </c>
      <c r="E3716" t="s">
        <v>28</v>
      </c>
      <c r="F3716" t="s">
        <v>267</v>
      </c>
      <c r="G3716">
        <v>59087.086103057612</v>
      </c>
      <c r="H3716">
        <v>0</v>
      </c>
      <c r="I3716">
        <v>0</v>
      </c>
      <c r="J3716">
        <v>1.1879</v>
      </c>
      <c r="K3716">
        <v>0.5</v>
      </c>
      <c r="M3716">
        <f t="shared" si="406"/>
        <v>0.5</v>
      </c>
      <c r="N3716">
        <v>10802.821868000001</v>
      </c>
      <c r="O3716">
        <v>17.977</v>
      </c>
      <c r="P3716">
        <v>24136.681</v>
      </c>
      <c r="Q3716">
        <v>3.9E-2</v>
      </c>
      <c r="R3716">
        <f t="shared" si="407"/>
        <v>433905.11433700001</v>
      </c>
      <c r="S3716">
        <f t="shared" si="408"/>
        <v>13197.947227750419</v>
      </c>
      <c r="T3716">
        <f t="shared" si="409"/>
        <v>3280.8025000000002</v>
      </c>
      <c r="U3716">
        <f t="shared" si="410"/>
        <v>16478.749727750419</v>
      </c>
      <c r="V3716">
        <f t="shared" si="411"/>
        <v>35670685.777112357</v>
      </c>
      <c r="W3716" s="3">
        <v>0.94321860291382775</v>
      </c>
      <c r="X3716" s="3">
        <v>3.8824333776537094</v>
      </c>
      <c r="Y3716">
        <f t="shared" si="412"/>
        <v>4.8475453690630612</v>
      </c>
    </row>
    <row r="3717" spans="1:25" ht="15.6" x14ac:dyDescent="0.3">
      <c r="A3717" t="s">
        <v>3090</v>
      </c>
      <c r="B3717" t="s">
        <v>4005</v>
      </c>
      <c r="D3717" t="s">
        <v>3811</v>
      </c>
      <c r="E3717" t="s">
        <v>28</v>
      </c>
      <c r="F3717" t="s">
        <v>267</v>
      </c>
      <c r="G3717">
        <v>114393.7791623572</v>
      </c>
      <c r="H3717">
        <v>0.75700000000000001</v>
      </c>
      <c r="I3717">
        <v>0.32040000000000002</v>
      </c>
      <c r="J3717">
        <v>1.6140000000000001</v>
      </c>
      <c r="K3717">
        <v>0.5</v>
      </c>
      <c r="M3717">
        <f t="shared" si="406"/>
        <v>0.5</v>
      </c>
      <c r="N3717">
        <v>10927.165703999999</v>
      </c>
      <c r="O3717">
        <v>12.372999999999999</v>
      </c>
      <c r="P3717">
        <v>31268.347000000002</v>
      </c>
      <c r="Q3717">
        <v>3.41</v>
      </c>
      <c r="R3717">
        <f t="shared" si="407"/>
        <v>386883.25743100001</v>
      </c>
      <c r="S3717">
        <f t="shared" si="408"/>
        <v>11767.699080192917</v>
      </c>
      <c r="T3717">
        <f t="shared" si="409"/>
        <v>2258.0724999999998</v>
      </c>
      <c r="U3717">
        <f t="shared" si="410"/>
        <v>14025.771580192917</v>
      </c>
      <c r="V3717">
        <f t="shared" si="411"/>
        <v>35670685.777112357</v>
      </c>
      <c r="W3717" s="3">
        <v>0.93245434465707133</v>
      </c>
      <c r="X3717" s="3">
        <v>6.6511730792539492</v>
      </c>
      <c r="Y3717">
        <f t="shared" si="412"/>
        <v>7.9274490037703194</v>
      </c>
    </row>
    <row r="3718" spans="1:25" ht="15.6" x14ac:dyDescent="0.3">
      <c r="A3718" t="s">
        <v>3090</v>
      </c>
      <c r="B3718" t="s">
        <v>4006</v>
      </c>
      <c r="D3718" t="s">
        <v>3811</v>
      </c>
      <c r="E3718" t="s">
        <v>28</v>
      </c>
      <c r="F3718" t="s">
        <v>267</v>
      </c>
      <c r="G3718">
        <v>59087.086103057612</v>
      </c>
      <c r="H3718">
        <v>0</v>
      </c>
      <c r="I3718">
        <v>0</v>
      </c>
      <c r="J3718">
        <v>1.1879</v>
      </c>
      <c r="K3718">
        <v>0.5</v>
      </c>
      <c r="M3718">
        <f t="shared" si="406"/>
        <v>0.5</v>
      </c>
      <c r="N3718">
        <v>10866.14208</v>
      </c>
      <c r="O3718">
        <v>10.205</v>
      </c>
      <c r="P3718">
        <v>71040.945999999996</v>
      </c>
      <c r="Q3718">
        <v>8.2000000000000003E-2</v>
      </c>
      <c r="R3718">
        <f t="shared" si="407"/>
        <v>724972.85392999998</v>
      </c>
      <c r="S3718">
        <f t="shared" si="408"/>
        <v>22051.257640370834</v>
      </c>
      <c r="T3718">
        <f t="shared" si="409"/>
        <v>1862.4124999999999</v>
      </c>
      <c r="U3718">
        <f t="shared" si="410"/>
        <v>23913.670140370832</v>
      </c>
      <c r="V3718">
        <f t="shared" si="411"/>
        <v>35670685.777112357</v>
      </c>
      <c r="W3718" s="3">
        <v>0.79836957911253825</v>
      </c>
      <c r="X3718" s="3">
        <v>3.6621242603168205</v>
      </c>
      <c r="Y3718">
        <f t="shared" si="412"/>
        <v>3.9714211770822714</v>
      </c>
    </row>
    <row r="3719" spans="1:25" ht="15.6" x14ac:dyDescent="0.3">
      <c r="A3719" t="s">
        <v>3090</v>
      </c>
      <c r="B3719" t="s">
        <v>4007</v>
      </c>
      <c r="D3719" t="s">
        <v>3811</v>
      </c>
      <c r="E3719" t="s">
        <v>28</v>
      </c>
      <c r="F3719" t="s">
        <v>267</v>
      </c>
      <c r="G3719">
        <v>9276.5902925524988</v>
      </c>
      <c r="H3719">
        <v>0</v>
      </c>
      <c r="I3719">
        <v>0.38469999999999999</v>
      </c>
      <c r="J3719">
        <v>0.61739999999999995</v>
      </c>
      <c r="K3719">
        <v>0.5</v>
      </c>
      <c r="M3719">
        <f t="shared" si="406"/>
        <v>0.5</v>
      </c>
      <c r="N3719">
        <v>11958.005632</v>
      </c>
      <c r="O3719">
        <v>21.960999999999999</v>
      </c>
      <c r="P3719">
        <v>18553.314999999999</v>
      </c>
      <c r="Q3719">
        <v>2.3159999999999998</v>
      </c>
      <c r="R3719">
        <f t="shared" si="407"/>
        <v>407449.35071499995</v>
      </c>
      <c r="S3719">
        <f t="shared" si="408"/>
        <v>12393.251084247917</v>
      </c>
      <c r="T3719">
        <f t="shared" si="409"/>
        <v>4007.8824999999997</v>
      </c>
      <c r="U3719">
        <f t="shared" si="410"/>
        <v>16401.133584247917</v>
      </c>
      <c r="V3719">
        <f t="shared" si="411"/>
        <v>35670685.777112357</v>
      </c>
      <c r="W3719" s="3">
        <v>1.1132845757857601</v>
      </c>
      <c r="X3719" s="3">
        <v>5.9563344868176351</v>
      </c>
      <c r="Y3719">
        <f t="shared" si="412"/>
        <v>7.88256744954725</v>
      </c>
    </row>
    <row r="3720" spans="1:25" ht="15.6" x14ac:dyDescent="0.3">
      <c r="A3720" t="s">
        <v>3090</v>
      </c>
      <c r="B3720" t="s">
        <v>4008</v>
      </c>
      <c r="D3720" t="s">
        <v>3811</v>
      </c>
      <c r="E3720" t="s">
        <v>28</v>
      </c>
      <c r="F3720" t="s">
        <v>267</v>
      </c>
      <c r="G3720">
        <v>13004.91536974737</v>
      </c>
      <c r="H3720">
        <v>5.9900000000000002E-2</v>
      </c>
      <c r="I3720">
        <v>0</v>
      </c>
      <c r="J3720">
        <v>0.48680000000000001</v>
      </c>
      <c r="K3720">
        <v>0.41699999999999998</v>
      </c>
      <c r="M3720">
        <f t="shared" si="406"/>
        <v>0.41699999999999998</v>
      </c>
      <c r="N3720">
        <v>10000.984571999999</v>
      </c>
      <c r="O3720">
        <v>266.99700000000001</v>
      </c>
      <c r="P3720">
        <v>15895.487999999999</v>
      </c>
      <c r="Q3720">
        <v>0</v>
      </c>
      <c r="R3720">
        <f t="shared" si="407"/>
        <v>4244047.6095359996</v>
      </c>
      <c r="S3720">
        <f t="shared" si="408"/>
        <v>107660.87773490448</v>
      </c>
      <c r="T3720">
        <f t="shared" si="409"/>
        <v>40638.278384999998</v>
      </c>
      <c r="U3720">
        <f t="shared" si="410"/>
        <v>148299.15611990448</v>
      </c>
      <c r="V3720">
        <f t="shared" si="411"/>
        <v>35670685.777112357</v>
      </c>
      <c r="W3720" s="3">
        <v>0.94226422743364369</v>
      </c>
      <c r="X3720" s="3">
        <v>3.8004692997685665</v>
      </c>
      <c r="Y3720">
        <f t="shared" si="412"/>
        <v>5.235015744559151</v>
      </c>
    </row>
    <row r="3721" spans="1:25" ht="15.6" x14ac:dyDescent="0.3">
      <c r="A3721" t="s">
        <v>3090</v>
      </c>
      <c r="B3721" t="s">
        <v>4009</v>
      </c>
      <c r="D3721" t="s">
        <v>3811</v>
      </c>
      <c r="E3721" t="s">
        <v>28</v>
      </c>
      <c r="F3721" t="s">
        <v>267</v>
      </c>
      <c r="G3721">
        <v>37607.622733319491</v>
      </c>
      <c r="H3721">
        <v>0</v>
      </c>
      <c r="I3721">
        <v>0</v>
      </c>
      <c r="J3721">
        <v>0.84889999999999999</v>
      </c>
      <c r="K3721">
        <v>0.5</v>
      </c>
      <c r="M3721">
        <f t="shared" si="406"/>
        <v>0.5</v>
      </c>
      <c r="N3721">
        <v>10612.861231999999</v>
      </c>
      <c r="O3721">
        <v>118.81399999999999</v>
      </c>
      <c r="P3721">
        <v>38051.788</v>
      </c>
      <c r="Q3721">
        <v>0</v>
      </c>
      <c r="R3721">
        <f t="shared" si="407"/>
        <v>4521085.139432</v>
      </c>
      <c r="S3721">
        <f t="shared" si="408"/>
        <v>137516.33965772332</v>
      </c>
      <c r="T3721">
        <f t="shared" si="409"/>
        <v>21683.555</v>
      </c>
      <c r="U3721">
        <f t="shared" si="410"/>
        <v>159199.89465772331</v>
      </c>
      <c r="V3721">
        <f t="shared" si="411"/>
        <v>35670685.777112357</v>
      </c>
      <c r="W3721" s="3">
        <v>0.80067230472973727</v>
      </c>
      <c r="X3721" s="3">
        <v>3.4738170126071877</v>
      </c>
      <c r="Y3721">
        <f t="shared" si="412"/>
        <v>4.0215679376266147</v>
      </c>
    </row>
    <row r="3722" spans="1:25" ht="15.6" x14ac:dyDescent="0.3">
      <c r="A3722" t="s">
        <v>3090</v>
      </c>
      <c r="B3722" t="s">
        <v>4010</v>
      </c>
      <c r="D3722" t="s">
        <v>3811</v>
      </c>
      <c r="E3722" t="s">
        <v>28</v>
      </c>
      <c r="F3722" t="s">
        <v>267</v>
      </c>
      <c r="G3722">
        <v>37607.622733319491</v>
      </c>
      <c r="H3722">
        <v>0</v>
      </c>
      <c r="I3722">
        <v>0</v>
      </c>
      <c r="J3722">
        <v>0.84889999999999999</v>
      </c>
      <c r="K3722">
        <v>0.5</v>
      </c>
      <c r="M3722">
        <f t="shared" si="406"/>
        <v>0.5</v>
      </c>
      <c r="N3722">
        <v>10612.205064</v>
      </c>
      <c r="O3722">
        <v>88.557000000000002</v>
      </c>
      <c r="P3722">
        <v>29706.753000000001</v>
      </c>
      <c r="Q3722">
        <v>0</v>
      </c>
      <c r="R3722">
        <f t="shared" si="407"/>
        <v>2630740.925421</v>
      </c>
      <c r="S3722">
        <f t="shared" si="408"/>
        <v>80018.369814888749</v>
      </c>
      <c r="T3722">
        <f t="shared" si="409"/>
        <v>16161.6525</v>
      </c>
      <c r="U3722">
        <f t="shared" si="410"/>
        <v>96180.022314888745</v>
      </c>
      <c r="V3722">
        <f t="shared" si="411"/>
        <v>35670685.777112357</v>
      </c>
      <c r="W3722" s="3">
        <v>0.83728536358123917</v>
      </c>
      <c r="X3722" s="3">
        <v>3.5581721723303863</v>
      </c>
      <c r="Y3722">
        <f t="shared" si="412"/>
        <v>4.2768314291661076</v>
      </c>
    </row>
    <row r="3723" spans="1:25" ht="15.6" x14ac:dyDescent="0.3">
      <c r="A3723" t="s">
        <v>3090</v>
      </c>
      <c r="B3723" t="s">
        <v>4011</v>
      </c>
      <c r="D3723" t="s">
        <v>3811</v>
      </c>
      <c r="E3723" t="s">
        <v>28</v>
      </c>
      <c r="F3723" t="s">
        <v>267</v>
      </c>
      <c r="G3723">
        <v>37607.622733319491</v>
      </c>
      <c r="H3723">
        <v>0</v>
      </c>
      <c r="I3723">
        <v>0</v>
      </c>
      <c r="J3723">
        <v>0.84889999999999999</v>
      </c>
      <c r="K3723">
        <v>0.5</v>
      </c>
      <c r="M3723">
        <f t="shared" si="406"/>
        <v>0.5</v>
      </c>
      <c r="N3723">
        <v>10561.352043999999</v>
      </c>
      <c r="O3723">
        <v>0.74399999999999999</v>
      </c>
      <c r="P3723">
        <v>14504.47</v>
      </c>
      <c r="Q3723">
        <v>1.88</v>
      </c>
      <c r="R3723">
        <f t="shared" si="407"/>
        <v>10791.32568</v>
      </c>
      <c r="S3723">
        <f t="shared" si="408"/>
        <v>328.23615610000002</v>
      </c>
      <c r="T3723">
        <f t="shared" si="409"/>
        <v>135.78</v>
      </c>
      <c r="U3723">
        <f t="shared" si="410"/>
        <v>464.01615609999999</v>
      </c>
      <c r="V3723">
        <f t="shared" si="411"/>
        <v>35670685.777112357</v>
      </c>
      <c r="W3723" s="3">
        <v>1.0664632921073729</v>
      </c>
      <c r="X3723" s="3">
        <v>5.3156501983730351</v>
      </c>
      <c r="Y3723">
        <f t="shared" si="412"/>
        <v>7.5145517225402889</v>
      </c>
    </row>
    <row r="3724" spans="1:25" ht="15.6" x14ac:dyDescent="0.3">
      <c r="A3724" t="s">
        <v>3090</v>
      </c>
      <c r="B3724" t="s">
        <v>4012</v>
      </c>
      <c r="D3724" t="s">
        <v>3811</v>
      </c>
      <c r="E3724" t="s">
        <v>28</v>
      </c>
      <c r="F3724" t="s">
        <v>267</v>
      </c>
      <c r="G3724">
        <v>261737.9221000465</v>
      </c>
      <c r="H3724">
        <v>0.1197</v>
      </c>
      <c r="I3724">
        <v>0</v>
      </c>
      <c r="J3724">
        <v>1.9438</v>
      </c>
      <c r="K3724">
        <v>0.5</v>
      </c>
      <c r="M3724">
        <f t="shared" si="406"/>
        <v>0.5</v>
      </c>
      <c r="N3724">
        <v>10516.076451999999</v>
      </c>
      <c r="O3724">
        <v>53.689</v>
      </c>
      <c r="P3724">
        <v>41488.025000000001</v>
      </c>
      <c r="Q3724">
        <v>0</v>
      </c>
      <c r="R3724">
        <f t="shared" si="407"/>
        <v>2227450.5742250001</v>
      </c>
      <c r="S3724">
        <f t="shared" si="408"/>
        <v>67751.621632677095</v>
      </c>
      <c r="T3724">
        <f t="shared" si="409"/>
        <v>9798.2425000000003</v>
      </c>
      <c r="U3724">
        <f t="shared" si="410"/>
        <v>77549.864132677088</v>
      </c>
      <c r="V3724">
        <f t="shared" si="411"/>
        <v>35670685.777112357</v>
      </c>
      <c r="W3724" s="3">
        <v>0.7348658437389618</v>
      </c>
      <c r="X3724" s="3">
        <v>4.1479903002247429</v>
      </c>
      <c r="Y3724">
        <f t="shared" si="412"/>
        <v>4.7478728398575267</v>
      </c>
    </row>
    <row r="3725" spans="1:25" ht="15.6" x14ac:dyDescent="0.3">
      <c r="A3725" t="s">
        <v>3090</v>
      </c>
      <c r="B3725" t="s">
        <v>4013</v>
      </c>
      <c r="D3725" t="s">
        <v>3811</v>
      </c>
      <c r="E3725" t="s">
        <v>28</v>
      </c>
      <c r="F3725" t="s">
        <v>267</v>
      </c>
      <c r="G3725">
        <v>37122.636148047299</v>
      </c>
      <c r="H3725">
        <v>0</v>
      </c>
      <c r="I3725">
        <v>0</v>
      </c>
      <c r="J3725">
        <v>4.2708000000000004</v>
      </c>
      <c r="K3725">
        <v>0.5</v>
      </c>
      <c r="M3725">
        <f t="shared" si="406"/>
        <v>0.5</v>
      </c>
      <c r="N3725">
        <v>10389.764112000001</v>
      </c>
      <c r="O3725">
        <v>7.8819999999999997</v>
      </c>
      <c r="P3725">
        <v>38627.303</v>
      </c>
      <c r="Q3725">
        <v>1.8420000000000001</v>
      </c>
      <c r="R3725">
        <f t="shared" si="407"/>
        <v>304460.40224600001</v>
      </c>
      <c r="S3725">
        <f t="shared" si="408"/>
        <v>9260.6705683158343</v>
      </c>
      <c r="T3725">
        <f t="shared" si="409"/>
        <v>1438.4649999999999</v>
      </c>
      <c r="U3725">
        <f t="shared" si="410"/>
        <v>10699.135568315834</v>
      </c>
      <c r="V3725">
        <f t="shared" si="411"/>
        <v>35670685.777112357</v>
      </c>
      <c r="W3725" s="3">
        <v>0.818052743487238</v>
      </c>
      <c r="X3725" s="3">
        <v>5.202846926441639</v>
      </c>
      <c r="Y3725">
        <f t="shared" si="412"/>
        <v>6.0110079714581612</v>
      </c>
    </row>
    <row r="3726" spans="1:25" ht="15.6" x14ac:dyDescent="0.3">
      <c r="A3726" t="s">
        <v>3090</v>
      </c>
      <c r="B3726" t="s">
        <v>4014</v>
      </c>
      <c r="D3726" t="s">
        <v>3811</v>
      </c>
      <c r="E3726" t="s">
        <v>28</v>
      </c>
      <c r="F3726" t="s">
        <v>267</v>
      </c>
      <c r="G3726">
        <v>37122.636148047299</v>
      </c>
      <c r="H3726">
        <v>0</v>
      </c>
      <c r="I3726">
        <v>0</v>
      </c>
      <c r="J3726">
        <v>4.2708000000000004</v>
      </c>
      <c r="K3726">
        <v>0.5</v>
      </c>
      <c r="M3726">
        <f t="shared" si="406"/>
        <v>0.5</v>
      </c>
      <c r="N3726">
        <v>10430.118444</v>
      </c>
      <c r="O3726">
        <v>13.907</v>
      </c>
      <c r="P3726">
        <v>19240.034</v>
      </c>
      <c r="Q3726">
        <v>1.5589999999999999</v>
      </c>
      <c r="R3726">
        <f t="shared" si="407"/>
        <v>267571.15283799998</v>
      </c>
      <c r="S3726">
        <f t="shared" si="408"/>
        <v>8138.6225654891659</v>
      </c>
      <c r="T3726">
        <f t="shared" si="409"/>
        <v>2538.0275000000001</v>
      </c>
      <c r="U3726">
        <f t="shared" si="410"/>
        <v>10676.650065489166</v>
      </c>
      <c r="V3726">
        <f t="shared" si="411"/>
        <v>35670685.777112357</v>
      </c>
      <c r="W3726" s="3">
        <v>0.88589971544709767</v>
      </c>
      <c r="X3726" s="3">
        <v>5.1245824372135518</v>
      </c>
      <c r="Y3726">
        <f t="shared" si="412"/>
        <v>6.7226822442763314</v>
      </c>
    </row>
    <row r="3727" spans="1:25" ht="15.6" x14ac:dyDescent="0.3">
      <c r="A3727" t="s">
        <v>3090</v>
      </c>
      <c r="B3727" t="s">
        <v>4015</v>
      </c>
      <c r="D3727" t="s">
        <v>3811</v>
      </c>
      <c r="E3727" t="s">
        <v>28</v>
      </c>
      <c r="F3727" t="s">
        <v>267</v>
      </c>
      <c r="G3727">
        <v>23537.40198245275</v>
      </c>
      <c r="H3727">
        <v>0</v>
      </c>
      <c r="I3727">
        <v>0</v>
      </c>
      <c r="J3727">
        <v>1E-3</v>
      </c>
      <c r="K3727">
        <v>0.5</v>
      </c>
      <c r="M3727">
        <f t="shared" si="406"/>
        <v>0.5</v>
      </c>
      <c r="N3727">
        <v>10540.026583999999</v>
      </c>
      <c r="O3727">
        <v>116.474</v>
      </c>
      <c r="P3727">
        <v>24344.865000000002</v>
      </c>
      <c r="Q3727">
        <v>0</v>
      </c>
      <c r="R3727">
        <f t="shared" si="407"/>
        <v>2835543.8060100004</v>
      </c>
      <c r="S3727">
        <f t="shared" si="408"/>
        <v>86247.790766137507</v>
      </c>
      <c r="T3727">
        <f t="shared" si="409"/>
        <v>21256.505000000001</v>
      </c>
      <c r="U3727">
        <f t="shared" si="410"/>
        <v>107504.29576613751</v>
      </c>
      <c r="V3727">
        <f t="shared" si="411"/>
        <v>35670685.777112357</v>
      </c>
      <c r="W3727" s="3">
        <v>0.8750048795177755</v>
      </c>
      <c r="X3727" s="3">
        <v>3.242634835639123</v>
      </c>
      <c r="Y3727">
        <f t="shared" si="412"/>
        <v>4.0418098983817075</v>
      </c>
    </row>
    <row r="3728" spans="1:25" ht="15.6" x14ac:dyDescent="0.3">
      <c r="A3728" t="s">
        <v>3090</v>
      </c>
      <c r="B3728" t="s">
        <v>4016</v>
      </c>
      <c r="D3728" t="s">
        <v>3811</v>
      </c>
      <c r="E3728" t="s">
        <v>28</v>
      </c>
      <c r="F3728" t="s">
        <v>267</v>
      </c>
      <c r="G3728">
        <v>23537.40198245275</v>
      </c>
      <c r="H3728">
        <v>0</v>
      </c>
      <c r="I3728">
        <v>0</v>
      </c>
      <c r="J3728">
        <v>1E-3</v>
      </c>
      <c r="K3728">
        <v>0.5</v>
      </c>
      <c r="M3728">
        <f t="shared" si="406"/>
        <v>0.5</v>
      </c>
      <c r="N3728">
        <v>10686.023964</v>
      </c>
      <c r="O3728">
        <v>43.863</v>
      </c>
      <c r="P3728">
        <v>28793.58</v>
      </c>
      <c r="Q3728">
        <v>0</v>
      </c>
      <c r="R3728">
        <f t="shared" si="407"/>
        <v>1262972.79954</v>
      </c>
      <c r="S3728">
        <f t="shared" si="408"/>
        <v>38415.422652675006</v>
      </c>
      <c r="T3728">
        <f t="shared" si="409"/>
        <v>8004.9974999999995</v>
      </c>
      <c r="U3728">
        <f t="shared" si="410"/>
        <v>46420.420152675004</v>
      </c>
      <c r="V3728">
        <f t="shared" si="411"/>
        <v>35670685.777112357</v>
      </c>
      <c r="W3728" s="3">
        <v>0.81396087602288847</v>
      </c>
      <c r="X3728" s="3">
        <v>3.079370433193108</v>
      </c>
      <c r="Y3728">
        <f t="shared" si="412"/>
        <v>3.7210489809512759</v>
      </c>
    </row>
    <row r="3729" spans="1:25" ht="15.6" x14ac:dyDescent="0.3">
      <c r="A3729" t="s">
        <v>3090</v>
      </c>
      <c r="B3729" t="s">
        <v>4017</v>
      </c>
      <c r="D3729" t="s">
        <v>3811</v>
      </c>
      <c r="E3729" t="s">
        <v>28</v>
      </c>
      <c r="F3729" t="s">
        <v>267</v>
      </c>
      <c r="G3729">
        <v>23537.40198245275</v>
      </c>
      <c r="H3729">
        <v>0</v>
      </c>
      <c r="I3729">
        <v>0</v>
      </c>
      <c r="J3729">
        <v>1E-3</v>
      </c>
      <c r="K3729">
        <v>0.5</v>
      </c>
      <c r="M3729">
        <f t="shared" si="406"/>
        <v>0.5</v>
      </c>
      <c r="N3729">
        <v>10537.073828000001</v>
      </c>
      <c r="O3729">
        <v>98.603999999999999</v>
      </c>
      <c r="P3729">
        <v>23916.847000000002</v>
      </c>
      <c r="Q3729">
        <v>0</v>
      </c>
      <c r="R3729">
        <f t="shared" si="407"/>
        <v>2358296.7815880002</v>
      </c>
      <c r="S3729">
        <f t="shared" si="408"/>
        <v>71731.527106635011</v>
      </c>
      <c r="T3729">
        <f t="shared" si="409"/>
        <v>17995.23</v>
      </c>
      <c r="U3729">
        <f t="shared" si="410"/>
        <v>89726.757106635006</v>
      </c>
      <c r="V3729">
        <f t="shared" si="411"/>
        <v>35670685.777112357</v>
      </c>
      <c r="W3729" s="3">
        <v>0.85881725548240673</v>
      </c>
      <c r="X3729" s="3">
        <v>3.2488648670036815</v>
      </c>
      <c r="Y3729">
        <f t="shared" si="412"/>
        <v>4.0639049599566563</v>
      </c>
    </row>
    <row r="3730" spans="1:25" ht="15.6" x14ac:dyDescent="0.3">
      <c r="A3730" t="s">
        <v>3090</v>
      </c>
      <c r="B3730" t="s">
        <v>4018</v>
      </c>
      <c r="D3730" t="s">
        <v>3811</v>
      </c>
      <c r="E3730" t="s">
        <v>28</v>
      </c>
      <c r="F3730" t="s">
        <v>267</v>
      </c>
      <c r="G3730">
        <v>23537.40198245275</v>
      </c>
      <c r="H3730">
        <v>0</v>
      </c>
      <c r="I3730">
        <v>0</v>
      </c>
      <c r="J3730">
        <v>1E-3</v>
      </c>
      <c r="K3730">
        <v>0.5</v>
      </c>
      <c r="M3730">
        <f t="shared" si="406"/>
        <v>0.5</v>
      </c>
      <c r="N3730">
        <v>10563.976715999999</v>
      </c>
      <c r="O3730">
        <v>61.405999999999999</v>
      </c>
      <c r="P3730">
        <v>20154.319</v>
      </c>
      <c r="Q3730">
        <v>0</v>
      </c>
      <c r="R3730">
        <f t="shared" si="407"/>
        <v>1237596.1125139999</v>
      </c>
      <c r="S3730">
        <f t="shared" si="408"/>
        <v>37643.548422300832</v>
      </c>
      <c r="T3730">
        <f t="shared" si="409"/>
        <v>11206.594999999999</v>
      </c>
      <c r="U3730">
        <f t="shared" si="410"/>
        <v>48850.143422300833</v>
      </c>
      <c r="V3730">
        <f t="shared" si="411"/>
        <v>35670685.777112357</v>
      </c>
      <c r="W3730" s="3">
        <v>0.92706235816184102</v>
      </c>
      <c r="X3730" s="3">
        <v>3.3567942628874721</v>
      </c>
      <c r="Y3730">
        <f t="shared" si="412"/>
        <v>4.3561217805934698</v>
      </c>
    </row>
    <row r="3731" spans="1:25" ht="15.6" x14ac:dyDescent="0.3">
      <c r="A3731" t="s">
        <v>3090</v>
      </c>
      <c r="B3731" t="s">
        <v>4019</v>
      </c>
      <c r="D3731" t="s">
        <v>3811</v>
      </c>
      <c r="E3731" t="s">
        <v>28</v>
      </c>
      <c r="F3731" t="s">
        <v>267</v>
      </c>
      <c r="G3731">
        <v>37122.636148047299</v>
      </c>
      <c r="H3731">
        <v>0</v>
      </c>
      <c r="I3731">
        <v>0</v>
      </c>
      <c r="J3731">
        <v>4.2708000000000004</v>
      </c>
      <c r="K3731">
        <v>0.5</v>
      </c>
      <c r="M3731">
        <f t="shared" si="406"/>
        <v>0.5</v>
      </c>
      <c r="N3731">
        <v>10277.559384</v>
      </c>
      <c r="O3731">
        <v>9.9979999999999993</v>
      </c>
      <c r="P3731">
        <v>14960.743</v>
      </c>
      <c r="Q3731">
        <v>0.36599999999999999</v>
      </c>
      <c r="R3731">
        <f t="shared" si="407"/>
        <v>149577.50851399999</v>
      </c>
      <c r="S3731">
        <f t="shared" si="408"/>
        <v>4549.6492173008328</v>
      </c>
      <c r="T3731">
        <f t="shared" si="409"/>
        <v>1824.635</v>
      </c>
      <c r="U3731">
        <f t="shared" si="410"/>
        <v>6374.284217300833</v>
      </c>
      <c r="V3731">
        <f t="shared" si="411"/>
        <v>35670685.777112357</v>
      </c>
      <c r="W3731" s="3">
        <v>1.0803212700658031</v>
      </c>
      <c r="X3731" s="3">
        <v>5.8552215610476415</v>
      </c>
      <c r="Y3731">
        <f t="shared" si="412"/>
        <v>8.2034558276402727</v>
      </c>
    </row>
    <row r="3732" spans="1:25" ht="15.6" x14ac:dyDescent="0.3">
      <c r="A3732" t="s">
        <v>3090</v>
      </c>
      <c r="B3732" t="s">
        <v>4020</v>
      </c>
      <c r="D3732" t="s">
        <v>3811</v>
      </c>
      <c r="E3732" t="s">
        <v>28</v>
      </c>
      <c r="F3732" t="s">
        <v>267</v>
      </c>
      <c r="G3732">
        <v>37122.636148047299</v>
      </c>
      <c r="H3732">
        <v>0</v>
      </c>
      <c r="I3732">
        <v>0</v>
      </c>
      <c r="J3732">
        <v>4.2708000000000004</v>
      </c>
      <c r="K3732">
        <v>0.5</v>
      </c>
      <c r="M3732">
        <f t="shared" si="406"/>
        <v>0.5</v>
      </c>
      <c r="N3732">
        <v>10287.401904</v>
      </c>
      <c r="O3732">
        <v>11.215</v>
      </c>
      <c r="P3732">
        <v>15744.785</v>
      </c>
      <c r="Q3732">
        <v>1.706</v>
      </c>
      <c r="R3732">
        <f t="shared" si="407"/>
        <v>176577.763775</v>
      </c>
      <c r="S3732">
        <f t="shared" si="408"/>
        <v>5370.9069814895829</v>
      </c>
      <c r="T3732">
        <f t="shared" si="409"/>
        <v>2046.7375</v>
      </c>
      <c r="U3732">
        <f t="shared" si="410"/>
        <v>7417.6444814895831</v>
      </c>
      <c r="V3732">
        <f t="shared" si="411"/>
        <v>35670685.777112357</v>
      </c>
      <c r="W3732" s="3">
        <v>1.0846099097593087</v>
      </c>
      <c r="X3732" s="3">
        <v>5.9333756245326503</v>
      </c>
      <c r="Y3732">
        <f t="shared" si="412"/>
        <v>8.1944578652362168</v>
      </c>
    </row>
    <row r="3733" spans="1:25" ht="15.6" x14ac:dyDescent="0.3">
      <c r="A3733" t="s">
        <v>3090</v>
      </c>
      <c r="B3733" t="s">
        <v>4021</v>
      </c>
      <c r="D3733" t="s">
        <v>3811</v>
      </c>
      <c r="E3733" t="s">
        <v>28</v>
      </c>
      <c r="F3733" t="s">
        <v>267</v>
      </c>
      <c r="G3733">
        <v>61493.957460221784</v>
      </c>
      <c r="H3733">
        <v>0.68820000000000003</v>
      </c>
      <c r="I3733">
        <v>0</v>
      </c>
      <c r="J3733">
        <v>4.0091000000000001</v>
      </c>
      <c r="K3733">
        <v>0.5</v>
      </c>
      <c r="M3733">
        <f t="shared" si="406"/>
        <v>0.5</v>
      </c>
      <c r="N3733">
        <v>10218.504263999999</v>
      </c>
      <c r="O3733">
        <v>123.27</v>
      </c>
      <c r="P3733">
        <v>13610.624</v>
      </c>
      <c r="Q3733">
        <v>0</v>
      </c>
      <c r="R3733">
        <f t="shared" si="407"/>
        <v>1677781.6204799998</v>
      </c>
      <c r="S3733">
        <f t="shared" si="408"/>
        <v>51032.524289599998</v>
      </c>
      <c r="T3733">
        <f t="shared" si="409"/>
        <v>22496.774999999998</v>
      </c>
      <c r="U3733">
        <f t="shared" si="410"/>
        <v>73529.299289599992</v>
      </c>
      <c r="V3733">
        <f t="shared" si="411"/>
        <v>35670685.777112357</v>
      </c>
      <c r="W3733" s="3">
        <v>0.93821859768734273</v>
      </c>
      <c r="X3733" s="3">
        <v>6.0479617587097421</v>
      </c>
      <c r="Y3733">
        <f t="shared" si="412"/>
        <v>8.714097459193308</v>
      </c>
    </row>
    <row r="3734" spans="1:25" ht="15.6" x14ac:dyDescent="0.3">
      <c r="A3734" t="s">
        <v>3090</v>
      </c>
      <c r="B3734" t="s">
        <v>4022</v>
      </c>
      <c r="D3734" t="s">
        <v>3811</v>
      </c>
      <c r="E3734" t="s">
        <v>28</v>
      </c>
      <c r="F3734" t="s">
        <v>267</v>
      </c>
      <c r="G3734">
        <v>61493.957460221784</v>
      </c>
      <c r="H3734">
        <v>0.68820000000000003</v>
      </c>
      <c r="I3734">
        <v>0</v>
      </c>
      <c r="J3734">
        <v>4.0091000000000001</v>
      </c>
      <c r="K3734">
        <v>0.5</v>
      </c>
      <c r="M3734">
        <f t="shared" si="406"/>
        <v>0.5</v>
      </c>
      <c r="N3734">
        <v>10203.740484</v>
      </c>
      <c r="O3734">
        <v>161.93299999999999</v>
      </c>
      <c r="P3734">
        <v>13513.838</v>
      </c>
      <c r="Q3734">
        <v>0.11700000000000001</v>
      </c>
      <c r="R3734">
        <f t="shared" si="407"/>
        <v>2188336.3288539997</v>
      </c>
      <c r="S3734">
        <f t="shared" si="408"/>
        <v>66561.896669309179</v>
      </c>
      <c r="T3734">
        <f t="shared" si="409"/>
        <v>29552.772499999999</v>
      </c>
      <c r="U3734">
        <f t="shared" si="410"/>
        <v>96114.669169309171</v>
      </c>
      <c r="V3734">
        <f t="shared" si="411"/>
        <v>35670685.777112357</v>
      </c>
      <c r="W3734" s="3">
        <v>0.9751018414550966</v>
      </c>
      <c r="X3734" s="3">
        <v>5.9014557089138782</v>
      </c>
      <c r="Y3734">
        <f t="shared" si="412"/>
        <v>8.5216391278273829</v>
      </c>
    </row>
    <row r="3735" spans="1:25" ht="15.6" x14ac:dyDescent="0.3">
      <c r="A3735" t="s">
        <v>3090</v>
      </c>
      <c r="B3735" t="s">
        <v>4023</v>
      </c>
      <c r="D3735" t="s">
        <v>3811</v>
      </c>
      <c r="E3735" t="s">
        <v>28</v>
      </c>
      <c r="F3735" t="s">
        <v>267</v>
      </c>
      <c r="G3735">
        <v>28582.643648926769</v>
      </c>
      <c r="H3735">
        <v>0</v>
      </c>
      <c r="I3735">
        <v>0</v>
      </c>
      <c r="J3735">
        <v>3.9561000000000002</v>
      </c>
      <c r="K3735">
        <v>0.5</v>
      </c>
      <c r="M3735">
        <f t="shared" si="406"/>
        <v>0.5</v>
      </c>
      <c r="N3735">
        <v>10589.567268000001</v>
      </c>
      <c r="O3735">
        <v>15.484999999999999</v>
      </c>
      <c r="P3735">
        <v>32633.103999999999</v>
      </c>
      <c r="Q3735">
        <v>0.219</v>
      </c>
      <c r="R3735">
        <f t="shared" si="407"/>
        <v>505323.61543999997</v>
      </c>
      <c r="S3735">
        <f t="shared" si="408"/>
        <v>15370.259969633331</v>
      </c>
      <c r="T3735">
        <f t="shared" si="409"/>
        <v>2826.0124999999998</v>
      </c>
      <c r="U3735">
        <f t="shared" si="410"/>
        <v>18196.272469633332</v>
      </c>
      <c r="V3735">
        <f t="shared" si="411"/>
        <v>35670685.777112357</v>
      </c>
      <c r="W3735" s="3">
        <v>0.81125351255068079</v>
      </c>
      <c r="X3735" s="3">
        <v>5.1263842111754814</v>
      </c>
      <c r="Y3735">
        <f t="shared" si="412"/>
        <v>6.0689333866095101</v>
      </c>
    </row>
    <row r="3736" spans="1:25" ht="15.6" x14ac:dyDescent="0.3">
      <c r="A3736" t="s">
        <v>3090</v>
      </c>
      <c r="B3736" t="s">
        <v>4024</v>
      </c>
      <c r="D3736" t="s">
        <v>3811</v>
      </c>
      <c r="E3736" t="s">
        <v>28</v>
      </c>
      <c r="F3736" t="s">
        <v>267</v>
      </c>
      <c r="G3736">
        <v>28582.643648926769</v>
      </c>
      <c r="H3736">
        <v>0</v>
      </c>
      <c r="I3736">
        <v>0</v>
      </c>
      <c r="J3736">
        <v>3.9561000000000002</v>
      </c>
      <c r="K3736">
        <v>0.5</v>
      </c>
      <c r="M3736">
        <f t="shared" si="406"/>
        <v>0.5</v>
      </c>
      <c r="N3736">
        <v>10595.144695999999</v>
      </c>
      <c r="O3736">
        <v>15.702</v>
      </c>
      <c r="P3736">
        <v>35945.485000000001</v>
      </c>
      <c r="Q3736">
        <v>0.14000000000000001</v>
      </c>
      <c r="R3736">
        <f t="shared" si="407"/>
        <v>564416.00546999997</v>
      </c>
      <c r="S3736">
        <f t="shared" si="408"/>
        <v>17167.653499712498</v>
      </c>
      <c r="T3736">
        <f t="shared" si="409"/>
        <v>2865.6149999999998</v>
      </c>
      <c r="U3736">
        <f t="shared" si="410"/>
        <v>20033.268499712496</v>
      </c>
      <c r="V3736">
        <f t="shared" si="411"/>
        <v>35670685.777112357</v>
      </c>
      <c r="W3736" s="3">
        <v>0.77867622133046033</v>
      </c>
      <c r="X3736" s="3">
        <v>5.0291455603355084</v>
      </c>
      <c r="Y3736">
        <f t="shared" si="412"/>
        <v>5.8686076892235457</v>
      </c>
    </row>
    <row r="3737" spans="1:25" ht="15.6" x14ac:dyDescent="0.3">
      <c r="A3737" t="s">
        <v>3090</v>
      </c>
      <c r="B3737" t="s">
        <v>4025</v>
      </c>
      <c r="D3737" t="s">
        <v>3811</v>
      </c>
      <c r="E3737" t="s">
        <v>28</v>
      </c>
      <c r="F3737" t="s">
        <v>267</v>
      </c>
      <c r="G3737">
        <v>28582.643648926769</v>
      </c>
      <c r="H3737">
        <v>0</v>
      </c>
      <c r="I3737">
        <v>0</v>
      </c>
      <c r="J3737">
        <v>3.9561000000000002</v>
      </c>
      <c r="K3737">
        <v>0.5</v>
      </c>
      <c r="M3737">
        <f t="shared" si="406"/>
        <v>0.5</v>
      </c>
      <c r="N3737">
        <v>10604.002963999999</v>
      </c>
      <c r="O3737">
        <v>4.8659999999999997</v>
      </c>
      <c r="P3737">
        <v>6099.75</v>
      </c>
      <c r="Q3737">
        <v>7.9000000000000001E-2</v>
      </c>
      <c r="R3737">
        <f t="shared" si="407"/>
        <v>29681.383499999996</v>
      </c>
      <c r="S3737">
        <f t="shared" si="408"/>
        <v>902.80874812500008</v>
      </c>
      <c r="T3737">
        <f t="shared" si="409"/>
        <v>888.04499999999996</v>
      </c>
      <c r="U3737">
        <f t="shared" si="410"/>
        <v>1790.853748125</v>
      </c>
      <c r="V3737">
        <f t="shared" si="411"/>
        <v>35670685.777112357</v>
      </c>
      <c r="W3737" s="3">
        <v>1.1985140870188937</v>
      </c>
      <c r="X3737" s="3">
        <v>5.8766010524033918</v>
      </c>
      <c r="Y3737">
        <f t="shared" si="412"/>
        <v>11.657101288383613</v>
      </c>
    </row>
    <row r="3738" spans="1:25" ht="15.6" x14ac:dyDescent="0.3">
      <c r="A3738" t="s">
        <v>3090</v>
      </c>
      <c r="B3738" t="s">
        <v>4026</v>
      </c>
      <c r="D3738" t="s">
        <v>3811</v>
      </c>
      <c r="E3738" t="s">
        <v>28</v>
      </c>
      <c r="F3738" t="s">
        <v>267</v>
      </c>
      <c r="G3738">
        <v>28582.643648926769</v>
      </c>
      <c r="H3738">
        <v>0</v>
      </c>
      <c r="I3738">
        <v>0</v>
      </c>
      <c r="J3738">
        <v>3.9561000000000002</v>
      </c>
      <c r="K3738">
        <v>0.5</v>
      </c>
      <c r="M3738">
        <f t="shared" si="406"/>
        <v>0.5</v>
      </c>
      <c r="N3738">
        <v>10610.892728000001</v>
      </c>
      <c r="O3738">
        <v>12.156000000000001</v>
      </c>
      <c r="P3738">
        <v>44506.357000000004</v>
      </c>
      <c r="Q3738">
        <v>0.157</v>
      </c>
      <c r="R3738">
        <f t="shared" si="407"/>
        <v>541019.27569200005</v>
      </c>
      <c r="S3738">
        <f t="shared" si="408"/>
        <v>16456.002968965</v>
      </c>
      <c r="T3738">
        <f t="shared" si="409"/>
        <v>2218.4700000000003</v>
      </c>
      <c r="U3738">
        <f t="shared" si="410"/>
        <v>18674.472968965001</v>
      </c>
      <c r="V3738">
        <f t="shared" si="411"/>
        <v>35670685.777112357</v>
      </c>
      <c r="W3738" s="3">
        <v>0.73612976857413748</v>
      </c>
      <c r="X3738" s="3">
        <v>5.164752564599004</v>
      </c>
      <c r="Y3738">
        <f t="shared" si="412"/>
        <v>5.8610242317586874</v>
      </c>
    </row>
    <row r="3739" spans="1:25" ht="15.6" x14ac:dyDescent="0.3">
      <c r="A3739" t="s">
        <v>3090</v>
      </c>
      <c r="B3739" t="s">
        <v>4027</v>
      </c>
      <c r="D3739" t="s">
        <v>3811</v>
      </c>
      <c r="E3739" t="s">
        <v>28</v>
      </c>
      <c r="F3739" t="s">
        <v>267</v>
      </c>
      <c r="G3739">
        <v>28582.643648926769</v>
      </c>
      <c r="H3739">
        <v>0</v>
      </c>
      <c r="I3739">
        <v>0</v>
      </c>
      <c r="J3739">
        <v>3.9561000000000002</v>
      </c>
      <c r="K3739">
        <v>0.5</v>
      </c>
      <c r="M3739">
        <f t="shared" si="406"/>
        <v>0.5</v>
      </c>
      <c r="N3739">
        <v>10623.688004</v>
      </c>
      <c r="O3739">
        <v>13.968999999999999</v>
      </c>
      <c r="P3739">
        <v>43099.55</v>
      </c>
      <c r="Q3739">
        <v>0.72</v>
      </c>
      <c r="R3739">
        <f t="shared" si="407"/>
        <v>602057.61395000003</v>
      </c>
      <c r="S3739">
        <f t="shared" si="408"/>
        <v>18312.585757645833</v>
      </c>
      <c r="T3739">
        <f t="shared" si="409"/>
        <v>2549.3424999999997</v>
      </c>
      <c r="U3739">
        <f t="shared" si="410"/>
        <v>20861.928257645832</v>
      </c>
      <c r="V3739">
        <f t="shared" si="411"/>
        <v>35670685.777112357</v>
      </c>
      <c r="W3739" s="3">
        <v>0.70340737387071894</v>
      </c>
      <c r="X3739" s="3">
        <v>4.918450815838173</v>
      </c>
      <c r="Y3739">
        <f t="shared" si="412"/>
        <v>5.6031610946004582</v>
      </c>
    </row>
    <row r="3740" spans="1:25" ht="15.6" x14ac:dyDescent="0.3">
      <c r="A3740" t="s">
        <v>3090</v>
      </c>
      <c r="B3740" t="s">
        <v>4028</v>
      </c>
      <c r="D3740" t="s">
        <v>3811</v>
      </c>
      <c r="E3740" t="s">
        <v>28</v>
      </c>
      <c r="F3740" t="s">
        <v>267</v>
      </c>
      <c r="G3740">
        <v>29078.369260210929</v>
      </c>
      <c r="H3740">
        <v>8.3699999999999997E-2</v>
      </c>
      <c r="I3740">
        <v>0</v>
      </c>
      <c r="J3740">
        <v>2.6978</v>
      </c>
      <c r="K3740">
        <v>0.5</v>
      </c>
      <c r="M3740">
        <f t="shared" si="406"/>
        <v>0.5</v>
      </c>
      <c r="N3740">
        <v>10269.357284</v>
      </c>
      <c r="O3740">
        <v>52.058999999999997</v>
      </c>
      <c r="P3740">
        <v>14762.341</v>
      </c>
      <c r="Q3740">
        <v>0.96899999999999997</v>
      </c>
      <c r="R3740">
        <f t="shared" si="407"/>
        <v>768512.71011899994</v>
      </c>
      <c r="S3740">
        <f t="shared" si="408"/>
        <v>23375.594932786247</v>
      </c>
      <c r="T3740">
        <f t="shared" si="409"/>
        <v>9500.7674999999999</v>
      </c>
      <c r="U3740">
        <f t="shared" si="410"/>
        <v>32876.362432786249</v>
      </c>
      <c r="V3740">
        <f t="shared" si="411"/>
        <v>35670685.777112357</v>
      </c>
      <c r="W3740" s="3">
        <v>0.97466465685061765</v>
      </c>
      <c r="X3740" s="3">
        <v>4.8694595279533885</v>
      </c>
      <c r="Y3740">
        <f t="shared" si="412"/>
        <v>6.8486007202426293</v>
      </c>
    </row>
    <row r="3741" spans="1:25" ht="15.6" x14ac:dyDescent="0.3">
      <c r="A3741" t="s">
        <v>3090</v>
      </c>
      <c r="B3741" t="s">
        <v>4029</v>
      </c>
      <c r="D3741" t="s">
        <v>3811</v>
      </c>
      <c r="E3741" t="s">
        <v>28</v>
      </c>
      <c r="F3741" t="s">
        <v>267</v>
      </c>
      <c r="G3741">
        <v>29078.369260210929</v>
      </c>
      <c r="H3741">
        <v>8.3699999999999997E-2</v>
      </c>
      <c r="I3741">
        <v>0</v>
      </c>
      <c r="J3741">
        <v>2.6978</v>
      </c>
      <c r="K3741">
        <v>0.5</v>
      </c>
      <c r="M3741">
        <f t="shared" si="406"/>
        <v>0.5</v>
      </c>
      <c r="N3741">
        <v>10405.18406</v>
      </c>
      <c r="O3741">
        <v>58.031999999999996</v>
      </c>
      <c r="P3741">
        <v>41304.468999999997</v>
      </c>
      <c r="Q3741">
        <v>0.88800000000000001</v>
      </c>
      <c r="R3741">
        <f t="shared" si="407"/>
        <v>2396980.9450079999</v>
      </c>
      <c r="S3741">
        <f t="shared" si="408"/>
        <v>72908.170410659994</v>
      </c>
      <c r="T3741">
        <f t="shared" si="409"/>
        <v>10590.84</v>
      </c>
      <c r="U3741">
        <f t="shared" si="410"/>
        <v>83499.01041065999</v>
      </c>
      <c r="V3741">
        <f t="shared" si="411"/>
        <v>35670685.777112357</v>
      </c>
      <c r="W3741" s="3">
        <v>0.79700683428105956</v>
      </c>
      <c r="X3741" s="3">
        <v>4.3915491014771453</v>
      </c>
      <c r="Y3741">
        <f t="shared" si="412"/>
        <v>5.0294775205269788</v>
      </c>
    </row>
    <row r="3742" spans="1:25" ht="15.6" x14ac:dyDescent="0.3">
      <c r="A3742" t="s">
        <v>3090</v>
      </c>
      <c r="B3742" t="s">
        <v>4030</v>
      </c>
      <c r="D3742" t="s">
        <v>3811</v>
      </c>
      <c r="E3742" t="s">
        <v>28</v>
      </c>
      <c r="F3742" t="s">
        <v>267</v>
      </c>
      <c r="G3742">
        <v>29078.369260210929</v>
      </c>
      <c r="H3742">
        <v>8.3699999999999997E-2</v>
      </c>
      <c r="I3742">
        <v>0</v>
      </c>
      <c r="J3742">
        <v>2.6978</v>
      </c>
      <c r="K3742">
        <v>0.5</v>
      </c>
      <c r="M3742">
        <f t="shared" si="406"/>
        <v>0.5</v>
      </c>
      <c r="N3742">
        <v>10420.275924</v>
      </c>
      <c r="O3742">
        <v>69.090999999999994</v>
      </c>
      <c r="P3742">
        <v>39742.71</v>
      </c>
      <c r="Q3742">
        <v>0.84799999999999998</v>
      </c>
      <c r="R3742">
        <f t="shared" si="407"/>
        <v>2745863.5766099999</v>
      </c>
      <c r="S3742">
        <f t="shared" si="408"/>
        <v>83520.017121887489</v>
      </c>
      <c r="T3742">
        <f t="shared" si="409"/>
        <v>12609.107499999998</v>
      </c>
      <c r="U3742">
        <f t="shared" si="410"/>
        <v>96129.124621887488</v>
      </c>
      <c r="V3742">
        <f t="shared" si="411"/>
        <v>35670685.777112357</v>
      </c>
      <c r="W3742" s="3">
        <v>0.82219828066375855</v>
      </c>
      <c r="X3742" s="3">
        <v>4.4284252488920925</v>
      </c>
      <c r="Y3742">
        <f t="shared" si="412"/>
        <v>5.096989408038576</v>
      </c>
    </row>
    <row r="3743" spans="1:25" ht="15.6" x14ac:dyDescent="0.3">
      <c r="A3743" t="s">
        <v>3090</v>
      </c>
      <c r="B3743" t="s">
        <v>4031</v>
      </c>
      <c r="D3743" t="s">
        <v>3811</v>
      </c>
      <c r="E3743" t="s">
        <v>28</v>
      </c>
      <c r="F3743" t="s">
        <v>267</v>
      </c>
      <c r="G3743">
        <v>29078.369260210929</v>
      </c>
      <c r="H3743">
        <v>8.3699999999999997E-2</v>
      </c>
      <c r="I3743">
        <v>0</v>
      </c>
      <c r="J3743">
        <v>2.6978</v>
      </c>
      <c r="K3743">
        <v>0.5</v>
      </c>
      <c r="M3743">
        <f t="shared" si="406"/>
        <v>0.5</v>
      </c>
      <c r="N3743">
        <v>10408.464900000001</v>
      </c>
      <c r="O3743">
        <v>87.113</v>
      </c>
      <c r="P3743">
        <v>24392.867999999999</v>
      </c>
      <c r="Q3743">
        <v>1.421</v>
      </c>
      <c r="R3743">
        <f t="shared" si="407"/>
        <v>2124935.9100839999</v>
      </c>
      <c r="S3743">
        <f t="shared" si="408"/>
        <v>64633.467265054991</v>
      </c>
      <c r="T3743">
        <f t="shared" si="409"/>
        <v>15898.122499999999</v>
      </c>
      <c r="U3743">
        <f t="shared" si="410"/>
        <v>80531.589765054989</v>
      </c>
      <c r="V3743">
        <f t="shared" si="411"/>
        <v>35670685.777112357</v>
      </c>
      <c r="W3743" s="3">
        <v>0.87170346188541248</v>
      </c>
      <c r="X3743" s="3">
        <v>4.8289166376659907</v>
      </c>
      <c r="Y3743">
        <f t="shared" si="412"/>
        <v>6.0167023390437846</v>
      </c>
    </row>
    <row r="3744" spans="1:25" ht="15.6" x14ac:dyDescent="0.3">
      <c r="A3744" t="s">
        <v>3090</v>
      </c>
      <c r="B3744" t="s">
        <v>4032</v>
      </c>
      <c r="D3744" t="s">
        <v>3811</v>
      </c>
      <c r="E3744" t="s">
        <v>28</v>
      </c>
      <c r="F3744" t="s">
        <v>267</v>
      </c>
      <c r="G3744">
        <v>20189.915432681981</v>
      </c>
      <c r="H3744">
        <v>5.0000000000000001E-4</v>
      </c>
      <c r="I3744">
        <v>0</v>
      </c>
      <c r="J3744">
        <v>0.51790000000000003</v>
      </c>
      <c r="K3744">
        <v>0.5</v>
      </c>
      <c r="M3744">
        <f t="shared" si="406"/>
        <v>0.5</v>
      </c>
      <c r="N3744">
        <v>10526.247056</v>
      </c>
      <c r="O3744">
        <v>109.93899999999999</v>
      </c>
      <c r="P3744">
        <v>20271.574000000001</v>
      </c>
      <c r="Q3744">
        <v>5.8999999999999997E-2</v>
      </c>
      <c r="R3744">
        <f t="shared" si="407"/>
        <v>2228636.5739859999</v>
      </c>
      <c r="S3744">
        <f t="shared" si="408"/>
        <v>67787.69579207417</v>
      </c>
      <c r="T3744">
        <f t="shared" si="409"/>
        <v>20063.8675</v>
      </c>
      <c r="U3744">
        <f t="shared" si="410"/>
        <v>87851.563292074163</v>
      </c>
      <c r="V3744">
        <f t="shared" si="411"/>
        <v>35670685.777112357</v>
      </c>
      <c r="W3744" s="3">
        <v>0.90950228040426329</v>
      </c>
      <c r="X3744" s="3">
        <v>3.6040481927995596</v>
      </c>
      <c r="Y3744">
        <f t="shared" si="412"/>
        <v>4.670777848661376</v>
      </c>
    </row>
    <row r="3745" spans="1:25" ht="15.6" x14ac:dyDescent="0.3">
      <c r="A3745" t="s">
        <v>3090</v>
      </c>
      <c r="B3745" t="s">
        <v>4033</v>
      </c>
      <c r="D3745" t="s">
        <v>3811</v>
      </c>
      <c r="E3745" t="s">
        <v>28</v>
      </c>
      <c r="F3745" t="s">
        <v>267</v>
      </c>
      <c r="G3745">
        <v>20189.915432681981</v>
      </c>
      <c r="H3745">
        <v>5.0000000000000001E-4</v>
      </c>
      <c r="I3745">
        <v>0</v>
      </c>
      <c r="J3745">
        <v>0.51790000000000003</v>
      </c>
      <c r="K3745">
        <v>0.5</v>
      </c>
      <c r="M3745">
        <f t="shared" si="406"/>
        <v>0.5</v>
      </c>
      <c r="N3745">
        <v>10532.480652</v>
      </c>
      <c r="O3745">
        <v>170.14599999999999</v>
      </c>
      <c r="P3745">
        <v>27234.293000000001</v>
      </c>
      <c r="Q3745">
        <v>1.24</v>
      </c>
      <c r="R3745">
        <f t="shared" si="407"/>
        <v>4633806.0167779997</v>
      </c>
      <c r="S3745">
        <f t="shared" si="408"/>
        <v>140944.9330103308</v>
      </c>
      <c r="T3745">
        <f t="shared" si="409"/>
        <v>31051.644999999997</v>
      </c>
      <c r="U3745">
        <f t="shared" si="410"/>
        <v>171996.57801033079</v>
      </c>
      <c r="V3745">
        <f t="shared" si="411"/>
        <v>35670685.777112357</v>
      </c>
      <c r="W3745" s="3">
        <v>0.79727940232391203</v>
      </c>
      <c r="X3745" s="3">
        <v>3.2004450583865998</v>
      </c>
      <c r="Y3745">
        <f t="shared" si="412"/>
        <v>3.9055366262242375</v>
      </c>
    </row>
    <row r="3746" spans="1:25" ht="15.6" x14ac:dyDescent="0.3">
      <c r="A3746" t="s">
        <v>3090</v>
      </c>
      <c r="B3746" t="s">
        <v>4034</v>
      </c>
      <c r="D3746" t="s">
        <v>3811</v>
      </c>
      <c r="E3746" t="s">
        <v>28</v>
      </c>
      <c r="F3746" t="s">
        <v>267</v>
      </c>
      <c r="G3746">
        <v>20189.915432681981</v>
      </c>
      <c r="H3746">
        <v>5.0000000000000001E-4</v>
      </c>
      <c r="I3746">
        <v>0</v>
      </c>
      <c r="J3746">
        <v>0.51790000000000003</v>
      </c>
      <c r="K3746">
        <v>0.5</v>
      </c>
      <c r="M3746">
        <f t="shared" si="406"/>
        <v>0.5</v>
      </c>
      <c r="N3746">
        <v>10487.533144000001</v>
      </c>
      <c r="O3746">
        <v>128.67400000000001</v>
      </c>
      <c r="P3746">
        <v>25515.564999999999</v>
      </c>
      <c r="Q3746">
        <v>0</v>
      </c>
      <c r="R3746">
        <f t="shared" si="407"/>
        <v>3283189.8108100002</v>
      </c>
      <c r="S3746">
        <f t="shared" si="408"/>
        <v>99863.690078804182</v>
      </c>
      <c r="T3746">
        <f t="shared" si="409"/>
        <v>23483.005000000001</v>
      </c>
      <c r="U3746">
        <f t="shared" si="410"/>
        <v>123346.69507880419</v>
      </c>
      <c r="V3746">
        <f t="shared" si="411"/>
        <v>35670685.777112357</v>
      </c>
      <c r="W3746" s="3">
        <v>0.86701052924157518</v>
      </c>
      <c r="X3746" s="3">
        <v>3.4170616990122493</v>
      </c>
      <c r="Y3746">
        <f t="shared" si="412"/>
        <v>4.2205857516473175</v>
      </c>
    </row>
    <row r="3747" spans="1:25" ht="15.6" x14ac:dyDescent="0.3">
      <c r="A3747" t="s">
        <v>3090</v>
      </c>
      <c r="B3747" t="s">
        <v>4035</v>
      </c>
      <c r="D3747" t="s">
        <v>3811</v>
      </c>
      <c r="E3747" t="s">
        <v>28</v>
      </c>
      <c r="F3747" t="s">
        <v>267</v>
      </c>
      <c r="G3747">
        <v>20189.915432681981</v>
      </c>
      <c r="H3747">
        <v>5.0000000000000001E-4</v>
      </c>
      <c r="I3747">
        <v>0</v>
      </c>
      <c r="J3747">
        <v>0.51790000000000003</v>
      </c>
      <c r="K3747">
        <v>0.5</v>
      </c>
      <c r="M3747">
        <f t="shared" si="406"/>
        <v>0.5</v>
      </c>
      <c r="N3747">
        <v>10476.378288</v>
      </c>
      <c r="O3747">
        <v>150.93799999999999</v>
      </c>
      <c r="P3747">
        <v>29166.350999999999</v>
      </c>
      <c r="Q3747">
        <v>0</v>
      </c>
      <c r="R3747">
        <f t="shared" si="407"/>
        <v>4402310.6872379994</v>
      </c>
      <c r="S3747">
        <f t="shared" si="408"/>
        <v>133903.6167368225</v>
      </c>
      <c r="T3747">
        <f t="shared" si="409"/>
        <v>27546.184999999998</v>
      </c>
      <c r="U3747">
        <f t="shared" si="410"/>
        <v>161449.8017368225</v>
      </c>
      <c r="V3747">
        <f t="shared" si="411"/>
        <v>35670685.777112357</v>
      </c>
      <c r="W3747" s="3" t="e">
        <v>#REF!</v>
      </c>
      <c r="X3747" s="3" t="e">
        <v>#REF!</v>
      </c>
      <c r="Y3747" t="e">
        <f t="shared" si="412"/>
        <v>#REF!</v>
      </c>
    </row>
    <row r="3748" spans="1:25" ht="15.6" x14ac:dyDescent="0.3">
      <c r="A3748" t="s">
        <v>3090</v>
      </c>
      <c r="B3748" t="s">
        <v>4036</v>
      </c>
      <c r="D3748" t="s">
        <v>3811</v>
      </c>
      <c r="E3748" t="s">
        <v>28</v>
      </c>
      <c r="F3748" t="s">
        <v>267</v>
      </c>
      <c r="G3748">
        <v>16022.156081668551</v>
      </c>
      <c r="H3748">
        <v>5.0000000000000001E-3</v>
      </c>
      <c r="I3748">
        <v>0</v>
      </c>
      <c r="J3748">
        <v>5.0946999999999996</v>
      </c>
      <c r="K3748">
        <v>0.5</v>
      </c>
      <c r="M3748">
        <f t="shared" si="406"/>
        <v>0.5</v>
      </c>
      <c r="N3748">
        <v>10548.884851999999</v>
      </c>
      <c r="O3748">
        <v>80.626999999999995</v>
      </c>
      <c r="P3748">
        <v>9989.1710000000003</v>
      </c>
      <c r="Q3748">
        <v>1.615</v>
      </c>
      <c r="R3748">
        <f t="shared" si="407"/>
        <v>805396.89021699992</v>
      </c>
      <c r="S3748">
        <f t="shared" si="408"/>
        <v>24497.488744100418</v>
      </c>
      <c r="T3748">
        <f t="shared" si="409"/>
        <v>14714.4275</v>
      </c>
      <c r="U3748">
        <f t="shared" si="410"/>
        <v>39211.916244100415</v>
      </c>
      <c r="V3748">
        <f t="shared" si="411"/>
        <v>35670685.777112357</v>
      </c>
      <c r="W3748" s="3" t="e">
        <v>#REF!</v>
      </c>
      <c r="X3748" s="3" t="e">
        <v>#REF!</v>
      </c>
      <c r="Y3748" t="e">
        <f t="shared" si="412"/>
        <v>#REF!</v>
      </c>
    </row>
    <row r="3749" spans="1:25" ht="15.6" x14ac:dyDescent="0.3">
      <c r="A3749" t="s">
        <v>3090</v>
      </c>
      <c r="B3749" t="s">
        <v>4037</v>
      </c>
      <c r="D3749" t="s">
        <v>3811</v>
      </c>
      <c r="E3749" t="s">
        <v>28</v>
      </c>
      <c r="F3749" t="s">
        <v>267</v>
      </c>
      <c r="G3749">
        <v>20189.915432681981</v>
      </c>
      <c r="H3749">
        <v>5.0000000000000001E-4</v>
      </c>
      <c r="I3749">
        <v>0</v>
      </c>
      <c r="J3749">
        <v>0.51790000000000003</v>
      </c>
      <c r="K3749">
        <v>0.5</v>
      </c>
      <c r="M3749">
        <f t="shared" si="406"/>
        <v>0.5</v>
      </c>
      <c r="N3749">
        <v>10460.302172</v>
      </c>
      <c r="O3749">
        <v>112.62</v>
      </c>
      <c r="P3749">
        <v>28267.842000000001</v>
      </c>
      <c r="Q3749">
        <v>0</v>
      </c>
      <c r="R3749">
        <f t="shared" si="407"/>
        <v>3183524.3660400002</v>
      </c>
      <c r="S3749">
        <f t="shared" si="408"/>
        <v>96832.199467050028</v>
      </c>
      <c r="T3749">
        <f t="shared" si="409"/>
        <v>20553.150000000001</v>
      </c>
      <c r="U3749">
        <f t="shared" si="410"/>
        <v>117385.34946705002</v>
      </c>
      <c r="V3749">
        <f t="shared" si="411"/>
        <v>35670685.777112357</v>
      </c>
      <c r="W3749" s="3" t="e">
        <v>#REF!</v>
      </c>
      <c r="X3749" s="3" t="e">
        <v>#REF!</v>
      </c>
      <c r="Y3749" t="e">
        <f t="shared" si="412"/>
        <v>#REF!</v>
      </c>
    </row>
    <row r="3750" spans="1:25" ht="15.6" x14ac:dyDescent="0.3">
      <c r="A3750" t="s">
        <v>3090</v>
      </c>
      <c r="B3750" t="s">
        <v>4038</v>
      </c>
      <c r="D3750" t="s">
        <v>3811</v>
      </c>
      <c r="E3750" t="s">
        <v>28</v>
      </c>
      <c r="F3750" t="s">
        <v>267</v>
      </c>
      <c r="G3750">
        <v>28582.643648926769</v>
      </c>
      <c r="H3750">
        <v>0</v>
      </c>
      <c r="I3750">
        <v>0</v>
      </c>
      <c r="J3750">
        <v>3.9561000000000002</v>
      </c>
      <c r="K3750">
        <v>0.5</v>
      </c>
      <c r="M3750">
        <f t="shared" si="406"/>
        <v>0.5</v>
      </c>
      <c r="N3750">
        <v>10363.189308000001</v>
      </c>
      <c r="O3750">
        <v>6.4660000000000002</v>
      </c>
      <c r="P3750">
        <v>15646.75</v>
      </c>
      <c r="Q3750">
        <v>8.375</v>
      </c>
      <c r="R3750">
        <f t="shared" si="407"/>
        <v>101171.8855</v>
      </c>
      <c r="S3750">
        <f t="shared" si="408"/>
        <v>3077.3115172916669</v>
      </c>
      <c r="T3750">
        <f t="shared" si="409"/>
        <v>1180.0450000000001</v>
      </c>
      <c r="U3750">
        <f t="shared" si="410"/>
        <v>4257.3565172916669</v>
      </c>
      <c r="V3750">
        <f t="shared" si="411"/>
        <v>35670685.777112357</v>
      </c>
      <c r="W3750" s="3" t="e">
        <v>#REF!</v>
      </c>
      <c r="X3750" s="3" t="e">
        <v>#REF!</v>
      </c>
      <c r="Y3750" t="e">
        <f t="shared" si="412"/>
        <v>#REF!</v>
      </c>
    </row>
    <row r="3751" spans="1:25" ht="15.6" x14ac:dyDescent="0.3">
      <c r="A3751" t="s">
        <v>3090</v>
      </c>
      <c r="B3751" t="s">
        <v>4039</v>
      </c>
      <c r="D3751" t="s">
        <v>3811</v>
      </c>
      <c r="E3751" t="s">
        <v>28</v>
      </c>
      <c r="F3751" t="s">
        <v>267</v>
      </c>
      <c r="G3751">
        <v>28582.643648926769</v>
      </c>
      <c r="H3751">
        <v>0</v>
      </c>
      <c r="I3751">
        <v>0</v>
      </c>
      <c r="J3751">
        <v>3.9561000000000002</v>
      </c>
      <c r="K3751">
        <v>0.5</v>
      </c>
      <c r="M3751">
        <f t="shared" si="406"/>
        <v>0.5</v>
      </c>
      <c r="N3751">
        <v>10538.386164</v>
      </c>
      <c r="O3751">
        <v>15.054</v>
      </c>
      <c r="P3751">
        <v>9004.2369999999992</v>
      </c>
      <c r="Q3751">
        <v>1.514</v>
      </c>
      <c r="R3751">
        <f t="shared" si="407"/>
        <v>135549.78379799999</v>
      </c>
      <c r="S3751">
        <f t="shared" si="408"/>
        <v>4122.9725905225005</v>
      </c>
      <c r="T3751">
        <f t="shared" si="409"/>
        <v>2747.355</v>
      </c>
      <c r="U3751">
        <f t="shared" si="410"/>
        <v>6870.3275905225</v>
      </c>
      <c r="V3751">
        <f t="shared" si="411"/>
        <v>35670685.777112357</v>
      </c>
      <c r="W3751" s="3" t="e">
        <v>#REF!</v>
      </c>
      <c r="X3751" s="3" t="e">
        <v>#REF!</v>
      </c>
      <c r="Y3751" t="e">
        <f t="shared" si="412"/>
        <v>#REF!</v>
      </c>
    </row>
    <row r="3752" spans="1:25" ht="15.6" x14ac:dyDescent="0.3">
      <c r="A3752" t="s">
        <v>3090</v>
      </c>
      <c r="B3752" t="s">
        <v>4040</v>
      </c>
      <c r="D3752" t="s">
        <v>3811</v>
      </c>
      <c r="E3752" t="s">
        <v>28</v>
      </c>
      <c r="F3752" t="s">
        <v>267</v>
      </c>
      <c r="G3752">
        <v>20189.915432681981</v>
      </c>
      <c r="H3752">
        <v>5.0000000000000001E-4</v>
      </c>
      <c r="I3752">
        <v>0</v>
      </c>
      <c r="J3752">
        <v>0.51790000000000003</v>
      </c>
      <c r="K3752">
        <v>0.5</v>
      </c>
      <c r="M3752">
        <f t="shared" si="406"/>
        <v>0.5</v>
      </c>
      <c r="N3752">
        <v>10438.320544</v>
      </c>
      <c r="O3752">
        <v>228.44900000000001</v>
      </c>
      <c r="P3752">
        <v>23772.808000000001</v>
      </c>
      <c r="Q3752">
        <v>0</v>
      </c>
      <c r="R3752">
        <f t="shared" si="407"/>
        <v>5430874.2147920001</v>
      </c>
      <c r="S3752">
        <f t="shared" si="408"/>
        <v>165189.09069992334</v>
      </c>
      <c r="T3752">
        <f t="shared" si="409"/>
        <v>41691.942500000005</v>
      </c>
      <c r="U3752">
        <f t="shared" si="410"/>
        <v>206881.03319992335</v>
      </c>
      <c r="V3752">
        <f t="shared" si="411"/>
        <v>35670685.777112357</v>
      </c>
      <c r="W3752" s="3" t="e">
        <v>#REF!</v>
      </c>
      <c r="X3752" s="3" t="e">
        <v>#REF!</v>
      </c>
      <c r="Y3752" t="e">
        <f t="shared" si="412"/>
        <v>#REF!</v>
      </c>
    </row>
    <row r="3753" spans="1:25" ht="15.6" x14ac:dyDescent="0.3">
      <c r="A3753" t="s">
        <v>3090</v>
      </c>
      <c r="B3753" t="s">
        <v>4041</v>
      </c>
      <c r="D3753" t="s">
        <v>3811</v>
      </c>
      <c r="E3753" t="s">
        <v>28</v>
      </c>
      <c r="F3753" t="s">
        <v>267</v>
      </c>
      <c r="G3753">
        <v>28582.643648926769</v>
      </c>
      <c r="H3753">
        <v>0</v>
      </c>
      <c r="I3753">
        <v>0</v>
      </c>
      <c r="J3753">
        <v>3.9561000000000002</v>
      </c>
      <c r="K3753">
        <v>0.5</v>
      </c>
      <c r="M3753">
        <f t="shared" si="406"/>
        <v>0.5</v>
      </c>
      <c r="N3753">
        <v>10360.564635999999</v>
      </c>
      <c r="O3753">
        <v>14.851000000000001</v>
      </c>
      <c r="P3753">
        <v>23731.565999999999</v>
      </c>
      <c r="Q3753">
        <v>1.5009999999999999</v>
      </c>
      <c r="R3753">
        <f t="shared" si="407"/>
        <v>352437.48666599998</v>
      </c>
      <c r="S3753">
        <f t="shared" si="408"/>
        <v>10719.973552757499</v>
      </c>
      <c r="T3753">
        <f t="shared" si="409"/>
        <v>2710.3075000000003</v>
      </c>
      <c r="U3753">
        <f t="shared" si="410"/>
        <v>13430.2810527575</v>
      </c>
      <c r="V3753">
        <f t="shared" si="411"/>
        <v>35670685.777112357</v>
      </c>
      <c r="W3753" s="3" t="e">
        <v>#REF!</v>
      </c>
      <c r="X3753" s="3" t="e">
        <v>#REF!</v>
      </c>
      <c r="Y3753" t="e">
        <f t="shared" si="412"/>
        <v>#REF!</v>
      </c>
    </row>
    <row r="3754" spans="1:25" ht="15.6" x14ac:dyDescent="0.3">
      <c r="A3754" t="s">
        <v>3090</v>
      </c>
      <c r="B3754" t="s">
        <v>4042</v>
      </c>
      <c r="D3754" t="s">
        <v>3811</v>
      </c>
      <c r="E3754" t="s">
        <v>28</v>
      </c>
      <c r="F3754" t="s">
        <v>267</v>
      </c>
      <c r="G3754">
        <v>45822.597780724303</v>
      </c>
      <c r="H3754">
        <v>0.1822</v>
      </c>
      <c r="I3754">
        <v>0</v>
      </c>
      <c r="J3754">
        <v>2.964</v>
      </c>
      <c r="K3754">
        <v>0.5</v>
      </c>
      <c r="M3754">
        <f t="shared" si="406"/>
        <v>0.5</v>
      </c>
      <c r="N3754">
        <v>10029.52788</v>
      </c>
      <c r="O3754">
        <v>126.60299999999999</v>
      </c>
      <c r="P3754">
        <v>18623.483</v>
      </c>
      <c r="Q3754">
        <v>3.113</v>
      </c>
      <c r="R3754">
        <f t="shared" si="407"/>
        <v>2357788.8182489998</v>
      </c>
      <c r="S3754">
        <f t="shared" si="408"/>
        <v>71716.076555073741</v>
      </c>
      <c r="T3754">
        <f t="shared" si="409"/>
        <v>23105.047500000001</v>
      </c>
      <c r="U3754">
        <f t="shared" si="410"/>
        <v>94821.124055073742</v>
      </c>
      <c r="V3754">
        <f t="shared" si="411"/>
        <v>35670685.777112357</v>
      </c>
      <c r="W3754" s="3" t="e">
        <v>#REF!</v>
      </c>
      <c r="X3754" s="3" t="e">
        <v>#REF!</v>
      </c>
      <c r="Y3754" t="e">
        <f t="shared" si="412"/>
        <v>#REF!</v>
      </c>
    </row>
    <row r="3755" spans="1:25" ht="15.6" x14ac:dyDescent="0.3">
      <c r="A3755" t="s">
        <v>3090</v>
      </c>
      <c r="B3755" t="s">
        <v>4043</v>
      </c>
      <c r="D3755" t="s">
        <v>3811</v>
      </c>
      <c r="E3755" t="s">
        <v>28</v>
      </c>
      <c r="F3755" t="s">
        <v>267</v>
      </c>
      <c r="G3755">
        <v>28582.643648926769</v>
      </c>
      <c r="H3755">
        <v>0</v>
      </c>
      <c r="I3755">
        <v>0</v>
      </c>
      <c r="J3755">
        <v>3.9561000000000002</v>
      </c>
      <c r="K3755">
        <v>0.5</v>
      </c>
      <c r="M3755">
        <f t="shared" si="406"/>
        <v>0.5</v>
      </c>
      <c r="N3755">
        <v>10533.13682</v>
      </c>
      <c r="O3755">
        <v>20.617000000000001</v>
      </c>
      <c r="P3755">
        <v>21334.105</v>
      </c>
      <c r="Q3755">
        <v>0.109</v>
      </c>
      <c r="R3755">
        <f t="shared" si="407"/>
        <v>439845.24278500001</v>
      </c>
      <c r="S3755">
        <f t="shared" si="408"/>
        <v>13378.626134710415</v>
      </c>
      <c r="T3755">
        <f t="shared" si="409"/>
        <v>3762.6025</v>
      </c>
      <c r="U3755">
        <f t="shared" si="410"/>
        <v>17141.228634710416</v>
      </c>
      <c r="V3755">
        <f t="shared" si="411"/>
        <v>35670685.777112357</v>
      </c>
      <c r="W3755" s="3" t="e">
        <v>#REF!</v>
      </c>
      <c r="X3755" s="3" t="e">
        <v>#REF!</v>
      </c>
      <c r="Y3755" t="e">
        <f t="shared" si="412"/>
        <v>#REF!</v>
      </c>
    </row>
    <row r="3756" spans="1:25" ht="15.6" x14ac:dyDescent="0.3">
      <c r="A3756" t="s">
        <v>3090</v>
      </c>
      <c r="B3756" t="s">
        <v>4044</v>
      </c>
      <c r="D3756" t="s">
        <v>3811</v>
      </c>
      <c r="E3756" t="s">
        <v>28</v>
      </c>
      <c r="F3756" t="s">
        <v>267</v>
      </c>
      <c r="G3756">
        <v>45822.597780724303</v>
      </c>
      <c r="H3756">
        <v>0.1822</v>
      </c>
      <c r="I3756">
        <v>0</v>
      </c>
      <c r="J3756">
        <v>2.964</v>
      </c>
      <c r="K3756">
        <v>0.5</v>
      </c>
      <c r="M3756">
        <f t="shared" si="406"/>
        <v>0.5</v>
      </c>
      <c r="N3756">
        <v>10103.34678</v>
      </c>
      <c r="O3756">
        <v>89.191000000000003</v>
      </c>
      <c r="P3756">
        <v>15914.89</v>
      </c>
      <c r="Q3756">
        <v>2.0489999999999999</v>
      </c>
      <c r="R3756">
        <f t="shared" si="407"/>
        <v>1419464.9539900001</v>
      </c>
      <c r="S3756">
        <f t="shared" si="408"/>
        <v>43175.392350529168</v>
      </c>
      <c r="T3756">
        <f t="shared" si="409"/>
        <v>16277.3575</v>
      </c>
      <c r="U3756">
        <f t="shared" si="410"/>
        <v>59452.749850529166</v>
      </c>
      <c r="V3756">
        <f t="shared" si="411"/>
        <v>35670685.777112357</v>
      </c>
      <c r="W3756" s="3" t="e">
        <v>#REF!</v>
      </c>
      <c r="X3756" s="3" t="e">
        <v>#REF!</v>
      </c>
      <c r="Y3756" t="e">
        <f t="shared" si="412"/>
        <v>#REF!</v>
      </c>
    </row>
    <row r="3757" spans="1:25" ht="15.6" x14ac:dyDescent="0.3">
      <c r="A3757" t="s">
        <v>3090</v>
      </c>
      <c r="B3757" t="s">
        <v>4045</v>
      </c>
      <c r="D3757" t="s">
        <v>3811</v>
      </c>
      <c r="E3757" t="s">
        <v>28</v>
      </c>
      <c r="F3757" t="s">
        <v>267</v>
      </c>
      <c r="G3757">
        <v>45822.597780724303</v>
      </c>
      <c r="H3757">
        <v>0.1822</v>
      </c>
      <c r="I3757">
        <v>0</v>
      </c>
      <c r="J3757">
        <v>2.964</v>
      </c>
      <c r="K3757">
        <v>0.5</v>
      </c>
      <c r="M3757">
        <f t="shared" si="406"/>
        <v>0.5</v>
      </c>
      <c r="N3757">
        <v>10185.039696</v>
      </c>
      <c r="O3757">
        <v>150.97999999999999</v>
      </c>
      <c r="P3757">
        <v>22675.008999999998</v>
      </c>
      <c r="Q3757">
        <v>2.3519999999999999</v>
      </c>
      <c r="R3757">
        <f t="shared" si="407"/>
        <v>3423472.8588199993</v>
      </c>
      <c r="S3757">
        <f t="shared" si="408"/>
        <v>104130.63278910832</v>
      </c>
      <c r="T3757">
        <f t="shared" si="409"/>
        <v>27553.85</v>
      </c>
      <c r="U3757">
        <f t="shared" si="410"/>
        <v>131684.48278910833</v>
      </c>
      <c r="V3757">
        <f t="shared" si="411"/>
        <v>35670685.777112357</v>
      </c>
      <c r="W3757" s="3">
        <v>1.044625162298972</v>
      </c>
      <c r="X3757" s="3">
        <v>5.6751454125634169</v>
      </c>
      <c r="Y3757">
        <f t="shared" si="412"/>
        <v>7.1768370976860352</v>
      </c>
    </row>
    <row r="3758" spans="1:25" ht="15.6" x14ac:dyDescent="0.3">
      <c r="A3758" t="s">
        <v>3090</v>
      </c>
      <c r="B3758" t="s">
        <v>4046</v>
      </c>
      <c r="D3758" t="s">
        <v>3811</v>
      </c>
      <c r="E3758" t="s">
        <v>28</v>
      </c>
      <c r="F3758" t="s">
        <v>267</v>
      </c>
      <c r="G3758">
        <v>14814.660279399919</v>
      </c>
      <c r="H3758">
        <v>0</v>
      </c>
      <c r="I3758">
        <v>0</v>
      </c>
      <c r="J3758">
        <v>1E-3</v>
      </c>
      <c r="K3758">
        <v>0.5</v>
      </c>
      <c r="M3758">
        <f t="shared" si="406"/>
        <v>0.5</v>
      </c>
      <c r="N3758">
        <v>10239.50164</v>
      </c>
      <c r="O3758">
        <v>25.239000000000001</v>
      </c>
      <c r="P3758">
        <v>13871.357</v>
      </c>
      <c r="Q3758">
        <v>1.91</v>
      </c>
      <c r="R3758">
        <f t="shared" si="407"/>
        <v>350099.17932300002</v>
      </c>
      <c r="S3758">
        <f t="shared" si="408"/>
        <v>10648.850037741249</v>
      </c>
      <c r="T3758">
        <f t="shared" si="409"/>
        <v>4606.1175000000003</v>
      </c>
      <c r="U3758">
        <f t="shared" si="410"/>
        <v>15254.96753774125</v>
      </c>
      <c r="V3758">
        <f t="shared" si="411"/>
        <v>35670685.777112357</v>
      </c>
      <c r="W3758" s="3">
        <v>0.98268662196179324</v>
      </c>
      <c r="X3758" s="3">
        <v>3.6881643640798019</v>
      </c>
      <c r="Y3758">
        <f t="shared" si="412"/>
        <v>5.2834651111140545</v>
      </c>
    </row>
    <row r="3759" spans="1:25" ht="15.6" x14ac:dyDescent="0.3">
      <c r="A3759" t="s">
        <v>3090</v>
      </c>
      <c r="B3759" t="s">
        <v>4047</v>
      </c>
      <c r="D3759" t="s">
        <v>3811</v>
      </c>
      <c r="E3759" t="s">
        <v>28</v>
      </c>
      <c r="F3759" t="s">
        <v>267</v>
      </c>
      <c r="G3759">
        <v>15766.419212801869</v>
      </c>
      <c r="H3759">
        <v>0</v>
      </c>
      <c r="I3759">
        <v>0</v>
      </c>
      <c r="J3759">
        <v>6.5227000000000004</v>
      </c>
      <c r="K3759">
        <v>0.5</v>
      </c>
      <c r="M3759">
        <f t="shared" si="406"/>
        <v>0.5</v>
      </c>
      <c r="N3759">
        <v>10135.827096000001</v>
      </c>
      <c r="O3759">
        <v>39.865000000000002</v>
      </c>
      <c r="P3759">
        <v>9676.4689999999991</v>
      </c>
      <c r="Q3759">
        <v>3.7189999999999999</v>
      </c>
      <c r="R3759">
        <f t="shared" si="407"/>
        <v>385752.43668499996</v>
      </c>
      <c r="S3759">
        <f t="shared" si="408"/>
        <v>11733.303282502082</v>
      </c>
      <c r="T3759">
        <f t="shared" si="409"/>
        <v>7275.3625000000002</v>
      </c>
      <c r="U3759">
        <f t="shared" si="410"/>
        <v>19008.665782502081</v>
      </c>
      <c r="V3759">
        <f t="shared" si="411"/>
        <v>35670685.777112357</v>
      </c>
      <c r="W3759" s="3">
        <v>1.1649639838261401</v>
      </c>
      <c r="X3759" s="3">
        <v>7.0581328661116638</v>
      </c>
      <c r="Y3759">
        <f t="shared" si="412"/>
        <v>11.43460502725536</v>
      </c>
    </row>
    <row r="3760" spans="1:25" ht="15.6" x14ac:dyDescent="0.3">
      <c r="A3760" t="s">
        <v>3090</v>
      </c>
      <c r="B3760" t="s">
        <v>4048</v>
      </c>
      <c r="D3760" t="s">
        <v>3811</v>
      </c>
      <c r="E3760" t="s">
        <v>28</v>
      </c>
      <c r="F3760" t="s">
        <v>267</v>
      </c>
      <c r="G3760">
        <v>15766.419212801869</v>
      </c>
      <c r="H3760">
        <v>0</v>
      </c>
      <c r="I3760">
        <v>0</v>
      </c>
      <c r="J3760">
        <v>6.5227000000000004</v>
      </c>
      <c r="K3760">
        <v>0.5</v>
      </c>
      <c r="M3760">
        <f t="shared" si="406"/>
        <v>0.5</v>
      </c>
      <c r="N3760">
        <v>10149.606624</v>
      </c>
      <c r="O3760">
        <v>31.677</v>
      </c>
      <c r="P3760">
        <v>31511.831999999999</v>
      </c>
      <c r="Q3760">
        <v>2.948</v>
      </c>
      <c r="R3760">
        <f t="shared" si="407"/>
        <v>998200.30226399994</v>
      </c>
      <c r="S3760">
        <f t="shared" si="408"/>
        <v>30361.925860529998</v>
      </c>
      <c r="T3760">
        <f t="shared" si="409"/>
        <v>5781.0524999999998</v>
      </c>
      <c r="U3760">
        <f t="shared" si="410"/>
        <v>36142.978360529996</v>
      </c>
      <c r="V3760">
        <f t="shared" si="411"/>
        <v>35670685.777112357</v>
      </c>
      <c r="W3760" s="3">
        <v>0.97230419421905878</v>
      </c>
      <c r="X3760" s="3">
        <v>8.1183220012609318</v>
      </c>
      <c r="Y3760">
        <f t="shared" si="412"/>
        <v>9.6640884298064247</v>
      </c>
    </row>
    <row r="3761" spans="1:25" ht="15.6" x14ac:dyDescent="0.3">
      <c r="A3761" t="s">
        <v>3090</v>
      </c>
      <c r="B3761" t="s">
        <v>4049</v>
      </c>
      <c r="D3761" t="s">
        <v>3811</v>
      </c>
      <c r="E3761" t="s">
        <v>28</v>
      </c>
      <c r="F3761" t="s">
        <v>267</v>
      </c>
      <c r="G3761">
        <v>15766.419212801869</v>
      </c>
      <c r="H3761">
        <v>0</v>
      </c>
      <c r="I3761">
        <v>0</v>
      </c>
      <c r="J3761">
        <v>6.5227000000000004</v>
      </c>
      <c r="K3761">
        <v>0.5</v>
      </c>
      <c r="M3761">
        <f t="shared" si="406"/>
        <v>0.5</v>
      </c>
      <c r="N3761">
        <v>10153.215548</v>
      </c>
      <c r="O3761">
        <v>43.542999999999999</v>
      </c>
      <c r="P3761">
        <v>10687.98</v>
      </c>
      <c r="Q3761">
        <v>3.4809999999999999</v>
      </c>
      <c r="R3761">
        <f t="shared" si="407"/>
        <v>465386.71313999995</v>
      </c>
      <c r="S3761">
        <f t="shared" si="408"/>
        <v>14155.512524674999</v>
      </c>
      <c r="T3761">
        <f t="shared" si="409"/>
        <v>7946.5974999999999</v>
      </c>
      <c r="U3761">
        <f t="shared" si="410"/>
        <v>22102.110024674999</v>
      </c>
      <c r="V3761">
        <f t="shared" si="411"/>
        <v>35670685.777112357</v>
      </c>
      <c r="W3761" s="3">
        <v>1.0856550173675841</v>
      </c>
      <c r="X3761" s="3">
        <v>7.0451376592369215</v>
      </c>
      <c r="Y3761">
        <f t="shared" si="412"/>
        <v>11.000125033410669</v>
      </c>
    </row>
    <row r="3762" spans="1:25" ht="15.6" x14ac:dyDescent="0.3">
      <c r="A3762" t="s">
        <v>3090</v>
      </c>
      <c r="B3762" t="s">
        <v>4050</v>
      </c>
      <c r="D3762" t="s">
        <v>3811</v>
      </c>
      <c r="E3762" t="s">
        <v>28</v>
      </c>
      <c r="F3762" t="s">
        <v>267</v>
      </c>
      <c r="G3762">
        <v>15766.419212801869</v>
      </c>
      <c r="H3762">
        <v>0</v>
      </c>
      <c r="I3762">
        <v>0</v>
      </c>
      <c r="J3762">
        <v>6.5227000000000004</v>
      </c>
      <c r="K3762">
        <v>0.5</v>
      </c>
      <c r="M3762">
        <f t="shared" si="406"/>
        <v>0.5</v>
      </c>
      <c r="N3762">
        <v>10149.934708000001</v>
      </c>
      <c r="O3762">
        <v>13.843999999999999</v>
      </c>
      <c r="P3762">
        <v>7069.6580000000004</v>
      </c>
      <c r="Q3762">
        <v>3.8879999999999999</v>
      </c>
      <c r="R3762">
        <f t="shared" si="407"/>
        <v>97872.345352000004</v>
      </c>
      <c r="S3762">
        <f t="shared" si="408"/>
        <v>2976.9505044566667</v>
      </c>
      <c r="T3762">
        <f t="shared" si="409"/>
        <v>2526.5299999999997</v>
      </c>
      <c r="U3762">
        <f t="shared" si="410"/>
        <v>5503.4805044566665</v>
      </c>
      <c r="V3762">
        <f t="shared" si="411"/>
        <v>35670685.777112357</v>
      </c>
      <c r="W3762" s="3">
        <v>1.2512579513641737</v>
      </c>
      <c r="X3762" s="3">
        <v>6.8251515317268927</v>
      </c>
      <c r="Y3762">
        <f t="shared" si="412"/>
        <v>12.617639540391718</v>
      </c>
    </row>
    <row r="3763" spans="1:25" ht="15.6" x14ac:dyDescent="0.3">
      <c r="A3763" t="s">
        <v>3090</v>
      </c>
      <c r="B3763" t="s">
        <v>4051</v>
      </c>
      <c r="D3763" t="s">
        <v>3811</v>
      </c>
      <c r="E3763" t="s">
        <v>28</v>
      </c>
      <c r="F3763" t="s">
        <v>267</v>
      </c>
      <c r="G3763">
        <v>15766.419212801869</v>
      </c>
      <c r="H3763">
        <v>0</v>
      </c>
      <c r="I3763">
        <v>0</v>
      </c>
      <c r="J3763">
        <v>6.5227000000000004</v>
      </c>
      <c r="K3763">
        <v>0.5</v>
      </c>
      <c r="M3763">
        <f t="shared" si="406"/>
        <v>0.5</v>
      </c>
      <c r="N3763">
        <v>10188.320535999999</v>
      </c>
      <c r="O3763">
        <v>27.3</v>
      </c>
      <c r="P3763">
        <v>14655.745999999999</v>
      </c>
      <c r="Q3763">
        <v>6.6669999999999998</v>
      </c>
      <c r="R3763">
        <f t="shared" si="407"/>
        <v>400101.86579999997</v>
      </c>
      <c r="S3763">
        <f t="shared" si="408"/>
        <v>12169.765084749997</v>
      </c>
      <c r="T3763">
        <f t="shared" si="409"/>
        <v>4982.25</v>
      </c>
      <c r="U3763">
        <f t="shared" si="410"/>
        <v>17152.015084749997</v>
      </c>
      <c r="V3763">
        <f t="shared" si="411"/>
        <v>35670685.777112357</v>
      </c>
      <c r="W3763" s="3">
        <v>0.99667619835590715</v>
      </c>
      <c r="X3763" s="3">
        <v>6.9652784409980137</v>
      </c>
      <c r="Y3763">
        <f t="shared" si="412"/>
        <v>9.8168337726739363</v>
      </c>
    </row>
    <row r="3764" spans="1:25" ht="15.6" x14ac:dyDescent="0.3">
      <c r="A3764" t="s">
        <v>3090</v>
      </c>
      <c r="B3764" t="s">
        <v>4052</v>
      </c>
      <c r="D3764" t="s">
        <v>3811</v>
      </c>
      <c r="E3764" t="s">
        <v>28</v>
      </c>
      <c r="F3764" t="s">
        <v>267</v>
      </c>
      <c r="G3764">
        <v>15766.419212801869</v>
      </c>
      <c r="H3764">
        <v>0</v>
      </c>
      <c r="I3764">
        <v>0</v>
      </c>
      <c r="J3764">
        <v>6.5227000000000004</v>
      </c>
      <c r="K3764">
        <v>0.5</v>
      </c>
      <c r="M3764">
        <f t="shared" si="406"/>
        <v>0.5</v>
      </c>
      <c r="N3764">
        <v>10162.401900000001</v>
      </c>
      <c r="O3764">
        <v>39.404000000000003</v>
      </c>
      <c r="P3764">
        <v>13601.723</v>
      </c>
      <c r="Q3764">
        <v>3.6640000000000001</v>
      </c>
      <c r="R3764">
        <f t="shared" si="407"/>
        <v>535962.29309200007</v>
      </c>
      <c r="S3764">
        <f t="shared" si="408"/>
        <v>16302.186414881671</v>
      </c>
      <c r="T3764">
        <f t="shared" si="409"/>
        <v>7191.2300000000005</v>
      </c>
      <c r="U3764">
        <f t="shared" si="410"/>
        <v>23493.416414881671</v>
      </c>
      <c r="V3764">
        <f t="shared" si="411"/>
        <v>35670685.777112357</v>
      </c>
      <c r="W3764" s="3">
        <v>1.0189054975315581</v>
      </c>
      <c r="X3764" s="3">
        <v>6.9025062341460695</v>
      </c>
      <c r="Y3764">
        <f t="shared" si="412"/>
        <v>9.9473438186841747</v>
      </c>
    </row>
    <row r="3765" spans="1:25" ht="15.6" x14ac:dyDescent="0.3">
      <c r="A3765" t="s">
        <v>3090</v>
      </c>
      <c r="B3765" t="s">
        <v>4053</v>
      </c>
      <c r="D3765" t="s">
        <v>3811</v>
      </c>
      <c r="E3765" t="s">
        <v>28</v>
      </c>
      <c r="F3765" t="s">
        <v>267</v>
      </c>
      <c r="G3765">
        <v>14814.660279399919</v>
      </c>
      <c r="H3765">
        <v>0</v>
      </c>
      <c r="I3765">
        <v>0</v>
      </c>
      <c r="J3765">
        <v>1E-3</v>
      </c>
      <c r="K3765">
        <v>0.5</v>
      </c>
      <c r="M3765">
        <f t="shared" si="406"/>
        <v>0.5</v>
      </c>
      <c r="N3765">
        <v>10074.803472</v>
      </c>
      <c r="O3765">
        <v>24.614999999999998</v>
      </c>
      <c r="P3765">
        <v>14865.964</v>
      </c>
      <c r="Q3765">
        <v>0.89800000000000002</v>
      </c>
      <c r="R3765">
        <f t="shared" si="407"/>
        <v>365925.70385999995</v>
      </c>
      <c r="S3765">
        <f t="shared" si="408"/>
        <v>11130.240159074998</v>
      </c>
      <c r="T3765">
        <f t="shared" si="409"/>
        <v>4492.2374999999993</v>
      </c>
      <c r="U3765">
        <f t="shared" si="410"/>
        <v>15622.477659074997</v>
      </c>
      <c r="V3765">
        <f t="shared" si="411"/>
        <v>35670685.777112357</v>
      </c>
      <c r="W3765" s="3">
        <v>0.94364339423075683</v>
      </c>
      <c r="X3765" s="3">
        <v>3.5180122933511919</v>
      </c>
      <c r="Y3765">
        <f t="shared" si="412"/>
        <v>4.9379049932196404</v>
      </c>
    </row>
    <row r="3766" spans="1:25" ht="15.6" x14ac:dyDescent="0.3">
      <c r="A3766" t="s">
        <v>3090</v>
      </c>
      <c r="B3766" t="s">
        <v>4054</v>
      </c>
      <c r="D3766" t="s">
        <v>3811</v>
      </c>
      <c r="E3766" t="s">
        <v>28</v>
      </c>
      <c r="F3766" t="s">
        <v>267</v>
      </c>
      <c r="G3766">
        <v>18120.457127359379</v>
      </c>
      <c r="H3766">
        <v>0.37609999999999999</v>
      </c>
      <c r="I3766">
        <v>0</v>
      </c>
      <c r="J3766">
        <v>1.8128</v>
      </c>
      <c r="K3766">
        <v>0.5</v>
      </c>
      <c r="M3766">
        <f t="shared" si="406"/>
        <v>0.5</v>
      </c>
      <c r="N3766">
        <v>10276.903216000001</v>
      </c>
      <c r="O3766">
        <v>29.466999999999999</v>
      </c>
      <c r="P3766">
        <v>26749.952000000001</v>
      </c>
      <c r="Q3766">
        <v>5.0519999999999996</v>
      </c>
      <c r="R3766">
        <f t="shared" si="407"/>
        <v>788240.83558399999</v>
      </c>
      <c r="S3766">
        <f t="shared" si="408"/>
        <v>23975.658749013335</v>
      </c>
      <c r="T3766">
        <f t="shared" si="409"/>
        <v>5377.7275</v>
      </c>
      <c r="U3766">
        <f t="shared" si="410"/>
        <v>29353.386249013336</v>
      </c>
      <c r="V3766">
        <f t="shared" si="411"/>
        <v>35670685.777112357</v>
      </c>
      <c r="W3766" s="3">
        <v>0.81701938175873734</v>
      </c>
      <c r="X3766" s="3">
        <v>4.2955218684451513</v>
      </c>
      <c r="Y3766">
        <f t="shared" si="412"/>
        <v>5.2590051378981553</v>
      </c>
    </row>
    <row r="3767" spans="1:25" ht="15.6" x14ac:dyDescent="0.3">
      <c r="A3767" t="s">
        <v>3090</v>
      </c>
      <c r="B3767" t="s">
        <v>4055</v>
      </c>
      <c r="D3767" t="s">
        <v>3811</v>
      </c>
      <c r="E3767" t="s">
        <v>28</v>
      </c>
      <c r="F3767" t="s">
        <v>267</v>
      </c>
      <c r="G3767">
        <v>18120.457127359379</v>
      </c>
      <c r="H3767">
        <v>0.37609999999999999</v>
      </c>
      <c r="I3767">
        <v>0</v>
      </c>
      <c r="J3767">
        <v>1.8128</v>
      </c>
      <c r="K3767">
        <v>0.5</v>
      </c>
      <c r="M3767">
        <f t="shared" si="406"/>
        <v>0.5</v>
      </c>
      <c r="N3767">
        <v>10266.732612</v>
      </c>
      <c r="O3767">
        <v>55.816000000000003</v>
      </c>
      <c r="P3767">
        <v>10731.421</v>
      </c>
      <c r="Q3767">
        <v>1.5669999999999999</v>
      </c>
      <c r="R3767">
        <f t="shared" si="407"/>
        <v>598984.99453600007</v>
      </c>
      <c r="S3767">
        <f t="shared" si="408"/>
        <v>18219.126917136673</v>
      </c>
      <c r="T3767">
        <f t="shared" si="409"/>
        <v>10186.42</v>
      </c>
      <c r="U3767">
        <f t="shared" si="410"/>
        <v>28405.546917136671</v>
      </c>
      <c r="V3767">
        <f t="shared" si="411"/>
        <v>35670685.777112357</v>
      </c>
      <c r="W3767" s="3">
        <v>1.0900137219347878</v>
      </c>
      <c r="X3767" s="3">
        <v>4.8801202432866351</v>
      </c>
      <c r="Y3767">
        <f t="shared" si="412"/>
        <v>7.6086239018160873</v>
      </c>
    </row>
    <row r="3768" spans="1:25" ht="15.6" x14ac:dyDescent="0.3">
      <c r="A3768" t="s">
        <v>3090</v>
      </c>
      <c r="B3768" t="s">
        <v>4056</v>
      </c>
      <c r="D3768" t="s">
        <v>3811</v>
      </c>
      <c r="E3768" t="s">
        <v>28</v>
      </c>
      <c r="F3768" t="s">
        <v>267</v>
      </c>
      <c r="G3768">
        <v>18120.457127359379</v>
      </c>
      <c r="H3768">
        <v>0.37609999999999999</v>
      </c>
      <c r="I3768">
        <v>0</v>
      </c>
      <c r="J3768">
        <v>1.8128</v>
      </c>
      <c r="K3768">
        <v>0.5</v>
      </c>
      <c r="M3768">
        <f t="shared" si="406"/>
        <v>0.5</v>
      </c>
      <c r="N3768">
        <v>10278.871719999999</v>
      </c>
      <c r="O3768">
        <v>32.493000000000002</v>
      </c>
      <c r="P3768">
        <v>16354.972</v>
      </c>
      <c r="Q3768">
        <v>3.722</v>
      </c>
      <c r="R3768">
        <f t="shared" si="407"/>
        <v>531422.10519600008</v>
      </c>
      <c r="S3768">
        <f t="shared" si="408"/>
        <v>16164.089033045002</v>
      </c>
      <c r="T3768">
        <f t="shared" si="409"/>
        <v>5929.9725000000008</v>
      </c>
      <c r="U3768">
        <f t="shared" si="410"/>
        <v>22094.061533045002</v>
      </c>
      <c r="V3768">
        <f t="shared" si="411"/>
        <v>35670685.777112357</v>
      </c>
      <c r="W3768" s="3">
        <v>0.9577642751505111</v>
      </c>
      <c r="X3768" s="3">
        <v>4.7209032588399333</v>
      </c>
      <c r="Y3768">
        <f t="shared" si="412"/>
        <v>6.452818150106002</v>
      </c>
    </row>
    <row r="3769" spans="1:25" ht="15.6" x14ac:dyDescent="0.3">
      <c r="A3769" t="s">
        <v>3090</v>
      </c>
      <c r="B3769" t="s">
        <v>4057</v>
      </c>
      <c r="D3769" t="s">
        <v>3811</v>
      </c>
      <c r="E3769" t="s">
        <v>28</v>
      </c>
      <c r="F3769" t="s">
        <v>267</v>
      </c>
      <c r="G3769">
        <v>18120.457127359379</v>
      </c>
      <c r="H3769">
        <v>0.37609999999999999</v>
      </c>
      <c r="I3769">
        <v>0</v>
      </c>
      <c r="J3769">
        <v>1.8128</v>
      </c>
      <c r="K3769">
        <v>0.5</v>
      </c>
      <c r="M3769">
        <f t="shared" si="406"/>
        <v>0.5</v>
      </c>
      <c r="N3769">
        <v>10270.997703999999</v>
      </c>
      <c r="O3769">
        <v>32.073</v>
      </c>
      <c r="P3769">
        <v>15530.441000000001</v>
      </c>
      <c r="Q3769">
        <v>3.681</v>
      </c>
      <c r="R3769">
        <f t="shared" si="407"/>
        <v>498107.83419300005</v>
      </c>
      <c r="S3769">
        <f t="shared" si="408"/>
        <v>15150.779956703753</v>
      </c>
      <c r="T3769">
        <f t="shared" si="409"/>
        <v>5853.3225000000002</v>
      </c>
      <c r="U3769">
        <f t="shared" si="410"/>
        <v>21004.102456703753</v>
      </c>
      <c r="V3769">
        <f t="shared" si="411"/>
        <v>35670685.777112357</v>
      </c>
      <c r="W3769" s="3">
        <v>0.9806498840829615</v>
      </c>
      <c r="X3769" s="3">
        <v>4.7997554257613446</v>
      </c>
      <c r="Y3769">
        <f t="shared" si="412"/>
        <v>6.6540834873127244</v>
      </c>
    </row>
    <row r="3770" spans="1:25" ht="15.6" x14ac:dyDescent="0.3">
      <c r="A3770" t="s">
        <v>3090</v>
      </c>
      <c r="B3770" t="s">
        <v>4058</v>
      </c>
      <c r="D3770" t="s">
        <v>3811</v>
      </c>
      <c r="E3770" t="s">
        <v>28</v>
      </c>
      <c r="F3770" t="s">
        <v>267</v>
      </c>
      <c r="G3770">
        <v>18120.457127359379</v>
      </c>
      <c r="H3770">
        <v>0.37609999999999999</v>
      </c>
      <c r="I3770">
        <v>0</v>
      </c>
      <c r="J3770">
        <v>1.8128</v>
      </c>
      <c r="K3770">
        <v>0.5</v>
      </c>
      <c r="M3770">
        <f t="shared" si="406"/>
        <v>0.5</v>
      </c>
      <c r="N3770">
        <v>10273.622375999999</v>
      </c>
      <c r="O3770">
        <v>13.955</v>
      </c>
      <c r="P3770">
        <v>32744.864000000001</v>
      </c>
      <c r="Q3770">
        <v>4.5190000000000001</v>
      </c>
      <c r="R3770">
        <f t="shared" si="407"/>
        <v>456954.57712000003</v>
      </c>
      <c r="S3770">
        <f t="shared" si="408"/>
        <v>13899.035054066668</v>
      </c>
      <c r="T3770">
        <f t="shared" si="409"/>
        <v>2546.7874999999999</v>
      </c>
      <c r="U3770">
        <f t="shared" si="410"/>
        <v>16445.822554066668</v>
      </c>
      <c r="V3770">
        <f t="shared" si="411"/>
        <v>35670685.777112357</v>
      </c>
      <c r="W3770" s="3">
        <v>0.88256458800495552</v>
      </c>
      <c r="X3770" s="3">
        <v>4.4526337794999984</v>
      </c>
      <c r="Y3770">
        <f t="shared" si="412"/>
        <v>5.2685114291063613</v>
      </c>
    </row>
    <row r="3771" spans="1:25" ht="15.6" x14ac:dyDescent="0.3">
      <c r="A3771" t="s">
        <v>3090</v>
      </c>
      <c r="B3771" t="s">
        <v>4059</v>
      </c>
      <c r="D3771" t="s">
        <v>3811</v>
      </c>
      <c r="E3771" t="s">
        <v>28</v>
      </c>
      <c r="F3771" t="s">
        <v>267</v>
      </c>
      <c r="G3771">
        <v>18120.457127359379</v>
      </c>
      <c r="H3771">
        <v>0.37609999999999999</v>
      </c>
      <c r="I3771">
        <v>0</v>
      </c>
      <c r="J3771">
        <v>1.8128</v>
      </c>
      <c r="K3771">
        <v>0.5</v>
      </c>
      <c r="M3771">
        <f t="shared" si="406"/>
        <v>0.5</v>
      </c>
      <c r="N3771">
        <v>10291.010828</v>
      </c>
      <c r="O3771">
        <v>32.948</v>
      </c>
      <c r="P3771">
        <v>19027.499</v>
      </c>
      <c r="Q3771">
        <v>2.1869999999999998</v>
      </c>
      <c r="R3771">
        <f t="shared" si="407"/>
        <v>626918.03705200006</v>
      </c>
      <c r="S3771">
        <f t="shared" si="408"/>
        <v>19068.756960331666</v>
      </c>
      <c r="T3771">
        <f t="shared" si="409"/>
        <v>6013.01</v>
      </c>
      <c r="U3771">
        <f t="shared" si="410"/>
        <v>25081.766960331668</v>
      </c>
      <c r="V3771">
        <f t="shared" si="411"/>
        <v>35670685.777112357</v>
      </c>
      <c r="W3771" s="3">
        <v>0.90164692959805581</v>
      </c>
      <c r="X3771" s="3">
        <v>4.5577349358186678</v>
      </c>
      <c r="Y3771">
        <f t="shared" si="412"/>
        <v>5.9949395634427196</v>
      </c>
    </row>
    <row r="3772" spans="1:25" ht="15.6" x14ac:dyDescent="0.3">
      <c r="A3772" t="s">
        <v>3090</v>
      </c>
      <c r="B3772" t="s">
        <v>4060</v>
      </c>
      <c r="D3772" t="s">
        <v>3811</v>
      </c>
      <c r="E3772" t="s">
        <v>28</v>
      </c>
      <c r="F3772" t="s">
        <v>267</v>
      </c>
      <c r="G3772">
        <v>14814.660279399919</v>
      </c>
      <c r="H3772">
        <v>0</v>
      </c>
      <c r="I3772">
        <v>0</v>
      </c>
      <c r="J3772">
        <v>1E-3</v>
      </c>
      <c r="K3772">
        <v>0.5</v>
      </c>
      <c r="M3772">
        <f t="shared" si="406"/>
        <v>0.5</v>
      </c>
      <c r="N3772">
        <v>10095.472764</v>
      </c>
      <c r="O3772">
        <v>16.577999999999999</v>
      </c>
      <c r="P3772">
        <v>16175.047</v>
      </c>
      <c r="Q3772">
        <v>0.875</v>
      </c>
      <c r="R3772">
        <f t="shared" si="407"/>
        <v>268149.92916599999</v>
      </c>
      <c r="S3772">
        <f t="shared" si="408"/>
        <v>8156.2270121324991</v>
      </c>
      <c r="T3772">
        <f t="shared" si="409"/>
        <v>3025.4849999999997</v>
      </c>
      <c r="U3772">
        <f t="shared" si="410"/>
        <v>11181.712012132499</v>
      </c>
      <c r="V3772">
        <f t="shared" si="411"/>
        <v>35670685.777112357</v>
      </c>
      <c r="W3772" s="3">
        <v>1.0160872123899618</v>
      </c>
      <c r="X3772" s="3">
        <v>3.6663975470658263</v>
      </c>
      <c r="Y3772">
        <f t="shared" si="412"/>
        <v>5.026417414853225</v>
      </c>
    </row>
    <row r="3773" spans="1:25" ht="15.6" x14ac:dyDescent="0.3">
      <c r="A3773" t="s">
        <v>3090</v>
      </c>
      <c r="B3773" t="s">
        <v>4061</v>
      </c>
      <c r="D3773" t="s">
        <v>3811</v>
      </c>
      <c r="E3773" t="s">
        <v>28</v>
      </c>
      <c r="F3773" t="s">
        <v>267</v>
      </c>
      <c r="G3773">
        <v>45822.597780724303</v>
      </c>
      <c r="H3773">
        <v>0.1822</v>
      </c>
      <c r="I3773">
        <v>0</v>
      </c>
      <c r="J3773">
        <v>2.964</v>
      </c>
      <c r="K3773">
        <v>0.5</v>
      </c>
      <c r="M3773">
        <f t="shared" si="406"/>
        <v>0.5</v>
      </c>
      <c r="N3773">
        <v>10012.795596</v>
      </c>
      <c r="O3773">
        <v>66.896000000000001</v>
      </c>
      <c r="P3773">
        <v>19682.746999999999</v>
      </c>
      <c r="Q3773">
        <v>2.2959999999999998</v>
      </c>
      <c r="R3773">
        <f t="shared" si="407"/>
        <v>1316697.0433119999</v>
      </c>
      <c r="S3773">
        <f t="shared" si="408"/>
        <v>40049.535067406658</v>
      </c>
      <c r="T3773">
        <f t="shared" si="409"/>
        <v>12208.52</v>
      </c>
      <c r="U3773">
        <f t="shared" si="410"/>
        <v>52258.055067406662</v>
      </c>
      <c r="V3773">
        <f t="shared" si="411"/>
        <v>35670685.777112357</v>
      </c>
      <c r="W3773" s="3">
        <v>0.94236088623607717</v>
      </c>
      <c r="X3773" s="3">
        <v>5.0094919332557595</v>
      </c>
      <c r="Y3773">
        <f t="shared" si="412"/>
        <v>6.5365629055918149</v>
      </c>
    </row>
    <row r="3774" spans="1:25" ht="15.6" x14ac:dyDescent="0.3">
      <c r="A3774" t="s">
        <v>3090</v>
      </c>
      <c r="B3774" t="s">
        <v>4062</v>
      </c>
      <c r="D3774" t="s">
        <v>3811</v>
      </c>
      <c r="E3774" t="s">
        <v>28</v>
      </c>
      <c r="F3774" t="s">
        <v>267</v>
      </c>
      <c r="G3774">
        <v>45822.597780724303</v>
      </c>
      <c r="H3774">
        <v>0.1822</v>
      </c>
      <c r="I3774">
        <v>0</v>
      </c>
      <c r="J3774">
        <v>2.964</v>
      </c>
      <c r="K3774">
        <v>0.5</v>
      </c>
      <c r="M3774">
        <f t="shared" si="406"/>
        <v>0.5</v>
      </c>
      <c r="N3774">
        <v>9984.5803720000004</v>
      </c>
      <c r="O3774">
        <v>70.953000000000003</v>
      </c>
      <c r="P3774">
        <v>25795.35</v>
      </c>
      <c r="Q3774">
        <v>1.8129999999999999</v>
      </c>
      <c r="R3774">
        <f t="shared" si="407"/>
        <v>1830257.4685499999</v>
      </c>
      <c r="S3774">
        <f t="shared" si="408"/>
        <v>55670.331335062496</v>
      </c>
      <c r="T3774">
        <f t="shared" si="409"/>
        <v>12948.922500000001</v>
      </c>
      <c r="U3774">
        <f t="shared" si="410"/>
        <v>68619.253835062496</v>
      </c>
      <c r="V3774">
        <f t="shared" si="411"/>
        <v>35670685.777112357</v>
      </c>
      <c r="W3774" s="3">
        <v>0.8920762153835935</v>
      </c>
      <c r="X3774" s="3">
        <v>4.8977618435636527</v>
      </c>
      <c r="Y3774">
        <f t="shared" si="412"/>
        <v>6.0369815502697799</v>
      </c>
    </row>
    <row r="3775" spans="1:25" ht="15.6" x14ac:dyDescent="0.3">
      <c r="A3775" t="s">
        <v>3090</v>
      </c>
      <c r="B3775" t="s">
        <v>4063</v>
      </c>
      <c r="D3775" t="s">
        <v>3811</v>
      </c>
      <c r="E3775" t="s">
        <v>28</v>
      </c>
      <c r="F3775" t="s">
        <v>267</v>
      </c>
      <c r="G3775">
        <v>45822.597780724303</v>
      </c>
      <c r="H3775">
        <v>0.1822</v>
      </c>
      <c r="I3775">
        <v>0</v>
      </c>
      <c r="J3775">
        <v>2.964</v>
      </c>
      <c r="K3775">
        <v>0.5</v>
      </c>
      <c r="M3775">
        <f t="shared" si="406"/>
        <v>0.5</v>
      </c>
      <c r="N3775">
        <v>10152.559380000001</v>
      </c>
      <c r="O3775">
        <v>85.706999999999994</v>
      </c>
      <c r="P3775">
        <v>28333.489000000001</v>
      </c>
      <c r="Q3775">
        <v>1.4550000000000001</v>
      </c>
      <c r="R3775">
        <f t="shared" si="407"/>
        <v>2428378.3417230002</v>
      </c>
      <c r="S3775">
        <f t="shared" si="408"/>
        <v>73863.174560741259</v>
      </c>
      <c r="T3775">
        <f t="shared" si="409"/>
        <v>15641.527499999998</v>
      </c>
      <c r="U3775">
        <f t="shared" si="410"/>
        <v>89504.702060741256</v>
      </c>
      <c r="V3775">
        <f t="shared" si="411"/>
        <v>35670685.777112357</v>
      </c>
      <c r="W3775" s="3">
        <v>0.84786697930061028</v>
      </c>
      <c r="X3775" s="3">
        <v>4.6798380767853995</v>
      </c>
      <c r="Y3775">
        <f t="shared" si="412"/>
        <v>5.6708571659174289</v>
      </c>
    </row>
    <row r="3776" spans="1:25" ht="15.6" x14ac:dyDescent="0.3">
      <c r="A3776" t="s">
        <v>3090</v>
      </c>
      <c r="B3776" t="s">
        <v>4064</v>
      </c>
      <c r="D3776" t="s">
        <v>3811</v>
      </c>
      <c r="E3776" t="s">
        <v>28</v>
      </c>
      <c r="F3776" t="s">
        <v>267</v>
      </c>
      <c r="G3776">
        <v>40001.96632700129</v>
      </c>
      <c r="H3776">
        <v>9.4700000000000006E-2</v>
      </c>
      <c r="I3776">
        <v>0</v>
      </c>
      <c r="J3776">
        <v>3.4872999999999998</v>
      </c>
      <c r="K3776">
        <v>0.5</v>
      </c>
      <c r="M3776">
        <f t="shared" si="406"/>
        <v>0.5</v>
      </c>
      <c r="N3776">
        <v>10154.1998</v>
      </c>
      <c r="O3776">
        <v>87.481999999999999</v>
      </c>
      <c r="P3776">
        <v>17356.633999999998</v>
      </c>
      <c r="Q3776">
        <v>1.61</v>
      </c>
      <c r="R3776">
        <f t="shared" si="407"/>
        <v>1518393.0555879998</v>
      </c>
      <c r="S3776">
        <f t="shared" si="408"/>
        <v>46184.45544080167</v>
      </c>
      <c r="T3776">
        <f t="shared" si="409"/>
        <v>15965.465</v>
      </c>
      <c r="U3776">
        <f t="shared" si="410"/>
        <v>62149.920440801667</v>
      </c>
      <c r="V3776">
        <f t="shared" si="411"/>
        <v>35670685.777112357</v>
      </c>
      <c r="W3776" s="3">
        <v>0.89709668386399155</v>
      </c>
      <c r="X3776" s="3">
        <v>4.2268071261430897</v>
      </c>
      <c r="Y3776">
        <f t="shared" si="412"/>
        <v>5.6879684755647881</v>
      </c>
    </row>
    <row r="3777" spans="1:25" ht="15.6" x14ac:dyDescent="0.3">
      <c r="A3777" t="s">
        <v>3090</v>
      </c>
      <c r="B3777" t="s">
        <v>4065</v>
      </c>
      <c r="D3777" t="s">
        <v>3811</v>
      </c>
      <c r="E3777" t="s">
        <v>28</v>
      </c>
      <c r="F3777" t="s">
        <v>267</v>
      </c>
      <c r="G3777">
        <v>40001.96632700129</v>
      </c>
      <c r="H3777">
        <v>9.4700000000000006E-2</v>
      </c>
      <c r="I3777">
        <v>0</v>
      </c>
      <c r="J3777">
        <v>3.4872999999999998</v>
      </c>
      <c r="K3777">
        <v>0.5</v>
      </c>
      <c r="M3777">
        <f t="shared" si="406"/>
        <v>0.5</v>
      </c>
      <c r="N3777">
        <v>10123.359904000001</v>
      </c>
      <c r="O3777">
        <v>82.897999999999996</v>
      </c>
      <c r="P3777">
        <v>27632.688999999998</v>
      </c>
      <c r="Q3777">
        <v>1.377</v>
      </c>
      <c r="R3777">
        <f t="shared" si="407"/>
        <v>2290694.6527219997</v>
      </c>
      <c r="S3777">
        <f t="shared" si="408"/>
        <v>69675.295686960832</v>
      </c>
      <c r="T3777">
        <f t="shared" si="409"/>
        <v>15128.884999999998</v>
      </c>
      <c r="U3777">
        <f t="shared" si="410"/>
        <v>84804.180686960826</v>
      </c>
      <c r="V3777">
        <f t="shared" si="411"/>
        <v>35670685.777112357</v>
      </c>
      <c r="W3777" s="3">
        <v>0.82787984487185617</v>
      </c>
      <c r="X3777" s="3">
        <v>4.1605075787240526</v>
      </c>
      <c r="Y3777">
        <f t="shared" si="412"/>
        <v>5.0638957894169856</v>
      </c>
    </row>
    <row r="3778" spans="1:25" ht="15.6" x14ac:dyDescent="0.3">
      <c r="A3778" t="s">
        <v>3090</v>
      </c>
      <c r="B3778" t="s">
        <v>4066</v>
      </c>
      <c r="D3778" t="s">
        <v>3811</v>
      </c>
      <c r="E3778" t="s">
        <v>28</v>
      </c>
      <c r="F3778" t="s">
        <v>267</v>
      </c>
      <c r="G3778">
        <v>40001.96632700129</v>
      </c>
      <c r="H3778">
        <v>9.4700000000000006E-2</v>
      </c>
      <c r="I3778">
        <v>0</v>
      </c>
      <c r="J3778">
        <v>3.4872999999999998</v>
      </c>
      <c r="K3778">
        <v>0.5</v>
      </c>
      <c r="M3778">
        <f t="shared" si="406"/>
        <v>0.5</v>
      </c>
      <c r="N3778">
        <v>10239.829723999999</v>
      </c>
      <c r="O3778">
        <v>48.185000000000002</v>
      </c>
      <c r="P3778">
        <v>19105.656999999999</v>
      </c>
      <c r="Q3778">
        <v>0.85599999999999998</v>
      </c>
      <c r="R3778">
        <f t="shared" si="407"/>
        <v>920606.08254500001</v>
      </c>
      <c r="S3778">
        <f t="shared" si="408"/>
        <v>28001.768344077089</v>
      </c>
      <c r="T3778">
        <f t="shared" si="409"/>
        <v>8793.7625000000007</v>
      </c>
      <c r="U3778">
        <f t="shared" si="410"/>
        <v>36795.53084407709</v>
      </c>
      <c r="V3778">
        <f t="shared" si="411"/>
        <v>35670685.777112357</v>
      </c>
      <c r="W3778" s="3">
        <v>0.84750536730415738</v>
      </c>
      <c r="X3778" s="3">
        <v>4.3963088713745648</v>
      </c>
      <c r="Y3778">
        <f t="shared" si="412"/>
        <v>5.7769393950067744</v>
      </c>
    </row>
    <row r="3779" spans="1:25" ht="15.6" x14ac:dyDescent="0.3">
      <c r="A3779" t="s">
        <v>3090</v>
      </c>
      <c r="B3779" t="s">
        <v>4067</v>
      </c>
      <c r="D3779" t="s">
        <v>3811</v>
      </c>
      <c r="E3779" t="s">
        <v>28</v>
      </c>
      <c r="F3779" t="s">
        <v>267</v>
      </c>
      <c r="G3779">
        <v>40001.96632700129</v>
      </c>
      <c r="H3779">
        <v>9.4700000000000006E-2</v>
      </c>
      <c r="I3779">
        <v>0</v>
      </c>
      <c r="J3779">
        <v>3.4872999999999998</v>
      </c>
      <c r="K3779">
        <v>0.5</v>
      </c>
      <c r="M3779">
        <f t="shared" ref="M3779:M3842" si="413">K3779</f>
        <v>0.5</v>
      </c>
      <c r="N3779">
        <v>10263.779855999999</v>
      </c>
      <c r="O3779">
        <v>47.085999999999999</v>
      </c>
      <c r="P3779">
        <v>27102.463</v>
      </c>
      <c r="Q3779">
        <v>0.83699999999999997</v>
      </c>
      <c r="R3779">
        <f t="shared" ref="R3779:R3842" si="414">O3779*P3779</f>
        <v>1276146.5728179999</v>
      </c>
      <c r="S3779">
        <f t="shared" ref="S3779:S3842" si="415">U3779-T3779</f>
        <v>38816.124923214164</v>
      </c>
      <c r="T3779">
        <f t="shared" ref="T3779:T3842" si="416">365*M3779*O3779</f>
        <v>8593.1949999999997</v>
      </c>
      <c r="U3779">
        <f t="shared" ref="U3779:U3842" si="417">(365*M3779*O3779+(R3779*365*M3779/6000))</f>
        <v>47409.319923214163</v>
      </c>
      <c r="V3779">
        <f t="shared" ref="V3779:V3842" si="418">SUMIF($D$2:$D$5203,D3779,$U$2:$U$5203)</f>
        <v>35670685.777112357</v>
      </c>
      <c r="W3779" s="3">
        <v>0.76235598168381746</v>
      </c>
      <c r="X3779" s="3">
        <v>4.6702256272486791</v>
      </c>
      <c r="Y3779">
        <f t="shared" ref="Y3779:Y3842" si="419">X3779*(U3779/S3779)</f>
        <v>5.7041299540802326</v>
      </c>
    </row>
    <row r="3780" spans="1:25" ht="15.6" x14ac:dyDescent="0.3">
      <c r="A3780" t="s">
        <v>3090</v>
      </c>
      <c r="B3780" t="s">
        <v>4068</v>
      </c>
      <c r="D3780" t="s">
        <v>3811</v>
      </c>
      <c r="E3780" t="s">
        <v>28</v>
      </c>
      <c r="F3780" t="s">
        <v>267</v>
      </c>
      <c r="G3780">
        <v>5920.9941171351356</v>
      </c>
      <c r="H3780">
        <v>1.4854000000000001</v>
      </c>
      <c r="I3780">
        <v>0</v>
      </c>
      <c r="J3780">
        <v>6.6326999999999998</v>
      </c>
      <c r="K3780">
        <v>0.5</v>
      </c>
      <c r="M3780">
        <f t="shared" si="413"/>
        <v>0.5</v>
      </c>
      <c r="N3780">
        <v>10104.331032</v>
      </c>
      <c r="O3780">
        <v>72.924000000000007</v>
      </c>
      <c r="P3780">
        <v>3015.2220000000002</v>
      </c>
      <c r="Q3780">
        <v>0.45600000000000002</v>
      </c>
      <c r="R3780">
        <f t="shared" si="414"/>
        <v>219882.04912800004</v>
      </c>
      <c r="S3780">
        <f t="shared" si="415"/>
        <v>6688.0789943100026</v>
      </c>
      <c r="T3780">
        <f t="shared" si="416"/>
        <v>13308.630000000001</v>
      </c>
      <c r="U3780">
        <f t="shared" si="417"/>
        <v>19996.708994310004</v>
      </c>
      <c r="V3780">
        <f t="shared" si="418"/>
        <v>35670685.777112357</v>
      </c>
      <c r="W3780" s="3">
        <v>1.5078183486899475</v>
      </c>
      <c r="X3780" s="3">
        <v>7.0533155886173846</v>
      </c>
      <c r="Y3780">
        <f t="shared" si="419"/>
        <v>21.08873106771123</v>
      </c>
    </row>
    <row r="3781" spans="1:25" ht="15.6" x14ac:dyDescent="0.3">
      <c r="A3781" t="s">
        <v>3090</v>
      </c>
      <c r="B3781" t="s">
        <v>4069</v>
      </c>
      <c r="D3781" t="s">
        <v>3811</v>
      </c>
      <c r="E3781" t="s">
        <v>28</v>
      </c>
      <c r="F3781" t="s">
        <v>267</v>
      </c>
      <c r="G3781">
        <v>24115.066697262009</v>
      </c>
      <c r="H3781">
        <v>3.6999999999999998E-2</v>
      </c>
      <c r="I3781">
        <v>0</v>
      </c>
      <c r="J3781">
        <v>1.3064</v>
      </c>
      <c r="K3781">
        <v>0.33300000000000002</v>
      </c>
      <c r="M3781">
        <f t="shared" si="413"/>
        <v>0.33300000000000002</v>
      </c>
      <c r="N3781">
        <v>10689.960972000001</v>
      </c>
      <c r="O3781">
        <v>743.27</v>
      </c>
      <c r="P3781">
        <v>11152.647000000001</v>
      </c>
      <c r="Q3781">
        <v>0</v>
      </c>
      <c r="R3781">
        <f t="shared" si="414"/>
        <v>8289427.9356900007</v>
      </c>
      <c r="S3781">
        <f t="shared" si="415"/>
        <v>167923.08640724019</v>
      </c>
      <c r="T3781">
        <f t="shared" si="416"/>
        <v>90340.75215</v>
      </c>
      <c r="U3781">
        <f t="shared" si="417"/>
        <v>258263.8385572402</v>
      </c>
      <c r="V3781">
        <f t="shared" si="418"/>
        <v>35670685.777112357</v>
      </c>
      <c r="W3781" s="3">
        <v>1.0855667683566241</v>
      </c>
      <c r="X3781" s="3">
        <v>4.3027561711833062</v>
      </c>
      <c r="Y3781">
        <f t="shared" si="419"/>
        <v>6.6175911181783862</v>
      </c>
    </row>
    <row r="3782" spans="1:25" ht="15.6" x14ac:dyDescent="0.3">
      <c r="A3782" t="s">
        <v>3090</v>
      </c>
      <c r="B3782" t="s">
        <v>4070</v>
      </c>
      <c r="D3782" t="s">
        <v>3811</v>
      </c>
      <c r="E3782" t="s">
        <v>28</v>
      </c>
      <c r="F3782" t="s">
        <v>267</v>
      </c>
      <c r="G3782">
        <v>21248.110091971339</v>
      </c>
      <c r="H3782">
        <v>6.7000000000000004E-2</v>
      </c>
      <c r="I3782">
        <v>0</v>
      </c>
      <c r="J3782">
        <v>1.2612000000000001</v>
      </c>
      <c r="K3782">
        <v>0.33300000000000002</v>
      </c>
      <c r="M3782">
        <f t="shared" si="413"/>
        <v>0.33300000000000002</v>
      </c>
      <c r="N3782">
        <v>10752.625016</v>
      </c>
      <c r="O3782">
        <v>833.83799999999997</v>
      </c>
      <c r="P3782">
        <v>11967.172</v>
      </c>
      <c r="Q3782">
        <v>0</v>
      </c>
      <c r="R3782">
        <f t="shared" si="414"/>
        <v>9978682.7661359999</v>
      </c>
      <c r="S3782">
        <f t="shared" si="415"/>
        <v>202143.16613500004</v>
      </c>
      <c r="T3782">
        <f t="shared" si="416"/>
        <v>101348.83971</v>
      </c>
      <c r="U3782">
        <f t="shared" si="417"/>
        <v>303492.00584500004</v>
      </c>
      <c r="V3782">
        <f t="shared" si="418"/>
        <v>35670685.777112357</v>
      </c>
      <c r="W3782" s="3">
        <v>1.0832016354898684</v>
      </c>
      <c r="X3782" s="3">
        <v>4.3579695094407596</v>
      </c>
      <c r="Y3782">
        <f t="shared" si="419"/>
        <v>6.5429315920985971</v>
      </c>
    </row>
    <row r="3783" spans="1:25" ht="15.6" x14ac:dyDescent="0.3">
      <c r="A3783" t="s">
        <v>3090</v>
      </c>
      <c r="B3783" t="s">
        <v>4071</v>
      </c>
      <c r="D3783" t="s">
        <v>3811</v>
      </c>
      <c r="E3783" t="s">
        <v>28</v>
      </c>
      <c r="F3783" t="s">
        <v>267</v>
      </c>
      <c r="G3783">
        <v>19293.140359175439</v>
      </c>
      <c r="H3783">
        <v>9.2600000000000002E-2</v>
      </c>
      <c r="I3783">
        <v>0</v>
      </c>
      <c r="J3783">
        <v>1.2226999999999999</v>
      </c>
      <c r="K3783">
        <v>0.33300000000000002</v>
      </c>
      <c r="M3783">
        <f t="shared" si="413"/>
        <v>0.33300000000000002</v>
      </c>
      <c r="N3783">
        <v>10602.690628</v>
      </c>
      <c r="O3783">
        <v>489.06</v>
      </c>
      <c r="P3783">
        <v>7776.3630000000003</v>
      </c>
      <c r="Q3783">
        <v>0</v>
      </c>
      <c r="R3783">
        <f t="shared" si="414"/>
        <v>3803108.0887800003</v>
      </c>
      <c r="S3783">
        <f t="shared" si="415"/>
        <v>77041.462108460866</v>
      </c>
      <c r="T3783">
        <f t="shared" si="416"/>
        <v>59442.797700000003</v>
      </c>
      <c r="U3783">
        <f t="shared" si="417"/>
        <v>136484.25980846086</v>
      </c>
      <c r="V3783">
        <f t="shared" si="418"/>
        <v>35670685.777112357</v>
      </c>
      <c r="W3783" s="3">
        <v>1.1743183300738604</v>
      </c>
      <c r="X3783" s="3">
        <v>4.5318410493256405</v>
      </c>
      <c r="Y3783">
        <f t="shared" si="419"/>
        <v>8.0284687525274876</v>
      </c>
    </row>
    <row r="3784" spans="1:25" ht="15.6" x14ac:dyDescent="0.3">
      <c r="A3784" t="s">
        <v>3090</v>
      </c>
      <c r="B3784" t="s">
        <v>4072</v>
      </c>
      <c r="D3784" t="s">
        <v>3811</v>
      </c>
      <c r="E3784" t="s">
        <v>28</v>
      </c>
      <c r="F3784" t="s">
        <v>267</v>
      </c>
      <c r="G3784">
        <v>17874.713971945232</v>
      </c>
      <c r="H3784">
        <v>0.1147</v>
      </c>
      <c r="I3784">
        <v>0</v>
      </c>
      <c r="J3784">
        <v>1.1895</v>
      </c>
      <c r="K3784">
        <v>0.33300000000000002</v>
      </c>
      <c r="M3784">
        <f t="shared" si="413"/>
        <v>0.33300000000000002</v>
      </c>
      <c r="N3784">
        <v>10779.527904</v>
      </c>
      <c r="O3784">
        <v>843.54200000000003</v>
      </c>
      <c r="P3784">
        <v>11996.121999999999</v>
      </c>
      <c r="Q3784">
        <v>0</v>
      </c>
      <c r="R3784">
        <f t="shared" si="414"/>
        <v>10119232.744123999</v>
      </c>
      <c r="S3784">
        <f t="shared" si="415"/>
        <v>204990.35731409196</v>
      </c>
      <c r="T3784">
        <f t="shared" si="416"/>
        <v>102528.31239000001</v>
      </c>
      <c r="U3784">
        <f t="shared" si="417"/>
        <v>307518.66970409197</v>
      </c>
      <c r="V3784">
        <f t="shared" si="418"/>
        <v>35670685.777112357</v>
      </c>
      <c r="W3784" s="3">
        <v>1.0346606250493535</v>
      </c>
      <c r="X3784" s="3">
        <v>4.1817779596600175</v>
      </c>
      <c r="Y3784">
        <f t="shared" si="419"/>
        <v>6.273342863548133</v>
      </c>
    </row>
    <row r="3785" spans="1:25" ht="15.6" x14ac:dyDescent="0.3">
      <c r="A3785" t="s">
        <v>3090</v>
      </c>
      <c r="B3785" t="s">
        <v>4073</v>
      </c>
      <c r="D3785" t="s">
        <v>3811</v>
      </c>
      <c r="E3785" t="s">
        <v>28</v>
      </c>
      <c r="F3785" t="s">
        <v>267</v>
      </c>
      <c r="G3785">
        <v>0</v>
      </c>
      <c r="H3785">
        <v>0</v>
      </c>
      <c r="I3785">
        <v>0</v>
      </c>
      <c r="J3785">
        <v>0</v>
      </c>
      <c r="K3785">
        <v>8.3000000000000004E-2</v>
      </c>
      <c r="M3785">
        <f t="shared" si="413"/>
        <v>8.3000000000000004E-2</v>
      </c>
      <c r="N3785">
        <v>11530.840264</v>
      </c>
      <c r="O3785">
        <v>120.351</v>
      </c>
      <c r="P3785">
        <v>7648.25</v>
      </c>
      <c r="Q3785">
        <v>0</v>
      </c>
      <c r="R3785">
        <f t="shared" si="414"/>
        <v>920474.53575000004</v>
      </c>
      <c r="S3785">
        <f t="shared" si="415"/>
        <v>4647.6293434243762</v>
      </c>
      <c r="T3785">
        <f t="shared" si="416"/>
        <v>3646.0335450000002</v>
      </c>
      <c r="U3785">
        <f t="shared" si="417"/>
        <v>8293.6628884243764</v>
      </c>
      <c r="V3785">
        <f t="shared" si="418"/>
        <v>35670685.777112357</v>
      </c>
      <c r="W3785" s="3">
        <v>1.115282286853909</v>
      </c>
      <c r="X3785" s="3">
        <v>4.8315765555557686</v>
      </c>
      <c r="Y3785">
        <f t="shared" si="419"/>
        <v>8.6219154348202558</v>
      </c>
    </row>
    <row r="3786" spans="1:25" ht="15.6" x14ac:dyDescent="0.3">
      <c r="A3786" t="s">
        <v>3090</v>
      </c>
      <c r="B3786" t="s">
        <v>4074</v>
      </c>
      <c r="D3786" t="s">
        <v>3811</v>
      </c>
      <c r="E3786" t="s">
        <v>28</v>
      </c>
      <c r="F3786" t="s">
        <v>267</v>
      </c>
      <c r="G3786">
        <v>0</v>
      </c>
      <c r="H3786">
        <v>0</v>
      </c>
      <c r="I3786">
        <v>0</v>
      </c>
      <c r="J3786">
        <v>0</v>
      </c>
      <c r="K3786">
        <v>0.16700000000000001</v>
      </c>
      <c r="M3786">
        <f t="shared" si="413"/>
        <v>0.16700000000000001</v>
      </c>
      <c r="N3786">
        <v>11557.415068</v>
      </c>
      <c r="O3786">
        <v>31.535</v>
      </c>
      <c r="P3786">
        <v>7623.0150000000003</v>
      </c>
      <c r="Q3786">
        <v>0</v>
      </c>
      <c r="R3786">
        <f t="shared" si="414"/>
        <v>240391.77802500001</v>
      </c>
      <c r="S3786">
        <f t="shared" si="415"/>
        <v>2442.1801382523126</v>
      </c>
      <c r="T3786">
        <f t="shared" si="416"/>
        <v>1922.2159250000002</v>
      </c>
      <c r="U3786">
        <f t="shared" si="417"/>
        <v>4364.3960632523131</v>
      </c>
      <c r="V3786">
        <f t="shared" si="418"/>
        <v>35670685.777112357</v>
      </c>
      <c r="W3786" s="3">
        <v>1.0842735787789426</v>
      </c>
      <c r="X3786" s="3">
        <v>4.779611236998571</v>
      </c>
      <c r="Y3786">
        <f t="shared" si="419"/>
        <v>8.5415961500535023</v>
      </c>
    </row>
    <row r="3787" spans="1:25" ht="15.6" x14ac:dyDescent="0.3">
      <c r="A3787" t="s">
        <v>3090</v>
      </c>
      <c r="B3787" t="s">
        <v>4075</v>
      </c>
      <c r="D3787" t="s">
        <v>3811</v>
      </c>
      <c r="E3787" t="s">
        <v>28</v>
      </c>
      <c r="F3787" t="s">
        <v>267</v>
      </c>
      <c r="G3787">
        <v>23927.63527758843</v>
      </c>
      <c r="H3787">
        <v>0</v>
      </c>
      <c r="I3787">
        <v>0</v>
      </c>
      <c r="J3787">
        <v>5.0705</v>
      </c>
      <c r="K3787">
        <v>0.5</v>
      </c>
      <c r="M3787">
        <f t="shared" si="413"/>
        <v>0.5</v>
      </c>
      <c r="N3787">
        <v>11124.016104</v>
      </c>
      <c r="O3787">
        <v>69.512</v>
      </c>
      <c r="P3787">
        <v>25824.14</v>
      </c>
      <c r="Q3787">
        <v>1.758</v>
      </c>
      <c r="R3787">
        <f t="shared" si="414"/>
        <v>1795087.61968</v>
      </c>
      <c r="S3787">
        <f t="shared" si="415"/>
        <v>54600.581765266659</v>
      </c>
      <c r="T3787">
        <f t="shared" si="416"/>
        <v>12685.94</v>
      </c>
      <c r="U3787">
        <f t="shared" si="417"/>
        <v>67286.521765266662</v>
      </c>
      <c r="V3787">
        <f t="shared" si="418"/>
        <v>35670685.777112357</v>
      </c>
      <c r="W3787" s="3">
        <v>0.8193393442280672</v>
      </c>
      <c r="X3787" s="3">
        <v>3.8806706118893257</v>
      </c>
      <c r="Y3787">
        <f t="shared" si="419"/>
        <v>4.7823085239876937</v>
      </c>
    </row>
    <row r="3788" spans="1:25" ht="15.6" x14ac:dyDescent="0.3">
      <c r="A3788" t="s">
        <v>3090</v>
      </c>
      <c r="B3788" t="s">
        <v>4076</v>
      </c>
      <c r="D3788" t="s">
        <v>3811</v>
      </c>
      <c r="E3788" t="s">
        <v>28</v>
      </c>
      <c r="F3788" t="s">
        <v>267</v>
      </c>
      <c r="G3788">
        <v>23927.63527758843</v>
      </c>
      <c r="H3788">
        <v>0</v>
      </c>
      <c r="I3788">
        <v>0</v>
      </c>
      <c r="J3788">
        <v>5.0705</v>
      </c>
      <c r="K3788">
        <v>0.5</v>
      </c>
      <c r="M3788">
        <f t="shared" si="413"/>
        <v>0.5</v>
      </c>
      <c r="N3788">
        <v>11119.422928</v>
      </c>
      <c r="O3788">
        <v>58.063000000000002</v>
      </c>
      <c r="P3788">
        <v>18905.187999999998</v>
      </c>
      <c r="Q3788">
        <v>1.9890000000000001</v>
      </c>
      <c r="R3788">
        <f t="shared" si="414"/>
        <v>1097691.9308439998</v>
      </c>
      <c r="S3788">
        <f t="shared" si="415"/>
        <v>33388.129563171664</v>
      </c>
      <c r="T3788">
        <f t="shared" si="416"/>
        <v>10596.497500000001</v>
      </c>
      <c r="U3788">
        <f t="shared" si="417"/>
        <v>43984.627063171662</v>
      </c>
      <c r="V3788">
        <f t="shared" si="418"/>
        <v>35670685.777112357</v>
      </c>
      <c r="W3788" s="3">
        <v>0.93083047223323145</v>
      </c>
      <c r="X3788" s="3">
        <v>6.0352248678030058</v>
      </c>
      <c r="Y3788">
        <f t="shared" si="419"/>
        <v>7.9506434929347973</v>
      </c>
    </row>
    <row r="3789" spans="1:25" ht="15.6" x14ac:dyDescent="0.3">
      <c r="A3789" t="s">
        <v>3090</v>
      </c>
      <c r="B3789" t="s">
        <v>4077</v>
      </c>
      <c r="D3789" t="s">
        <v>3811</v>
      </c>
      <c r="E3789" t="s">
        <v>28</v>
      </c>
      <c r="F3789" t="s">
        <v>267</v>
      </c>
      <c r="G3789">
        <v>23927.63527758843</v>
      </c>
      <c r="H3789">
        <v>0</v>
      </c>
      <c r="I3789">
        <v>0</v>
      </c>
      <c r="J3789">
        <v>5.0705</v>
      </c>
      <c r="K3789">
        <v>0.5</v>
      </c>
      <c r="M3789">
        <f t="shared" si="413"/>
        <v>0.5</v>
      </c>
      <c r="N3789">
        <v>11133.858624</v>
      </c>
      <c r="O3789">
        <v>75.105999999999995</v>
      </c>
      <c r="P3789">
        <v>14347.821</v>
      </c>
      <c r="Q3789">
        <v>0.78100000000000003</v>
      </c>
      <c r="R3789">
        <f t="shared" si="414"/>
        <v>1077607.4440259999</v>
      </c>
      <c r="S3789">
        <f t="shared" si="415"/>
        <v>32777.226422457497</v>
      </c>
      <c r="T3789">
        <f t="shared" si="416"/>
        <v>13706.844999999999</v>
      </c>
      <c r="U3789">
        <f t="shared" si="417"/>
        <v>46484.071422457499</v>
      </c>
      <c r="V3789">
        <f t="shared" si="418"/>
        <v>35670685.777112357</v>
      </c>
      <c r="W3789" s="3">
        <v>1.1041435089453464</v>
      </c>
      <c r="X3789" s="3">
        <v>6.6362419135899549</v>
      </c>
      <c r="Y3789">
        <f t="shared" si="419"/>
        <v>9.4113986068285822</v>
      </c>
    </row>
    <row r="3790" spans="1:25" ht="15.6" x14ac:dyDescent="0.3">
      <c r="A3790" t="s">
        <v>3090</v>
      </c>
      <c r="B3790" t="s">
        <v>4078</v>
      </c>
      <c r="D3790" t="s">
        <v>3811</v>
      </c>
      <c r="E3790" t="s">
        <v>28</v>
      </c>
      <c r="F3790" t="s">
        <v>267</v>
      </c>
      <c r="G3790">
        <v>23927.63527758843</v>
      </c>
      <c r="H3790">
        <v>0</v>
      </c>
      <c r="I3790">
        <v>0</v>
      </c>
      <c r="J3790">
        <v>5.0705</v>
      </c>
      <c r="K3790">
        <v>0.5</v>
      </c>
      <c r="M3790">
        <f t="shared" si="413"/>
        <v>0.5</v>
      </c>
      <c r="N3790">
        <v>11136.811379999999</v>
      </c>
      <c r="O3790">
        <v>81.825999999999993</v>
      </c>
      <c r="P3790">
        <v>16683.562999999998</v>
      </c>
      <c r="Q3790">
        <v>3.1640000000000001</v>
      </c>
      <c r="R3790">
        <f t="shared" si="414"/>
        <v>1365149.2260379998</v>
      </c>
      <c r="S3790">
        <f t="shared" si="415"/>
        <v>41523.28895865583</v>
      </c>
      <c r="T3790">
        <f t="shared" si="416"/>
        <v>14933.244999999999</v>
      </c>
      <c r="U3790">
        <f t="shared" si="417"/>
        <v>56456.533958655826</v>
      </c>
      <c r="V3790">
        <f t="shared" si="418"/>
        <v>35670685.777112357</v>
      </c>
      <c r="W3790" s="3">
        <v>0.92048440481206728</v>
      </c>
      <c r="X3790" s="3">
        <v>5.70281310762135</v>
      </c>
      <c r="Y3790">
        <f t="shared" si="419"/>
        <v>7.7537466309777265</v>
      </c>
    </row>
    <row r="3791" spans="1:25" ht="15.6" x14ac:dyDescent="0.3">
      <c r="A3791" t="s">
        <v>3090</v>
      </c>
      <c r="B3791" t="s">
        <v>4079</v>
      </c>
      <c r="D3791" t="s">
        <v>3811</v>
      </c>
      <c r="E3791" t="s">
        <v>28</v>
      </c>
      <c r="F3791" t="s">
        <v>267</v>
      </c>
      <c r="G3791">
        <v>261737.9221000465</v>
      </c>
      <c r="H3791">
        <v>0.1197</v>
      </c>
      <c r="I3791">
        <v>0</v>
      </c>
      <c r="J3791">
        <v>1.9438</v>
      </c>
      <c r="K3791">
        <v>0.5</v>
      </c>
      <c r="M3791">
        <f t="shared" si="413"/>
        <v>0.5</v>
      </c>
      <c r="N3791">
        <v>10654.527899999999</v>
      </c>
      <c r="O3791">
        <v>78.751999999999995</v>
      </c>
      <c r="P3791">
        <v>61786.277000000002</v>
      </c>
      <c r="Q3791">
        <v>0</v>
      </c>
      <c r="R3791">
        <f t="shared" si="414"/>
        <v>4865792.8863039995</v>
      </c>
      <c r="S3791">
        <f t="shared" si="415"/>
        <v>148001.20029174665</v>
      </c>
      <c r="T3791">
        <f t="shared" si="416"/>
        <v>14372.24</v>
      </c>
      <c r="U3791">
        <f t="shared" si="417"/>
        <v>162373.44029174664</v>
      </c>
      <c r="V3791">
        <f t="shared" si="418"/>
        <v>35670685.777112357</v>
      </c>
      <c r="W3791" s="3">
        <v>0.70917463957405891</v>
      </c>
      <c r="X3791" s="3">
        <v>3.896254742869818</v>
      </c>
      <c r="Y3791">
        <f t="shared" si="419"/>
        <v>4.2746159193689115</v>
      </c>
    </row>
    <row r="3792" spans="1:25" ht="15.6" x14ac:dyDescent="0.3">
      <c r="A3792" t="s">
        <v>3090</v>
      </c>
      <c r="B3792" t="s">
        <v>4080</v>
      </c>
      <c r="D3792" t="s">
        <v>3811</v>
      </c>
      <c r="E3792" t="s">
        <v>28</v>
      </c>
      <c r="F3792" t="s">
        <v>267</v>
      </c>
      <c r="G3792">
        <v>83538.250831060461</v>
      </c>
      <c r="H3792">
        <v>0.4143</v>
      </c>
      <c r="I3792">
        <v>0</v>
      </c>
      <c r="J3792">
        <v>1.8758999999999999</v>
      </c>
      <c r="K3792">
        <v>0.5</v>
      </c>
      <c r="M3792">
        <f t="shared" si="413"/>
        <v>0.5</v>
      </c>
      <c r="N3792">
        <v>10863.517408</v>
      </c>
      <c r="O3792">
        <v>145.91999999999999</v>
      </c>
      <c r="P3792">
        <v>83524.751000000004</v>
      </c>
      <c r="Q3792">
        <v>0</v>
      </c>
      <c r="R3792">
        <f t="shared" si="414"/>
        <v>12187931.665919999</v>
      </c>
      <c r="S3792">
        <f t="shared" si="415"/>
        <v>370716.25483839994</v>
      </c>
      <c r="T3792">
        <f t="shared" si="416"/>
        <v>26630.399999999998</v>
      </c>
      <c r="U3792">
        <f t="shared" si="417"/>
        <v>397346.65483839996</v>
      </c>
      <c r="V3792">
        <f t="shared" si="418"/>
        <v>35670685.777112357</v>
      </c>
      <c r="W3792" s="3">
        <v>0.70957222780010654</v>
      </c>
      <c r="X3792" s="3">
        <v>4.1804851976269948</v>
      </c>
      <c r="Y3792">
        <f t="shared" si="419"/>
        <v>4.4807903273694585</v>
      </c>
    </row>
    <row r="3793" spans="1:25" ht="15.6" x14ac:dyDescent="0.3">
      <c r="A3793" t="s">
        <v>3090</v>
      </c>
      <c r="B3793" t="s">
        <v>4081</v>
      </c>
      <c r="D3793" t="s">
        <v>3811</v>
      </c>
      <c r="E3793" t="s">
        <v>28</v>
      </c>
      <c r="F3793" t="s">
        <v>267</v>
      </c>
      <c r="G3793">
        <v>83538.250831060461</v>
      </c>
      <c r="H3793">
        <v>0.4143</v>
      </c>
      <c r="I3793">
        <v>0</v>
      </c>
      <c r="J3793">
        <v>1.8758999999999999</v>
      </c>
      <c r="K3793">
        <v>0.5</v>
      </c>
      <c r="M3793">
        <f t="shared" si="413"/>
        <v>0.5</v>
      </c>
      <c r="N3793">
        <v>10818.897983999999</v>
      </c>
      <c r="O3793">
        <v>72.578999999999994</v>
      </c>
      <c r="P3793">
        <v>71257.774000000005</v>
      </c>
      <c r="Q3793">
        <v>0</v>
      </c>
      <c r="R3793">
        <f t="shared" si="414"/>
        <v>5171817.979146</v>
      </c>
      <c r="S3793">
        <f t="shared" si="415"/>
        <v>157309.46353235751</v>
      </c>
      <c r="T3793">
        <f t="shared" si="416"/>
        <v>13245.6675</v>
      </c>
      <c r="U3793">
        <f t="shared" si="417"/>
        <v>170555.13103235752</v>
      </c>
      <c r="V3793">
        <f t="shared" si="418"/>
        <v>35670685.777112357</v>
      </c>
      <c r="W3793" s="3">
        <v>0.70673129288924841</v>
      </c>
      <c r="X3793" s="3">
        <v>4.1210389719854863</v>
      </c>
      <c r="Y3793">
        <f t="shared" si="419"/>
        <v>4.4680359723676899</v>
      </c>
    </row>
    <row r="3794" spans="1:25" ht="15.6" x14ac:dyDescent="0.3">
      <c r="A3794" t="s">
        <v>3090</v>
      </c>
      <c r="B3794" t="s">
        <v>4082</v>
      </c>
      <c r="D3794" t="s">
        <v>3811</v>
      </c>
      <c r="E3794" t="s">
        <v>28</v>
      </c>
      <c r="F3794" t="s">
        <v>267</v>
      </c>
      <c r="G3794">
        <v>83538.250831060461</v>
      </c>
      <c r="H3794">
        <v>0.4143</v>
      </c>
      <c r="I3794">
        <v>0</v>
      </c>
      <c r="J3794">
        <v>1.8758999999999999</v>
      </c>
      <c r="K3794">
        <v>0.5</v>
      </c>
      <c r="M3794">
        <f t="shared" si="413"/>
        <v>0.5</v>
      </c>
      <c r="N3794">
        <v>10685.367796</v>
      </c>
      <c r="O3794">
        <v>146.10599999999999</v>
      </c>
      <c r="P3794">
        <v>38925.635000000002</v>
      </c>
      <c r="Q3794">
        <v>0</v>
      </c>
      <c r="R3794">
        <f t="shared" si="414"/>
        <v>5687268.8273100005</v>
      </c>
      <c r="S3794">
        <f t="shared" si="415"/>
        <v>172987.76016401252</v>
      </c>
      <c r="T3794">
        <f t="shared" si="416"/>
        <v>26664.344999999998</v>
      </c>
      <c r="U3794">
        <f t="shared" si="417"/>
        <v>199652.10516401252</v>
      </c>
      <c r="V3794">
        <f t="shared" si="418"/>
        <v>35670685.777112357</v>
      </c>
      <c r="W3794" s="3">
        <v>0.74282473631580426</v>
      </c>
      <c r="X3794" s="3">
        <v>4.2517734981090021</v>
      </c>
      <c r="Y3794">
        <f t="shared" si="419"/>
        <v>4.9071421514053197</v>
      </c>
    </row>
    <row r="3795" spans="1:25" ht="15.6" x14ac:dyDescent="0.3">
      <c r="A3795" t="s">
        <v>3090</v>
      </c>
      <c r="B3795" t="s">
        <v>4083</v>
      </c>
      <c r="D3795" t="s">
        <v>3811</v>
      </c>
      <c r="E3795" t="s">
        <v>28</v>
      </c>
      <c r="F3795" t="s">
        <v>267</v>
      </c>
      <c r="G3795">
        <v>83538.250831060461</v>
      </c>
      <c r="H3795">
        <v>0.4143</v>
      </c>
      <c r="I3795">
        <v>0</v>
      </c>
      <c r="J3795">
        <v>1.8758999999999999</v>
      </c>
      <c r="K3795">
        <v>0.5</v>
      </c>
      <c r="M3795">
        <f t="shared" si="413"/>
        <v>0.5</v>
      </c>
      <c r="N3795">
        <v>10885.82712</v>
      </c>
      <c r="O3795">
        <v>216.11799999999999</v>
      </c>
      <c r="P3795">
        <v>65665.880999999994</v>
      </c>
      <c r="Q3795">
        <v>0</v>
      </c>
      <c r="R3795">
        <f t="shared" si="414"/>
        <v>14191578.869957998</v>
      </c>
      <c r="S3795">
        <f t="shared" si="415"/>
        <v>431660.5239612225</v>
      </c>
      <c r="T3795">
        <f t="shared" si="416"/>
        <v>39441.534999999996</v>
      </c>
      <c r="U3795">
        <f t="shared" si="417"/>
        <v>471102.05896122247</v>
      </c>
      <c r="V3795">
        <f t="shared" si="418"/>
        <v>35670685.777112357</v>
      </c>
      <c r="W3795" s="3">
        <v>0.68928900288190709</v>
      </c>
      <c r="X3795" s="3">
        <v>4.0602345941465163</v>
      </c>
      <c r="Y3795">
        <f t="shared" si="419"/>
        <v>4.4312249348514419</v>
      </c>
    </row>
    <row r="3796" spans="1:25" ht="15.6" x14ac:dyDescent="0.3">
      <c r="A3796" t="s">
        <v>3090</v>
      </c>
      <c r="B3796" t="s">
        <v>4084</v>
      </c>
      <c r="D3796" t="s">
        <v>3811</v>
      </c>
      <c r="E3796" t="s">
        <v>28</v>
      </c>
      <c r="F3796" t="s">
        <v>267</v>
      </c>
      <c r="G3796">
        <v>83538.250831060461</v>
      </c>
      <c r="H3796">
        <v>0.4143</v>
      </c>
      <c r="I3796">
        <v>0</v>
      </c>
      <c r="J3796">
        <v>1.8758999999999999</v>
      </c>
      <c r="K3796">
        <v>0.5</v>
      </c>
      <c r="M3796">
        <f t="shared" si="413"/>
        <v>0.5</v>
      </c>
      <c r="N3796">
        <v>10733.924228</v>
      </c>
      <c r="O3796">
        <v>97.525000000000006</v>
      </c>
      <c r="P3796">
        <v>51929.951999999997</v>
      </c>
      <c r="Q3796">
        <v>0</v>
      </c>
      <c r="R3796">
        <f t="shared" si="414"/>
        <v>5064468.5688000005</v>
      </c>
      <c r="S3796">
        <f t="shared" si="415"/>
        <v>154044.25230100003</v>
      </c>
      <c r="T3796">
        <f t="shared" si="416"/>
        <v>17798.3125</v>
      </c>
      <c r="U3796">
        <f t="shared" si="417"/>
        <v>171842.56480100003</v>
      </c>
      <c r="V3796">
        <f t="shared" si="418"/>
        <v>35670685.777112357</v>
      </c>
      <c r="W3796" s="3">
        <v>0.74800980552307494</v>
      </c>
      <c r="X3796" s="3">
        <v>4.332266502560671</v>
      </c>
      <c r="Y3796">
        <f t="shared" si="419"/>
        <v>4.8328176876525433</v>
      </c>
    </row>
    <row r="3797" spans="1:25" ht="15.6" x14ac:dyDescent="0.3">
      <c r="A3797" t="s">
        <v>3090</v>
      </c>
      <c r="B3797" t="s">
        <v>4085</v>
      </c>
      <c r="D3797" t="s">
        <v>3811</v>
      </c>
      <c r="E3797" t="s">
        <v>28</v>
      </c>
      <c r="F3797" t="s">
        <v>267</v>
      </c>
      <c r="G3797">
        <v>261737.9221000465</v>
      </c>
      <c r="H3797">
        <v>0.1197</v>
      </c>
      <c r="I3797">
        <v>0</v>
      </c>
      <c r="J3797">
        <v>1.9438</v>
      </c>
      <c r="K3797">
        <v>0.5</v>
      </c>
      <c r="M3797">
        <f t="shared" si="413"/>
        <v>0.5</v>
      </c>
      <c r="N3797">
        <v>10630.249684</v>
      </c>
      <c r="O3797">
        <v>54.189</v>
      </c>
      <c r="P3797">
        <v>74657.876999999993</v>
      </c>
      <c r="Q3797">
        <v>0</v>
      </c>
      <c r="R3797">
        <f t="shared" si="414"/>
        <v>4045635.6967529994</v>
      </c>
      <c r="S3797">
        <f t="shared" si="415"/>
        <v>123054.75244290376</v>
      </c>
      <c r="T3797">
        <f t="shared" si="416"/>
        <v>9889.4925000000003</v>
      </c>
      <c r="U3797">
        <f t="shared" si="417"/>
        <v>132944.24494290375</v>
      </c>
      <c r="V3797">
        <f t="shared" si="418"/>
        <v>35670685.777112357</v>
      </c>
      <c r="W3797" s="3">
        <v>0.71747195460803581</v>
      </c>
      <c r="X3797" s="3">
        <v>3.8301419988350731</v>
      </c>
      <c r="Y3797">
        <f t="shared" si="419"/>
        <v>4.1379575022548991</v>
      </c>
    </row>
    <row r="3798" spans="1:25" ht="15.6" x14ac:dyDescent="0.3">
      <c r="A3798" t="s">
        <v>3090</v>
      </c>
      <c r="B3798" t="s">
        <v>4086</v>
      </c>
      <c r="D3798" t="s">
        <v>3811</v>
      </c>
      <c r="E3798" t="s">
        <v>28</v>
      </c>
      <c r="F3798" t="s">
        <v>267</v>
      </c>
      <c r="G3798">
        <v>261737.9221000465</v>
      </c>
      <c r="H3798">
        <v>0.1197</v>
      </c>
      <c r="I3798">
        <v>0</v>
      </c>
      <c r="J3798">
        <v>1.9438</v>
      </c>
      <c r="K3798">
        <v>0.5</v>
      </c>
      <c r="M3798">
        <f t="shared" si="413"/>
        <v>0.5</v>
      </c>
      <c r="N3798">
        <v>10636.155196</v>
      </c>
      <c r="O3798">
        <v>64.063000000000002</v>
      </c>
      <c r="P3798">
        <v>70197.718999999997</v>
      </c>
      <c r="Q3798">
        <v>0</v>
      </c>
      <c r="R3798">
        <f t="shared" si="414"/>
        <v>4497076.4722969998</v>
      </c>
      <c r="S3798">
        <f t="shared" si="415"/>
        <v>136786.07603236707</v>
      </c>
      <c r="T3798">
        <f t="shared" si="416"/>
        <v>11691.497500000001</v>
      </c>
      <c r="U3798">
        <f t="shared" si="417"/>
        <v>148477.57353236707</v>
      </c>
      <c r="V3798">
        <f t="shared" si="418"/>
        <v>35670685.777112357</v>
      </c>
      <c r="W3798" s="3">
        <v>0.69577469331973518</v>
      </c>
      <c r="X3798" s="3">
        <v>3.8989162039403538</v>
      </c>
      <c r="Y3798">
        <f t="shared" si="419"/>
        <v>4.2321677334329593</v>
      </c>
    </row>
    <row r="3799" spans="1:25" ht="15.6" x14ac:dyDescent="0.3">
      <c r="A3799" t="s">
        <v>3090</v>
      </c>
      <c r="B3799" t="s">
        <v>4087</v>
      </c>
      <c r="D3799" t="s">
        <v>3811</v>
      </c>
      <c r="E3799" t="s">
        <v>28</v>
      </c>
      <c r="F3799" t="s">
        <v>267</v>
      </c>
      <c r="G3799">
        <v>83538.250831060461</v>
      </c>
      <c r="H3799">
        <v>0.4143</v>
      </c>
      <c r="I3799">
        <v>0</v>
      </c>
      <c r="J3799">
        <v>1.8758999999999999</v>
      </c>
      <c r="K3799">
        <v>0.5</v>
      </c>
      <c r="M3799">
        <f t="shared" si="413"/>
        <v>0.5</v>
      </c>
      <c r="N3799">
        <v>10933.727384</v>
      </c>
      <c r="O3799">
        <v>155.04300000000001</v>
      </c>
      <c r="P3799">
        <v>78906.281000000003</v>
      </c>
      <c r="Q3799">
        <v>0</v>
      </c>
      <c r="R3799">
        <f t="shared" si="414"/>
        <v>12233866.525083002</v>
      </c>
      <c r="S3799">
        <f t="shared" si="415"/>
        <v>372113.44013794127</v>
      </c>
      <c r="T3799">
        <f t="shared" si="416"/>
        <v>28295.3475</v>
      </c>
      <c r="U3799">
        <f t="shared" si="417"/>
        <v>400408.78763794125</v>
      </c>
      <c r="V3799">
        <f t="shared" si="418"/>
        <v>35670685.777112357</v>
      </c>
      <c r="W3799" s="3">
        <v>0.85122460087038931</v>
      </c>
      <c r="X3799" s="3">
        <v>5.1920261673005932</v>
      </c>
      <c r="Y3799">
        <f t="shared" si="419"/>
        <v>5.5868256257087712</v>
      </c>
    </row>
    <row r="3800" spans="1:25" ht="15.6" x14ac:dyDescent="0.3">
      <c r="A3800" t="s">
        <v>3090</v>
      </c>
      <c r="B3800" t="s">
        <v>4088</v>
      </c>
      <c r="D3800" t="s">
        <v>3811</v>
      </c>
      <c r="E3800" t="s">
        <v>28</v>
      </c>
      <c r="F3800" t="s">
        <v>267</v>
      </c>
      <c r="G3800">
        <v>83538.250831060461</v>
      </c>
      <c r="H3800">
        <v>0.4143</v>
      </c>
      <c r="I3800">
        <v>0</v>
      </c>
      <c r="J3800">
        <v>1.8758999999999999</v>
      </c>
      <c r="K3800">
        <v>0.5</v>
      </c>
      <c r="M3800">
        <f t="shared" si="413"/>
        <v>0.5</v>
      </c>
      <c r="N3800">
        <v>10783.136828000001</v>
      </c>
      <c r="O3800">
        <v>82.597999999999999</v>
      </c>
      <c r="P3800">
        <v>50969.561000000002</v>
      </c>
      <c r="Q3800">
        <v>0</v>
      </c>
      <c r="R3800">
        <f t="shared" si="414"/>
        <v>4209983.799478</v>
      </c>
      <c r="S3800">
        <f t="shared" si="415"/>
        <v>128053.67390078916</v>
      </c>
      <c r="T3800">
        <f t="shared" si="416"/>
        <v>15074.135</v>
      </c>
      <c r="U3800">
        <f t="shared" si="417"/>
        <v>143127.80890078915</v>
      </c>
      <c r="V3800">
        <f t="shared" si="418"/>
        <v>35670685.777112357</v>
      </c>
      <c r="W3800" s="3">
        <v>0.762066155485422</v>
      </c>
      <c r="X3800" s="3">
        <v>4.1459562257879119</v>
      </c>
      <c r="Y3800">
        <f t="shared" si="419"/>
        <v>4.634007071560891</v>
      </c>
    </row>
    <row r="3801" spans="1:25" ht="15.6" x14ac:dyDescent="0.3">
      <c r="A3801" t="s">
        <v>3090</v>
      </c>
      <c r="B3801" t="s">
        <v>4089</v>
      </c>
      <c r="D3801" t="s">
        <v>3811</v>
      </c>
      <c r="E3801" t="s">
        <v>28</v>
      </c>
      <c r="F3801" t="s">
        <v>267</v>
      </c>
      <c r="G3801">
        <v>33762.094509480397</v>
      </c>
      <c r="H3801">
        <v>0</v>
      </c>
      <c r="I3801">
        <v>0</v>
      </c>
      <c r="J3801">
        <v>1.3997999999999999</v>
      </c>
      <c r="K3801">
        <v>0.5</v>
      </c>
      <c r="M3801">
        <f t="shared" si="413"/>
        <v>0.5</v>
      </c>
      <c r="N3801">
        <v>10787.073836</v>
      </c>
      <c r="O3801">
        <v>173.761</v>
      </c>
      <c r="P3801">
        <v>32998.792000000001</v>
      </c>
      <c r="Q3801">
        <v>0</v>
      </c>
      <c r="R3801">
        <f t="shared" si="414"/>
        <v>5733903.0967119997</v>
      </c>
      <c r="S3801">
        <f t="shared" si="415"/>
        <v>174406.21919165665</v>
      </c>
      <c r="T3801">
        <f t="shared" si="416"/>
        <v>31711.3825</v>
      </c>
      <c r="U3801">
        <f t="shared" si="417"/>
        <v>206117.60169165666</v>
      </c>
      <c r="V3801">
        <f t="shared" si="418"/>
        <v>35670685.777112357</v>
      </c>
      <c r="W3801" s="3">
        <v>0.90505809609891508</v>
      </c>
      <c r="X3801" s="3">
        <v>4.6010742831897931</v>
      </c>
      <c r="Y3801">
        <f t="shared" si="419"/>
        <v>5.4376638680187996</v>
      </c>
    </row>
    <row r="3802" spans="1:25" ht="15.6" x14ac:dyDescent="0.3">
      <c r="A3802" t="s">
        <v>3090</v>
      </c>
      <c r="B3802" t="s">
        <v>4090</v>
      </c>
      <c r="D3802" t="s">
        <v>3811</v>
      </c>
      <c r="E3802" t="s">
        <v>28</v>
      </c>
      <c r="F3802" t="s">
        <v>267</v>
      </c>
      <c r="G3802">
        <v>33762.094509480397</v>
      </c>
      <c r="H3802">
        <v>0</v>
      </c>
      <c r="I3802">
        <v>0</v>
      </c>
      <c r="J3802">
        <v>1.3997999999999999</v>
      </c>
      <c r="K3802">
        <v>0.5</v>
      </c>
      <c r="M3802">
        <f t="shared" si="413"/>
        <v>0.5</v>
      </c>
      <c r="N3802">
        <v>10881.890111999999</v>
      </c>
      <c r="O3802">
        <v>196.22800000000001</v>
      </c>
      <c r="P3802">
        <v>34650.461000000003</v>
      </c>
      <c r="Q3802">
        <v>0</v>
      </c>
      <c r="R3802">
        <f t="shared" si="414"/>
        <v>6799390.6611080011</v>
      </c>
      <c r="S3802">
        <f t="shared" si="415"/>
        <v>206814.79927536839</v>
      </c>
      <c r="T3802">
        <f t="shared" si="416"/>
        <v>35811.61</v>
      </c>
      <c r="U3802">
        <f t="shared" si="417"/>
        <v>242626.40927536838</v>
      </c>
      <c r="V3802">
        <f t="shared" si="418"/>
        <v>35670685.777112357</v>
      </c>
      <c r="W3802" s="3">
        <v>0.73709363764188796</v>
      </c>
      <c r="X3802" s="3">
        <v>3.5491316034189961</v>
      </c>
      <c r="Y3802">
        <f t="shared" si="419"/>
        <v>4.1636916700372719</v>
      </c>
    </row>
    <row r="3803" spans="1:25" ht="15.6" x14ac:dyDescent="0.3">
      <c r="A3803" t="s">
        <v>3090</v>
      </c>
      <c r="B3803" t="s">
        <v>4091</v>
      </c>
      <c r="D3803" t="s">
        <v>3811</v>
      </c>
      <c r="E3803" t="s">
        <v>28</v>
      </c>
      <c r="F3803" t="s">
        <v>267</v>
      </c>
      <c r="G3803">
        <v>16022.156081668551</v>
      </c>
      <c r="H3803">
        <v>5.0000000000000001E-3</v>
      </c>
      <c r="I3803">
        <v>0</v>
      </c>
      <c r="J3803">
        <v>5.0946999999999996</v>
      </c>
      <c r="K3803">
        <v>0.5</v>
      </c>
      <c r="M3803">
        <f t="shared" si="413"/>
        <v>0.5</v>
      </c>
      <c r="N3803">
        <v>10708.333676</v>
      </c>
      <c r="O3803">
        <v>12.686</v>
      </c>
      <c r="P3803">
        <v>56484.951000000001</v>
      </c>
      <c r="Q3803">
        <v>2.7930000000000001</v>
      </c>
      <c r="R3803">
        <f t="shared" si="414"/>
        <v>716568.08838600002</v>
      </c>
      <c r="S3803">
        <f t="shared" si="415"/>
        <v>21795.612688407502</v>
      </c>
      <c r="T3803">
        <f t="shared" si="416"/>
        <v>2315.1950000000002</v>
      </c>
      <c r="U3803">
        <f t="shared" si="417"/>
        <v>24110.807688407502</v>
      </c>
      <c r="V3803">
        <f t="shared" si="418"/>
        <v>35670685.777112357</v>
      </c>
      <c r="W3803" s="3">
        <v>0.68353487964555426</v>
      </c>
      <c r="X3803" s="3">
        <v>5.9394320268026606</v>
      </c>
      <c r="Y3803">
        <f t="shared" si="419"/>
        <v>6.5703362150848799</v>
      </c>
    </row>
    <row r="3804" spans="1:25" ht="15.6" x14ac:dyDescent="0.3">
      <c r="A3804" t="s">
        <v>3090</v>
      </c>
      <c r="B3804" t="s">
        <v>4092</v>
      </c>
      <c r="D3804" t="s">
        <v>3811</v>
      </c>
      <c r="E3804" t="s">
        <v>28</v>
      </c>
      <c r="F3804" t="s">
        <v>267</v>
      </c>
      <c r="G3804">
        <v>33762.094509480397</v>
      </c>
      <c r="H3804">
        <v>0</v>
      </c>
      <c r="I3804">
        <v>0</v>
      </c>
      <c r="J3804">
        <v>1.3997999999999999</v>
      </c>
      <c r="K3804">
        <v>0.5</v>
      </c>
      <c r="M3804">
        <f t="shared" si="413"/>
        <v>0.5</v>
      </c>
      <c r="N3804">
        <v>10739.173572</v>
      </c>
      <c r="O3804">
        <v>66.968000000000004</v>
      </c>
      <c r="P3804">
        <v>41556.839999999997</v>
      </c>
      <c r="Q3804">
        <v>0</v>
      </c>
      <c r="R3804">
        <f t="shared" si="414"/>
        <v>2782978.4611200001</v>
      </c>
      <c r="S3804">
        <f t="shared" si="415"/>
        <v>84648.928192399995</v>
      </c>
      <c r="T3804">
        <f t="shared" si="416"/>
        <v>12221.66</v>
      </c>
      <c r="U3804">
        <f t="shared" si="417"/>
        <v>96870.588192399999</v>
      </c>
      <c r="V3804">
        <f t="shared" si="418"/>
        <v>35670685.777112357</v>
      </c>
      <c r="W3804" s="3">
        <v>0.72380553550757964</v>
      </c>
      <c r="X3804" s="3">
        <v>3.1294895916618066</v>
      </c>
      <c r="Y3804">
        <f t="shared" si="419"/>
        <v>3.5813270641445758</v>
      </c>
    </row>
    <row r="3805" spans="1:25" ht="15.6" x14ac:dyDescent="0.3">
      <c r="A3805" t="s">
        <v>3090</v>
      </c>
      <c r="B3805" t="s">
        <v>4093</v>
      </c>
      <c r="D3805" t="s">
        <v>3811</v>
      </c>
      <c r="E3805" t="s">
        <v>28</v>
      </c>
      <c r="F3805" t="s">
        <v>267</v>
      </c>
      <c r="G3805">
        <v>16022.156081668551</v>
      </c>
      <c r="H3805">
        <v>5.0000000000000001E-3</v>
      </c>
      <c r="I3805">
        <v>0</v>
      </c>
      <c r="J3805">
        <v>5.0946999999999996</v>
      </c>
      <c r="K3805">
        <v>0.5</v>
      </c>
      <c r="M3805">
        <f t="shared" si="413"/>
        <v>0.5</v>
      </c>
      <c r="N3805">
        <v>10699.147324</v>
      </c>
      <c r="O3805">
        <v>1.2270000000000001</v>
      </c>
      <c r="P3805">
        <v>22332.362000000001</v>
      </c>
      <c r="Q3805">
        <v>6.0000000000000001E-3</v>
      </c>
      <c r="R3805">
        <f t="shared" si="414"/>
        <v>27401.808174000002</v>
      </c>
      <c r="S3805">
        <f t="shared" si="415"/>
        <v>833.47166529250012</v>
      </c>
      <c r="T3805">
        <f t="shared" si="416"/>
        <v>223.92750000000001</v>
      </c>
      <c r="U3805">
        <f t="shared" si="417"/>
        <v>1057.3991652925001</v>
      </c>
      <c r="V3805">
        <f t="shared" si="418"/>
        <v>35670685.777112357</v>
      </c>
      <c r="W3805" s="3">
        <v>0.89194620749380804</v>
      </c>
      <c r="X3805" s="3">
        <v>6.1206366369184861</v>
      </c>
      <c r="Y3805">
        <f t="shared" si="419"/>
        <v>7.7650582982506338</v>
      </c>
    </row>
    <row r="3806" spans="1:25" ht="15.6" x14ac:dyDescent="0.3">
      <c r="A3806" t="s">
        <v>3090</v>
      </c>
      <c r="B3806" t="s">
        <v>4094</v>
      </c>
      <c r="D3806" t="s">
        <v>3811</v>
      </c>
      <c r="E3806" t="s">
        <v>28</v>
      </c>
      <c r="F3806" t="s">
        <v>267</v>
      </c>
      <c r="G3806">
        <v>83538.250831060461</v>
      </c>
      <c r="H3806">
        <v>0.4143</v>
      </c>
      <c r="I3806">
        <v>0</v>
      </c>
      <c r="J3806">
        <v>1.8758999999999999</v>
      </c>
      <c r="K3806">
        <v>0.5</v>
      </c>
      <c r="M3806">
        <f t="shared" si="413"/>
        <v>0.5</v>
      </c>
      <c r="N3806">
        <v>11013.451795999999</v>
      </c>
      <c r="O3806">
        <v>60.637</v>
      </c>
      <c r="P3806">
        <v>54231.921000000002</v>
      </c>
      <c r="Q3806">
        <v>0</v>
      </c>
      <c r="R3806">
        <f t="shared" si="414"/>
        <v>3288460.993677</v>
      </c>
      <c r="S3806">
        <f t="shared" si="415"/>
        <v>100024.02189100876</v>
      </c>
      <c r="T3806">
        <f t="shared" si="416"/>
        <v>11066.252500000001</v>
      </c>
      <c r="U3806">
        <f t="shared" si="417"/>
        <v>111090.27439100876</v>
      </c>
      <c r="V3806">
        <f t="shared" si="418"/>
        <v>35670685.777112357</v>
      </c>
      <c r="W3806" s="3">
        <v>0.72779906588708387</v>
      </c>
      <c r="X3806" s="3">
        <v>4.0318293164745649</v>
      </c>
      <c r="Y3806">
        <f t="shared" si="419"/>
        <v>4.4778945756942674</v>
      </c>
    </row>
    <row r="3807" spans="1:25" ht="15.6" x14ac:dyDescent="0.3">
      <c r="A3807" t="s">
        <v>3090</v>
      </c>
      <c r="B3807" t="s">
        <v>4095</v>
      </c>
      <c r="D3807" t="s">
        <v>3811</v>
      </c>
      <c r="E3807" t="s">
        <v>28</v>
      </c>
      <c r="F3807" t="s">
        <v>267</v>
      </c>
      <c r="G3807">
        <v>83538.250831060461</v>
      </c>
      <c r="H3807">
        <v>0.4143</v>
      </c>
      <c r="I3807">
        <v>0</v>
      </c>
      <c r="J3807">
        <v>1.8758999999999999</v>
      </c>
      <c r="K3807">
        <v>0.5</v>
      </c>
      <c r="M3807">
        <f t="shared" si="413"/>
        <v>0.5</v>
      </c>
      <c r="N3807">
        <v>11010.170956</v>
      </c>
      <c r="O3807">
        <v>54.23</v>
      </c>
      <c r="P3807">
        <v>36448.195</v>
      </c>
      <c r="Q3807">
        <v>1.867</v>
      </c>
      <c r="R3807">
        <f t="shared" si="414"/>
        <v>1976585.6148499998</v>
      </c>
      <c r="S3807">
        <f t="shared" si="415"/>
        <v>60121.145785020832</v>
      </c>
      <c r="T3807">
        <f t="shared" si="416"/>
        <v>9896.9749999999985</v>
      </c>
      <c r="U3807">
        <f t="shared" si="417"/>
        <v>70018.12078502083</v>
      </c>
      <c r="V3807">
        <f t="shared" si="418"/>
        <v>35670685.777112357</v>
      </c>
      <c r="W3807" s="3">
        <v>0.81090417700781181</v>
      </c>
      <c r="X3807" s="3">
        <v>4.2732603900543467</v>
      </c>
      <c r="Y3807">
        <f t="shared" si="419"/>
        <v>4.9767125730863482</v>
      </c>
    </row>
    <row r="3808" spans="1:25" ht="15.6" x14ac:dyDescent="0.3">
      <c r="A3808" t="s">
        <v>3090</v>
      </c>
      <c r="B3808" t="s">
        <v>4096</v>
      </c>
      <c r="D3808" t="s">
        <v>3811</v>
      </c>
      <c r="E3808" t="s">
        <v>28</v>
      </c>
      <c r="F3808" t="s">
        <v>267</v>
      </c>
      <c r="G3808">
        <v>83538.250831060461</v>
      </c>
      <c r="H3808">
        <v>0.4143</v>
      </c>
      <c r="I3808">
        <v>0</v>
      </c>
      <c r="J3808">
        <v>1.8758999999999999</v>
      </c>
      <c r="K3808">
        <v>0.5</v>
      </c>
      <c r="M3808">
        <f t="shared" si="413"/>
        <v>0.5</v>
      </c>
      <c r="N3808">
        <v>10988.845496</v>
      </c>
      <c r="O3808">
        <v>37.194000000000003</v>
      </c>
      <c r="P3808">
        <v>46184.938000000002</v>
      </c>
      <c r="Q3808">
        <v>0</v>
      </c>
      <c r="R3808">
        <f t="shared" si="414"/>
        <v>1717802.5839720003</v>
      </c>
      <c r="S3808">
        <f t="shared" si="415"/>
        <v>52249.828595815015</v>
      </c>
      <c r="T3808">
        <f t="shared" si="416"/>
        <v>6787.9050000000007</v>
      </c>
      <c r="U3808">
        <f t="shared" si="417"/>
        <v>59037.733595815014</v>
      </c>
      <c r="V3808">
        <f t="shared" si="418"/>
        <v>35670685.777112357</v>
      </c>
      <c r="W3808" s="3">
        <v>0.7471402764897872</v>
      </c>
      <c r="X3808" s="3">
        <v>3.4436592990543433</v>
      </c>
      <c r="Y3808">
        <f t="shared" si="419"/>
        <v>3.8910336312300422</v>
      </c>
    </row>
    <row r="3809" spans="1:25" ht="15.6" x14ac:dyDescent="0.3">
      <c r="A3809" t="s">
        <v>3090</v>
      </c>
      <c r="B3809" t="s">
        <v>4097</v>
      </c>
      <c r="D3809" t="s">
        <v>3811</v>
      </c>
      <c r="E3809" t="s">
        <v>28</v>
      </c>
      <c r="F3809" t="s">
        <v>267</v>
      </c>
      <c r="G3809">
        <v>83538.250831060461</v>
      </c>
      <c r="H3809">
        <v>0.4143</v>
      </c>
      <c r="I3809">
        <v>0</v>
      </c>
      <c r="J3809">
        <v>1.8758999999999999</v>
      </c>
      <c r="K3809">
        <v>0.5</v>
      </c>
      <c r="M3809">
        <f t="shared" si="413"/>
        <v>0.5</v>
      </c>
      <c r="N3809">
        <v>10959.64602</v>
      </c>
      <c r="O3809">
        <v>34.805999999999997</v>
      </c>
      <c r="P3809">
        <v>46206.892999999996</v>
      </c>
      <c r="Q3809">
        <v>0</v>
      </c>
      <c r="R3809">
        <f t="shared" si="414"/>
        <v>1608277.1177579998</v>
      </c>
      <c r="S3809">
        <f t="shared" si="415"/>
        <v>48918.428998472489</v>
      </c>
      <c r="T3809">
        <f t="shared" si="416"/>
        <v>6352.0949999999993</v>
      </c>
      <c r="U3809">
        <f t="shared" si="417"/>
        <v>55270.52399847249</v>
      </c>
      <c r="V3809">
        <f t="shared" si="418"/>
        <v>35670685.777112357</v>
      </c>
      <c r="W3809" s="3">
        <v>0.82434622964420901</v>
      </c>
      <c r="X3809" s="3">
        <v>4.3923470632034656</v>
      </c>
      <c r="Y3809">
        <f t="shared" si="419"/>
        <v>4.962696651071683</v>
      </c>
    </row>
    <row r="3810" spans="1:25" ht="15.6" x14ac:dyDescent="0.3">
      <c r="A3810" t="s">
        <v>3090</v>
      </c>
      <c r="B3810" t="s">
        <v>4098</v>
      </c>
      <c r="D3810" t="s">
        <v>3811</v>
      </c>
      <c r="E3810" t="s">
        <v>28</v>
      </c>
      <c r="F3810" t="s">
        <v>267</v>
      </c>
      <c r="G3810">
        <v>83538.250831060461</v>
      </c>
      <c r="H3810">
        <v>0.4143</v>
      </c>
      <c r="I3810">
        <v>0</v>
      </c>
      <c r="J3810">
        <v>1.8758999999999999</v>
      </c>
      <c r="K3810">
        <v>0.5</v>
      </c>
      <c r="M3810">
        <f t="shared" si="413"/>
        <v>0.5</v>
      </c>
      <c r="N3810">
        <v>11004.921612</v>
      </c>
      <c r="O3810">
        <v>52.110999999999997</v>
      </c>
      <c r="P3810">
        <v>47082.34</v>
      </c>
      <c r="Q3810">
        <v>0</v>
      </c>
      <c r="R3810">
        <f t="shared" si="414"/>
        <v>2453507.8197399997</v>
      </c>
      <c r="S3810">
        <f t="shared" si="415"/>
        <v>74627.529517091665</v>
      </c>
      <c r="T3810">
        <f t="shared" si="416"/>
        <v>9510.2574999999997</v>
      </c>
      <c r="U3810">
        <f t="shared" si="417"/>
        <v>84137.787017091672</v>
      </c>
      <c r="V3810">
        <f t="shared" si="418"/>
        <v>35670685.777112357</v>
      </c>
      <c r="W3810" s="3">
        <v>0.78992134279266868</v>
      </c>
      <c r="X3810" s="3">
        <v>4.2194845697879249</v>
      </c>
      <c r="Y3810">
        <f t="shared" si="419"/>
        <v>4.7572001425213015</v>
      </c>
    </row>
    <row r="3811" spans="1:25" ht="15.6" x14ac:dyDescent="0.3">
      <c r="A3811" t="s">
        <v>3090</v>
      </c>
      <c r="B3811" t="s">
        <v>4099</v>
      </c>
      <c r="D3811" t="s">
        <v>3811</v>
      </c>
      <c r="E3811" t="s">
        <v>28</v>
      </c>
      <c r="F3811" t="s">
        <v>267</v>
      </c>
      <c r="G3811">
        <v>19311.731392077669</v>
      </c>
      <c r="H3811">
        <v>0</v>
      </c>
      <c r="I3811">
        <v>0</v>
      </c>
      <c r="J3811">
        <v>6.8500000000000005E-2</v>
      </c>
      <c r="K3811">
        <v>0.5</v>
      </c>
      <c r="M3811">
        <f t="shared" si="413"/>
        <v>0.5</v>
      </c>
      <c r="N3811">
        <v>11210.958364</v>
      </c>
      <c r="O3811">
        <v>0.25800000000000001</v>
      </c>
      <c r="P3811">
        <v>72690.788</v>
      </c>
      <c r="Q3811">
        <v>21.132999999999999</v>
      </c>
      <c r="R3811">
        <f t="shared" si="414"/>
        <v>18754.223303999999</v>
      </c>
      <c r="S3811">
        <f t="shared" si="415"/>
        <v>570.44095883</v>
      </c>
      <c r="T3811">
        <f t="shared" si="416"/>
        <v>47.085000000000001</v>
      </c>
      <c r="U3811">
        <f t="shared" si="417"/>
        <v>617.52595883000004</v>
      </c>
      <c r="V3811">
        <f t="shared" si="418"/>
        <v>35670685.777112357</v>
      </c>
      <c r="W3811" s="3">
        <v>0.77100771382570432</v>
      </c>
      <c r="X3811" s="3">
        <v>3.6699422085815665</v>
      </c>
      <c r="Y3811">
        <f t="shared" si="419"/>
        <v>3.9728644062538416</v>
      </c>
    </row>
    <row r="3812" spans="1:25" ht="15.6" x14ac:dyDescent="0.3">
      <c r="A3812" t="s">
        <v>3090</v>
      </c>
      <c r="B3812" t="s">
        <v>4100</v>
      </c>
      <c r="D3812" t="s">
        <v>3811</v>
      </c>
      <c r="E3812" t="s">
        <v>28</v>
      </c>
      <c r="F3812" t="s">
        <v>267</v>
      </c>
      <c r="G3812">
        <v>418021.54059719527</v>
      </c>
      <c r="H3812">
        <v>0</v>
      </c>
      <c r="I3812">
        <v>5.9999999999999995E-4</v>
      </c>
      <c r="J3812">
        <v>0.16450000000000001</v>
      </c>
      <c r="K3812">
        <v>0.5</v>
      </c>
      <c r="M3812">
        <f t="shared" si="413"/>
        <v>0.5</v>
      </c>
      <c r="N3812">
        <v>11370.735272</v>
      </c>
      <c r="O3812">
        <v>0.35799999999999998</v>
      </c>
      <c r="P3812">
        <v>711330.86699999997</v>
      </c>
      <c r="Q3812">
        <v>180.64400000000001</v>
      </c>
      <c r="R3812">
        <f t="shared" si="414"/>
        <v>254656.45038599998</v>
      </c>
      <c r="S3812">
        <f t="shared" si="415"/>
        <v>7745.8003659074993</v>
      </c>
      <c r="T3812">
        <f t="shared" si="416"/>
        <v>65.334999999999994</v>
      </c>
      <c r="U3812">
        <f t="shared" si="417"/>
        <v>7811.1353659074994</v>
      </c>
      <c r="V3812">
        <f t="shared" si="418"/>
        <v>35670685.777112357</v>
      </c>
      <c r="W3812" s="3">
        <v>0.62782939930014137</v>
      </c>
      <c r="X3812" s="3">
        <v>2.6547588301316045</v>
      </c>
      <c r="Y3812">
        <f t="shared" si="419"/>
        <v>2.6771514377348247</v>
      </c>
    </row>
    <row r="3813" spans="1:25" ht="15.6" x14ac:dyDescent="0.3">
      <c r="A3813" t="s">
        <v>3090</v>
      </c>
      <c r="B3813" t="s">
        <v>4101</v>
      </c>
      <c r="D3813" t="s">
        <v>3811</v>
      </c>
      <c r="E3813" t="s">
        <v>28</v>
      </c>
      <c r="F3813" t="s">
        <v>267</v>
      </c>
      <c r="G3813">
        <v>469223.2598490254</v>
      </c>
      <c r="H3813">
        <v>5.9799999999999999E-2</v>
      </c>
      <c r="I3813">
        <v>0</v>
      </c>
      <c r="J3813">
        <v>3.7841999999999998</v>
      </c>
      <c r="K3813">
        <v>0.5</v>
      </c>
      <c r="M3813">
        <f t="shared" si="413"/>
        <v>0.5</v>
      </c>
      <c r="N3813">
        <v>11197.835004</v>
      </c>
      <c r="O3813">
        <v>1.7470000000000001</v>
      </c>
      <c r="P3813">
        <v>532504.23800000001</v>
      </c>
      <c r="Q3813">
        <v>77.204999999999998</v>
      </c>
      <c r="R3813">
        <f t="shared" si="414"/>
        <v>930284.9037860001</v>
      </c>
      <c r="S3813">
        <f t="shared" si="415"/>
        <v>28296.165823490839</v>
      </c>
      <c r="T3813">
        <f t="shared" si="416"/>
        <v>318.82750000000004</v>
      </c>
      <c r="U3813">
        <f t="shared" si="417"/>
        <v>28614.993323490839</v>
      </c>
      <c r="V3813">
        <f t="shared" si="418"/>
        <v>35670685.777112357</v>
      </c>
      <c r="W3813" s="3">
        <v>0.6221104320615366</v>
      </c>
      <c r="X3813" s="3">
        <v>4.9308337247933194</v>
      </c>
      <c r="Y3813">
        <f t="shared" si="419"/>
        <v>4.9863919724795283</v>
      </c>
    </row>
    <row r="3814" spans="1:25" ht="15.6" x14ac:dyDescent="0.3">
      <c r="A3814" t="s">
        <v>3090</v>
      </c>
      <c r="B3814" t="s">
        <v>4102</v>
      </c>
      <c r="D3814" t="s">
        <v>3811</v>
      </c>
      <c r="E3814" t="s">
        <v>28</v>
      </c>
      <c r="F3814" t="s">
        <v>267</v>
      </c>
      <c r="G3814">
        <v>469223.2598490254</v>
      </c>
      <c r="H3814">
        <v>5.9799999999999999E-2</v>
      </c>
      <c r="I3814">
        <v>0</v>
      </c>
      <c r="J3814">
        <v>3.7841999999999998</v>
      </c>
      <c r="K3814">
        <v>0.5</v>
      </c>
      <c r="M3814">
        <f t="shared" si="413"/>
        <v>0.5</v>
      </c>
      <c r="N3814">
        <v>11178.806132</v>
      </c>
      <c r="O3814">
        <v>1.079</v>
      </c>
      <c r="P3814">
        <v>403015.87699999998</v>
      </c>
      <c r="Q3814">
        <v>149.14099999999999</v>
      </c>
      <c r="R3814">
        <f t="shared" si="414"/>
        <v>434854.13128299994</v>
      </c>
      <c r="S3814">
        <f t="shared" si="415"/>
        <v>13226.813159857913</v>
      </c>
      <c r="T3814">
        <f t="shared" si="416"/>
        <v>196.91749999999999</v>
      </c>
      <c r="U3814">
        <f t="shared" si="417"/>
        <v>13423.730659857913</v>
      </c>
      <c r="V3814">
        <f t="shared" si="418"/>
        <v>35670685.777112357</v>
      </c>
      <c r="W3814" s="3">
        <v>0.65013343866480267</v>
      </c>
      <c r="X3814" s="3">
        <v>4.8589328420270546</v>
      </c>
      <c r="Y3814">
        <f t="shared" si="419"/>
        <v>4.9312714239935467</v>
      </c>
    </row>
    <row r="3815" spans="1:25" ht="15.6" x14ac:dyDescent="0.3">
      <c r="A3815" t="s">
        <v>3090</v>
      </c>
      <c r="B3815" t="s">
        <v>4103</v>
      </c>
      <c r="D3815" t="s">
        <v>3811</v>
      </c>
      <c r="E3815" t="s">
        <v>28</v>
      </c>
      <c r="F3815" t="s">
        <v>267</v>
      </c>
      <c r="G3815">
        <v>126050.9911887597</v>
      </c>
      <c r="H3815">
        <v>0.63470000000000004</v>
      </c>
      <c r="I3815">
        <v>4.0000000000000002E-4</v>
      </c>
      <c r="J3815">
        <v>2.9805000000000001</v>
      </c>
      <c r="K3815">
        <v>0.41699999999999998</v>
      </c>
      <c r="M3815">
        <f t="shared" si="413"/>
        <v>0.41699999999999998</v>
      </c>
      <c r="N3815">
        <v>11080.380932</v>
      </c>
      <c r="O3815">
        <v>8.4489999999999998</v>
      </c>
      <c r="P3815">
        <v>124390.376</v>
      </c>
      <c r="Q3815">
        <v>0</v>
      </c>
      <c r="R3815">
        <f t="shared" si="414"/>
        <v>1050974.2868240001</v>
      </c>
      <c r="S3815">
        <f t="shared" si="415"/>
        <v>26660.59022100782</v>
      </c>
      <c r="T3815">
        <f t="shared" si="416"/>
        <v>1285.9800449999998</v>
      </c>
      <c r="U3815">
        <f t="shared" si="417"/>
        <v>27946.57026600782</v>
      </c>
      <c r="V3815">
        <f t="shared" si="418"/>
        <v>35670685.777112357</v>
      </c>
      <c r="W3815" s="3">
        <v>0.68010766843470283</v>
      </c>
      <c r="X3815" s="3">
        <v>4.9063123785990452</v>
      </c>
      <c r="Y3815">
        <f t="shared" si="419"/>
        <v>5.1429695478931894</v>
      </c>
    </row>
    <row r="3816" spans="1:25" ht="15.6" x14ac:dyDescent="0.3">
      <c r="A3816" t="s">
        <v>3090</v>
      </c>
      <c r="B3816" t="s">
        <v>4104</v>
      </c>
      <c r="D3816" t="s">
        <v>3811</v>
      </c>
      <c r="E3816" t="s">
        <v>28</v>
      </c>
      <c r="F3816" t="s">
        <v>267</v>
      </c>
      <c r="G3816">
        <v>99323.36777660728</v>
      </c>
      <c r="H3816">
        <v>0</v>
      </c>
      <c r="I3816">
        <v>0</v>
      </c>
      <c r="J3816">
        <v>2.169</v>
      </c>
      <c r="K3816">
        <v>0.5</v>
      </c>
      <c r="M3816">
        <f t="shared" si="413"/>
        <v>0.5</v>
      </c>
      <c r="N3816">
        <v>11211.614532</v>
      </c>
      <c r="O3816">
        <v>0.96799999999999997</v>
      </c>
      <c r="P3816">
        <v>241549.12299999999</v>
      </c>
      <c r="Q3816">
        <v>35.829000000000001</v>
      </c>
      <c r="R3816">
        <f t="shared" si="414"/>
        <v>233819.551064</v>
      </c>
      <c r="S3816">
        <f t="shared" si="415"/>
        <v>7112.0113448633329</v>
      </c>
      <c r="T3816">
        <f t="shared" si="416"/>
        <v>176.66</v>
      </c>
      <c r="U3816">
        <f t="shared" si="417"/>
        <v>7288.6713448633327</v>
      </c>
      <c r="V3816">
        <f t="shared" si="418"/>
        <v>35670685.777112357</v>
      </c>
      <c r="W3816" s="3">
        <v>0.58458170557075617</v>
      </c>
      <c r="X3816" s="3">
        <v>3.7188587712049577</v>
      </c>
      <c r="Y3816">
        <f t="shared" si="419"/>
        <v>3.8112339880970918</v>
      </c>
    </row>
    <row r="3817" spans="1:25" ht="15.6" x14ac:dyDescent="0.3">
      <c r="A3817" t="s">
        <v>3090</v>
      </c>
      <c r="B3817" t="s">
        <v>4105</v>
      </c>
      <c r="D3817" t="s">
        <v>3811</v>
      </c>
      <c r="E3817" t="s">
        <v>28</v>
      </c>
      <c r="F3817" t="s">
        <v>267</v>
      </c>
      <c r="G3817">
        <v>418021.54059719527</v>
      </c>
      <c r="H3817">
        <v>0</v>
      </c>
      <c r="I3817">
        <v>5.9999999999999995E-4</v>
      </c>
      <c r="J3817">
        <v>0.16450000000000001</v>
      </c>
      <c r="K3817">
        <v>0.5</v>
      </c>
      <c r="M3817">
        <f t="shared" si="413"/>
        <v>0.5</v>
      </c>
      <c r="N3817">
        <v>11090.223452</v>
      </c>
      <c r="O3817">
        <v>2.8639999999999999</v>
      </c>
      <c r="P3817">
        <v>703585.86399999994</v>
      </c>
      <c r="Q3817">
        <v>0</v>
      </c>
      <c r="R3817">
        <f t="shared" si="414"/>
        <v>2015069.9144959997</v>
      </c>
      <c r="S3817">
        <f t="shared" si="415"/>
        <v>61291.709899253328</v>
      </c>
      <c r="T3817">
        <f t="shared" si="416"/>
        <v>522.67999999999995</v>
      </c>
      <c r="U3817">
        <f t="shared" si="417"/>
        <v>61814.389899253329</v>
      </c>
      <c r="V3817">
        <f t="shared" si="418"/>
        <v>35670685.777112357</v>
      </c>
      <c r="W3817" s="3">
        <v>0.56225621462450814</v>
      </c>
      <c r="X3817" s="3">
        <v>2.4750999987848532</v>
      </c>
      <c r="Y3817">
        <f t="shared" si="419"/>
        <v>2.4962070174908302</v>
      </c>
    </row>
    <row r="3818" spans="1:25" ht="15.6" x14ac:dyDescent="0.3">
      <c r="A3818" t="s">
        <v>3090</v>
      </c>
      <c r="B3818" t="s">
        <v>4106</v>
      </c>
      <c r="D3818" t="s">
        <v>3811</v>
      </c>
      <c r="E3818" t="s">
        <v>28</v>
      </c>
      <c r="F3818" t="s">
        <v>267</v>
      </c>
      <c r="G3818">
        <v>418021.54059719527</v>
      </c>
      <c r="H3818">
        <v>0</v>
      </c>
      <c r="I3818">
        <v>5.9999999999999995E-4</v>
      </c>
      <c r="J3818">
        <v>0.16450000000000001</v>
      </c>
      <c r="K3818">
        <v>0.5</v>
      </c>
      <c r="M3818">
        <f t="shared" si="413"/>
        <v>0.5</v>
      </c>
      <c r="N3818">
        <v>11211.286448000001</v>
      </c>
      <c r="O3818">
        <v>0.30299999999999999</v>
      </c>
      <c r="P3818">
        <v>589536.51100000006</v>
      </c>
      <c r="Q3818">
        <v>266.77300000000002</v>
      </c>
      <c r="R3818">
        <f t="shared" si="414"/>
        <v>178629.562833</v>
      </c>
      <c r="S3818">
        <f t="shared" si="415"/>
        <v>5433.31586950375</v>
      </c>
      <c r="T3818">
        <f t="shared" si="416"/>
        <v>55.297499999999999</v>
      </c>
      <c r="U3818">
        <f t="shared" si="417"/>
        <v>5488.6133695037497</v>
      </c>
      <c r="V3818">
        <f t="shared" si="418"/>
        <v>35670685.777112357</v>
      </c>
      <c r="W3818" s="3">
        <v>0.66519965590389762</v>
      </c>
      <c r="X3818" s="3">
        <v>2.7514732315756207</v>
      </c>
      <c r="Y3818">
        <f t="shared" si="419"/>
        <v>2.779476313796009</v>
      </c>
    </row>
    <row r="3819" spans="1:25" ht="15.6" x14ac:dyDescent="0.3">
      <c r="A3819" t="s">
        <v>3090</v>
      </c>
      <c r="B3819" t="s">
        <v>4107</v>
      </c>
      <c r="D3819" t="s">
        <v>3811</v>
      </c>
      <c r="E3819" t="s">
        <v>28</v>
      </c>
      <c r="F3819" t="s">
        <v>267</v>
      </c>
      <c r="G3819">
        <v>418021.54059719527</v>
      </c>
      <c r="H3819">
        <v>0</v>
      </c>
      <c r="I3819">
        <v>5.9999999999999995E-4</v>
      </c>
      <c r="J3819">
        <v>0.16450000000000001</v>
      </c>
      <c r="K3819">
        <v>0.5</v>
      </c>
      <c r="M3819">
        <f t="shared" si="413"/>
        <v>0.5</v>
      </c>
      <c r="N3819">
        <v>11173.556788</v>
      </c>
      <c r="O3819">
        <v>0.38600000000000001</v>
      </c>
      <c r="P3819">
        <v>346954.26799999998</v>
      </c>
      <c r="Q3819">
        <v>184.446</v>
      </c>
      <c r="R3819">
        <f t="shared" si="414"/>
        <v>133924.34744799999</v>
      </c>
      <c r="S3819">
        <f t="shared" si="415"/>
        <v>4073.5322348766663</v>
      </c>
      <c r="T3819">
        <f t="shared" si="416"/>
        <v>70.445000000000007</v>
      </c>
      <c r="U3819">
        <f t="shared" si="417"/>
        <v>4143.9772348766664</v>
      </c>
      <c r="V3819">
        <f t="shared" si="418"/>
        <v>35670685.777112357</v>
      </c>
      <c r="W3819" s="3">
        <v>0.68062570220840946</v>
      </c>
      <c r="X3819" s="3">
        <v>2.780761507570507</v>
      </c>
      <c r="Y3819">
        <f t="shared" si="419"/>
        <v>2.8288501768398042</v>
      </c>
    </row>
    <row r="3820" spans="1:25" ht="15.6" x14ac:dyDescent="0.3">
      <c r="A3820" t="s">
        <v>3090</v>
      </c>
      <c r="B3820" t="s">
        <v>4108</v>
      </c>
      <c r="D3820" t="s">
        <v>3811</v>
      </c>
      <c r="E3820" t="s">
        <v>28</v>
      </c>
      <c r="F3820" t="s">
        <v>267</v>
      </c>
      <c r="G3820">
        <v>418021.54059719527</v>
      </c>
      <c r="H3820">
        <v>0</v>
      </c>
      <c r="I3820">
        <v>5.9999999999999995E-4</v>
      </c>
      <c r="J3820">
        <v>0.16450000000000001</v>
      </c>
      <c r="K3820">
        <v>0.5</v>
      </c>
      <c r="M3820">
        <f t="shared" si="413"/>
        <v>0.5</v>
      </c>
      <c r="N3820">
        <v>11138.451800000001</v>
      </c>
      <c r="O3820">
        <v>0.65500000000000003</v>
      </c>
      <c r="P3820">
        <v>799287.39599999995</v>
      </c>
      <c r="Q3820">
        <v>137.80500000000001</v>
      </c>
      <c r="R3820">
        <f t="shared" si="414"/>
        <v>523533.24437999999</v>
      </c>
      <c r="S3820">
        <f t="shared" si="415"/>
        <v>15924.136183225</v>
      </c>
      <c r="T3820">
        <f t="shared" si="416"/>
        <v>119.53750000000001</v>
      </c>
      <c r="U3820">
        <f t="shared" si="417"/>
        <v>16043.673683225001</v>
      </c>
      <c r="V3820">
        <f t="shared" si="418"/>
        <v>35670685.777112357</v>
      </c>
      <c r="W3820" s="3">
        <v>0.68236119003706563</v>
      </c>
      <c r="X3820" s="3">
        <v>2.641320158233456</v>
      </c>
      <c r="Y3820">
        <f t="shared" si="419"/>
        <v>2.6611477209208085</v>
      </c>
    </row>
    <row r="3821" spans="1:25" ht="15.6" x14ac:dyDescent="0.3">
      <c r="A3821" t="s">
        <v>3090</v>
      </c>
      <c r="B3821" t="s">
        <v>4109</v>
      </c>
      <c r="D3821" t="s">
        <v>3811</v>
      </c>
      <c r="E3821" t="s">
        <v>28</v>
      </c>
      <c r="F3821" t="s">
        <v>267</v>
      </c>
      <c r="G3821">
        <v>98468.048545649188</v>
      </c>
      <c r="H3821">
        <v>0</v>
      </c>
      <c r="I3821">
        <v>0</v>
      </c>
      <c r="J3821">
        <v>3.8250999999999999</v>
      </c>
      <c r="K3821">
        <v>0.5</v>
      </c>
      <c r="M3821">
        <f t="shared" si="413"/>
        <v>0.5</v>
      </c>
      <c r="N3821">
        <v>10979.659143999999</v>
      </c>
      <c r="O3821">
        <v>9.0329999999999995</v>
      </c>
      <c r="P3821">
        <v>98008.664000000004</v>
      </c>
      <c r="Q3821">
        <v>12.984</v>
      </c>
      <c r="R3821">
        <f t="shared" si="414"/>
        <v>885312.26191200002</v>
      </c>
      <c r="S3821">
        <f t="shared" si="415"/>
        <v>26928.247966490002</v>
      </c>
      <c r="T3821">
        <f t="shared" si="416"/>
        <v>1648.5224999999998</v>
      </c>
      <c r="U3821">
        <f t="shared" si="417"/>
        <v>28576.770466490001</v>
      </c>
      <c r="V3821">
        <f t="shared" si="418"/>
        <v>35670685.777112357</v>
      </c>
      <c r="W3821" s="3">
        <v>0.75430445436562876</v>
      </c>
      <c r="X3821" s="3">
        <v>4.808708865384614</v>
      </c>
      <c r="Y3821">
        <f t="shared" si="419"/>
        <v>5.1030935862324336</v>
      </c>
    </row>
    <row r="3822" spans="1:25" ht="15.6" x14ac:dyDescent="0.3">
      <c r="A3822" t="s">
        <v>3090</v>
      </c>
      <c r="B3822" t="s">
        <v>4110</v>
      </c>
      <c r="D3822" t="s">
        <v>3811</v>
      </c>
      <c r="E3822" t="s">
        <v>28</v>
      </c>
      <c r="F3822" t="s">
        <v>267</v>
      </c>
      <c r="G3822">
        <v>83538.250831060461</v>
      </c>
      <c r="H3822">
        <v>0.4143</v>
      </c>
      <c r="I3822">
        <v>0</v>
      </c>
      <c r="J3822">
        <v>1.8758999999999999</v>
      </c>
      <c r="K3822">
        <v>0.5</v>
      </c>
      <c r="M3822">
        <f t="shared" si="413"/>
        <v>0.5</v>
      </c>
      <c r="N3822">
        <v>10964.895364</v>
      </c>
      <c r="O3822">
        <v>52.165999999999997</v>
      </c>
      <c r="P3822">
        <v>46812.228999999999</v>
      </c>
      <c r="Q3822">
        <v>0</v>
      </c>
      <c r="R3822">
        <f t="shared" si="414"/>
        <v>2442006.738014</v>
      </c>
      <c r="S3822">
        <f t="shared" si="415"/>
        <v>74277.704947925842</v>
      </c>
      <c r="T3822">
        <f t="shared" si="416"/>
        <v>9520.2950000000001</v>
      </c>
      <c r="U3822">
        <f t="shared" si="417"/>
        <v>83797.99994792584</v>
      </c>
      <c r="V3822">
        <f t="shared" si="418"/>
        <v>35670685.777112357</v>
      </c>
      <c r="W3822" s="3">
        <v>0.73153202670521256</v>
      </c>
      <c r="X3822" s="3">
        <v>4.1317354491754816</v>
      </c>
      <c r="Y3822">
        <f t="shared" si="419"/>
        <v>4.6613067433570272</v>
      </c>
    </row>
    <row r="3823" spans="1:25" ht="15.6" x14ac:dyDescent="0.3">
      <c r="A3823" t="s">
        <v>3090</v>
      </c>
      <c r="B3823" t="s">
        <v>4111</v>
      </c>
      <c r="D3823" t="s">
        <v>3811</v>
      </c>
      <c r="E3823" t="s">
        <v>28</v>
      </c>
      <c r="F3823" t="s">
        <v>267</v>
      </c>
      <c r="G3823">
        <v>33762.094509480397</v>
      </c>
      <c r="H3823">
        <v>0</v>
      </c>
      <c r="I3823">
        <v>0</v>
      </c>
      <c r="J3823">
        <v>1.3997999999999999</v>
      </c>
      <c r="K3823">
        <v>0.5</v>
      </c>
      <c r="M3823">
        <f t="shared" si="413"/>
        <v>0.5</v>
      </c>
      <c r="N3823">
        <v>10717.191944</v>
      </c>
      <c r="O3823">
        <v>5.7690000000000001</v>
      </c>
      <c r="P3823">
        <v>2689.9259999999999</v>
      </c>
      <c r="Q3823">
        <v>0.41499999999999998</v>
      </c>
      <c r="R3823">
        <f t="shared" si="414"/>
        <v>15518.183094</v>
      </c>
      <c r="S3823">
        <f t="shared" si="415"/>
        <v>472.01140244249996</v>
      </c>
      <c r="T3823">
        <f t="shared" si="416"/>
        <v>1052.8425</v>
      </c>
      <c r="U3823">
        <f t="shared" si="417"/>
        <v>1524.8539024424999</v>
      </c>
      <c r="V3823">
        <f t="shared" si="418"/>
        <v>35670685.777112357</v>
      </c>
      <c r="W3823" s="3">
        <v>1.4461575691174109</v>
      </c>
      <c r="X3823" s="3">
        <v>5.7207014115534465</v>
      </c>
      <c r="Y3823">
        <f t="shared" si="419"/>
        <v>18.480981236842574</v>
      </c>
    </row>
    <row r="3824" spans="1:25" ht="15.6" x14ac:dyDescent="0.3">
      <c r="A3824" t="s">
        <v>3090</v>
      </c>
      <c r="B3824" t="s">
        <v>4112</v>
      </c>
      <c r="D3824" t="s">
        <v>3811</v>
      </c>
      <c r="E3824" t="s">
        <v>28</v>
      </c>
      <c r="F3824" t="s">
        <v>267</v>
      </c>
      <c r="G3824">
        <v>33762.094509480397</v>
      </c>
      <c r="H3824">
        <v>0</v>
      </c>
      <c r="I3824">
        <v>0</v>
      </c>
      <c r="J3824">
        <v>1.3997999999999999</v>
      </c>
      <c r="K3824">
        <v>0.5</v>
      </c>
      <c r="M3824">
        <f t="shared" si="413"/>
        <v>0.5</v>
      </c>
      <c r="N3824">
        <v>10887.795624</v>
      </c>
      <c r="O3824">
        <v>1.5820000000000001</v>
      </c>
      <c r="P3824">
        <v>1284.393</v>
      </c>
      <c r="Q3824">
        <v>0.55800000000000005</v>
      </c>
      <c r="R3824">
        <f t="shared" si="414"/>
        <v>2031.9097260000001</v>
      </c>
      <c r="S3824">
        <f t="shared" si="415"/>
        <v>61.803920832500012</v>
      </c>
      <c r="T3824">
        <f t="shared" si="416"/>
        <v>288.71500000000003</v>
      </c>
      <c r="U3824">
        <f t="shared" si="417"/>
        <v>350.51892083250004</v>
      </c>
      <c r="V3824">
        <f t="shared" si="418"/>
        <v>35670685.777112357</v>
      </c>
      <c r="W3824" s="3">
        <v>1.63158619821689</v>
      </c>
      <c r="X3824" s="3">
        <v>7.6429513708085928</v>
      </c>
      <c r="Y3824">
        <f t="shared" si="419"/>
        <v>43.346749370993543</v>
      </c>
    </row>
    <row r="3825" spans="1:25" ht="15.6" x14ac:dyDescent="0.3">
      <c r="A3825" t="s">
        <v>3090</v>
      </c>
      <c r="B3825" t="s">
        <v>4113</v>
      </c>
      <c r="D3825" t="s">
        <v>3811</v>
      </c>
      <c r="E3825" t="s">
        <v>28</v>
      </c>
      <c r="F3825" t="s">
        <v>267</v>
      </c>
      <c r="G3825">
        <v>33762.094509480397</v>
      </c>
      <c r="H3825">
        <v>0</v>
      </c>
      <c r="I3825">
        <v>0</v>
      </c>
      <c r="J3825">
        <v>1.3997999999999999</v>
      </c>
      <c r="K3825">
        <v>0.5</v>
      </c>
      <c r="M3825">
        <f t="shared" si="413"/>
        <v>0.5</v>
      </c>
      <c r="N3825">
        <v>10881.233944</v>
      </c>
      <c r="O3825">
        <v>3.6429999999999998</v>
      </c>
      <c r="P3825">
        <v>6177.69</v>
      </c>
      <c r="Q3825">
        <v>0</v>
      </c>
      <c r="R3825">
        <f t="shared" si="414"/>
        <v>22505.324669999998</v>
      </c>
      <c r="S3825">
        <f t="shared" si="415"/>
        <v>684.5369587125</v>
      </c>
      <c r="T3825">
        <f t="shared" si="416"/>
        <v>664.84749999999997</v>
      </c>
      <c r="U3825">
        <f t="shared" si="417"/>
        <v>1349.3844587125</v>
      </c>
      <c r="V3825">
        <f t="shared" si="418"/>
        <v>35670685.777112357</v>
      </c>
      <c r="W3825" s="3">
        <v>1.2425716894259682</v>
      </c>
      <c r="X3825" s="3">
        <v>5.297145466606513</v>
      </c>
      <c r="Y3825">
        <f t="shared" si="419"/>
        <v>10.441928192777473</v>
      </c>
    </row>
    <row r="3826" spans="1:25" ht="15.6" x14ac:dyDescent="0.3">
      <c r="A3826" t="s">
        <v>3090</v>
      </c>
      <c r="B3826" t="s">
        <v>4114</v>
      </c>
      <c r="D3826" t="s">
        <v>3811</v>
      </c>
      <c r="E3826" t="s">
        <v>28</v>
      </c>
      <c r="F3826" t="s">
        <v>267</v>
      </c>
      <c r="G3826">
        <v>33762.094509480397</v>
      </c>
      <c r="H3826">
        <v>0</v>
      </c>
      <c r="I3826">
        <v>0</v>
      </c>
      <c r="J3826">
        <v>1.3997999999999999</v>
      </c>
      <c r="K3826">
        <v>0.5</v>
      </c>
      <c r="M3826">
        <f t="shared" si="413"/>
        <v>0.5</v>
      </c>
      <c r="N3826">
        <v>10722.441288</v>
      </c>
      <c r="O3826">
        <v>2.202</v>
      </c>
      <c r="P3826">
        <v>298.74400000000003</v>
      </c>
      <c r="Q3826">
        <v>4.0890000000000004</v>
      </c>
      <c r="R3826">
        <f t="shared" si="414"/>
        <v>657.83428800000002</v>
      </c>
      <c r="S3826">
        <f t="shared" si="415"/>
        <v>20.009126260000016</v>
      </c>
      <c r="T3826">
        <f t="shared" si="416"/>
        <v>401.86500000000001</v>
      </c>
      <c r="U3826">
        <f t="shared" si="417"/>
        <v>421.87412626000003</v>
      </c>
      <c r="V3826">
        <f t="shared" si="418"/>
        <v>35670685.777112357</v>
      </c>
      <c r="W3826" s="3">
        <v>1.896528607147254</v>
      </c>
      <c r="X3826" s="3">
        <v>8.0115384070526137</v>
      </c>
      <c r="Y3826">
        <f t="shared" si="419"/>
        <v>168.9159597253574</v>
      </c>
    </row>
    <row r="3827" spans="1:25" ht="15.6" x14ac:dyDescent="0.3">
      <c r="A3827" t="s">
        <v>3090</v>
      </c>
      <c r="B3827" t="s">
        <v>4115</v>
      </c>
      <c r="D3827" t="s">
        <v>3811</v>
      </c>
      <c r="E3827" t="s">
        <v>28</v>
      </c>
      <c r="F3827" t="s">
        <v>267</v>
      </c>
      <c r="G3827">
        <v>33762.094509480397</v>
      </c>
      <c r="H3827">
        <v>0</v>
      </c>
      <c r="I3827">
        <v>0</v>
      </c>
      <c r="J3827">
        <v>1.3997999999999999</v>
      </c>
      <c r="K3827">
        <v>0.5</v>
      </c>
      <c r="M3827">
        <f t="shared" si="413"/>
        <v>0.5</v>
      </c>
      <c r="N3827">
        <v>10867.126332</v>
      </c>
      <c r="O3827">
        <v>1.23</v>
      </c>
      <c r="P3827">
        <v>1195.2719999999999</v>
      </c>
      <c r="Q3827">
        <v>0.21299999999999999</v>
      </c>
      <c r="R3827">
        <f t="shared" si="414"/>
        <v>1470.1845599999999</v>
      </c>
      <c r="S3827">
        <f t="shared" si="415"/>
        <v>44.718113699999975</v>
      </c>
      <c r="T3827">
        <f t="shared" si="416"/>
        <v>224.47499999999999</v>
      </c>
      <c r="U3827">
        <f t="shared" si="417"/>
        <v>269.19311369999997</v>
      </c>
      <c r="V3827">
        <f t="shared" si="418"/>
        <v>35670685.777112357</v>
      </c>
      <c r="W3827" s="3">
        <v>1.7138880169502979</v>
      </c>
      <c r="X3827" s="3">
        <v>8.3288698697328307</v>
      </c>
      <c r="Y3827">
        <f t="shared" si="419"/>
        <v>50.137946982220207</v>
      </c>
    </row>
    <row r="3828" spans="1:25" ht="15.6" x14ac:dyDescent="0.3">
      <c r="A3828" t="s">
        <v>3090</v>
      </c>
      <c r="B3828" t="s">
        <v>4116</v>
      </c>
      <c r="D3828" t="s">
        <v>3811</v>
      </c>
      <c r="E3828" t="s">
        <v>28</v>
      </c>
      <c r="F3828" t="s">
        <v>267</v>
      </c>
      <c r="G3828">
        <v>29078.369260210929</v>
      </c>
      <c r="H3828">
        <v>8.3699999999999997E-2</v>
      </c>
      <c r="I3828">
        <v>0</v>
      </c>
      <c r="J3828">
        <v>2.6978</v>
      </c>
      <c r="K3828">
        <v>0.5</v>
      </c>
      <c r="M3828">
        <f t="shared" si="413"/>
        <v>0.5</v>
      </c>
      <c r="N3828">
        <v>10516.404536</v>
      </c>
      <c r="O3828">
        <v>194.316</v>
      </c>
      <c r="P3828">
        <v>25602.394</v>
      </c>
      <c r="Q3828">
        <v>0</v>
      </c>
      <c r="R3828">
        <f t="shared" si="414"/>
        <v>4974954.7925040005</v>
      </c>
      <c r="S3828">
        <f t="shared" si="415"/>
        <v>151321.54160533001</v>
      </c>
      <c r="T3828">
        <f t="shared" si="416"/>
        <v>35462.67</v>
      </c>
      <c r="U3828">
        <f t="shared" si="417"/>
        <v>186784.21160533</v>
      </c>
      <c r="V3828">
        <f t="shared" si="418"/>
        <v>35670685.777112357</v>
      </c>
      <c r="W3828" s="3">
        <v>0.97519160109514014</v>
      </c>
      <c r="X3828" s="3">
        <v>5.488888000059795</v>
      </c>
      <c r="Y3828">
        <f t="shared" si="419"/>
        <v>6.7752258323874575</v>
      </c>
    </row>
    <row r="3829" spans="1:25" ht="15.6" x14ac:dyDescent="0.3">
      <c r="A3829" t="s">
        <v>3090</v>
      </c>
      <c r="B3829" t="s">
        <v>4117</v>
      </c>
      <c r="D3829" t="s">
        <v>3811</v>
      </c>
      <c r="E3829" t="s">
        <v>28</v>
      </c>
      <c r="F3829" t="s">
        <v>267</v>
      </c>
      <c r="G3829">
        <v>29078.369260210929</v>
      </c>
      <c r="H3829">
        <v>8.3699999999999997E-2</v>
      </c>
      <c r="I3829">
        <v>0</v>
      </c>
      <c r="J3829">
        <v>2.6978</v>
      </c>
      <c r="K3829">
        <v>0.5</v>
      </c>
      <c r="M3829">
        <f t="shared" si="413"/>
        <v>0.5</v>
      </c>
      <c r="N3829">
        <v>10518.044956</v>
      </c>
      <c r="O3829">
        <v>172.52</v>
      </c>
      <c r="P3829">
        <v>20157.135999999999</v>
      </c>
      <c r="Q3829">
        <v>0.32500000000000001</v>
      </c>
      <c r="R3829">
        <f t="shared" si="414"/>
        <v>3477509.1027199998</v>
      </c>
      <c r="S3829">
        <f t="shared" si="415"/>
        <v>105774.23520773335</v>
      </c>
      <c r="T3829">
        <f t="shared" si="416"/>
        <v>31484.9</v>
      </c>
      <c r="U3829">
        <f t="shared" si="417"/>
        <v>137259.13520773334</v>
      </c>
      <c r="V3829">
        <f t="shared" si="418"/>
        <v>35670685.777112357</v>
      </c>
      <c r="W3829" s="3">
        <v>0.945130989613433</v>
      </c>
      <c r="X3829" s="3">
        <v>4.7316093183817269</v>
      </c>
      <c r="Y3829">
        <f t="shared" si="419"/>
        <v>6.1400264620816234</v>
      </c>
    </row>
    <row r="3830" spans="1:25" ht="15.6" x14ac:dyDescent="0.3">
      <c r="A3830" t="s">
        <v>3090</v>
      </c>
      <c r="B3830" t="s">
        <v>4118</v>
      </c>
      <c r="D3830" t="s">
        <v>3811</v>
      </c>
      <c r="E3830" t="s">
        <v>28</v>
      </c>
      <c r="F3830" t="s">
        <v>267</v>
      </c>
      <c r="G3830">
        <v>33762.094509480397</v>
      </c>
      <c r="H3830">
        <v>0</v>
      </c>
      <c r="I3830">
        <v>0</v>
      </c>
      <c r="J3830">
        <v>1.3997999999999999</v>
      </c>
      <c r="K3830">
        <v>0.5</v>
      </c>
      <c r="M3830">
        <f t="shared" si="413"/>
        <v>0.5</v>
      </c>
      <c r="N3830">
        <v>10764.436040000001</v>
      </c>
      <c r="O3830">
        <v>6.29</v>
      </c>
      <c r="P3830">
        <v>0</v>
      </c>
      <c r="Q3830">
        <v>1.6679999999999999</v>
      </c>
      <c r="R3830">
        <f t="shared" si="414"/>
        <v>0</v>
      </c>
      <c r="S3830">
        <f t="shared" si="415"/>
        <v>0</v>
      </c>
      <c r="T3830">
        <f t="shared" si="416"/>
        <v>1147.925</v>
      </c>
      <c r="U3830">
        <f t="shared" si="417"/>
        <v>1147.925</v>
      </c>
      <c r="V3830">
        <f t="shared" si="418"/>
        <v>35670685.777112357</v>
      </c>
      <c r="W3830" s="3">
        <v>2.0154262688143709</v>
      </c>
      <c r="X3830" s="3" t="e">
        <v>#DIV/0!</v>
      </c>
      <c r="Y3830" t="e">
        <f t="shared" si="419"/>
        <v>#DIV/0!</v>
      </c>
    </row>
    <row r="3831" spans="1:25" ht="15.6" x14ac:dyDescent="0.3">
      <c r="A3831" t="s">
        <v>3090</v>
      </c>
      <c r="B3831" t="s">
        <v>4725</v>
      </c>
      <c r="D3831" t="s">
        <v>3811</v>
      </c>
      <c r="E3831" t="s">
        <v>28</v>
      </c>
      <c r="F3831" t="s">
        <v>267</v>
      </c>
      <c r="G3831">
        <v>33762.094509480397</v>
      </c>
      <c r="H3831">
        <v>0</v>
      </c>
      <c r="I3831">
        <v>0</v>
      </c>
      <c r="J3831">
        <v>1.3997999999999999</v>
      </c>
      <c r="K3831">
        <v>0.5</v>
      </c>
      <c r="M3831">
        <f t="shared" si="413"/>
        <v>0.5</v>
      </c>
      <c r="N3831">
        <v>10756.23394</v>
      </c>
      <c r="O3831">
        <v>5.4589999999999996</v>
      </c>
      <c r="P3831">
        <v>0</v>
      </c>
      <c r="Q3831">
        <v>0.69099999999999995</v>
      </c>
      <c r="R3831">
        <f t="shared" si="414"/>
        <v>0</v>
      </c>
      <c r="S3831">
        <f t="shared" si="415"/>
        <v>0</v>
      </c>
      <c r="T3831">
        <f t="shared" si="416"/>
        <v>996.26749999999993</v>
      </c>
      <c r="U3831">
        <f t="shared" si="417"/>
        <v>996.26749999999993</v>
      </c>
      <c r="V3831">
        <f t="shared" si="418"/>
        <v>35670685.777112357</v>
      </c>
      <c r="W3831" s="3">
        <v>2.0282090425390904</v>
      </c>
      <c r="X3831" s="3" t="e">
        <v>#DIV/0!</v>
      </c>
      <c r="Y3831" t="e">
        <f t="shared" si="419"/>
        <v>#DIV/0!</v>
      </c>
    </row>
    <row r="3832" spans="1:25" ht="15.6" x14ac:dyDescent="0.3">
      <c r="A3832" t="s">
        <v>3090</v>
      </c>
      <c r="B3832" t="s">
        <v>4726</v>
      </c>
      <c r="D3832" t="s">
        <v>3811</v>
      </c>
      <c r="E3832" t="s">
        <v>28</v>
      </c>
      <c r="F3832" t="s">
        <v>267</v>
      </c>
      <c r="G3832">
        <v>33762.094509480397</v>
      </c>
      <c r="H3832">
        <v>0</v>
      </c>
      <c r="I3832">
        <v>0</v>
      </c>
      <c r="J3832">
        <v>1.3997999999999999</v>
      </c>
      <c r="K3832">
        <v>0.5</v>
      </c>
      <c r="M3832">
        <f t="shared" si="413"/>
        <v>0.5</v>
      </c>
      <c r="N3832">
        <v>10727.034464</v>
      </c>
      <c r="O3832">
        <v>0.45500000000000002</v>
      </c>
      <c r="P3832">
        <v>189876.69399999999</v>
      </c>
      <c r="Q3832">
        <v>5.8639999999999999</v>
      </c>
      <c r="R3832">
        <f t="shared" si="414"/>
        <v>86393.895770000003</v>
      </c>
      <c r="S3832">
        <f t="shared" si="415"/>
        <v>2627.8143296708336</v>
      </c>
      <c r="T3832">
        <f t="shared" si="416"/>
        <v>83.037500000000009</v>
      </c>
      <c r="U3832">
        <f t="shared" si="417"/>
        <v>2710.8518296708335</v>
      </c>
      <c r="V3832">
        <f t="shared" si="418"/>
        <v>35670685.777112357</v>
      </c>
      <c r="W3832" s="3">
        <v>0.72885257813512216</v>
      </c>
      <c r="X3832" s="3">
        <v>3.7558767914803091</v>
      </c>
      <c r="Y3832">
        <f t="shared" si="419"/>
        <v>3.8745604501966437</v>
      </c>
    </row>
    <row r="3833" spans="1:25" ht="15.6" x14ac:dyDescent="0.3">
      <c r="A3833" t="s">
        <v>3090</v>
      </c>
      <c r="B3833" t="s">
        <v>4119</v>
      </c>
      <c r="D3833" t="s">
        <v>3811</v>
      </c>
      <c r="E3833" t="s">
        <v>28</v>
      </c>
      <c r="F3833" t="s">
        <v>267</v>
      </c>
      <c r="G3833">
        <v>33762.094509480397</v>
      </c>
      <c r="H3833">
        <v>0</v>
      </c>
      <c r="I3833">
        <v>0</v>
      </c>
      <c r="J3833">
        <v>1.3997999999999999</v>
      </c>
      <c r="K3833">
        <v>0.5</v>
      </c>
      <c r="M3833">
        <f t="shared" si="413"/>
        <v>0.5</v>
      </c>
      <c r="N3833">
        <v>10745.735252</v>
      </c>
      <c r="O3833">
        <v>1.0580000000000001</v>
      </c>
      <c r="P3833">
        <v>146.31</v>
      </c>
      <c r="Q3833">
        <v>1.4950000000000001</v>
      </c>
      <c r="R3833">
        <f t="shared" si="414"/>
        <v>154.79598000000001</v>
      </c>
      <c r="S3833">
        <f t="shared" si="415"/>
        <v>4.7083777249999912</v>
      </c>
      <c r="T3833">
        <f t="shared" si="416"/>
        <v>193.08500000000001</v>
      </c>
      <c r="U3833">
        <f t="shared" si="417"/>
        <v>197.793377725</v>
      </c>
      <c r="V3833">
        <f t="shared" si="418"/>
        <v>35670685.777112357</v>
      </c>
      <c r="W3833" s="3">
        <v>2.0139667627091402</v>
      </c>
      <c r="X3833" s="3">
        <v>10.005826140976113</v>
      </c>
      <c r="Y3833">
        <f t="shared" si="419"/>
        <v>420.3329182458001</v>
      </c>
    </row>
    <row r="3834" spans="1:25" ht="15.6" x14ac:dyDescent="0.3">
      <c r="A3834" t="s">
        <v>3090</v>
      </c>
      <c r="B3834" t="s">
        <v>4120</v>
      </c>
      <c r="D3834" t="s">
        <v>3811</v>
      </c>
      <c r="E3834" t="s">
        <v>28</v>
      </c>
      <c r="F3834" t="s">
        <v>267</v>
      </c>
      <c r="G3834">
        <v>16022.156081668551</v>
      </c>
      <c r="H3834">
        <v>5.0000000000000001E-3</v>
      </c>
      <c r="I3834">
        <v>0</v>
      </c>
      <c r="J3834">
        <v>5.0946999999999996</v>
      </c>
      <c r="K3834">
        <v>0.5</v>
      </c>
      <c r="M3834">
        <f t="shared" si="413"/>
        <v>0.5</v>
      </c>
      <c r="N3834">
        <v>10632.874356</v>
      </c>
      <c r="O3834">
        <v>2.34</v>
      </c>
      <c r="P3834">
        <v>3580.4659999999999</v>
      </c>
      <c r="Q3834">
        <v>0</v>
      </c>
      <c r="R3834">
        <f t="shared" si="414"/>
        <v>8378.2904399999989</v>
      </c>
      <c r="S3834">
        <f t="shared" si="415"/>
        <v>254.83966754999994</v>
      </c>
      <c r="T3834">
        <f t="shared" si="416"/>
        <v>427.04999999999995</v>
      </c>
      <c r="U3834">
        <f t="shared" si="417"/>
        <v>681.8896675499999</v>
      </c>
      <c r="V3834">
        <f t="shared" si="418"/>
        <v>35670685.777112357</v>
      </c>
      <c r="W3834" s="3">
        <v>1.3448226122679294</v>
      </c>
      <c r="X3834" s="3">
        <v>6.9413673496349162</v>
      </c>
      <c r="Y3834">
        <f t="shared" si="419"/>
        <v>18.5734297956432</v>
      </c>
    </row>
    <row r="3835" spans="1:25" ht="15.6" x14ac:dyDescent="0.3">
      <c r="A3835" t="s">
        <v>3090</v>
      </c>
      <c r="B3835" t="s">
        <v>4121</v>
      </c>
      <c r="D3835" t="s">
        <v>3811</v>
      </c>
      <c r="E3835" t="s">
        <v>28</v>
      </c>
      <c r="F3835" t="s">
        <v>267</v>
      </c>
      <c r="G3835">
        <v>33762.094509480397</v>
      </c>
      <c r="H3835">
        <v>0</v>
      </c>
      <c r="I3835">
        <v>0</v>
      </c>
      <c r="J3835">
        <v>1.3997999999999999</v>
      </c>
      <c r="K3835">
        <v>0.5</v>
      </c>
      <c r="M3835">
        <f t="shared" si="413"/>
        <v>0.5</v>
      </c>
      <c r="N3835">
        <v>10770.669636000001</v>
      </c>
      <c r="O3835">
        <v>45.438000000000002</v>
      </c>
      <c r="P3835">
        <v>18176.012999999999</v>
      </c>
      <c r="Q3835">
        <v>0</v>
      </c>
      <c r="R3835">
        <f t="shared" si="414"/>
        <v>825881.678694</v>
      </c>
      <c r="S3835">
        <f t="shared" si="415"/>
        <v>25120.567726942503</v>
      </c>
      <c r="T3835">
        <f t="shared" si="416"/>
        <v>8292.4350000000013</v>
      </c>
      <c r="U3835">
        <f t="shared" si="417"/>
        <v>33413.002726942505</v>
      </c>
      <c r="V3835">
        <f t="shared" si="418"/>
        <v>35670685.777112357</v>
      </c>
      <c r="W3835" s="3">
        <v>0.95174269812107315</v>
      </c>
      <c r="X3835" s="3">
        <v>4.6720917041290626</v>
      </c>
      <c r="Y3835">
        <f t="shared" si="419"/>
        <v>6.2143743942203589</v>
      </c>
    </row>
    <row r="3836" spans="1:25" ht="15.6" x14ac:dyDescent="0.3">
      <c r="A3836" t="s">
        <v>3090</v>
      </c>
      <c r="B3836" t="s">
        <v>4122</v>
      </c>
      <c r="D3836" t="s">
        <v>3811</v>
      </c>
      <c r="E3836" t="s">
        <v>28</v>
      </c>
      <c r="F3836" t="s">
        <v>267</v>
      </c>
      <c r="G3836">
        <v>16022.156081668551</v>
      </c>
      <c r="H3836">
        <v>5.0000000000000001E-3</v>
      </c>
      <c r="I3836">
        <v>0</v>
      </c>
      <c r="J3836">
        <v>5.0946999999999996</v>
      </c>
      <c r="K3836">
        <v>0.5</v>
      </c>
      <c r="M3836">
        <f t="shared" si="413"/>
        <v>0.5</v>
      </c>
      <c r="N3836">
        <v>10625.328423999999</v>
      </c>
      <c r="O3836">
        <v>85.103999999999999</v>
      </c>
      <c r="P3836">
        <v>17420.757000000001</v>
      </c>
      <c r="Q3836">
        <v>0.84599999999999997</v>
      </c>
      <c r="R3836">
        <f t="shared" si="414"/>
        <v>1482576.1037280001</v>
      </c>
      <c r="S3836">
        <f t="shared" si="415"/>
        <v>45095.02315506</v>
      </c>
      <c r="T3836">
        <f t="shared" si="416"/>
        <v>15531.48</v>
      </c>
      <c r="U3836">
        <f t="shared" si="417"/>
        <v>60626.503155059996</v>
      </c>
      <c r="V3836">
        <f t="shared" si="418"/>
        <v>35670685.777112357</v>
      </c>
      <c r="W3836" s="3">
        <v>0.89352841696618479</v>
      </c>
      <c r="X3836" s="3">
        <v>5.7403252392228454</v>
      </c>
      <c r="Y3836">
        <f t="shared" si="419"/>
        <v>7.7173892345094481</v>
      </c>
    </row>
    <row r="3837" spans="1:25" ht="15.6" x14ac:dyDescent="0.3">
      <c r="A3837" t="s">
        <v>3090</v>
      </c>
      <c r="B3837" t="s">
        <v>4123</v>
      </c>
      <c r="D3837" t="s">
        <v>3811</v>
      </c>
      <c r="E3837" t="s">
        <v>28</v>
      </c>
      <c r="F3837" t="s">
        <v>267</v>
      </c>
      <c r="G3837">
        <v>33762.094509480397</v>
      </c>
      <c r="H3837">
        <v>0</v>
      </c>
      <c r="I3837">
        <v>0</v>
      </c>
      <c r="J3837">
        <v>1.3997999999999999</v>
      </c>
      <c r="K3837">
        <v>0.5</v>
      </c>
      <c r="M3837">
        <f t="shared" si="413"/>
        <v>0.5</v>
      </c>
      <c r="N3837">
        <v>10665.026588000001</v>
      </c>
      <c r="O3837">
        <v>67.265000000000001</v>
      </c>
      <c r="P3837">
        <v>11485.300999999999</v>
      </c>
      <c r="Q3837">
        <v>0</v>
      </c>
      <c r="R3837">
        <f t="shared" si="414"/>
        <v>772558.77176499995</v>
      </c>
      <c r="S3837">
        <f t="shared" si="415"/>
        <v>23498.662641185412</v>
      </c>
      <c r="T3837">
        <f t="shared" si="416"/>
        <v>12275.862499999999</v>
      </c>
      <c r="U3837">
        <f t="shared" si="417"/>
        <v>35774.525141185411</v>
      </c>
      <c r="V3837">
        <f t="shared" si="418"/>
        <v>35670685.777112357</v>
      </c>
      <c r="W3837" s="3">
        <v>0.95146611017068494</v>
      </c>
      <c r="X3837" s="3">
        <v>4.1229413263432493</v>
      </c>
      <c r="Y3837">
        <f t="shared" si="419"/>
        <v>6.2767941472714517</v>
      </c>
    </row>
    <row r="3838" spans="1:25" ht="15.6" x14ac:dyDescent="0.3">
      <c r="A3838" t="s">
        <v>3090</v>
      </c>
      <c r="B3838" t="s">
        <v>4124</v>
      </c>
      <c r="D3838" t="s">
        <v>3811</v>
      </c>
      <c r="E3838" t="s">
        <v>28</v>
      </c>
      <c r="F3838" t="s">
        <v>267</v>
      </c>
      <c r="G3838">
        <v>16022.156081668551</v>
      </c>
      <c r="H3838">
        <v>5.0000000000000001E-3</v>
      </c>
      <c r="I3838">
        <v>0</v>
      </c>
      <c r="J3838">
        <v>5.0946999999999996</v>
      </c>
      <c r="K3838">
        <v>0.5</v>
      </c>
      <c r="M3838">
        <f t="shared" si="413"/>
        <v>0.5</v>
      </c>
      <c r="N3838">
        <v>10604.659132000001</v>
      </c>
      <c r="O3838">
        <v>41.357999999999997</v>
      </c>
      <c r="P3838">
        <v>14029.565000000001</v>
      </c>
      <c r="Q3838">
        <v>0.27900000000000003</v>
      </c>
      <c r="R3838">
        <f t="shared" si="414"/>
        <v>580234.74927000003</v>
      </c>
      <c r="S3838">
        <f t="shared" si="415"/>
        <v>17648.8069569625</v>
      </c>
      <c r="T3838">
        <f t="shared" si="416"/>
        <v>7547.8349999999991</v>
      </c>
      <c r="U3838">
        <f t="shared" si="417"/>
        <v>25196.6419569625</v>
      </c>
      <c r="V3838">
        <f t="shared" si="418"/>
        <v>35670685.777112357</v>
      </c>
      <c r="W3838" s="3">
        <v>0.99584137307299614</v>
      </c>
      <c r="X3838" s="3">
        <v>6.0889672576162752</v>
      </c>
      <c r="Y3838">
        <f t="shared" si="419"/>
        <v>8.6930254408669789</v>
      </c>
    </row>
    <row r="3839" spans="1:25" ht="15.6" x14ac:dyDescent="0.3">
      <c r="A3839" t="s">
        <v>3090</v>
      </c>
      <c r="B3839" t="s">
        <v>4125</v>
      </c>
      <c r="D3839" t="s">
        <v>3811</v>
      </c>
      <c r="E3839" t="s">
        <v>28</v>
      </c>
      <c r="F3839" t="s">
        <v>267</v>
      </c>
      <c r="G3839">
        <v>61379.154978063823</v>
      </c>
      <c r="H3839">
        <v>0.15329999999999999</v>
      </c>
      <c r="I3839">
        <v>0</v>
      </c>
      <c r="J3839">
        <v>4.5712999999999999</v>
      </c>
      <c r="K3839">
        <v>0.5</v>
      </c>
      <c r="M3839">
        <f t="shared" si="413"/>
        <v>0.5</v>
      </c>
      <c r="N3839">
        <v>10689.304803999999</v>
      </c>
      <c r="O3839">
        <v>70.638999999999996</v>
      </c>
      <c r="P3839">
        <v>18549.712</v>
      </c>
      <c r="Q3839">
        <v>0.88800000000000001</v>
      </c>
      <c r="R3839">
        <f t="shared" si="414"/>
        <v>1310333.1059679999</v>
      </c>
      <c r="S3839">
        <f t="shared" si="415"/>
        <v>39855.965306526668</v>
      </c>
      <c r="T3839">
        <f t="shared" si="416"/>
        <v>12891.617499999998</v>
      </c>
      <c r="U3839">
        <f t="shared" si="417"/>
        <v>52747.582806526669</v>
      </c>
      <c r="V3839">
        <f t="shared" si="418"/>
        <v>35670685.777112357</v>
      </c>
      <c r="W3839" s="3">
        <v>0.92543060365494845</v>
      </c>
      <c r="X3839" s="3">
        <v>5.4016296597565345</v>
      </c>
      <c r="Y3839">
        <f t="shared" si="419"/>
        <v>7.1488146272934543</v>
      </c>
    </row>
    <row r="3840" spans="1:25" ht="15.6" x14ac:dyDescent="0.3">
      <c r="A3840" t="s">
        <v>3090</v>
      </c>
      <c r="B3840" t="s">
        <v>4126</v>
      </c>
      <c r="D3840" t="s">
        <v>3811</v>
      </c>
      <c r="E3840" t="s">
        <v>28</v>
      </c>
      <c r="F3840" t="s">
        <v>267</v>
      </c>
      <c r="G3840">
        <v>29078.369260210929</v>
      </c>
      <c r="H3840">
        <v>8.3699999999999997E-2</v>
      </c>
      <c r="I3840">
        <v>0</v>
      </c>
      <c r="J3840">
        <v>2.6978</v>
      </c>
      <c r="K3840">
        <v>0.5</v>
      </c>
      <c r="M3840">
        <f t="shared" si="413"/>
        <v>0.5</v>
      </c>
      <c r="N3840">
        <v>10444.226056</v>
      </c>
      <c r="O3840">
        <v>54.113</v>
      </c>
      <c r="P3840">
        <v>31625.538</v>
      </c>
      <c r="Q3840">
        <v>0.74199999999999999</v>
      </c>
      <c r="R3840">
        <f t="shared" si="414"/>
        <v>1711352.737794</v>
      </c>
      <c r="S3840">
        <f t="shared" si="415"/>
        <v>52053.645774567492</v>
      </c>
      <c r="T3840">
        <f t="shared" si="416"/>
        <v>9875.6224999999995</v>
      </c>
      <c r="U3840">
        <f t="shared" si="417"/>
        <v>61929.26827456749</v>
      </c>
      <c r="V3840">
        <f t="shared" si="418"/>
        <v>35670685.777112357</v>
      </c>
      <c r="W3840" s="3">
        <v>0.84121688641222347</v>
      </c>
      <c r="X3840" s="3">
        <v>4.5263035121798145</v>
      </c>
      <c r="Y3840">
        <f t="shared" si="419"/>
        <v>5.3850342339490025</v>
      </c>
    </row>
    <row r="3841" spans="1:25" ht="15.6" x14ac:dyDescent="0.3">
      <c r="A3841" t="s">
        <v>3090</v>
      </c>
      <c r="B3841" t="s">
        <v>4127</v>
      </c>
      <c r="D3841" t="s">
        <v>3811</v>
      </c>
      <c r="E3841" t="s">
        <v>28</v>
      </c>
      <c r="F3841" t="s">
        <v>267</v>
      </c>
      <c r="G3841">
        <v>1426.739054646519</v>
      </c>
      <c r="H3841">
        <v>0</v>
      </c>
      <c r="I3841">
        <v>0</v>
      </c>
      <c r="J3841">
        <v>1E-3</v>
      </c>
      <c r="K3841">
        <v>0.33300000000000002</v>
      </c>
      <c r="M3841">
        <f t="shared" si="413"/>
        <v>0.33300000000000002</v>
      </c>
      <c r="N3841">
        <v>10684.383544</v>
      </c>
      <c r="O3841">
        <v>47.453000000000003</v>
      </c>
      <c r="P3841">
        <v>2853.4989999999998</v>
      </c>
      <c r="Q3841">
        <v>0.41899999999999998</v>
      </c>
      <c r="R3841">
        <f t="shared" si="414"/>
        <v>135407.088047</v>
      </c>
      <c r="S3841">
        <f t="shared" si="415"/>
        <v>2743.0090861121025</v>
      </c>
      <c r="T3841">
        <f t="shared" si="416"/>
        <v>5767.6748850000004</v>
      </c>
      <c r="U3841">
        <f t="shared" si="417"/>
        <v>8510.6839711121029</v>
      </c>
      <c r="V3841">
        <f t="shared" si="418"/>
        <v>35670685.777112357</v>
      </c>
      <c r="W3841" s="3">
        <v>1.5037045028467684</v>
      </c>
      <c r="X3841" s="3">
        <v>5.0723611220778375</v>
      </c>
      <c r="Y3841">
        <f t="shared" si="419"/>
        <v>15.737921801253483</v>
      </c>
    </row>
    <row r="3842" spans="1:25" ht="15.6" x14ac:dyDescent="0.3">
      <c r="A3842" t="s">
        <v>3090</v>
      </c>
      <c r="B3842" t="s">
        <v>4128</v>
      </c>
      <c r="D3842" t="s">
        <v>3811</v>
      </c>
      <c r="E3842" t="s">
        <v>28</v>
      </c>
      <c r="F3842" t="s">
        <v>267</v>
      </c>
      <c r="G3842">
        <v>139426.32524839969</v>
      </c>
      <c r="H3842">
        <v>0.64790000000000003</v>
      </c>
      <c r="I3842">
        <v>8.0000000000000004E-4</v>
      </c>
      <c r="J3842">
        <v>0.35980000000000001</v>
      </c>
      <c r="K3842">
        <v>0.5</v>
      </c>
      <c r="M3842">
        <f t="shared" si="413"/>
        <v>0.5</v>
      </c>
      <c r="N3842">
        <v>10877.296936000001</v>
      </c>
      <c r="O3842">
        <v>21.963999999999999</v>
      </c>
      <c r="P3842">
        <v>131498.53899999999</v>
      </c>
      <c r="Q3842">
        <v>10.153</v>
      </c>
      <c r="R3842">
        <f t="shared" si="414"/>
        <v>2888233.9105959996</v>
      </c>
      <c r="S3842">
        <f t="shared" si="415"/>
        <v>87850.448113961655</v>
      </c>
      <c r="T3842">
        <f t="shared" si="416"/>
        <v>4008.43</v>
      </c>
      <c r="U3842">
        <f t="shared" si="417"/>
        <v>91858.878113961648</v>
      </c>
      <c r="V3842">
        <f t="shared" si="418"/>
        <v>35670685.777112357</v>
      </c>
      <c r="W3842" s="3">
        <v>0.69122129092699147</v>
      </c>
      <c r="X3842" s="3">
        <v>3.256505706718523</v>
      </c>
      <c r="Y3842">
        <f t="shared" si="419"/>
        <v>3.4050931692781727</v>
      </c>
    </row>
    <row r="3843" spans="1:25" ht="15.6" x14ac:dyDescent="0.3">
      <c r="A3843" t="s">
        <v>3090</v>
      </c>
      <c r="B3843" t="s">
        <v>4129</v>
      </c>
      <c r="D3843" t="s">
        <v>3811</v>
      </c>
      <c r="E3843" t="s">
        <v>28</v>
      </c>
      <c r="F3843" t="s">
        <v>267</v>
      </c>
      <c r="G3843">
        <v>163924.49932098639</v>
      </c>
      <c r="H3843">
        <v>0.5444</v>
      </c>
      <c r="I3843">
        <v>6.9999999999999999E-4</v>
      </c>
      <c r="J3843">
        <v>0.34799999999999998</v>
      </c>
      <c r="K3843">
        <v>0.5</v>
      </c>
      <c r="M3843">
        <f t="shared" ref="M3843:M3906" si="420">K3843</f>
        <v>0.5</v>
      </c>
      <c r="N3843">
        <v>10803.806119999999</v>
      </c>
      <c r="O3843">
        <v>15.202</v>
      </c>
      <c r="P3843">
        <v>155168.05100000001</v>
      </c>
      <c r="Q3843">
        <v>13.04</v>
      </c>
      <c r="R3843">
        <f t="shared" ref="R3843:R3906" si="421">O3843*P3843</f>
        <v>2358864.7113020001</v>
      </c>
      <c r="S3843">
        <f t="shared" ref="S3843:S3906" si="422">U3843-T3843</f>
        <v>71748.801635435841</v>
      </c>
      <c r="T3843">
        <f t="shared" ref="T3843:T3906" si="423">365*M3843*O3843</f>
        <v>2774.3649999999998</v>
      </c>
      <c r="U3843">
        <f t="shared" ref="U3843:U3906" si="424">(365*M3843*O3843+(R3843*365*M3843/6000))</f>
        <v>74523.166635435846</v>
      </c>
      <c r="V3843">
        <f t="shared" ref="V3843:V3906" si="425">SUMIF($D$2:$D$5203,D3843,$U$2:$U$5203)</f>
        <v>35670685.777112357</v>
      </c>
      <c r="W3843" s="3">
        <v>0.70466938760767039</v>
      </c>
      <c r="X3843" s="3">
        <v>3.2354844254029702</v>
      </c>
      <c r="Y3843">
        <f t="shared" ref="Y3843:Y3906" si="426">X3843*(U3843/S3843)</f>
        <v>3.3605933407196793</v>
      </c>
    </row>
    <row r="3844" spans="1:25" ht="15.6" x14ac:dyDescent="0.3">
      <c r="A3844" t="s">
        <v>3090</v>
      </c>
      <c r="B3844" t="s">
        <v>4130</v>
      </c>
      <c r="D3844" t="s">
        <v>3811</v>
      </c>
      <c r="E3844" t="s">
        <v>28</v>
      </c>
      <c r="F3844" t="s">
        <v>267</v>
      </c>
      <c r="G3844">
        <v>1669173.7739486729</v>
      </c>
      <c r="H3844">
        <v>2.4500000000000001E-2</v>
      </c>
      <c r="I3844">
        <v>4.0000000000000002E-4</v>
      </c>
      <c r="J3844">
        <v>0.31580000000000003</v>
      </c>
      <c r="K3844">
        <v>0.5</v>
      </c>
      <c r="M3844">
        <f t="shared" si="420"/>
        <v>0.5</v>
      </c>
      <c r="N3844">
        <v>10989.501663999999</v>
      </c>
      <c r="O3844">
        <v>1.623</v>
      </c>
      <c r="P3844">
        <v>1868135.169</v>
      </c>
      <c r="Q3844">
        <v>0</v>
      </c>
      <c r="R3844">
        <f t="shared" si="421"/>
        <v>3031983.3792869998</v>
      </c>
      <c r="S3844">
        <f t="shared" si="422"/>
        <v>92222.827786646245</v>
      </c>
      <c r="T3844">
        <f t="shared" si="423"/>
        <v>296.19749999999999</v>
      </c>
      <c r="U3844">
        <f t="shared" si="424"/>
        <v>92519.02528664624</v>
      </c>
      <c r="V3844">
        <f t="shared" si="425"/>
        <v>35670685.777112357</v>
      </c>
      <c r="W3844" s="3">
        <v>0.68463070793884762</v>
      </c>
      <c r="X3844" s="3">
        <v>2.6895132579055563</v>
      </c>
      <c r="Y3844">
        <f t="shared" si="426"/>
        <v>2.6981513264003918</v>
      </c>
    </row>
    <row r="3845" spans="1:25" ht="15.6" x14ac:dyDescent="0.3">
      <c r="A3845" t="s">
        <v>3090</v>
      </c>
      <c r="B3845" t="s">
        <v>4131</v>
      </c>
      <c r="D3845" t="s">
        <v>3811</v>
      </c>
      <c r="E3845" t="s">
        <v>28</v>
      </c>
      <c r="F3845" t="s">
        <v>267</v>
      </c>
      <c r="G3845">
        <v>1669173.7739486729</v>
      </c>
      <c r="H3845">
        <v>2.4500000000000001E-2</v>
      </c>
      <c r="I3845">
        <v>4.0000000000000002E-4</v>
      </c>
      <c r="J3845">
        <v>0.31580000000000003</v>
      </c>
      <c r="K3845">
        <v>0.5</v>
      </c>
      <c r="M3845">
        <f t="shared" si="420"/>
        <v>0.5</v>
      </c>
      <c r="N3845">
        <v>10922.244444</v>
      </c>
      <c r="O3845">
        <v>1.089</v>
      </c>
      <c r="P3845">
        <v>1823316.673</v>
      </c>
      <c r="Q3845">
        <v>0</v>
      </c>
      <c r="R3845">
        <f t="shared" si="421"/>
        <v>1985591.856897</v>
      </c>
      <c r="S3845">
        <f t="shared" si="422"/>
        <v>60395.085647283755</v>
      </c>
      <c r="T3845">
        <f t="shared" si="423"/>
        <v>198.74250000000001</v>
      </c>
      <c r="U3845">
        <f t="shared" si="424"/>
        <v>60593.828147283755</v>
      </c>
      <c r="V3845">
        <f t="shared" si="425"/>
        <v>35670685.777112357</v>
      </c>
      <c r="W3845" s="3">
        <v>0.65884756199845351</v>
      </c>
      <c r="X3845" s="3">
        <v>2.7047646656594777</v>
      </c>
      <c r="Y3845">
        <f t="shared" si="426"/>
        <v>2.7136652522850886</v>
      </c>
    </row>
    <row r="3846" spans="1:25" ht="15.6" x14ac:dyDescent="0.3">
      <c r="A3846" t="s">
        <v>3090</v>
      </c>
      <c r="B3846" t="s">
        <v>4132</v>
      </c>
      <c r="D3846" t="s">
        <v>3811</v>
      </c>
      <c r="E3846" t="s">
        <v>28</v>
      </c>
      <c r="F3846" t="s">
        <v>267</v>
      </c>
      <c r="G3846">
        <v>99323.36777660728</v>
      </c>
      <c r="H3846">
        <v>0</v>
      </c>
      <c r="I3846">
        <v>0</v>
      </c>
      <c r="J3846">
        <v>2.169</v>
      </c>
      <c r="K3846">
        <v>0.5</v>
      </c>
      <c r="M3846">
        <f t="shared" si="420"/>
        <v>0.5</v>
      </c>
      <c r="N3846">
        <v>11052.165708</v>
      </c>
      <c r="O3846">
        <v>3.105</v>
      </c>
      <c r="P3846">
        <v>74591.744999999995</v>
      </c>
      <c r="Q3846">
        <v>25.655999999999999</v>
      </c>
      <c r="R3846">
        <f t="shared" si="421"/>
        <v>231607.36822499998</v>
      </c>
      <c r="S3846">
        <f t="shared" si="422"/>
        <v>7044.7241168437504</v>
      </c>
      <c r="T3846">
        <f t="shared" si="423"/>
        <v>566.66250000000002</v>
      </c>
      <c r="U3846">
        <f t="shared" si="424"/>
        <v>7611.3866168437507</v>
      </c>
      <c r="V3846">
        <f t="shared" si="425"/>
        <v>35670685.777112357</v>
      </c>
      <c r="W3846" s="3">
        <v>0.74650561380567082</v>
      </c>
      <c r="X3846" s="3">
        <v>3.9979089103140204</v>
      </c>
      <c r="Y3846">
        <f t="shared" si="426"/>
        <v>4.319492129233006</v>
      </c>
    </row>
    <row r="3847" spans="1:25" ht="15.6" x14ac:dyDescent="0.3">
      <c r="A3847" t="s">
        <v>3090</v>
      </c>
      <c r="B3847" t="s">
        <v>4133</v>
      </c>
      <c r="D3847" t="s">
        <v>3811</v>
      </c>
      <c r="E3847" t="s">
        <v>28</v>
      </c>
      <c r="F3847" t="s">
        <v>267</v>
      </c>
      <c r="G3847">
        <v>61379.154978063823</v>
      </c>
      <c r="H3847">
        <v>0.15329999999999999</v>
      </c>
      <c r="I3847">
        <v>0</v>
      </c>
      <c r="J3847">
        <v>4.5712999999999999</v>
      </c>
      <c r="K3847">
        <v>0.5</v>
      </c>
      <c r="M3847">
        <f t="shared" si="420"/>
        <v>0.5</v>
      </c>
      <c r="N3847">
        <v>10622.047584</v>
      </c>
      <c r="O3847">
        <v>11.715</v>
      </c>
      <c r="P3847">
        <v>6179.5659999999998</v>
      </c>
      <c r="Q3847">
        <v>0.53400000000000003</v>
      </c>
      <c r="R3847">
        <f t="shared" si="421"/>
        <v>72393.615689999991</v>
      </c>
      <c r="S3847">
        <f t="shared" si="422"/>
        <v>2201.9724772375002</v>
      </c>
      <c r="T3847">
        <f t="shared" si="423"/>
        <v>2137.9875000000002</v>
      </c>
      <c r="U3847">
        <f t="shared" si="424"/>
        <v>4339.9599772375004</v>
      </c>
      <c r="V3847">
        <f t="shared" si="425"/>
        <v>35670685.777112357</v>
      </c>
      <c r="W3847" s="3">
        <v>1.2752964108359377</v>
      </c>
      <c r="X3847" s="3">
        <v>6.1281549071134318</v>
      </c>
      <c r="Y3847">
        <f t="shared" si="426"/>
        <v>12.078237719188031</v>
      </c>
    </row>
    <row r="3848" spans="1:25" ht="15.6" x14ac:dyDescent="0.3">
      <c r="A3848" t="s">
        <v>3090</v>
      </c>
      <c r="B3848" t="s">
        <v>4134</v>
      </c>
      <c r="D3848" t="s">
        <v>3811</v>
      </c>
      <c r="E3848" t="s">
        <v>28</v>
      </c>
      <c r="F3848" t="s">
        <v>267</v>
      </c>
      <c r="G3848">
        <v>20189.915432681981</v>
      </c>
      <c r="H3848">
        <v>5.0000000000000001E-4</v>
      </c>
      <c r="I3848">
        <v>0</v>
      </c>
      <c r="J3848">
        <v>0.51790000000000003</v>
      </c>
      <c r="K3848">
        <v>0.5</v>
      </c>
      <c r="M3848">
        <f t="shared" si="420"/>
        <v>0.5</v>
      </c>
      <c r="N3848">
        <v>10560.695876</v>
      </c>
      <c r="O3848">
        <v>98.069000000000003</v>
      </c>
      <c r="P3848">
        <v>35833.023000000001</v>
      </c>
      <c r="Q3848">
        <v>0</v>
      </c>
      <c r="R3848">
        <f t="shared" si="421"/>
        <v>3514108.7325870004</v>
      </c>
      <c r="S3848">
        <f t="shared" si="422"/>
        <v>106887.47394952127</v>
      </c>
      <c r="T3848">
        <f t="shared" si="423"/>
        <v>17897.592499999999</v>
      </c>
      <c r="U3848">
        <f t="shared" si="424"/>
        <v>124785.06644952127</v>
      </c>
      <c r="V3848">
        <f t="shared" si="425"/>
        <v>35670685.777112357</v>
      </c>
      <c r="W3848" s="3" t="e">
        <v>#REF!</v>
      </c>
      <c r="X3848" s="3" t="e">
        <v>#REF!</v>
      </c>
      <c r="Y3848" t="e">
        <f t="shared" si="426"/>
        <v>#REF!</v>
      </c>
    </row>
    <row r="3849" spans="1:25" ht="15.6" x14ac:dyDescent="0.3">
      <c r="A3849" t="s">
        <v>3090</v>
      </c>
      <c r="B3849" t="s">
        <v>4135</v>
      </c>
      <c r="D3849" t="s">
        <v>3811</v>
      </c>
      <c r="E3849" t="s">
        <v>28</v>
      </c>
      <c r="F3849" t="s">
        <v>267</v>
      </c>
      <c r="G3849">
        <v>61379.154978063823</v>
      </c>
      <c r="H3849">
        <v>0.15329999999999999</v>
      </c>
      <c r="I3849">
        <v>0</v>
      </c>
      <c r="J3849">
        <v>4.5712999999999999</v>
      </c>
      <c r="K3849">
        <v>0.5</v>
      </c>
      <c r="M3849">
        <f t="shared" si="420"/>
        <v>0.5</v>
      </c>
      <c r="N3849">
        <v>10674.541024</v>
      </c>
      <c r="O3849">
        <v>25.907</v>
      </c>
      <c r="P3849">
        <v>16871.537</v>
      </c>
      <c r="Q3849">
        <v>1.0329999999999999</v>
      </c>
      <c r="R3849">
        <f t="shared" si="421"/>
        <v>437090.90905900003</v>
      </c>
      <c r="S3849">
        <f t="shared" si="422"/>
        <v>13294.848483877915</v>
      </c>
      <c r="T3849">
        <f t="shared" si="423"/>
        <v>4728.0275000000001</v>
      </c>
      <c r="U3849">
        <f t="shared" si="424"/>
        <v>18022.875983877915</v>
      </c>
      <c r="V3849">
        <f t="shared" si="425"/>
        <v>35670685.777112357</v>
      </c>
      <c r="W3849" s="3" t="e">
        <v>#REF!</v>
      </c>
      <c r="X3849" s="3" t="e">
        <v>#REF!</v>
      </c>
      <c r="Y3849" t="e">
        <f t="shared" si="426"/>
        <v>#REF!</v>
      </c>
    </row>
    <row r="3850" spans="1:25" ht="15.6" x14ac:dyDescent="0.3">
      <c r="A3850" t="s">
        <v>3090</v>
      </c>
      <c r="B3850" t="s">
        <v>4136</v>
      </c>
      <c r="D3850" t="s">
        <v>3811</v>
      </c>
      <c r="E3850" t="s">
        <v>28</v>
      </c>
      <c r="F3850" t="s">
        <v>267</v>
      </c>
      <c r="G3850">
        <v>29078.369260210929</v>
      </c>
      <c r="H3850">
        <v>8.3699999999999997E-2</v>
      </c>
      <c r="I3850">
        <v>0</v>
      </c>
      <c r="J3850">
        <v>2.6978</v>
      </c>
      <c r="K3850">
        <v>0.5</v>
      </c>
      <c r="M3850">
        <f t="shared" si="420"/>
        <v>0.5</v>
      </c>
      <c r="N3850">
        <v>10291.995080000001</v>
      </c>
      <c r="O3850">
        <v>39.857999999999997</v>
      </c>
      <c r="P3850">
        <v>21622.043000000001</v>
      </c>
      <c r="Q3850">
        <v>1.048</v>
      </c>
      <c r="R3850">
        <f t="shared" si="421"/>
        <v>861811.38989400002</v>
      </c>
      <c r="S3850">
        <f t="shared" si="422"/>
        <v>26213.429775942503</v>
      </c>
      <c r="T3850">
        <f t="shared" si="423"/>
        <v>7274.0849999999991</v>
      </c>
      <c r="U3850">
        <f t="shared" si="424"/>
        <v>33487.514775942502</v>
      </c>
      <c r="V3850">
        <f t="shared" si="425"/>
        <v>35670685.777112357</v>
      </c>
      <c r="W3850" s="3" t="e">
        <v>#REF!</v>
      </c>
      <c r="X3850" s="3" t="e">
        <v>#REF!</v>
      </c>
      <c r="Y3850" t="e">
        <f t="shared" si="426"/>
        <v>#REF!</v>
      </c>
    </row>
    <row r="3851" spans="1:25" ht="15.6" x14ac:dyDescent="0.3">
      <c r="A3851" t="s">
        <v>3090</v>
      </c>
      <c r="B3851" t="s">
        <v>4137</v>
      </c>
      <c r="D3851" t="s">
        <v>3811</v>
      </c>
      <c r="E3851" t="s">
        <v>28</v>
      </c>
      <c r="F3851" t="s">
        <v>267</v>
      </c>
      <c r="G3851">
        <v>20189.915432681981</v>
      </c>
      <c r="H3851">
        <v>5.0000000000000001E-4</v>
      </c>
      <c r="I3851">
        <v>0</v>
      </c>
      <c r="J3851">
        <v>0.51790000000000003</v>
      </c>
      <c r="K3851">
        <v>0.5</v>
      </c>
      <c r="M3851">
        <f t="shared" si="420"/>
        <v>0.5</v>
      </c>
      <c r="N3851">
        <v>10420.932091999999</v>
      </c>
      <c r="O3851">
        <v>103.83499999999999</v>
      </c>
      <c r="P3851">
        <v>33492.868999999999</v>
      </c>
      <c r="Q3851">
        <v>0</v>
      </c>
      <c r="R3851">
        <f t="shared" si="421"/>
        <v>3477732.0526149995</v>
      </c>
      <c r="S3851">
        <f t="shared" si="422"/>
        <v>105781.0166003729</v>
      </c>
      <c r="T3851">
        <f t="shared" si="423"/>
        <v>18949.887499999997</v>
      </c>
      <c r="U3851">
        <f t="shared" si="424"/>
        <v>124730.90410037289</v>
      </c>
      <c r="V3851">
        <f t="shared" si="425"/>
        <v>35670685.777112357</v>
      </c>
      <c r="W3851" s="3" t="e">
        <v>#REF!</v>
      </c>
      <c r="X3851" s="3" t="e">
        <v>#REF!</v>
      </c>
      <c r="Y3851" t="e">
        <f t="shared" si="426"/>
        <v>#REF!</v>
      </c>
    </row>
    <row r="3852" spans="1:25" ht="15.6" x14ac:dyDescent="0.3">
      <c r="A3852" t="s">
        <v>3090</v>
      </c>
      <c r="B3852" t="s">
        <v>4138</v>
      </c>
      <c r="D3852" t="s">
        <v>3811</v>
      </c>
      <c r="E3852" t="s">
        <v>28</v>
      </c>
      <c r="F3852" t="s">
        <v>267</v>
      </c>
      <c r="G3852">
        <v>20189.915432681981</v>
      </c>
      <c r="H3852">
        <v>5.0000000000000001E-4</v>
      </c>
      <c r="I3852">
        <v>0</v>
      </c>
      <c r="J3852">
        <v>0.51790000000000003</v>
      </c>
      <c r="K3852">
        <v>0.5</v>
      </c>
      <c r="M3852">
        <f t="shared" si="420"/>
        <v>0.5</v>
      </c>
      <c r="N3852">
        <v>10451.771988</v>
      </c>
      <c r="O3852">
        <v>99.262</v>
      </c>
      <c r="P3852">
        <v>21710.526999999998</v>
      </c>
      <c r="Q3852">
        <v>0</v>
      </c>
      <c r="R3852">
        <f t="shared" si="421"/>
        <v>2155030.3310739999</v>
      </c>
      <c r="S3852">
        <f t="shared" si="422"/>
        <v>65548.839236834159</v>
      </c>
      <c r="T3852">
        <f t="shared" si="423"/>
        <v>18115.314999999999</v>
      </c>
      <c r="U3852">
        <f t="shared" si="424"/>
        <v>83664.154236834162</v>
      </c>
      <c r="V3852">
        <f t="shared" si="425"/>
        <v>35670685.777112357</v>
      </c>
      <c r="W3852" s="3" t="e">
        <v>#REF!</v>
      </c>
      <c r="X3852" s="3" t="e">
        <v>#REF!</v>
      </c>
      <c r="Y3852" t="e">
        <f t="shared" si="426"/>
        <v>#REF!</v>
      </c>
    </row>
    <row r="3853" spans="1:25" ht="15.6" x14ac:dyDescent="0.3">
      <c r="A3853" t="s">
        <v>3090</v>
      </c>
      <c r="B3853" t="s">
        <v>4139</v>
      </c>
      <c r="D3853" t="s">
        <v>3811</v>
      </c>
      <c r="E3853" t="s">
        <v>28</v>
      </c>
      <c r="F3853" t="s">
        <v>267</v>
      </c>
      <c r="G3853">
        <v>20189.915432681981</v>
      </c>
      <c r="H3853">
        <v>5.0000000000000001E-4</v>
      </c>
      <c r="I3853">
        <v>0</v>
      </c>
      <c r="J3853">
        <v>0.51790000000000003</v>
      </c>
      <c r="K3853">
        <v>0.5</v>
      </c>
      <c r="M3853">
        <f t="shared" si="420"/>
        <v>0.5</v>
      </c>
      <c r="N3853">
        <v>10411.089572000001</v>
      </c>
      <c r="O3853">
        <v>121.509</v>
      </c>
      <c r="P3853">
        <v>14120.191999999999</v>
      </c>
      <c r="Q3853">
        <v>0</v>
      </c>
      <c r="R3853">
        <f t="shared" si="421"/>
        <v>1715730.4097279999</v>
      </c>
      <c r="S3853">
        <f t="shared" si="422"/>
        <v>52186.799962559991</v>
      </c>
      <c r="T3853">
        <f t="shared" si="423"/>
        <v>22175.392500000002</v>
      </c>
      <c r="U3853">
        <f t="shared" si="424"/>
        <v>74362.192462559993</v>
      </c>
      <c r="V3853">
        <f t="shared" si="425"/>
        <v>35670685.777112357</v>
      </c>
      <c r="W3853" s="3">
        <v>0.98043397682674249</v>
      </c>
      <c r="X3853" s="3">
        <v>3.7080328151754935</v>
      </c>
      <c r="Y3853">
        <f t="shared" si="426"/>
        <v>5.2836627280727804</v>
      </c>
    </row>
    <row r="3854" spans="1:25" ht="15.6" x14ac:dyDescent="0.3">
      <c r="A3854" t="s">
        <v>3090</v>
      </c>
      <c r="B3854" t="s">
        <v>4140</v>
      </c>
      <c r="D3854" t="s">
        <v>3811</v>
      </c>
      <c r="E3854" t="s">
        <v>28</v>
      </c>
      <c r="F3854" t="s">
        <v>267</v>
      </c>
      <c r="G3854">
        <v>40001.96632700129</v>
      </c>
      <c r="H3854">
        <v>9.4700000000000006E-2</v>
      </c>
      <c r="I3854">
        <v>0</v>
      </c>
      <c r="J3854">
        <v>3.4872999999999998</v>
      </c>
      <c r="K3854">
        <v>0.5</v>
      </c>
      <c r="M3854">
        <f t="shared" si="420"/>
        <v>0.5</v>
      </c>
      <c r="N3854">
        <v>10260.8271</v>
      </c>
      <c r="O3854">
        <v>62.267000000000003</v>
      </c>
      <c r="P3854">
        <v>19004.044000000002</v>
      </c>
      <c r="Q3854">
        <v>1.018</v>
      </c>
      <c r="R3854">
        <f t="shared" si="421"/>
        <v>1183324.8077480001</v>
      </c>
      <c r="S3854">
        <f t="shared" si="422"/>
        <v>35992.796235668335</v>
      </c>
      <c r="T3854">
        <f t="shared" si="423"/>
        <v>11363.727500000001</v>
      </c>
      <c r="U3854">
        <f t="shared" si="424"/>
        <v>47356.523735668336</v>
      </c>
      <c r="V3854">
        <f t="shared" si="425"/>
        <v>35670685.777112357</v>
      </c>
      <c r="W3854" s="3">
        <v>0.92653255960400716</v>
      </c>
      <c r="X3854" s="3">
        <v>4.9228268729470086</v>
      </c>
      <c r="Y3854">
        <f t="shared" si="426"/>
        <v>6.4770729711817872</v>
      </c>
    </row>
    <row r="3855" spans="1:25" ht="15.6" x14ac:dyDescent="0.3">
      <c r="A3855" t="s">
        <v>3090</v>
      </c>
      <c r="B3855" t="s">
        <v>4141</v>
      </c>
      <c r="D3855" t="s">
        <v>3811</v>
      </c>
      <c r="E3855" t="s">
        <v>28</v>
      </c>
      <c r="F3855" t="s">
        <v>267</v>
      </c>
      <c r="G3855">
        <v>92655.227521026041</v>
      </c>
      <c r="H3855">
        <v>0</v>
      </c>
      <c r="I3855">
        <v>0</v>
      </c>
      <c r="J3855">
        <v>0.64959999999999996</v>
      </c>
      <c r="K3855">
        <v>0.5</v>
      </c>
      <c r="M3855">
        <f t="shared" si="420"/>
        <v>0.5</v>
      </c>
      <c r="N3855">
        <v>11576.443939999999</v>
      </c>
      <c r="O3855">
        <v>1.7609999999999999</v>
      </c>
      <c r="P3855">
        <v>181602.07699999999</v>
      </c>
      <c r="Q3855">
        <v>38.151000000000003</v>
      </c>
      <c r="R3855">
        <f t="shared" si="421"/>
        <v>319801.25759699999</v>
      </c>
      <c r="S3855">
        <f t="shared" si="422"/>
        <v>9727.2882519087489</v>
      </c>
      <c r="T3855">
        <f t="shared" si="423"/>
        <v>321.38249999999999</v>
      </c>
      <c r="U3855">
        <f t="shared" si="424"/>
        <v>10048.670751908749</v>
      </c>
      <c r="V3855">
        <f t="shared" si="425"/>
        <v>35670685.777112357</v>
      </c>
      <c r="W3855" s="3">
        <v>0.69913855009367853</v>
      </c>
      <c r="X3855" s="3">
        <v>3.0395404084498936</v>
      </c>
      <c r="Y3855">
        <f t="shared" si="426"/>
        <v>3.1399646037673259</v>
      </c>
    </row>
    <row r="3856" spans="1:25" ht="15.6" x14ac:dyDescent="0.3">
      <c r="A3856" t="s">
        <v>3090</v>
      </c>
      <c r="B3856" t="s">
        <v>4142</v>
      </c>
      <c r="D3856" t="s">
        <v>3811</v>
      </c>
      <c r="E3856" t="s">
        <v>28</v>
      </c>
      <c r="F3856" t="s">
        <v>267</v>
      </c>
      <c r="G3856">
        <v>92655.227521026041</v>
      </c>
      <c r="H3856">
        <v>0</v>
      </c>
      <c r="I3856">
        <v>0</v>
      </c>
      <c r="J3856">
        <v>0.64959999999999996</v>
      </c>
      <c r="K3856">
        <v>0.5</v>
      </c>
      <c r="M3856">
        <f t="shared" si="420"/>
        <v>0.5</v>
      </c>
      <c r="N3856">
        <v>11557.086984</v>
      </c>
      <c r="O3856">
        <v>0.51</v>
      </c>
      <c r="P3856">
        <v>102960.23699999999</v>
      </c>
      <c r="Q3856">
        <v>7.4119999999999999</v>
      </c>
      <c r="R3856">
        <f t="shared" si="421"/>
        <v>52509.720869999997</v>
      </c>
      <c r="S3856">
        <f t="shared" si="422"/>
        <v>1597.1706764625001</v>
      </c>
      <c r="T3856">
        <f t="shared" si="423"/>
        <v>93.075000000000003</v>
      </c>
      <c r="U3856">
        <f t="shared" si="424"/>
        <v>1690.2456764625001</v>
      </c>
      <c r="V3856">
        <f t="shared" si="425"/>
        <v>35670685.777112357</v>
      </c>
      <c r="W3856" s="3">
        <v>0.76928210803855224</v>
      </c>
      <c r="X3856" s="3">
        <v>3.5343497616089365</v>
      </c>
      <c r="Y3856">
        <f t="shared" si="426"/>
        <v>3.7403137258299362</v>
      </c>
    </row>
    <row r="3857" spans="1:25" ht="15.6" x14ac:dyDescent="0.3">
      <c r="A3857" t="s">
        <v>3090</v>
      </c>
      <c r="B3857" t="s">
        <v>4143</v>
      </c>
      <c r="D3857" t="s">
        <v>3811</v>
      </c>
      <c r="E3857" t="s">
        <v>28</v>
      </c>
      <c r="F3857" t="s">
        <v>267</v>
      </c>
      <c r="G3857">
        <v>838620.85562976508</v>
      </c>
      <c r="H3857">
        <v>0</v>
      </c>
      <c r="I3857">
        <v>0</v>
      </c>
      <c r="J3857">
        <v>0.64829999999999999</v>
      </c>
      <c r="K3857">
        <v>0.5</v>
      </c>
      <c r="M3857">
        <f t="shared" si="420"/>
        <v>0.5</v>
      </c>
      <c r="N3857">
        <v>11354.659156</v>
      </c>
      <c r="O3857">
        <v>0.23100000000000001</v>
      </c>
      <c r="P3857">
        <v>1048009.041</v>
      </c>
      <c r="Q3857">
        <v>0</v>
      </c>
      <c r="R3857">
        <f t="shared" si="421"/>
        <v>242090.088471</v>
      </c>
      <c r="S3857">
        <f t="shared" si="422"/>
        <v>7363.5735243262498</v>
      </c>
      <c r="T3857">
        <f t="shared" si="423"/>
        <v>42.157499999999999</v>
      </c>
      <c r="U3857">
        <f t="shared" si="424"/>
        <v>7405.73102432625</v>
      </c>
      <c r="V3857">
        <f t="shared" si="425"/>
        <v>35670685.777112357</v>
      </c>
      <c r="W3857" s="3">
        <v>0.67088359931602515</v>
      </c>
      <c r="X3857" s="3">
        <v>2.9831989057651085</v>
      </c>
      <c r="Y3857">
        <f t="shared" si="426"/>
        <v>3.0002781414723803</v>
      </c>
    </row>
    <row r="3858" spans="1:25" ht="15.6" x14ac:dyDescent="0.3">
      <c r="A3858" t="s">
        <v>3090</v>
      </c>
      <c r="B3858" t="s">
        <v>4144</v>
      </c>
      <c r="D3858" t="s">
        <v>3811</v>
      </c>
      <c r="E3858" t="s">
        <v>28</v>
      </c>
      <c r="F3858" t="s">
        <v>267</v>
      </c>
      <c r="G3858">
        <v>469223.2598490254</v>
      </c>
      <c r="H3858">
        <v>5.9799999999999999E-2</v>
      </c>
      <c r="I3858">
        <v>0</v>
      </c>
      <c r="J3858">
        <v>3.7841999999999998</v>
      </c>
      <c r="K3858">
        <v>0.5</v>
      </c>
      <c r="M3858">
        <f t="shared" si="420"/>
        <v>0.5</v>
      </c>
      <c r="N3858">
        <v>11343.176216</v>
      </c>
      <c r="O3858">
        <v>3.25</v>
      </c>
      <c r="P3858">
        <v>571805.46299999999</v>
      </c>
      <c r="Q3858">
        <v>35.656999999999996</v>
      </c>
      <c r="R3858">
        <f t="shared" si="421"/>
        <v>1858367.7547499998</v>
      </c>
      <c r="S3858">
        <f t="shared" si="422"/>
        <v>56525.352540312502</v>
      </c>
      <c r="T3858">
        <f t="shared" si="423"/>
        <v>593.125</v>
      </c>
      <c r="U3858">
        <f t="shared" si="424"/>
        <v>57118.477540312502</v>
      </c>
      <c r="V3858">
        <f t="shared" si="425"/>
        <v>35670685.777112357</v>
      </c>
      <c r="W3858" s="3">
        <v>0.69394558885936275</v>
      </c>
      <c r="X3858" s="3">
        <v>4.7234348871122265</v>
      </c>
      <c r="Y3858">
        <f t="shared" si="426"/>
        <v>4.7729982633940535</v>
      </c>
    </row>
    <row r="3859" spans="1:25" ht="15.6" x14ac:dyDescent="0.3">
      <c r="A3859" t="s">
        <v>3090</v>
      </c>
      <c r="B3859" t="s">
        <v>4145</v>
      </c>
      <c r="D3859" t="s">
        <v>3811</v>
      </c>
      <c r="E3859" t="s">
        <v>28</v>
      </c>
      <c r="F3859" t="s">
        <v>267</v>
      </c>
      <c r="G3859">
        <v>469223.2598490254</v>
      </c>
      <c r="H3859">
        <v>5.9799999999999999E-2</v>
      </c>
      <c r="I3859">
        <v>0</v>
      </c>
      <c r="J3859">
        <v>3.7841999999999998</v>
      </c>
      <c r="K3859">
        <v>0.5</v>
      </c>
      <c r="M3859">
        <f t="shared" si="420"/>
        <v>0.5</v>
      </c>
      <c r="N3859">
        <v>11358.596164</v>
      </c>
      <c r="O3859">
        <v>3.0950000000000002</v>
      </c>
      <c r="P3859">
        <v>542268.55000000005</v>
      </c>
      <c r="Q3859">
        <v>43.143000000000001</v>
      </c>
      <c r="R3859">
        <f t="shared" si="421"/>
        <v>1678321.1622500003</v>
      </c>
      <c r="S3859">
        <f t="shared" si="422"/>
        <v>51048.935351770837</v>
      </c>
      <c r="T3859">
        <f t="shared" si="423"/>
        <v>564.83750000000009</v>
      </c>
      <c r="U3859">
        <f t="shared" si="424"/>
        <v>51613.772851770838</v>
      </c>
      <c r="V3859">
        <f t="shared" si="425"/>
        <v>35670685.777112357</v>
      </c>
      <c r="W3859" s="3">
        <v>0.68451779016688574</v>
      </c>
      <c r="X3859" s="3">
        <v>4.5928443388160698</v>
      </c>
      <c r="Y3859">
        <f t="shared" si="426"/>
        <v>4.6436624547346428</v>
      </c>
    </row>
    <row r="3860" spans="1:25" ht="15.6" x14ac:dyDescent="0.3">
      <c r="A3860" t="s">
        <v>3090</v>
      </c>
      <c r="B3860" t="s">
        <v>4146</v>
      </c>
      <c r="D3860" t="s">
        <v>3811</v>
      </c>
      <c r="E3860" t="s">
        <v>28</v>
      </c>
      <c r="F3860" t="s">
        <v>267</v>
      </c>
      <c r="G3860">
        <v>838620.85562976508</v>
      </c>
      <c r="H3860">
        <v>0</v>
      </c>
      <c r="I3860">
        <v>0</v>
      </c>
      <c r="J3860">
        <v>0.64829999999999999</v>
      </c>
      <c r="K3860">
        <v>0.5</v>
      </c>
      <c r="M3860">
        <f t="shared" si="420"/>
        <v>0.5</v>
      </c>
      <c r="N3860">
        <v>11541.338952</v>
      </c>
      <c r="O3860">
        <v>0.875</v>
      </c>
      <c r="P3860">
        <v>945535.21799999999</v>
      </c>
      <c r="Q3860">
        <v>262.22000000000003</v>
      </c>
      <c r="R3860">
        <f t="shared" si="421"/>
        <v>827343.31574999995</v>
      </c>
      <c r="S3860">
        <f t="shared" si="422"/>
        <v>25165.025854062496</v>
      </c>
      <c r="T3860">
        <f t="shared" si="423"/>
        <v>159.6875</v>
      </c>
      <c r="U3860">
        <f t="shared" si="424"/>
        <v>25324.713354062496</v>
      </c>
      <c r="V3860">
        <f t="shared" si="425"/>
        <v>35670685.777112357</v>
      </c>
      <c r="W3860" s="3">
        <v>0.56257587851264057</v>
      </c>
      <c r="X3860" s="3">
        <v>2.780447379578372</v>
      </c>
      <c r="Y3860">
        <f t="shared" si="426"/>
        <v>2.7980910209360759</v>
      </c>
    </row>
    <row r="3861" spans="1:25" ht="15.6" x14ac:dyDescent="0.3">
      <c r="A3861" t="s">
        <v>3090</v>
      </c>
      <c r="B3861" t="s">
        <v>4147</v>
      </c>
      <c r="D3861" t="s">
        <v>3811</v>
      </c>
      <c r="E3861" t="s">
        <v>28</v>
      </c>
      <c r="F3861" t="s">
        <v>267</v>
      </c>
      <c r="G3861">
        <v>838620.85562976508</v>
      </c>
      <c r="H3861">
        <v>0</v>
      </c>
      <c r="I3861">
        <v>0</v>
      </c>
      <c r="J3861">
        <v>0.64829999999999999</v>
      </c>
      <c r="K3861">
        <v>0.5</v>
      </c>
      <c r="M3861">
        <f t="shared" si="420"/>
        <v>0.5</v>
      </c>
      <c r="N3861">
        <v>11472.769396</v>
      </c>
      <c r="O3861">
        <v>0.83699999999999997</v>
      </c>
      <c r="P3861">
        <v>900374.63300000003</v>
      </c>
      <c r="Q3861">
        <v>134.387</v>
      </c>
      <c r="R3861">
        <f t="shared" si="421"/>
        <v>753613.567821</v>
      </c>
      <c r="S3861">
        <f t="shared" si="422"/>
        <v>22922.412687888751</v>
      </c>
      <c r="T3861">
        <f t="shared" si="423"/>
        <v>152.7525</v>
      </c>
      <c r="U3861">
        <f t="shared" si="424"/>
        <v>23075.16518788875</v>
      </c>
      <c r="V3861">
        <f t="shared" si="425"/>
        <v>35670685.777112357</v>
      </c>
      <c r="W3861" s="3">
        <v>0.5945269692201004</v>
      </c>
      <c r="X3861" s="3">
        <v>2.8010816646435392</v>
      </c>
      <c r="Y3861">
        <f t="shared" si="426"/>
        <v>2.8197477724745235</v>
      </c>
    </row>
    <row r="3862" spans="1:25" ht="15.6" x14ac:dyDescent="0.3">
      <c r="A3862" t="s">
        <v>3090</v>
      </c>
      <c r="B3862" t="s">
        <v>4148</v>
      </c>
      <c r="D3862" t="s">
        <v>3811</v>
      </c>
      <c r="E3862" t="s">
        <v>28</v>
      </c>
      <c r="F3862" t="s">
        <v>267</v>
      </c>
      <c r="G3862">
        <v>1602581.852191963</v>
      </c>
      <c r="H3862">
        <v>0</v>
      </c>
      <c r="I3862">
        <v>0</v>
      </c>
      <c r="J3862">
        <v>0.96379999999999999</v>
      </c>
      <c r="K3862">
        <v>0.5</v>
      </c>
      <c r="M3862">
        <f t="shared" si="420"/>
        <v>0.5</v>
      </c>
      <c r="N3862">
        <v>11196.522668</v>
      </c>
      <c r="O3862">
        <v>0.11</v>
      </c>
      <c r="P3862">
        <v>1805104.65</v>
      </c>
      <c r="Q3862">
        <v>226.375</v>
      </c>
      <c r="R3862">
        <f t="shared" si="421"/>
        <v>198561.51149999999</v>
      </c>
      <c r="S3862">
        <f t="shared" si="422"/>
        <v>6039.5793081249994</v>
      </c>
      <c r="T3862">
        <f t="shared" si="423"/>
        <v>20.074999999999999</v>
      </c>
      <c r="U3862">
        <f t="shared" si="424"/>
        <v>6059.6543081249993</v>
      </c>
      <c r="V3862">
        <f t="shared" si="425"/>
        <v>35670685.777112357</v>
      </c>
      <c r="W3862" s="3">
        <v>0.57699401743011836</v>
      </c>
      <c r="X3862" s="3">
        <v>3.0198533379245829</v>
      </c>
      <c r="Y3862">
        <f t="shared" si="426"/>
        <v>3.0298910496038185</v>
      </c>
    </row>
    <row r="3863" spans="1:25" ht="15.6" x14ac:dyDescent="0.3">
      <c r="A3863" t="s">
        <v>3090</v>
      </c>
      <c r="B3863" t="s">
        <v>4149</v>
      </c>
      <c r="D3863" t="s">
        <v>3811</v>
      </c>
      <c r="E3863" t="s">
        <v>28</v>
      </c>
      <c r="F3863" t="s">
        <v>267</v>
      </c>
      <c r="G3863">
        <v>1602581.852191963</v>
      </c>
      <c r="H3863">
        <v>0</v>
      </c>
      <c r="I3863">
        <v>0</v>
      </c>
      <c r="J3863">
        <v>0.96379999999999999</v>
      </c>
      <c r="K3863">
        <v>0.5</v>
      </c>
      <c r="M3863">
        <f t="shared" si="420"/>
        <v>0.5</v>
      </c>
      <c r="N3863">
        <v>11055.446548</v>
      </c>
      <c r="O3863">
        <v>0.248</v>
      </c>
      <c r="P3863">
        <v>1619197.899</v>
      </c>
      <c r="Q3863">
        <v>241.375</v>
      </c>
      <c r="R3863">
        <f t="shared" si="421"/>
        <v>401561.07895200001</v>
      </c>
      <c r="S3863">
        <f t="shared" si="422"/>
        <v>12214.149484789999</v>
      </c>
      <c r="T3863">
        <f t="shared" si="423"/>
        <v>45.26</v>
      </c>
      <c r="U3863">
        <f t="shared" si="424"/>
        <v>12259.40948479</v>
      </c>
      <c r="V3863">
        <f t="shared" si="425"/>
        <v>35670685.777112357</v>
      </c>
      <c r="W3863" s="3">
        <v>0.65633624348961417</v>
      </c>
      <c r="X3863" s="3">
        <v>3.0856548587025916</v>
      </c>
      <c r="Y3863">
        <f t="shared" si="426"/>
        <v>3.097088871286013</v>
      </c>
    </row>
    <row r="3864" spans="1:25" ht="15.6" x14ac:dyDescent="0.3">
      <c r="A3864" t="s">
        <v>3090</v>
      </c>
      <c r="B3864" t="s">
        <v>4150</v>
      </c>
      <c r="D3864" t="s">
        <v>3811</v>
      </c>
      <c r="E3864" t="s">
        <v>28</v>
      </c>
      <c r="F3864" t="s">
        <v>267</v>
      </c>
      <c r="G3864">
        <v>1602581.852191963</v>
      </c>
      <c r="H3864">
        <v>0</v>
      </c>
      <c r="I3864">
        <v>0</v>
      </c>
      <c r="J3864">
        <v>0.96379999999999999</v>
      </c>
      <c r="K3864">
        <v>0.5</v>
      </c>
      <c r="M3864">
        <f t="shared" si="420"/>
        <v>0.5</v>
      </c>
      <c r="N3864">
        <v>11029.527912</v>
      </c>
      <c r="O3864">
        <v>0.36199999999999999</v>
      </c>
      <c r="P3864">
        <v>2017899.257</v>
      </c>
      <c r="Q3864">
        <v>236.857</v>
      </c>
      <c r="R3864">
        <f t="shared" si="421"/>
        <v>730479.53103399999</v>
      </c>
      <c r="S3864">
        <f t="shared" si="422"/>
        <v>22218.752402284164</v>
      </c>
      <c r="T3864">
        <f t="shared" si="423"/>
        <v>66.064999999999998</v>
      </c>
      <c r="U3864">
        <f t="shared" si="424"/>
        <v>22284.817402284163</v>
      </c>
      <c r="V3864">
        <f t="shared" si="425"/>
        <v>35670685.777112357</v>
      </c>
      <c r="W3864" s="3">
        <v>0.66341825786889685</v>
      </c>
      <c r="X3864" s="3">
        <v>3.087377066427254</v>
      </c>
      <c r="Y3864">
        <f t="shared" si="426"/>
        <v>3.0965570402709943</v>
      </c>
    </row>
    <row r="3865" spans="1:25" ht="15.6" x14ac:dyDescent="0.3">
      <c r="A3865" t="s">
        <v>3090</v>
      </c>
      <c r="B3865" t="s">
        <v>4151</v>
      </c>
      <c r="D3865" t="s">
        <v>3811</v>
      </c>
      <c r="E3865" t="s">
        <v>28</v>
      </c>
      <c r="F3865" t="s">
        <v>267</v>
      </c>
      <c r="G3865">
        <v>334577.99946159672</v>
      </c>
      <c r="H3865">
        <v>0</v>
      </c>
      <c r="I3865">
        <v>0</v>
      </c>
      <c r="J3865">
        <v>0.30020000000000002</v>
      </c>
      <c r="K3865">
        <v>0.5</v>
      </c>
      <c r="M3865">
        <f t="shared" si="420"/>
        <v>0.5</v>
      </c>
      <c r="N3865">
        <v>11141.73264</v>
      </c>
      <c r="O3865">
        <v>0.52</v>
      </c>
      <c r="P3865">
        <v>494757.03700000001</v>
      </c>
      <c r="Q3865">
        <v>90.57</v>
      </c>
      <c r="R3865">
        <f t="shared" si="421"/>
        <v>257273.65924000001</v>
      </c>
      <c r="S3865">
        <f t="shared" si="422"/>
        <v>7825.4071352166666</v>
      </c>
      <c r="T3865">
        <f t="shared" si="423"/>
        <v>94.9</v>
      </c>
      <c r="U3865">
        <f t="shared" si="424"/>
        <v>7920.3071352166662</v>
      </c>
      <c r="V3865">
        <f t="shared" si="425"/>
        <v>35670685.777112357</v>
      </c>
      <c r="W3865" s="3">
        <v>0.6656286855281881</v>
      </c>
      <c r="X3865" s="3">
        <v>2.759734353090451</v>
      </c>
      <c r="Y3865">
        <f t="shared" si="426"/>
        <v>2.7932021057048373</v>
      </c>
    </row>
    <row r="3866" spans="1:25" ht="15.6" x14ac:dyDescent="0.3">
      <c r="A3866" t="s">
        <v>3090</v>
      </c>
      <c r="B3866" t="s">
        <v>4152</v>
      </c>
      <c r="D3866" t="s">
        <v>3811</v>
      </c>
      <c r="E3866" t="s">
        <v>28</v>
      </c>
      <c r="F3866" t="s">
        <v>267</v>
      </c>
      <c r="G3866">
        <v>334577.99946159672</v>
      </c>
      <c r="H3866">
        <v>0</v>
      </c>
      <c r="I3866">
        <v>0</v>
      </c>
      <c r="J3866">
        <v>0.30020000000000002</v>
      </c>
      <c r="K3866">
        <v>0.5</v>
      </c>
      <c r="M3866">
        <f t="shared" si="420"/>
        <v>0.5</v>
      </c>
      <c r="N3866">
        <v>11116.798256</v>
      </c>
      <c r="O3866">
        <v>0.23100000000000001</v>
      </c>
      <c r="P3866">
        <v>727639.73300000001</v>
      </c>
      <c r="Q3866">
        <v>71.775999999999996</v>
      </c>
      <c r="R3866">
        <f t="shared" si="421"/>
        <v>168084.77832300001</v>
      </c>
      <c r="S3866">
        <f t="shared" si="422"/>
        <v>5112.5786739912501</v>
      </c>
      <c r="T3866">
        <f t="shared" si="423"/>
        <v>42.157499999999999</v>
      </c>
      <c r="U3866">
        <f t="shared" si="424"/>
        <v>5154.7361739912503</v>
      </c>
      <c r="V3866">
        <f t="shared" si="425"/>
        <v>35670685.777112357</v>
      </c>
      <c r="W3866" s="3">
        <v>0.66785225283597938</v>
      </c>
      <c r="X3866" s="3">
        <v>2.7722584996951141</v>
      </c>
      <c r="Y3866">
        <f t="shared" si="426"/>
        <v>2.7951180966134848</v>
      </c>
    </row>
    <row r="3867" spans="1:25" ht="15.6" x14ac:dyDescent="0.3">
      <c r="A3867" t="s">
        <v>3090</v>
      </c>
      <c r="B3867" t="s">
        <v>4153</v>
      </c>
      <c r="D3867" t="s">
        <v>3811</v>
      </c>
      <c r="E3867" t="s">
        <v>28</v>
      </c>
      <c r="F3867" t="s">
        <v>267</v>
      </c>
      <c r="G3867">
        <v>99323.36777660728</v>
      </c>
      <c r="H3867">
        <v>0</v>
      </c>
      <c r="I3867">
        <v>0</v>
      </c>
      <c r="J3867">
        <v>2.169</v>
      </c>
      <c r="K3867">
        <v>0.5</v>
      </c>
      <c r="M3867">
        <f t="shared" si="420"/>
        <v>0.5</v>
      </c>
      <c r="N3867">
        <v>11105.643400000001</v>
      </c>
      <c r="O3867">
        <v>0.47899999999999998</v>
      </c>
      <c r="P3867">
        <v>342977.35600000003</v>
      </c>
      <c r="Q3867">
        <v>14.489000000000001</v>
      </c>
      <c r="R3867">
        <f t="shared" si="421"/>
        <v>164286.15352399999</v>
      </c>
      <c r="S3867">
        <f t="shared" si="422"/>
        <v>4997.0371696883331</v>
      </c>
      <c r="T3867">
        <f t="shared" si="423"/>
        <v>87.41749999999999</v>
      </c>
      <c r="U3867">
        <f t="shared" si="424"/>
        <v>5084.4546696883326</v>
      </c>
      <c r="V3867">
        <f t="shared" si="425"/>
        <v>35670685.777112357</v>
      </c>
      <c r="W3867" s="3" t="e">
        <v>#REF!</v>
      </c>
      <c r="X3867" s="3" t="e">
        <v>#REF!</v>
      </c>
      <c r="Y3867" t="e">
        <f t="shared" si="426"/>
        <v>#REF!</v>
      </c>
    </row>
    <row r="3868" spans="1:25" ht="15.6" x14ac:dyDescent="0.3">
      <c r="A3868" t="s">
        <v>3090</v>
      </c>
      <c r="B3868" t="s">
        <v>4154</v>
      </c>
      <c r="D3868" t="s">
        <v>3811</v>
      </c>
      <c r="E3868" t="s">
        <v>28</v>
      </c>
      <c r="F3868" t="s">
        <v>267</v>
      </c>
      <c r="G3868">
        <v>14289.09109750063</v>
      </c>
      <c r="H3868">
        <v>0</v>
      </c>
      <c r="I3868">
        <v>0</v>
      </c>
      <c r="J3868">
        <v>17.278199999999998</v>
      </c>
      <c r="K3868">
        <v>0.5</v>
      </c>
      <c r="M3868">
        <f t="shared" si="420"/>
        <v>0.5</v>
      </c>
      <c r="N3868">
        <v>11228.018732</v>
      </c>
      <c r="O3868">
        <v>6.09</v>
      </c>
      <c r="P3868">
        <v>11941.026</v>
      </c>
      <c r="Q3868">
        <v>0.187</v>
      </c>
      <c r="R3868">
        <f t="shared" si="421"/>
        <v>72720.848339999997</v>
      </c>
      <c r="S3868">
        <f t="shared" si="422"/>
        <v>2211.9258036749998</v>
      </c>
      <c r="T3868">
        <f t="shared" si="423"/>
        <v>1111.425</v>
      </c>
      <c r="U3868">
        <f t="shared" si="424"/>
        <v>3323.350803675</v>
      </c>
      <c r="V3868">
        <f t="shared" si="425"/>
        <v>35670685.777112357</v>
      </c>
      <c r="W3868" s="3" t="e">
        <v>#REF!</v>
      </c>
      <c r="X3868" s="3" t="e">
        <v>#REF!</v>
      </c>
      <c r="Y3868" t="e">
        <f t="shared" si="426"/>
        <v>#REF!</v>
      </c>
    </row>
    <row r="3869" spans="1:25" ht="15.6" x14ac:dyDescent="0.3">
      <c r="A3869" t="s">
        <v>3090</v>
      </c>
      <c r="B3869" t="s">
        <v>4155</v>
      </c>
      <c r="D3869" t="s">
        <v>3811</v>
      </c>
      <c r="E3869" t="s">
        <v>28</v>
      </c>
      <c r="F3869" t="s">
        <v>267</v>
      </c>
      <c r="G3869">
        <v>36215.514899876784</v>
      </c>
      <c r="H3869">
        <v>0.13070000000000001</v>
      </c>
      <c r="I3869">
        <v>0</v>
      </c>
      <c r="J3869">
        <v>5.1577000000000002</v>
      </c>
      <c r="K3869">
        <v>0.5</v>
      </c>
      <c r="M3869">
        <f t="shared" si="420"/>
        <v>0.5</v>
      </c>
      <c r="N3869">
        <v>9739.5016240000004</v>
      </c>
      <c r="O3869">
        <v>95.070999999999998</v>
      </c>
      <c r="P3869">
        <v>18723.79</v>
      </c>
      <c r="Q3869">
        <v>0.433</v>
      </c>
      <c r="R3869">
        <f t="shared" si="421"/>
        <v>1780089.43909</v>
      </c>
      <c r="S3869">
        <f t="shared" si="422"/>
        <v>54144.387105654168</v>
      </c>
      <c r="T3869">
        <f t="shared" si="423"/>
        <v>17350.4575</v>
      </c>
      <c r="U3869">
        <f t="shared" si="424"/>
        <v>71494.844605654172</v>
      </c>
      <c r="V3869">
        <f t="shared" si="425"/>
        <v>35670685.777112357</v>
      </c>
      <c r="W3869" s="3">
        <v>0.89601227091490365</v>
      </c>
      <c r="X3869" s="3">
        <v>5.7602425920830198</v>
      </c>
      <c r="Y3869">
        <f t="shared" si="426"/>
        <v>7.6061004847691764</v>
      </c>
    </row>
    <row r="3870" spans="1:25" ht="15.6" x14ac:dyDescent="0.3">
      <c r="A3870" t="s">
        <v>3090</v>
      </c>
      <c r="B3870" t="s">
        <v>4156</v>
      </c>
      <c r="D3870" t="s">
        <v>3811</v>
      </c>
      <c r="E3870" t="s">
        <v>28</v>
      </c>
      <c r="F3870" t="s">
        <v>267</v>
      </c>
      <c r="G3870">
        <v>36215.514899876784</v>
      </c>
      <c r="H3870">
        <v>0.13070000000000001</v>
      </c>
      <c r="I3870">
        <v>0</v>
      </c>
      <c r="J3870">
        <v>5.1577000000000002</v>
      </c>
      <c r="K3870">
        <v>0.5</v>
      </c>
      <c r="M3870">
        <f t="shared" si="420"/>
        <v>0.5</v>
      </c>
      <c r="N3870">
        <v>9716.5357439999989</v>
      </c>
      <c r="O3870">
        <v>75.543000000000006</v>
      </c>
      <c r="P3870">
        <v>8890.0709999999999</v>
      </c>
      <c r="Q3870">
        <v>0.55600000000000005</v>
      </c>
      <c r="R3870">
        <f t="shared" si="421"/>
        <v>671582.63355300005</v>
      </c>
      <c r="S3870">
        <f t="shared" si="422"/>
        <v>20427.305103903745</v>
      </c>
      <c r="T3870">
        <f t="shared" si="423"/>
        <v>13786.597500000002</v>
      </c>
      <c r="U3870">
        <f t="shared" si="424"/>
        <v>34213.902603903749</v>
      </c>
      <c r="V3870">
        <f t="shared" si="425"/>
        <v>35670685.777112357</v>
      </c>
      <c r="W3870" s="3">
        <v>1.1372531224358666</v>
      </c>
      <c r="X3870" s="3">
        <v>6.3612396536176821</v>
      </c>
      <c r="Y3870">
        <f t="shared" si="426"/>
        <v>10.654505469121981</v>
      </c>
    </row>
    <row r="3871" spans="1:25" ht="15.6" x14ac:dyDescent="0.3">
      <c r="A3871" t="s">
        <v>3090</v>
      </c>
      <c r="B3871" t="s">
        <v>4157</v>
      </c>
      <c r="D3871" t="s">
        <v>3811</v>
      </c>
      <c r="E3871" t="s">
        <v>28</v>
      </c>
      <c r="F3871" t="s">
        <v>267</v>
      </c>
      <c r="G3871">
        <v>36215.514899876784</v>
      </c>
      <c r="H3871">
        <v>0.13070000000000001</v>
      </c>
      <c r="I3871">
        <v>0</v>
      </c>
      <c r="J3871">
        <v>5.1577000000000002</v>
      </c>
      <c r="K3871">
        <v>0.5</v>
      </c>
      <c r="M3871">
        <f t="shared" si="420"/>
        <v>0.5</v>
      </c>
      <c r="N3871">
        <v>10011.483260000001</v>
      </c>
      <c r="O3871">
        <v>38.107999999999997</v>
      </c>
      <c r="P3871">
        <v>35118.752999999997</v>
      </c>
      <c r="Q3871">
        <v>0.63</v>
      </c>
      <c r="R3871">
        <f t="shared" si="421"/>
        <v>1338305.4393239997</v>
      </c>
      <c r="S3871">
        <f t="shared" si="422"/>
        <v>40706.790446104991</v>
      </c>
      <c r="T3871">
        <f t="shared" si="423"/>
        <v>6954.7099999999991</v>
      </c>
      <c r="U3871">
        <f t="shared" si="424"/>
        <v>47661.50044610499</v>
      </c>
      <c r="V3871">
        <f t="shared" si="425"/>
        <v>35670685.777112357</v>
      </c>
      <c r="W3871" s="3">
        <v>0.8385245425278145</v>
      </c>
      <c r="X3871" s="3">
        <v>6.0327596850666039</v>
      </c>
      <c r="Y3871">
        <f t="shared" si="426"/>
        <v>7.0634499863537723</v>
      </c>
    </row>
    <row r="3872" spans="1:25" ht="15.6" x14ac:dyDescent="0.3">
      <c r="A3872" t="s">
        <v>3090</v>
      </c>
      <c r="B3872" t="s">
        <v>4158</v>
      </c>
      <c r="D3872" t="s">
        <v>3811</v>
      </c>
      <c r="E3872" t="s">
        <v>28</v>
      </c>
      <c r="F3872" t="s">
        <v>267</v>
      </c>
      <c r="G3872">
        <v>36215.514899876784</v>
      </c>
      <c r="H3872">
        <v>0.13070000000000001</v>
      </c>
      <c r="I3872">
        <v>0</v>
      </c>
      <c r="J3872">
        <v>5.1577000000000002</v>
      </c>
      <c r="K3872">
        <v>0.5</v>
      </c>
      <c r="M3872">
        <f t="shared" si="420"/>
        <v>0.5</v>
      </c>
      <c r="N3872">
        <v>9988.1892960000005</v>
      </c>
      <c r="O3872">
        <v>23.986999999999998</v>
      </c>
      <c r="P3872">
        <v>41886.294999999998</v>
      </c>
      <c r="Q3872">
        <v>0.63500000000000001</v>
      </c>
      <c r="R3872">
        <f t="shared" si="421"/>
        <v>1004726.5581649999</v>
      </c>
      <c r="S3872">
        <f t="shared" si="422"/>
        <v>30560.432810852082</v>
      </c>
      <c r="T3872">
        <f t="shared" si="423"/>
        <v>4377.6274999999996</v>
      </c>
      <c r="U3872">
        <f t="shared" si="424"/>
        <v>34938.060310852081</v>
      </c>
      <c r="V3872">
        <f t="shared" si="425"/>
        <v>35670685.777112357</v>
      </c>
      <c r="W3872" s="3">
        <v>0.92579254300302682</v>
      </c>
      <c r="X3872" s="3">
        <v>6.7059848892235649</v>
      </c>
      <c r="Y3872">
        <f t="shared" si="426"/>
        <v>7.6665833220842741</v>
      </c>
    </row>
    <row r="3873" spans="1:25" ht="15.6" x14ac:dyDescent="0.3">
      <c r="A3873" t="s">
        <v>3090</v>
      </c>
      <c r="B3873" t="s">
        <v>4159</v>
      </c>
      <c r="D3873" t="s">
        <v>3811</v>
      </c>
      <c r="E3873" t="s">
        <v>28</v>
      </c>
      <c r="F3873" t="s">
        <v>267</v>
      </c>
      <c r="G3873">
        <v>36215.514899876784</v>
      </c>
      <c r="H3873">
        <v>0.13070000000000001</v>
      </c>
      <c r="I3873">
        <v>0</v>
      </c>
      <c r="J3873">
        <v>5.1577000000000002</v>
      </c>
      <c r="K3873">
        <v>0.5</v>
      </c>
      <c r="M3873">
        <f t="shared" si="420"/>
        <v>0.5</v>
      </c>
      <c r="N3873">
        <v>9986.2207920000001</v>
      </c>
      <c r="O3873">
        <v>18.89</v>
      </c>
      <c r="P3873">
        <v>32178.886999999999</v>
      </c>
      <c r="Q3873">
        <v>0.70499999999999996</v>
      </c>
      <c r="R3873">
        <f t="shared" si="421"/>
        <v>607859.17542999994</v>
      </c>
      <c r="S3873">
        <f t="shared" si="422"/>
        <v>18489.049919329165</v>
      </c>
      <c r="T3873">
        <f t="shared" si="423"/>
        <v>3447.4250000000002</v>
      </c>
      <c r="U3873">
        <f t="shared" si="424"/>
        <v>21936.474919329165</v>
      </c>
      <c r="V3873">
        <f t="shared" si="425"/>
        <v>35670685.777112357</v>
      </c>
      <c r="W3873" s="3">
        <v>0.86386808297422568</v>
      </c>
      <c r="X3873" s="3">
        <v>6.3292363939551786</v>
      </c>
      <c r="Y3873">
        <f t="shared" si="426"/>
        <v>7.5093710071794044</v>
      </c>
    </row>
    <row r="3874" spans="1:25" ht="15.6" x14ac:dyDescent="0.3">
      <c r="A3874" t="s">
        <v>3090</v>
      </c>
      <c r="B3874" t="s">
        <v>4160</v>
      </c>
      <c r="D3874" t="s">
        <v>3811</v>
      </c>
      <c r="E3874" t="s">
        <v>28</v>
      </c>
      <c r="F3874" t="s">
        <v>267</v>
      </c>
      <c r="G3874">
        <v>36215.514899876784</v>
      </c>
      <c r="H3874">
        <v>0.13070000000000001</v>
      </c>
      <c r="I3874">
        <v>0</v>
      </c>
      <c r="J3874">
        <v>5.1577000000000002</v>
      </c>
      <c r="K3874">
        <v>0.5</v>
      </c>
      <c r="M3874">
        <f t="shared" si="420"/>
        <v>0.5</v>
      </c>
      <c r="N3874">
        <v>9940.2890320000006</v>
      </c>
      <c r="O3874">
        <v>108.212</v>
      </c>
      <c r="P3874">
        <v>8883.6669999999995</v>
      </c>
      <c r="Q3874">
        <v>0.17599999999999999</v>
      </c>
      <c r="R3874">
        <f t="shared" si="421"/>
        <v>961319.37340399995</v>
      </c>
      <c r="S3874">
        <f t="shared" si="422"/>
        <v>29240.130941038326</v>
      </c>
      <c r="T3874">
        <f t="shared" si="423"/>
        <v>19748.690000000002</v>
      </c>
      <c r="U3874">
        <f t="shared" si="424"/>
        <v>48988.820941038328</v>
      </c>
      <c r="V3874">
        <f t="shared" si="425"/>
        <v>35670685.777112357</v>
      </c>
      <c r="W3874" s="3">
        <v>1.0646371919236639</v>
      </c>
      <c r="X3874" s="3">
        <v>6.191424913327233</v>
      </c>
      <c r="Y3874">
        <f t="shared" si="426"/>
        <v>10.373093303189597</v>
      </c>
    </row>
    <row r="3875" spans="1:25" ht="15.6" x14ac:dyDescent="0.3">
      <c r="A3875" t="s">
        <v>3090</v>
      </c>
      <c r="B3875" t="s">
        <v>4161</v>
      </c>
      <c r="D3875" t="s">
        <v>3811</v>
      </c>
      <c r="E3875" t="s">
        <v>28</v>
      </c>
      <c r="F3875" t="s">
        <v>267</v>
      </c>
      <c r="G3875">
        <v>36215.514899876784</v>
      </c>
      <c r="H3875">
        <v>0.13070000000000001</v>
      </c>
      <c r="I3875">
        <v>0</v>
      </c>
      <c r="J3875">
        <v>5.1577000000000002</v>
      </c>
      <c r="K3875">
        <v>0.5</v>
      </c>
      <c r="M3875">
        <f t="shared" si="420"/>
        <v>0.5</v>
      </c>
      <c r="N3875">
        <v>9756.2339080000002</v>
      </c>
      <c r="O3875">
        <v>25.311</v>
      </c>
      <c r="P3875">
        <v>27426.383000000002</v>
      </c>
      <c r="Q3875">
        <v>1.4239999999999999</v>
      </c>
      <c r="R3875">
        <f t="shared" si="421"/>
        <v>694189.1801130001</v>
      </c>
      <c r="S3875">
        <f t="shared" si="422"/>
        <v>21114.920895103751</v>
      </c>
      <c r="T3875">
        <f t="shared" si="423"/>
        <v>4619.2574999999997</v>
      </c>
      <c r="U3875">
        <f t="shared" si="424"/>
        <v>25734.178395103751</v>
      </c>
      <c r="V3875">
        <f t="shared" si="425"/>
        <v>35670685.777112357</v>
      </c>
      <c r="W3875" s="3">
        <v>0.89740693564191543</v>
      </c>
      <c r="X3875" s="3">
        <v>6.4862003762946223</v>
      </c>
      <c r="Y3875">
        <f t="shared" si="426"/>
        <v>7.9051699231636983</v>
      </c>
    </row>
    <row r="3876" spans="1:25" ht="15.6" x14ac:dyDescent="0.3">
      <c r="A3876" t="s">
        <v>3090</v>
      </c>
      <c r="B3876" t="s">
        <v>4162</v>
      </c>
      <c r="D3876" t="s">
        <v>3811</v>
      </c>
      <c r="E3876" t="s">
        <v>28</v>
      </c>
      <c r="F3876" t="s">
        <v>267</v>
      </c>
      <c r="G3876">
        <v>24713.380438643599</v>
      </c>
      <c r="H3876">
        <v>0.30669999999999997</v>
      </c>
      <c r="I3876">
        <v>0</v>
      </c>
      <c r="J3876">
        <v>2.7677</v>
      </c>
      <c r="K3876">
        <v>0.25</v>
      </c>
      <c r="M3876">
        <f t="shared" si="420"/>
        <v>0.25</v>
      </c>
      <c r="N3876">
        <v>10157.152555999999</v>
      </c>
      <c r="O3876">
        <v>345.178</v>
      </c>
      <c r="P3876">
        <v>12024.085999999999</v>
      </c>
      <c r="Q3876">
        <v>0</v>
      </c>
      <c r="R3876">
        <f t="shared" si="421"/>
        <v>4150449.957308</v>
      </c>
      <c r="S3876">
        <f t="shared" si="422"/>
        <v>63121.426434059154</v>
      </c>
      <c r="T3876">
        <f t="shared" si="423"/>
        <v>31497.4925</v>
      </c>
      <c r="U3876">
        <f t="shared" si="424"/>
        <v>94618.918934059155</v>
      </c>
      <c r="V3876">
        <f t="shared" si="425"/>
        <v>35670685.777112357</v>
      </c>
      <c r="W3876" s="3">
        <v>1.1002443875809707</v>
      </c>
      <c r="X3876" s="3">
        <v>5.3006704555094224</v>
      </c>
      <c r="Y3876">
        <f t="shared" si="426"/>
        <v>7.9456966748043056</v>
      </c>
    </row>
    <row r="3877" spans="1:25" ht="15.6" x14ac:dyDescent="0.3">
      <c r="A3877" t="s">
        <v>3090</v>
      </c>
      <c r="B3877" t="s">
        <v>4163</v>
      </c>
      <c r="D3877" t="s">
        <v>3811</v>
      </c>
      <c r="E3877" t="s">
        <v>28</v>
      </c>
      <c r="F3877" t="s">
        <v>267</v>
      </c>
      <c r="G3877">
        <v>23745.148331411281</v>
      </c>
      <c r="H3877">
        <v>0.31419999999999998</v>
      </c>
      <c r="I3877">
        <v>0</v>
      </c>
      <c r="J3877">
        <v>2.7366000000000001</v>
      </c>
      <c r="K3877">
        <v>0.25</v>
      </c>
      <c r="M3877">
        <f t="shared" si="420"/>
        <v>0.25</v>
      </c>
      <c r="N3877">
        <v>10198.819224000001</v>
      </c>
      <c r="O3877">
        <v>380.14600000000002</v>
      </c>
      <c r="P3877">
        <v>10552.864</v>
      </c>
      <c r="Q3877">
        <v>0</v>
      </c>
      <c r="R3877">
        <f t="shared" si="421"/>
        <v>4011629.0381439999</v>
      </c>
      <c r="S3877">
        <f t="shared" si="422"/>
        <v>61010.191621773331</v>
      </c>
      <c r="T3877">
        <f t="shared" si="423"/>
        <v>34688.322500000002</v>
      </c>
      <c r="U3877">
        <f t="shared" si="424"/>
        <v>95698.514121773333</v>
      </c>
      <c r="V3877">
        <f t="shared" si="425"/>
        <v>35670685.777112357</v>
      </c>
      <c r="W3877" s="3">
        <v>1.0619036429949473</v>
      </c>
      <c r="X3877" s="3">
        <v>5.0976050748262285</v>
      </c>
      <c r="Y3877">
        <f t="shared" si="426"/>
        <v>7.9959301597470027</v>
      </c>
    </row>
    <row r="3878" spans="1:25" ht="15.6" x14ac:dyDescent="0.3">
      <c r="A3878" t="s">
        <v>3090</v>
      </c>
      <c r="B3878" t="s">
        <v>4164</v>
      </c>
      <c r="D3878" t="s">
        <v>3811</v>
      </c>
      <c r="E3878" t="s">
        <v>28</v>
      </c>
      <c r="F3878" t="s">
        <v>267</v>
      </c>
      <c r="G3878">
        <v>32209.381716497861</v>
      </c>
      <c r="H3878">
        <v>5.3100000000000001E-2</v>
      </c>
      <c r="I3878">
        <v>0</v>
      </c>
      <c r="J3878">
        <v>2.7732999999999999</v>
      </c>
      <c r="K3878">
        <v>0.5</v>
      </c>
      <c r="M3878">
        <f t="shared" si="420"/>
        <v>0.5</v>
      </c>
      <c r="N3878">
        <v>10166.995075999999</v>
      </c>
      <c r="O3878">
        <v>67.572000000000003</v>
      </c>
      <c r="P3878">
        <v>24879.246999999999</v>
      </c>
      <c r="Q3878">
        <v>2.4750000000000001</v>
      </c>
      <c r="R3878">
        <f t="shared" si="421"/>
        <v>1681140.478284</v>
      </c>
      <c r="S3878">
        <f t="shared" si="422"/>
        <v>51134.689547804999</v>
      </c>
      <c r="T3878">
        <f t="shared" si="423"/>
        <v>12331.890000000001</v>
      </c>
      <c r="U3878">
        <f t="shared" si="424"/>
        <v>63466.579547804999</v>
      </c>
      <c r="V3878">
        <f t="shared" si="425"/>
        <v>35670685.777112357</v>
      </c>
      <c r="W3878" s="3">
        <v>0.95476872451823025</v>
      </c>
      <c r="X3878" s="3">
        <v>4.973719541351076</v>
      </c>
      <c r="Y3878">
        <f t="shared" si="426"/>
        <v>6.173205894298432</v>
      </c>
    </row>
    <row r="3879" spans="1:25" ht="15.6" x14ac:dyDescent="0.3">
      <c r="A3879" t="s">
        <v>3090</v>
      </c>
      <c r="B3879" t="s">
        <v>4165</v>
      </c>
      <c r="D3879" t="s">
        <v>3811</v>
      </c>
      <c r="E3879" t="s">
        <v>28</v>
      </c>
      <c r="F3879" t="s">
        <v>267</v>
      </c>
      <c r="G3879">
        <v>61379.154978063823</v>
      </c>
      <c r="H3879">
        <v>0.15329999999999999</v>
      </c>
      <c r="I3879">
        <v>0</v>
      </c>
      <c r="J3879">
        <v>4.5712999999999999</v>
      </c>
      <c r="K3879">
        <v>0.5</v>
      </c>
      <c r="M3879">
        <f t="shared" si="420"/>
        <v>0.5</v>
      </c>
      <c r="N3879">
        <v>10699.147324</v>
      </c>
      <c r="O3879">
        <v>82.573999999999998</v>
      </c>
      <c r="P3879">
        <v>6323.2879999999996</v>
      </c>
      <c r="Q3879">
        <v>0.99099999999999999</v>
      </c>
      <c r="R3879">
        <f t="shared" si="421"/>
        <v>522139.18331199995</v>
      </c>
      <c r="S3879">
        <f t="shared" si="422"/>
        <v>15881.733492406665</v>
      </c>
      <c r="T3879">
        <f t="shared" si="423"/>
        <v>15069.754999999999</v>
      </c>
      <c r="U3879">
        <f t="shared" si="424"/>
        <v>30951.488492406665</v>
      </c>
      <c r="V3879">
        <f t="shared" si="425"/>
        <v>35670685.777112357</v>
      </c>
      <c r="W3879" s="3">
        <v>1.2259663671517471</v>
      </c>
      <c r="X3879" s="3">
        <v>5.9581307419407121</v>
      </c>
      <c r="Y3879">
        <f t="shared" si="426"/>
        <v>11.611642720462688</v>
      </c>
    </row>
    <row r="3880" spans="1:25" ht="15.6" x14ac:dyDescent="0.3">
      <c r="A3880" t="s">
        <v>3090</v>
      </c>
      <c r="B3880" t="s">
        <v>4166</v>
      </c>
      <c r="D3880" t="s">
        <v>3811</v>
      </c>
      <c r="E3880" t="s">
        <v>28</v>
      </c>
      <c r="F3880" t="s">
        <v>267</v>
      </c>
      <c r="G3880">
        <v>61379.154978063823</v>
      </c>
      <c r="H3880">
        <v>0.15329999999999999</v>
      </c>
      <c r="I3880">
        <v>0</v>
      </c>
      <c r="J3880">
        <v>4.5712999999999999</v>
      </c>
      <c r="K3880">
        <v>0.5</v>
      </c>
      <c r="M3880">
        <f t="shared" si="420"/>
        <v>0.5</v>
      </c>
      <c r="N3880">
        <v>10689.632888</v>
      </c>
      <c r="O3880">
        <v>46.3</v>
      </c>
      <c r="P3880">
        <v>7037.308</v>
      </c>
      <c r="Q3880">
        <v>0.82699999999999996</v>
      </c>
      <c r="R3880">
        <f t="shared" si="421"/>
        <v>325827.36040000001</v>
      </c>
      <c r="S3880">
        <f t="shared" si="422"/>
        <v>9910.5822121666679</v>
      </c>
      <c r="T3880">
        <f t="shared" si="423"/>
        <v>8449.75</v>
      </c>
      <c r="U3880">
        <f t="shared" si="424"/>
        <v>18360.332212166668</v>
      </c>
      <c r="V3880">
        <f t="shared" si="425"/>
        <v>35670685.777112357</v>
      </c>
      <c r="W3880" s="3">
        <v>1.2349074295742479</v>
      </c>
      <c r="X3880" s="3">
        <v>5.8178977840081512</v>
      </c>
      <c r="Y3880">
        <f t="shared" si="426"/>
        <v>10.778230158837973</v>
      </c>
    </row>
    <row r="3881" spans="1:25" ht="15.6" x14ac:dyDescent="0.3">
      <c r="A3881" t="s">
        <v>3090</v>
      </c>
      <c r="B3881" t="s">
        <v>4167</v>
      </c>
      <c r="D3881" t="s">
        <v>3811</v>
      </c>
      <c r="E3881" t="s">
        <v>28</v>
      </c>
      <c r="F3881" t="s">
        <v>267</v>
      </c>
      <c r="G3881">
        <v>40001.96632700129</v>
      </c>
      <c r="H3881">
        <v>9.4700000000000006E-2</v>
      </c>
      <c r="I3881">
        <v>0</v>
      </c>
      <c r="J3881">
        <v>3.4872999999999998</v>
      </c>
      <c r="K3881">
        <v>0.5</v>
      </c>
      <c r="M3881">
        <f t="shared" si="420"/>
        <v>0.5</v>
      </c>
      <c r="N3881">
        <v>10247.047571999999</v>
      </c>
      <c r="O3881">
        <v>39.969000000000001</v>
      </c>
      <c r="P3881">
        <v>8332.1409999999996</v>
      </c>
      <c r="Q3881">
        <v>0.56499999999999995</v>
      </c>
      <c r="R3881">
        <f t="shared" si="421"/>
        <v>333027.34362900001</v>
      </c>
      <c r="S3881">
        <f t="shared" si="422"/>
        <v>10129.58170204875</v>
      </c>
      <c r="T3881">
        <f t="shared" si="423"/>
        <v>7294.3425000000007</v>
      </c>
      <c r="U3881">
        <f t="shared" si="424"/>
        <v>17423.924202048751</v>
      </c>
      <c r="V3881">
        <f t="shared" si="425"/>
        <v>35670685.777112357</v>
      </c>
      <c r="W3881" s="3">
        <v>1.1851383839711207</v>
      </c>
      <c r="X3881" s="3">
        <v>5.5334113119528103</v>
      </c>
      <c r="Y3881">
        <f t="shared" si="426"/>
        <v>9.5180375768848204</v>
      </c>
    </row>
    <row r="3882" spans="1:25" ht="15.6" x14ac:dyDescent="0.3">
      <c r="A3882" t="s">
        <v>3090</v>
      </c>
      <c r="B3882" t="s">
        <v>4168</v>
      </c>
      <c r="D3882" t="s">
        <v>3811</v>
      </c>
      <c r="E3882" t="s">
        <v>28</v>
      </c>
      <c r="F3882" t="s">
        <v>267</v>
      </c>
      <c r="G3882">
        <v>40001.96632700129</v>
      </c>
      <c r="H3882">
        <v>9.4700000000000006E-2</v>
      </c>
      <c r="I3882">
        <v>0</v>
      </c>
      <c r="J3882">
        <v>3.4872999999999998</v>
      </c>
      <c r="K3882">
        <v>0.5</v>
      </c>
      <c r="M3882">
        <f t="shared" si="420"/>
        <v>0.5</v>
      </c>
      <c r="N3882">
        <v>10084.645992</v>
      </c>
      <c r="O3882">
        <v>30.074000000000002</v>
      </c>
      <c r="P3882">
        <v>11184.87</v>
      </c>
      <c r="Q3882">
        <v>1.8779999999999999</v>
      </c>
      <c r="R3882">
        <f t="shared" si="421"/>
        <v>336373.78038000007</v>
      </c>
      <c r="S3882">
        <f t="shared" si="422"/>
        <v>10231.369153225001</v>
      </c>
      <c r="T3882">
        <f t="shared" si="423"/>
        <v>5488.5050000000001</v>
      </c>
      <c r="U3882">
        <f t="shared" si="424"/>
        <v>15719.874153225002</v>
      </c>
      <c r="V3882">
        <f t="shared" si="425"/>
        <v>35670685.777112357</v>
      </c>
      <c r="W3882" s="3">
        <v>1.1192201081671778</v>
      </c>
      <c r="X3882" s="3">
        <v>5.6110402382000713</v>
      </c>
      <c r="Y3882">
        <f t="shared" si="426"/>
        <v>8.6210208127798769</v>
      </c>
    </row>
    <row r="3883" spans="1:25" ht="15.6" x14ac:dyDescent="0.3">
      <c r="A3883" t="s">
        <v>3090</v>
      </c>
      <c r="B3883" t="s">
        <v>4169</v>
      </c>
      <c r="D3883" t="s">
        <v>3811</v>
      </c>
      <c r="E3883" t="s">
        <v>28</v>
      </c>
      <c r="F3883" t="s">
        <v>267</v>
      </c>
      <c r="G3883">
        <v>40001.96632700129</v>
      </c>
      <c r="H3883">
        <v>9.4700000000000006E-2</v>
      </c>
      <c r="I3883">
        <v>0</v>
      </c>
      <c r="J3883">
        <v>3.4872999999999998</v>
      </c>
      <c r="K3883">
        <v>0.5</v>
      </c>
      <c r="M3883">
        <f t="shared" si="420"/>
        <v>0.5</v>
      </c>
      <c r="N3883">
        <v>10261.155183999999</v>
      </c>
      <c r="O3883">
        <v>49.673999999999999</v>
      </c>
      <c r="P3883">
        <v>9504.3240000000005</v>
      </c>
      <c r="Q3883">
        <v>0.621</v>
      </c>
      <c r="R3883">
        <f t="shared" si="421"/>
        <v>472117.79037600005</v>
      </c>
      <c r="S3883">
        <f t="shared" si="422"/>
        <v>14360.24945727</v>
      </c>
      <c r="T3883">
        <f t="shared" si="423"/>
        <v>9065.5049999999992</v>
      </c>
      <c r="U3883">
        <f t="shared" si="424"/>
        <v>23425.754457269999</v>
      </c>
      <c r="V3883">
        <f t="shared" si="425"/>
        <v>35670685.777112357</v>
      </c>
      <c r="W3883" s="3">
        <v>1.0593451893029284</v>
      </c>
      <c r="X3883" s="3">
        <v>5.4948958719162793</v>
      </c>
      <c r="Y3883">
        <f t="shared" si="426"/>
        <v>8.9637775337259651</v>
      </c>
    </row>
    <row r="3884" spans="1:25" ht="15.6" x14ac:dyDescent="0.3">
      <c r="A3884" t="s">
        <v>3090</v>
      </c>
      <c r="B3884" t="s">
        <v>4170</v>
      </c>
      <c r="D3884" t="s">
        <v>3811</v>
      </c>
      <c r="E3884" t="s">
        <v>28</v>
      </c>
      <c r="F3884" t="s">
        <v>267</v>
      </c>
      <c r="G3884">
        <v>32209.381716497861</v>
      </c>
      <c r="H3884">
        <v>5.3100000000000001E-2</v>
      </c>
      <c r="I3884">
        <v>0</v>
      </c>
      <c r="J3884">
        <v>2.7732999999999999</v>
      </c>
      <c r="K3884">
        <v>0.5</v>
      </c>
      <c r="M3884">
        <f t="shared" si="420"/>
        <v>0.5</v>
      </c>
      <c r="N3884">
        <v>10160.433396</v>
      </c>
      <c r="O3884">
        <v>48.182000000000002</v>
      </c>
      <c r="P3884">
        <v>19218.272000000001</v>
      </c>
      <c r="Q3884">
        <v>1.631</v>
      </c>
      <c r="R3884">
        <f t="shared" si="421"/>
        <v>925974.78150400007</v>
      </c>
      <c r="S3884">
        <f t="shared" si="422"/>
        <v>28165.066270746665</v>
      </c>
      <c r="T3884">
        <f t="shared" si="423"/>
        <v>8793.2150000000001</v>
      </c>
      <c r="U3884">
        <f t="shared" si="424"/>
        <v>36958.281270746666</v>
      </c>
      <c r="V3884">
        <f t="shared" si="425"/>
        <v>35670685.777112357</v>
      </c>
      <c r="W3884" s="3">
        <v>0.91295473408951333</v>
      </c>
      <c r="X3884" s="3">
        <v>4.6514522125247604</v>
      </c>
      <c r="Y3884">
        <f t="shared" si="426"/>
        <v>6.103649021642072</v>
      </c>
    </row>
    <row r="3885" spans="1:25" ht="15.6" x14ac:dyDescent="0.3">
      <c r="A3885" t="s">
        <v>3090</v>
      </c>
      <c r="B3885" t="s">
        <v>4171</v>
      </c>
      <c r="D3885" t="s">
        <v>3811</v>
      </c>
      <c r="E3885" t="s">
        <v>28</v>
      </c>
      <c r="F3885" t="s">
        <v>267</v>
      </c>
      <c r="G3885">
        <v>32209.381716497861</v>
      </c>
      <c r="H3885">
        <v>5.3100000000000001E-2</v>
      </c>
      <c r="I3885">
        <v>0</v>
      </c>
      <c r="J3885">
        <v>2.7732999999999999</v>
      </c>
      <c r="K3885">
        <v>0.5</v>
      </c>
      <c r="M3885">
        <f t="shared" si="420"/>
        <v>0.5</v>
      </c>
      <c r="N3885">
        <v>9924.2129160000004</v>
      </c>
      <c r="O3885">
        <v>61.926000000000002</v>
      </c>
      <c r="P3885">
        <v>39522.107000000004</v>
      </c>
      <c r="Q3885">
        <v>0.874</v>
      </c>
      <c r="R3885">
        <f t="shared" si="421"/>
        <v>2447445.9980820003</v>
      </c>
      <c r="S3885">
        <f t="shared" si="422"/>
        <v>74443.149108327503</v>
      </c>
      <c r="T3885">
        <f t="shared" si="423"/>
        <v>11301.495000000001</v>
      </c>
      <c r="U3885">
        <f t="shared" si="424"/>
        <v>85744.644108327499</v>
      </c>
      <c r="V3885">
        <f t="shared" si="425"/>
        <v>35670685.777112357</v>
      </c>
      <c r="W3885" s="3">
        <v>0.81970138602602571</v>
      </c>
      <c r="X3885" s="3">
        <v>4.8530634133986963</v>
      </c>
      <c r="Y3885">
        <f t="shared" si="426"/>
        <v>5.5898252586209702</v>
      </c>
    </row>
    <row r="3886" spans="1:25" ht="15.6" x14ac:dyDescent="0.3">
      <c r="A3886" t="s">
        <v>3090</v>
      </c>
      <c r="B3886" t="s">
        <v>4172</v>
      </c>
      <c r="D3886" t="s">
        <v>3811</v>
      </c>
      <c r="E3886" t="s">
        <v>28</v>
      </c>
      <c r="F3886" t="s">
        <v>267</v>
      </c>
      <c r="G3886">
        <v>36215.514899876784</v>
      </c>
      <c r="H3886">
        <v>0.13070000000000001</v>
      </c>
      <c r="I3886">
        <v>0</v>
      </c>
      <c r="J3886">
        <v>5.1577000000000002</v>
      </c>
      <c r="K3886">
        <v>0.5</v>
      </c>
      <c r="M3886">
        <f t="shared" si="420"/>
        <v>0.5</v>
      </c>
      <c r="N3886">
        <v>9779.8559559999994</v>
      </c>
      <c r="O3886">
        <v>34.546999999999997</v>
      </c>
      <c r="P3886">
        <v>23603.417000000001</v>
      </c>
      <c r="Q3886">
        <v>0.47799999999999998</v>
      </c>
      <c r="R3886">
        <f t="shared" si="421"/>
        <v>815427.24709900003</v>
      </c>
      <c r="S3886">
        <f t="shared" si="422"/>
        <v>24802.578765927916</v>
      </c>
      <c r="T3886">
        <f t="shared" si="423"/>
        <v>6304.8274999999994</v>
      </c>
      <c r="U3886">
        <f t="shared" si="424"/>
        <v>31107.406265927915</v>
      </c>
      <c r="V3886">
        <f t="shared" si="425"/>
        <v>35670685.777112357</v>
      </c>
      <c r="W3886" s="3">
        <v>0.97802562756102196</v>
      </c>
      <c r="X3886" s="3">
        <v>6.3224007367064008</v>
      </c>
      <c r="Y3886">
        <f t="shared" si="426"/>
        <v>7.9295580572010733</v>
      </c>
    </row>
    <row r="3887" spans="1:25" ht="15.6" x14ac:dyDescent="0.3">
      <c r="A3887" t="s">
        <v>3090</v>
      </c>
      <c r="B3887" t="s">
        <v>4173</v>
      </c>
      <c r="D3887" t="s">
        <v>3811</v>
      </c>
      <c r="E3887" t="s">
        <v>28</v>
      </c>
      <c r="F3887" t="s">
        <v>267</v>
      </c>
      <c r="G3887">
        <v>8517.3245324446889</v>
      </c>
      <c r="H3887">
        <v>3.0999999999999999E-3</v>
      </c>
      <c r="I3887">
        <v>0</v>
      </c>
      <c r="J3887">
        <v>3.4251999999999998</v>
      </c>
      <c r="K3887">
        <v>0.5</v>
      </c>
      <c r="M3887">
        <f t="shared" si="420"/>
        <v>0.5</v>
      </c>
      <c r="N3887">
        <v>10348.425528</v>
      </c>
      <c r="O3887">
        <v>12.704000000000001</v>
      </c>
      <c r="P3887">
        <v>6315.32</v>
      </c>
      <c r="Q3887">
        <v>1.246</v>
      </c>
      <c r="R3887">
        <f t="shared" si="421"/>
        <v>80229.825280000005</v>
      </c>
      <c r="S3887">
        <f t="shared" si="422"/>
        <v>2440.3238522666666</v>
      </c>
      <c r="T3887">
        <f t="shared" si="423"/>
        <v>2318.48</v>
      </c>
      <c r="U3887">
        <f t="shared" si="424"/>
        <v>4758.8038522666666</v>
      </c>
      <c r="V3887">
        <f t="shared" si="425"/>
        <v>35670685.777112357</v>
      </c>
      <c r="W3887" s="3">
        <v>1.2544132019649221</v>
      </c>
      <c r="X3887" s="3">
        <v>5.617971295091019</v>
      </c>
      <c r="Y3887">
        <f t="shared" si="426"/>
        <v>10.955440777325666</v>
      </c>
    </row>
    <row r="3888" spans="1:25" ht="15.6" x14ac:dyDescent="0.3">
      <c r="A3888" t="s">
        <v>3090</v>
      </c>
      <c r="B3888" t="s">
        <v>4174</v>
      </c>
      <c r="D3888" t="s">
        <v>3811</v>
      </c>
      <c r="E3888" t="s">
        <v>28</v>
      </c>
      <c r="F3888" t="s">
        <v>267</v>
      </c>
      <c r="G3888">
        <v>8517.3245324446889</v>
      </c>
      <c r="H3888">
        <v>3.0999999999999999E-3</v>
      </c>
      <c r="I3888">
        <v>0</v>
      </c>
      <c r="J3888">
        <v>3.4251999999999998</v>
      </c>
      <c r="K3888">
        <v>0.5</v>
      </c>
      <c r="M3888">
        <f t="shared" si="420"/>
        <v>0.5</v>
      </c>
      <c r="N3888">
        <v>10312.664371999999</v>
      </c>
      <c r="O3888">
        <v>47.543999999999997</v>
      </c>
      <c r="P3888">
        <v>8735.14</v>
      </c>
      <c r="Q3888">
        <v>0.68</v>
      </c>
      <c r="R3888">
        <f t="shared" si="421"/>
        <v>415303.49615999992</v>
      </c>
      <c r="S3888">
        <f t="shared" si="422"/>
        <v>12632.148008199998</v>
      </c>
      <c r="T3888">
        <f t="shared" si="423"/>
        <v>8676.7799999999988</v>
      </c>
      <c r="U3888">
        <f t="shared" si="424"/>
        <v>21308.928008199997</v>
      </c>
      <c r="V3888">
        <f t="shared" si="425"/>
        <v>35670685.777112357</v>
      </c>
      <c r="W3888" s="3">
        <v>1.2009754192261073</v>
      </c>
      <c r="X3888" s="3">
        <v>5.5426520393739098</v>
      </c>
      <c r="Y3888">
        <f t="shared" si="426"/>
        <v>9.3497933371943756</v>
      </c>
    </row>
    <row r="3889" spans="1:25" ht="15.6" x14ac:dyDescent="0.3">
      <c r="A3889" t="s">
        <v>3090</v>
      </c>
      <c r="B3889" t="s">
        <v>4175</v>
      </c>
      <c r="D3889" t="s">
        <v>3811</v>
      </c>
      <c r="E3889" t="s">
        <v>28</v>
      </c>
      <c r="F3889" t="s">
        <v>267</v>
      </c>
      <c r="G3889">
        <v>11217.89604972175</v>
      </c>
      <c r="H3889">
        <v>0.21379999999999999</v>
      </c>
      <c r="I3889">
        <v>0</v>
      </c>
      <c r="J3889">
        <v>4.7619999999999996</v>
      </c>
      <c r="K3889">
        <v>0.5</v>
      </c>
      <c r="M3889">
        <f t="shared" si="420"/>
        <v>0.5</v>
      </c>
      <c r="N3889">
        <v>10233.268044</v>
      </c>
      <c r="O3889">
        <v>46.186</v>
      </c>
      <c r="P3889">
        <v>7258.6769999999997</v>
      </c>
      <c r="Q3889">
        <v>1.2989999999999999</v>
      </c>
      <c r="R3889">
        <f t="shared" si="421"/>
        <v>335249.25592199998</v>
      </c>
      <c r="S3889">
        <f t="shared" si="422"/>
        <v>10197.1648676275</v>
      </c>
      <c r="T3889">
        <f t="shared" si="423"/>
        <v>8428.9449999999997</v>
      </c>
      <c r="U3889">
        <f t="shared" si="424"/>
        <v>18626.1098676275</v>
      </c>
      <c r="V3889">
        <f t="shared" si="425"/>
        <v>35670685.777112357</v>
      </c>
      <c r="W3889" s="3">
        <v>1.2413755344485022</v>
      </c>
      <c r="X3889" s="3">
        <v>5.9278046951256016</v>
      </c>
      <c r="Y3889">
        <f t="shared" si="426"/>
        <v>10.827709756440992</v>
      </c>
    </row>
    <row r="3890" spans="1:25" ht="15.6" x14ac:dyDescent="0.3">
      <c r="A3890" t="s">
        <v>3090</v>
      </c>
      <c r="B3890" t="s">
        <v>4176</v>
      </c>
      <c r="D3890" t="s">
        <v>3811</v>
      </c>
      <c r="E3890" t="s">
        <v>28</v>
      </c>
      <c r="F3890" t="s">
        <v>267</v>
      </c>
      <c r="G3890">
        <v>11217.89604972175</v>
      </c>
      <c r="H3890">
        <v>0.21379999999999999</v>
      </c>
      <c r="I3890">
        <v>0</v>
      </c>
      <c r="J3890">
        <v>4.7619999999999996</v>
      </c>
      <c r="K3890">
        <v>0.5</v>
      </c>
      <c r="M3890">
        <f t="shared" si="420"/>
        <v>0.5</v>
      </c>
      <c r="N3890">
        <v>10260.170932000001</v>
      </c>
      <c r="O3890">
        <v>35.567999999999998</v>
      </c>
      <c r="P3890">
        <v>6031.9229999999998</v>
      </c>
      <c r="Q3890">
        <v>1.3160000000000001</v>
      </c>
      <c r="R3890">
        <f t="shared" si="421"/>
        <v>214543.43726399998</v>
      </c>
      <c r="S3890">
        <f t="shared" si="422"/>
        <v>6525.6962167799993</v>
      </c>
      <c r="T3890">
        <f t="shared" si="423"/>
        <v>6491.16</v>
      </c>
      <c r="U3890">
        <f t="shared" si="424"/>
        <v>13016.856216779999</v>
      </c>
      <c r="V3890">
        <f t="shared" si="425"/>
        <v>35670685.777112357</v>
      </c>
      <c r="W3890" s="3">
        <v>1.2256235974993823</v>
      </c>
      <c r="X3890" s="3">
        <v>5.9581156730836629</v>
      </c>
      <c r="Y3890">
        <f t="shared" si="426"/>
        <v>11.884698959790404</v>
      </c>
    </row>
    <row r="3891" spans="1:25" ht="15.6" x14ac:dyDescent="0.3">
      <c r="A3891" t="s">
        <v>3090</v>
      </c>
      <c r="B3891" t="s">
        <v>4177</v>
      </c>
      <c r="D3891" t="s">
        <v>3811</v>
      </c>
      <c r="E3891" t="s">
        <v>28</v>
      </c>
      <c r="F3891" t="s">
        <v>267</v>
      </c>
      <c r="G3891">
        <v>11217.89604972175</v>
      </c>
      <c r="H3891">
        <v>0.21379999999999999</v>
      </c>
      <c r="I3891">
        <v>0</v>
      </c>
      <c r="J3891">
        <v>4.7619999999999996</v>
      </c>
      <c r="K3891">
        <v>0.5</v>
      </c>
      <c r="M3891">
        <f t="shared" si="420"/>
        <v>0.5</v>
      </c>
      <c r="N3891">
        <v>10237.861220000001</v>
      </c>
      <c r="O3891">
        <v>55.661000000000001</v>
      </c>
      <c r="P3891">
        <v>5592.7309999999998</v>
      </c>
      <c r="Q3891">
        <v>0.874</v>
      </c>
      <c r="R3891">
        <f t="shared" si="421"/>
        <v>311297.000191</v>
      </c>
      <c r="S3891">
        <f t="shared" si="422"/>
        <v>9468.6170891429138</v>
      </c>
      <c r="T3891">
        <f t="shared" si="423"/>
        <v>10158.1325</v>
      </c>
      <c r="U3891">
        <f t="shared" si="424"/>
        <v>19626.749589142913</v>
      </c>
      <c r="V3891">
        <f t="shared" si="425"/>
        <v>35670685.777112357</v>
      </c>
      <c r="W3891" s="3">
        <v>1.2922751168365245</v>
      </c>
      <c r="X3891" s="3">
        <v>5.9824148119050378</v>
      </c>
      <c r="Y3891">
        <f t="shared" si="426"/>
        <v>12.400475839948447</v>
      </c>
    </row>
    <row r="3892" spans="1:25" ht="15.6" x14ac:dyDescent="0.3">
      <c r="A3892" t="s">
        <v>3090</v>
      </c>
      <c r="B3892" t="s">
        <v>4178</v>
      </c>
      <c r="D3892" t="s">
        <v>3811</v>
      </c>
      <c r="E3892" t="s">
        <v>28</v>
      </c>
      <c r="F3892" t="s">
        <v>267</v>
      </c>
      <c r="G3892">
        <v>11217.89604972175</v>
      </c>
      <c r="H3892">
        <v>0.21379999999999999</v>
      </c>
      <c r="I3892">
        <v>0</v>
      </c>
      <c r="J3892">
        <v>4.7619999999999996</v>
      </c>
      <c r="K3892">
        <v>0.5</v>
      </c>
      <c r="M3892">
        <f t="shared" si="420"/>
        <v>0.5</v>
      </c>
      <c r="N3892">
        <v>10373.687996000001</v>
      </c>
      <c r="O3892">
        <v>15.351000000000001</v>
      </c>
      <c r="P3892">
        <v>2419.0569999999998</v>
      </c>
      <c r="Q3892">
        <v>2.4009999999999998</v>
      </c>
      <c r="R3892">
        <f t="shared" si="421"/>
        <v>37134.944006999998</v>
      </c>
      <c r="S3892">
        <f t="shared" si="422"/>
        <v>1129.5212135462502</v>
      </c>
      <c r="T3892">
        <f t="shared" si="423"/>
        <v>2801.5575000000003</v>
      </c>
      <c r="U3892">
        <f t="shared" si="424"/>
        <v>3931.0787135462506</v>
      </c>
      <c r="V3892">
        <f t="shared" si="425"/>
        <v>35670685.777112357</v>
      </c>
      <c r="W3892" s="3">
        <v>1.5624117071963572</v>
      </c>
      <c r="X3892" s="3">
        <v>6.3276003132886141</v>
      </c>
      <c r="Y3892">
        <f t="shared" si="426"/>
        <v>22.021981173157432</v>
      </c>
    </row>
    <row r="3893" spans="1:25" ht="15.6" x14ac:dyDescent="0.3">
      <c r="A3893" t="s">
        <v>3090</v>
      </c>
      <c r="B3893" t="s">
        <v>4179</v>
      </c>
      <c r="D3893" t="s">
        <v>3811</v>
      </c>
      <c r="E3893" t="s">
        <v>28</v>
      </c>
      <c r="F3893" t="s">
        <v>267</v>
      </c>
      <c r="G3893">
        <v>11217.89604972175</v>
      </c>
      <c r="H3893">
        <v>0.21379999999999999</v>
      </c>
      <c r="I3893">
        <v>0</v>
      </c>
      <c r="J3893">
        <v>4.7619999999999996</v>
      </c>
      <c r="K3893">
        <v>0.5</v>
      </c>
      <c r="M3893">
        <f t="shared" si="420"/>
        <v>0.5</v>
      </c>
      <c r="N3893">
        <v>10261.483268</v>
      </c>
      <c r="O3893">
        <v>75.936000000000007</v>
      </c>
      <c r="P3893">
        <v>5262.7150000000001</v>
      </c>
      <c r="Q3893">
        <v>4.7779999999999996</v>
      </c>
      <c r="R3893">
        <f t="shared" si="421"/>
        <v>399629.52624000004</v>
      </c>
      <c r="S3893">
        <f t="shared" si="422"/>
        <v>12155.398089799999</v>
      </c>
      <c r="T3893">
        <f t="shared" si="423"/>
        <v>13858.320000000002</v>
      </c>
      <c r="U3893">
        <f t="shared" si="424"/>
        <v>26013.718089800001</v>
      </c>
      <c r="V3893">
        <f t="shared" si="425"/>
        <v>35670685.777112357</v>
      </c>
      <c r="W3893" s="3">
        <v>1.4241310499079385</v>
      </c>
      <c r="X3893" s="3">
        <v>6.7753315297103658</v>
      </c>
      <c r="Y3893">
        <f t="shared" si="426"/>
        <v>14.499859492608264</v>
      </c>
    </row>
    <row r="3894" spans="1:25" ht="15.6" x14ac:dyDescent="0.3">
      <c r="A3894" t="s">
        <v>3090</v>
      </c>
      <c r="B3894" t="s">
        <v>4180</v>
      </c>
      <c r="D3894" t="s">
        <v>3811</v>
      </c>
      <c r="E3894" t="s">
        <v>28</v>
      </c>
      <c r="F3894" t="s">
        <v>267</v>
      </c>
      <c r="G3894">
        <v>3699.0273053140081</v>
      </c>
      <c r="H3894">
        <v>2.2854999999999999</v>
      </c>
      <c r="I3894">
        <v>0</v>
      </c>
      <c r="J3894">
        <v>2.69E-2</v>
      </c>
      <c r="K3894">
        <v>0.33300000000000002</v>
      </c>
      <c r="M3894">
        <f t="shared" si="420"/>
        <v>0.33300000000000002</v>
      </c>
      <c r="N3894">
        <v>11029.855996</v>
      </c>
      <c r="O3894">
        <v>601.84199999999998</v>
      </c>
      <c r="P3894">
        <v>8970.6710000000003</v>
      </c>
      <c r="Q3894">
        <v>0</v>
      </c>
      <c r="R3894">
        <f t="shared" si="421"/>
        <v>5398926.5759819997</v>
      </c>
      <c r="S3894">
        <f t="shared" si="422"/>
        <v>109368.75511295538</v>
      </c>
      <c r="T3894">
        <f t="shared" si="423"/>
        <v>73150.885890000005</v>
      </c>
      <c r="U3894">
        <f t="shared" si="424"/>
        <v>182519.64100295538</v>
      </c>
      <c r="V3894">
        <f t="shared" si="425"/>
        <v>35670685.777112357</v>
      </c>
      <c r="W3894" s="3">
        <v>1.1716762795660229</v>
      </c>
      <c r="X3894" s="3">
        <v>5.1941126834565523</v>
      </c>
      <c r="Y3894">
        <f t="shared" si="426"/>
        <v>8.66817567169225</v>
      </c>
    </row>
    <row r="3895" spans="1:25" ht="15.6" x14ac:dyDescent="0.3">
      <c r="A3895" t="s">
        <v>3090</v>
      </c>
      <c r="B3895" t="s">
        <v>4181</v>
      </c>
      <c r="D3895" t="s">
        <v>3811</v>
      </c>
      <c r="E3895" t="s">
        <v>28</v>
      </c>
      <c r="F3895" t="s">
        <v>267</v>
      </c>
      <c r="G3895">
        <v>11400.607214850481</v>
      </c>
      <c r="H3895">
        <v>0</v>
      </c>
      <c r="I3895">
        <v>0</v>
      </c>
      <c r="J3895">
        <v>0.1547</v>
      </c>
      <c r="K3895">
        <v>0.25</v>
      </c>
      <c r="M3895">
        <f t="shared" si="420"/>
        <v>0.25</v>
      </c>
      <c r="N3895">
        <v>10935.367804</v>
      </c>
      <c r="O3895">
        <v>1.964</v>
      </c>
      <c r="P3895">
        <v>173797.53</v>
      </c>
      <c r="Q3895">
        <v>2.9860000000000002</v>
      </c>
      <c r="R3895">
        <f t="shared" si="421"/>
        <v>341338.34892000002</v>
      </c>
      <c r="S3895">
        <f t="shared" si="422"/>
        <v>5191.1873898250005</v>
      </c>
      <c r="T3895">
        <f t="shared" si="423"/>
        <v>179.215</v>
      </c>
      <c r="U3895">
        <f t="shared" si="424"/>
        <v>5370.4023898250007</v>
      </c>
      <c r="V3895">
        <f t="shared" si="425"/>
        <v>35670685.777112357</v>
      </c>
      <c r="W3895" s="3">
        <v>0.78419298599042364</v>
      </c>
      <c r="X3895" s="3">
        <v>2.9044558068000281</v>
      </c>
      <c r="Y3895">
        <f t="shared" si="426"/>
        <v>3.0047261319352603</v>
      </c>
    </row>
    <row r="3896" spans="1:25" ht="15.6" x14ac:dyDescent="0.3">
      <c r="A3896" t="s">
        <v>3090</v>
      </c>
      <c r="B3896" t="s">
        <v>4182</v>
      </c>
      <c r="D3896" t="s">
        <v>3811</v>
      </c>
      <c r="E3896" t="s">
        <v>28</v>
      </c>
      <c r="F3896" t="s">
        <v>267</v>
      </c>
      <c r="G3896">
        <v>3998.307966414523</v>
      </c>
      <c r="H3896">
        <v>1.5403</v>
      </c>
      <c r="I3896">
        <v>0</v>
      </c>
      <c r="J3896">
        <v>2.1499999999999998E-2</v>
      </c>
      <c r="K3896">
        <v>0.33300000000000002</v>
      </c>
      <c r="M3896">
        <f t="shared" si="420"/>
        <v>0.33300000000000002</v>
      </c>
      <c r="N3896">
        <v>10776.903232000001</v>
      </c>
      <c r="O3896">
        <v>523.12800000000004</v>
      </c>
      <c r="P3896">
        <v>10532.258</v>
      </c>
      <c r="Q3896">
        <v>0</v>
      </c>
      <c r="R3896">
        <f t="shared" si="421"/>
        <v>5509719.0630240003</v>
      </c>
      <c r="S3896">
        <f t="shared" si="422"/>
        <v>111613.13391920869</v>
      </c>
      <c r="T3896">
        <f t="shared" si="423"/>
        <v>63583.592760000007</v>
      </c>
      <c r="U3896">
        <f t="shared" si="424"/>
        <v>175196.72667920869</v>
      </c>
      <c r="V3896">
        <f t="shared" si="425"/>
        <v>35670685.777112357</v>
      </c>
      <c r="W3896" s="3">
        <v>1.1256650984563683</v>
      </c>
      <c r="X3896" s="3">
        <v>4.7041265971123831</v>
      </c>
      <c r="Y3896">
        <f t="shared" si="426"/>
        <v>7.3839659613469379</v>
      </c>
    </row>
    <row r="3897" spans="1:25" ht="15.6" x14ac:dyDescent="0.3">
      <c r="A3897" t="s">
        <v>3090</v>
      </c>
      <c r="B3897" t="s">
        <v>4183</v>
      </c>
      <c r="D3897" t="s">
        <v>3811</v>
      </c>
      <c r="E3897" t="s">
        <v>28</v>
      </c>
      <c r="F3897" t="s">
        <v>267</v>
      </c>
      <c r="G3897">
        <v>1676352.5315441829</v>
      </c>
      <c r="H3897">
        <v>0</v>
      </c>
      <c r="I3897">
        <v>2.3E-3</v>
      </c>
      <c r="J3897">
        <v>1.0760000000000001</v>
      </c>
      <c r="K3897">
        <v>0.5</v>
      </c>
      <c r="M3897">
        <f t="shared" si="420"/>
        <v>0.5</v>
      </c>
      <c r="N3897">
        <v>10816.273311999999</v>
      </c>
      <c r="O3897">
        <v>9.2999999999999999E-2</v>
      </c>
      <c r="P3897">
        <v>5720271.7259999998</v>
      </c>
      <c r="Q3897">
        <v>612.81500000000005</v>
      </c>
      <c r="R3897">
        <f t="shared" si="421"/>
        <v>531985.270518</v>
      </c>
      <c r="S3897">
        <f t="shared" si="422"/>
        <v>16181.218644922499</v>
      </c>
      <c r="T3897">
        <f t="shared" si="423"/>
        <v>16.9725</v>
      </c>
      <c r="U3897">
        <f t="shared" si="424"/>
        <v>16198.191144922499</v>
      </c>
      <c r="V3897">
        <f t="shared" si="425"/>
        <v>35670685.777112357</v>
      </c>
      <c r="W3897" s="3">
        <v>0.81889123370669781</v>
      </c>
      <c r="X3897" s="3">
        <v>4.1428052634832158</v>
      </c>
      <c r="Y3897">
        <f t="shared" si="426"/>
        <v>4.1471506569840031</v>
      </c>
    </row>
    <row r="3898" spans="1:25" ht="15.6" x14ac:dyDescent="0.3">
      <c r="A3898" t="s">
        <v>3090</v>
      </c>
      <c r="B3898" t="s">
        <v>4184</v>
      </c>
      <c r="D3898" t="s">
        <v>3811</v>
      </c>
      <c r="E3898" t="s">
        <v>28</v>
      </c>
      <c r="F3898" t="s">
        <v>267</v>
      </c>
      <c r="G3898">
        <v>35725.499842296347</v>
      </c>
      <c r="H3898">
        <v>0</v>
      </c>
      <c r="I3898">
        <v>0</v>
      </c>
      <c r="J3898">
        <v>1.8395999999999999</v>
      </c>
      <c r="K3898">
        <v>0.5</v>
      </c>
      <c r="M3898">
        <f t="shared" si="420"/>
        <v>0.5</v>
      </c>
      <c r="N3898">
        <v>10418.635504</v>
      </c>
      <c r="O3898">
        <v>8.0229999999999997</v>
      </c>
      <c r="P3898">
        <v>70718.334000000003</v>
      </c>
      <c r="Q3898">
        <v>1.222</v>
      </c>
      <c r="R3898">
        <f t="shared" si="421"/>
        <v>567373.19368200004</v>
      </c>
      <c r="S3898">
        <f t="shared" si="422"/>
        <v>17257.601307827503</v>
      </c>
      <c r="T3898">
        <f t="shared" si="423"/>
        <v>1464.1975</v>
      </c>
      <c r="U3898">
        <f t="shared" si="424"/>
        <v>18721.798807827501</v>
      </c>
      <c r="V3898">
        <f t="shared" si="425"/>
        <v>35670685.777112357</v>
      </c>
      <c r="W3898" s="3">
        <v>0.76876298791667885</v>
      </c>
      <c r="X3898" s="3">
        <v>3.8275894831599828</v>
      </c>
      <c r="Y3898">
        <f t="shared" si="426"/>
        <v>4.1523360601786079</v>
      </c>
    </row>
    <row r="3899" spans="1:25" ht="15.6" x14ac:dyDescent="0.3">
      <c r="A3899" t="s">
        <v>3090</v>
      </c>
      <c r="B3899" t="s">
        <v>4185</v>
      </c>
      <c r="D3899" t="s">
        <v>3811</v>
      </c>
      <c r="E3899" t="s">
        <v>28</v>
      </c>
      <c r="F3899" t="s">
        <v>267</v>
      </c>
      <c r="G3899">
        <v>8517.3245324446889</v>
      </c>
      <c r="H3899">
        <v>3.0999999999999999E-3</v>
      </c>
      <c r="I3899">
        <v>0</v>
      </c>
      <c r="J3899">
        <v>3.4251999999999998</v>
      </c>
      <c r="K3899">
        <v>0.5</v>
      </c>
      <c r="M3899">
        <f t="shared" si="420"/>
        <v>0.5</v>
      </c>
      <c r="N3899">
        <v>10313.320540000001</v>
      </c>
      <c r="O3899">
        <v>47.457999999999998</v>
      </c>
      <c r="P3899">
        <v>7976.6940000000004</v>
      </c>
      <c r="Q3899">
        <v>1.0029999999999999</v>
      </c>
      <c r="R3899">
        <f t="shared" si="421"/>
        <v>378557.943852</v>
      </c>
      <c r="S3899">
        <f t="shared" si="422"/>
        <v>11514.470792164997</v>
      </c>
      <c r="T3899">
        <f t="shared" si="423"/>
        <v>8661.0849999999991</v>
      </c>
      <c r="U3899">
        <f t="shared" si="424"/>
        <v>20175.555792164996</v>
      </c>
      <c r="V3899">
        <f t="shared" si="425"/>
        <v>35670685.777112357</v>
      </c>
      <c r="W3899" s="3">
        <v>1.1965755606740387</v>
      </c>
      <c r="X3899" s="3">
        <v>5.4881167667142021</v>
      </c>
      <c r="Y3899">
        <f t="shared" si="426"/>
        <v>9.6162305692851948</v>
      </c>
    </row>
    <row r="3900" spans="1:25" ht="15.6" x14ac:dyDescent="0.3">
      <c r="A3900" t="s">
        <v>3090</v>
      </c>
      <c r="B3900" t="s">
        <v>4186</v>
      </c>
      <c r="D3900" t="s">
        <v>3811</v>
      </c>
      <c r="E3900" t="s">
        <v>28</v>
      </c>
      <c r="F3900" t="s">
        <v>267</v>
      </c>
      <c r="G3900">
        <v>8517.3245324446889</v>
      </c>
      <c r="H3900">
        <v>3.0999999999999999E-3</v>
      </c>
      <c r="I3900">
        <v>0</v>
      </c>
      <c r="J3900">
        <v>3.4251999999999998</v>
      </c>
      <c r="K3900">
        <v>0.5</v>
      </c>
      <c r="M3900">
        <f t="shared" si="420"/>
        <v>0.5</v>
      </c>
      <c r="N3900">
        <v>10323.491144</v>
      </c>
      <c r="O3900">
        <v>21.925999999999998</v>
      </c>
      <c r="P3900">
        <v>9976.0789999999997</v>
      </c>
      <c r="Q3900">
        <v>0.70599999999999996</v>
      </c>
      <c r="R3900">
        <f t="shared" si="421"/>
        <v>218735.50815399998</v>
      </c>
      <c r="S3900">
        <f t="shared" si="422"/>
        <v>6653.2050396841669</v>
      </c>
      <c r="T3900">
        <f t="shared" si="423"/>
        <v>4001.4949999999999</v>
      </c>
      <c r="U3900">
        <f t="shared" si="424"/>
        <v>10654.700039684167</v>
      </c>
      <c r="V3900">
        <f t="shared" si="425"/>
        <v>35670685.777112357</v>
      </c>
      <c r="W3900" s="3">
        <v>1.1376027153472512</v>
      </c>
      <c r="X3900" s="3">
        <v>5.3787173065718603</v>
      </c>
      <c r="Y3900">
        <f t="shared" si="426"/>
        <v>8.6136860592683018</v>
      </c>
    </row>
    <row r="3901" spans="1:25" ht="15.6" x14ac:dyDescent="0.3">
      <c r="A3901" t="s">
        <v>3090</v>
      </c>
      <c r="B3901" t="s">
        <v>4187</v>
      </c>
      <c r="D3901" t="s">
        <v>3811</v>
      </c>
      <c r="E3901" t="s">
        <v>28</v>
      </c>
      <c r="F3901" t="s">
        <v>267</v>
      </c>
      <c r="G3901">
        <v>1676352.5315441829</v>
      </c>
      <c r="H3901">
        <v>0</v>
      </c>
      <c r="I3901">
        <v>2.3E-3</v>
      </c>
      <c r="J3901">
        <v>1.0760000000000001</v>
      </c>
      <c r="K3901">
        <v>0.5</v>
      </c>
      <c r="M3901">
        <f t="shared" si="420"/>
        <v>0.5</v>
      </c>
      <c r="N3901">
        <v>10660.105328</v>
      </c>
      <c r="O3901">
        <v>1.4E-2</v>
      </c>
      <c r="P3901">
        <v>20449898.638</v>
      </c>
      <c r="Q3901">
        <v>815.25</v>
      </c>
      <c r="R3901">
        <f t="shared" si="421"/>
        <v>286298.58093200001</v>
      </c>
      <c r="S3901">
        <f t="shared" si="422"/>
        <v>8708.2485033483335</v>
      </c>
      <c r="T3901">
        <f t="shared" si="423"/>
        <v>2.5550000000000002</v>
      </c>
      <c r="U3901">
        <f t="shared" si="424"/>
        <v>8710.8035033483338</v>
      </c>
      <c r="V3901">
        <f t="shared" si="425"/>
        <v>35670685.777112357</v>
      </c>
      <c r="W3901" s="3">
        <v>0.75629485992716972</v>
      </c>
      <c r="X3901" s="3">
        <v>4.0962375438109273</v>
      </c>
      <c r="Y3901">
        <f t="shared" si="426"/>
        <v>4.0974393798541238</v>
      </c>
    </row>
    <row r="3902" spans="1:25" ht="15.6" x14ac:dyDescent="0.3">
      <c r="A3902" t="s">
        <v>3090</v>
      </c>
      <c r="B3902" t="s">
        <v>4188</v>
      </c>
      <c r="D3902" t="s">
        <v>3811</v>
      </c>
      <c r="E3902" t="s">
        <v>28</v>
      </c>
      <c r="F3902" t="s">
        <v>267</v>
      </c>
      <c r="G3902">
        <v>8517.3245324446889</v>
      </c>
      <c r="H3902">
        <v>3.0999999999999999E-3</v>
      </c>
      <c r="I3902">
        <v>0</v>
      </c>
      <c r="J3902">
        <v>3.4251999999999998</v>
      </c>
      <c r="K3902">
        <v>0.5</v>
      </c>
      <c r="M3902">
        <f t="shared" si="420"/>
        <v>0.5</v>
      </c>
      <c r="N3902">
        <v>10311.352036</v>
      </c>
      <c r="O3902">
        <v>62.898000000000003</v>
      </c>
      <c r="P3902">
        <v>9266.4529999999995</v>
      </c>
      <c r="Q3902">
        <v>1.0409999999999999</v>
      </c>
      <c r="R3902">
        <f t="shared" si="421"/>
        <v>582841.36079399998</v>
      </c>
      <c r="S3902">
        <f t="shared" si="422"/>
        <v>17728.091390817499</v>
      </c>
      <c r="T3902">
        <f t="shared" si="423"/>
        <v>11478.885</v>
      </c>
      <c r="U3902">
        <f t="shared" si="424"/>
        <v>29206.976390817501</v>
      </c>
      <c r="V3902">
        <f t="shared" si="425"/>
        <v>35670685.777112357</v>
      </c>
      <c r="W3902" s="3">
        <v>1.0946697181447937</v>
      </c>
      <c r="X3902" s="3">
        <v>5.4804597776476092</v>
      </c>
      <c r="Y3902">
        <f t="shared" si="426"/>
        <v>9.0290407358508897</v>
      </c>
    </row>
    <row r="3903" spans="1:25" ht="15.6" x14ac:dyDescent="0.3">
      <c r="A3903" t="s">
        <v>3090</v>
      </c>
      <c r="B3903" t="s">
        <v>4189</v>
      </c>
      <c r="D3903" t="s">
        <v>3811</v>
      </c>
      <c r="E3903" t="s">
        <v>28</v>
      </c>
      <c r="F3903" t="s">
        <v>267</v>
      </c>
      <c r="G3903">
        <v>2755457.0662007919</v>
      </c>
      <c r="H3903">
        <v>0.25580000000000003</v>
      </c>
      <c r="I3903">
        <v>0</v>
      </c>
      <c r="J3903">
        <v>0.64349999999999996</v>
      </c>
      <c r="K3903">
        <v>0.5</v>
      </c>
      <c r="M3903">
        <f t="shared" si="420"/>
        <v>0.5</v>
      </c>
      <c r="N3903">
        <v>10319.554136000001</v>
      </c>
      <c r="O3903">
        <v>0.34799999999999998</v>
      </c>
      <c r="P3903">
        <v>3346265.9380000001</v>
      </c>
      <c r="Q3903">
        <v>0</v>
      </c>
      <c r="R3903">
        <f t="shared" si="421"/>
        <v>1164500.5464240001</v>
      </c>
      <c r="S3903">
        <f t="shared" si="422"/>
        <v>35420.224953730001</v>
      </c>
      <c r="T3903">
        <f t="shared" si="423"/>
        <v>63.51</v>
      </c>
      <c r="U3903">
        <f t="shared" si="424"/>
        <v>35483.734953730003</v>
      </c>
      <c r="V3903">
        <f t="shared" si="425"/>
        <v>35670685.777112357</v>
      </c>
      <c r="W3903" s="3">
        <v>0.53266586310421749</v>
      </c>
      <c r="X3903" s="3">
        <v>2.8487592970343689</v>
      </c>
      <c r="Y3903">
        <f t="shared" si="426"/>
        <v>2.8538672460434733</v>
      </c>
    </row>
    <row r="3904" spans="1:25" ht="15.6" x14ac:dyDescent="0.3">
      <c r="A3904" t="s">
        <v>3090</v>
      </c>
      <c r="B3904" t="s">
        <v>4190</v>
      </c>
      <c r="D3904" t="s">
        <v>3811</v>
      </c>
      <c r="E3904" t="s">
        <v>28</v>
      </c>
      <c r="F3904" t="s">
        <v>267</v>
      </c>
      <c r="G3904">
        <v>2755457.0662007919</v>
      </c>
      <c r="H3904">
        <v>0.25580000000000003</v>
      </c>
      <c r="I3904">
        <v>0</v>
      </c>
      <c r="J3904">
        <v>0.64349999999999996</v>
      </c>
      <c r="K3904">
        <v>0.5</v>
      </c>
      <c r="M3904">
        <f t="shared" si="420"/>
        <v>0.5</v>
      </c>
      <c r="N3904">
        <v>10512.139444</v>
      </c>
      <c r="O3904">
        <v>0.2</v>
      </c>
      <c r="P3904">
        <v>18196446.147</v>
      </c>
      <c r="Q3904">
        <v>0</v>
      </c>
      <c r="R3904">
        <f t="shared" si="421"/>
        <v>3639289.2294000001</v>
      </c>
      <c r="S3904">
        <f t="shared" si="422"/>
        <v>110695.04739425</v>
      </c>
      <c r="T3904">
        <f t="shared" si="423"/>
        <v>36.5</v>
      </c>
      <c r="U3904">
        <f t="shared" si="424"/>
        <v>110731.54739425</v>
      </c>
      <c r="V3904">
        <f t="shared" si="425"/>
        <v>35670685.777112357</v>
      </c>
      <c r="W3904" s="3">
        <v>0.78073492135275058</v>
      </c>
      <c r="X3904" s="3">
        <v>3.9820989794167505</v>
      </c>
      <c r="Y3904">
        <f t="shared" si="426"/>
        <v>3.983412015692267</v>
      </c>
    </row>
    <row r="3905" spans="1:25" ht="15.6" x14ac:dyDescent="0.3">
      <c r="A3905" t="s">
        <v>3090</v>
      </c>
      <c r="B3905" t="s">
        <v>4191</v>
      </c>
      <c r="D3905" t="s">
        <v>3811</v>
      </c>
      <c r="E3905" t="s">
        <v>28</v>
      </c>
      <c r="F3905" t="s">
        <v>531</v>
      </c>
      <c r="G3905">
        <v>2755457.0662007919</v>
      </c>
      <c r="H3905">
        <v>0.25580000000000003</v>
      </c>
      <c r="I3905">
        <v>0</v>
      </c>
      <c r="J3905">
        <v>0.64349999999999996</v>
      </c>
      <c r="K3905">
        <v>0.5</v>
      </c>
      <c r="M3905">
        <f t="shared" si="420"/>
        <v>0.5</v>
      </c>
      <c r="N3905">
        <v>10289.042324</v>
      </c>
      <c r="O3905">
        <v>0.42699999999999999</v>
      </c>
      <c r="P3905">
        <v>3227236.9649999999</v>
      </c>
      <c r="Q3905">
        <v>0</v>
      </c>
      <c r="R3905">
        <f t="shared" si="421"/>
        <v>1378030.1840549998</v>
      </c>
      <c r="S3905">
        <f t="shared" si="422"/>
        <v>41915.084765006242</v>
      </c>
      <c r="T3905">
        <f t="shared" si="423"/>
        <v>77.927499999999995</v>
      </c>
      <c r="U3905">
        <f t="shared" si="424"/>
        <v>41993.01226500624</v>
      </c>
      <c r="V3905">
        <f t="shared" si="425"/>
        <v>35670685.777112357</v>
      </c>
      <c r="W3905" s="3">
        <v>0.66569986399343795</v>
      </c>
      <c r="X3905" s="3">
        <v>3.2860897513165233</v>
      </c>
      <c r="Y3905">
        <f t="shared" si="426"/>
        <v>3.2921991689768095</v>
      </c>
    </row>
    <row r="3906" spans="1:25" ht="15.6" x14ac:dyDescent="0.3">
      <c r="A3906" t="s">
        <v>3090</v>
      </c>
      <c r="B3906" t="s">
        <v>4192</v>
      </c>
      <c r="D3906" t="s">
        <v>3811</v>
      </c>
      <c r="E3906" t="s">
        <v>28</v>
      </c>
      <c r="F3906" t="s">
        <v>531</v>
      </c>
      <c r="G3906">
        <v>48690854.95104152</v>
      </c>
      <c r="H3906">
        <v>0</v>
      </c>
      <c r="I3906">
        <v>0</v>
      </c>
      <c r="J3906">
        <v>0.28389999999999999</v>
      </c>
      <c r="K3906">
        <v>0.5</v>
      </c>
      <c r="M3906">
        <f t="shared" si="420"/>
        <v>0.5</v>
      </c>
      <c r="N3906">
        <v>9619.0947959999994</v>
      </c>
      <c r="O3906">
        <v>7.1999999999999995E-2</v>
      </c>
      <c r="P3906">
        <v>4091196.2310000001</v>
      </c>
      <c r="Q3906">
        <v>144.048</v>
      </c>
      <c r="R3906">
        <f t="shared" si="421"/>
        <v>294566.12863200001</v>
      </c>
      <c r="S3906">
        <f t="shared" si="422"/>
        <v>8959.7197458900009</v>
      </c>
      <c r="T3906">
        <f t="shared" si="423"/>
        <v>13.139999999999999</v>
      </c>
      <c r="U3906">
        <f t="shared" si="424"/>
        <v>8972.8597458900003</v>
      </c>
      <c r="V3906">
        <f t="shared" si="425"/>
        <v>35670685.777112357</v>
      </c>
      <c r="W3906" s="3" t="e">
        <v>#REF!</v>
      </c>
      <c r="X3906" s="3" t="e">
        <v>#REF!</v>
      </c>
      <c r="Y3906" t="e">
        <f t="shared" si="426"/>
        <v>#REF!</v>
      </c>
    </row>
    <row r="3907" spans="1:25" ht="15.6" x14ac:dyDescent="0.3">
      <c r="A3907" t="s">
        <v>3090</v>
      </c>
      <c r="B3907" t="s">
        <v>4193</v>
      </c>
      <c r="D3907" t="s">
        <v>3811</v>
      </c>
      <c r="E3907" t="s">
        <v>28</v>
      </c>
      <c r="F3907" t="s">
        <v>531</v>
      </c>
      <c r="G3907">
        <v>48690854.95104152</v>
      </c>
      <c r="H3907">
        <v>0</v>
      </c>
      <c r="I3907">
        <v>0</v>
      </c>
      <c r="J3907">
        <v>0.28389999999999999</v>
      </c>
      <c r="K3907">
        <v>0.5</v>
      </c>
      <c r="M3907">
        <f t="shared" ref="M3907:M3970" si="427">K3907</f>
        <v>0.5</v>
      </c>
      <c r="N3907">
        <v>11404.199839999999</v>
      </c>
      <c r="O3907">
        <v>2.8000000000000001E-2</v>
      </c>
      <c r="P3907">
        <v>11101533.964</v>
      </c>
      <c r="Q3907">
        <v>59</v>
      </c>
      <c r="R3907">
        <f t="shared" ref="R3907:R3970" si="428">O3907*P3907</f>
        <v>310842.950992</v>
      </c>
      <c r="S3907">
        <f t="shared" ref="S3907:S3970" si="429">U3907-T3907</f>
        <v>9454.8064260066658</v>
      </c>
      <c r="T3907">
        <f t="shared" ref="T3907:T3970" si="430">365*M3907*O3907</f>
        <v>5.1100000000000003</v>
      </c>
      <c r="U3907">
        <f t="shared" ref="U3907:U3970" si="431">(365*M3907*O3907+(R3907*365*M3907/6000))</f>
        <v>9459.9164260066664</v>
      </c>
      <c r="V3907">
        <f t="shared" ref="V3907:V3970" si="432">SUMIF($D$2:$D$5203,D3907,$U$2:$U$5203)</f>
        <v>35670685.777112357</v>
      </c>
      <c r="W3907" s="3" t="e">
        <v>#REF!</v>
      </c>
      <c r="X3907" s="3" t="e">
        <v>#REF!</v>
      </c>
      <c r="Y3907" t="e">
        <f t="shared" ref="Y3907:Y3970" si="433">X3907*(U3907/S3907)</f>
        <v>#REF!</v>
      </c>
    </row>
    <row r="3908" spans="1:25" ht="15.6" x14ac:dyDescent="0.3">
      <c r="A3908" t="s">
        <v>3090</v>
      </c>
      <c r="B3908" t="s">
        <v>4194</v>
      </c>
      <c r="D3908" t="s">
        <v>3811</v>
      </c>
      <c r="E3908" t="s">
        <v>28</v>
      </c>
      <c r="F3908" t="s">
        <v>531</v>
      </c>
      <c r="G3908">
        <v>48690854.95104152</v>
      </c>
      <c r="H3908">
        <v>0</v>
      </c>
      <c r="I3908">
        <v>0</v>
      </c>
      <c r="J3908">
        <v>0.28389999999999999</v>
      </c>
      <c r="K3908">
        <v>0.5</v>
      </c>
      <c r="M3908">
        <f t="shared" si="427"/>
        <v>0.5</v>
      </c>
      <c r="N3908">
        <v>9678.8060839999998</v>
      </c>
      <c r="O3908">
        <v>1.4E-2</v>
      </c>
      <c r="P3908">
        <v>166713907.00099999</v>
      </c>
      <c r="Q3908">
        <v>2595.5</v>
      </c>
      <c r="R3908">
        <f t="shared" si="428"/>
        <v>2333994.698014</v>
      </c>
      <c r="S3908">
        <f t="shared" si="429"/>
        <v>70992.338731259166</v>
      </c>
      <c r="T3908">
        <f t="shared" si="430"/>
        <v>2.5550000000000002</v>
      </c>
      <c r="U3908">
        <f t="shared" si="431"/>
        <v>70994.893731259159</v>
      </c>
      <c r="V3908">
        <f t="shared" si="432"/>
        <v>35670685.777112357</v>
      </c>
      <c r="W3908" s="3">
        <v>0.66444986395649508</v>
      </c>
      <c r="X3908" s="3">
        <v>3.3069790790483244</v>
      </c>
      <c r="Y3908">
        <f t="shared" si="433"/>
        <v>3.3070980965606074</v>
      </c>
    </row>
    <row r="3909" spans="1:25" ht="15.6" x14ac:dyDescent="0.3">
      <c r="A3909" t="s">
        <v>3090</v>
      </c>
      <c r="B3909" t="s">
        <v>4195</v>
      </c>
      <c r="D3909" t="s">
        <v>3811</v>
      </c>
      <c r="E3909" t="s">
        <v>28</v>
      </c>
      <c r="F3909" t="s">
        <v>531</v>
      </c>
      <c r="G3909">
        <v>12603.49566404239</v>
      </c>
      <c r="H3909">
        <v>0</v>
      </c>
      <c r="I3909">
        <v>0</v>
      </c>
      <c r="J3909">
        <v>0.44490000000000002</v>
      </c>
      <c r="K3909">
        <v>0.5</v>
      </c>
      <c r="M3909">
        <f t="shared" si="427"/>
        <v>0.5</v>
      </c>
      <c r="N3909">
        <v>9813.3205239999988</v>
      </c>
      <c r="O3909">
        <v>63.728999999999999</v>
      </c>
      <c r="P3909">
        <v>10335.347</v>
      </c>
      <c r="Q3909">
        <v>0.877</v>
      </c>
      <c r="R3909">
        <f t="shared" si="428"/>
        <v>658661.32896299998</v>
      </c>
      <c r="S3909">
        <f t="shared" si="429"/>
        <v>20034.28208929125</v>
      </c>
      <c r="T3909">
        <f t="shared" si="430"/>
        <v>11630.5425</v>
      </c>
      <c r="U3909">
        <f t="shared" si="431"/>
        <v>31664.824589291249</v>
      </c>
      <c r="V3909">
        <f t="shared" si="432"/>
        <v>35670685.777112357</v>
      </c>
      <c r="W3909" s="3">
        <v>1.0564249674957704</v>
      </c>
      <c r="X3909" s="3">
        <v>4.2885113812126008</v>
      </c>
      <c r="Y3909">
        <f t="shared" si="433"/>
        <v>6.7781296095387136</v>
      </c>
    </row>
    <row r="3910" spans="1:25" ht="15.6" x14ac:dyDescent="0.3">
      <c r="A3910" t="s">
        <v>3090</v>
      </c>
      <c r="B3910" t="s">
        <v>4196</v>
      </c>
      <c r="D3910" t="s">
        <v>3811</v>
      </c>
      <c r="E3910" t="s">
        <v>28</v>
      </c>
      <c r="F3910" t="s">
        <v>531</v>
      </c>
      <c r="G3910">
        <v>12603.49566404239</v>
      </c>
      <c r="H3910">
        <v>0</v>
      </c>
      <c r="I3910">
        <v>0</v>
      </c>
      <c r="J3910">
        <v>0.44490000000000002</v>
      </c>
      <c r="K3910">
        <v>0.5</v>
      </c>
      <c r="M3910">
        <f t="shared" si="427"/>
        <v>0.5</v>
      </c>
      <c r="N3910">
        <v>9544.9478120000003</v>
      </c>
      <c r="O3910">
        <v>102.21899999999999</v>
      </c>
      <c r="P3910">
        <v>8131.46</v>
      </c>
      <c r="Q3910">
        <v>0.96599999999999997</v>
      </c>
      <c r="R3910">
        <f t="shared" si="428"/>
        <v>831189.70973999996</v>
      </c>
      <c r="S3910">
        <f t="shared" si="429"/>
        <v>25282.020337925002</v>
      </c>
      <c r="T3910">
        <f t="shared" si="430"/>
        <v>18654.967499999999</v>
      </c>
      <c r="U3910">
        <f t="shared" si="431"/>
        <v>43936.987837925</v>
      </c>
      <c r="V3910">
        <f t="shared" si="432"/>
        <v>35670685.777112357</v>
      </c>
      <c r="W3910" s="3">
        <v>1.1343972228562493</v>
      </c>
      <c r="X3910" s="3">
        <v>4.3413283974968193</v>
      </c>
      <c r="Y3910">
        <f t="shared" si="433"/>
        <v>7.5446855295470181</v>
      </c>
    </row>
    <row r="3911" spans="1:25" ht="15.6" x14ac:dyDescent="0.3">
      <c r="A3911" t="s">
        <v>3090</v>
      </c>
      <c r="B3911" t="s">
        <v>4197</v>
      </c>
      <c r="D3911" t="s">
        <v>3811</v>
      </c>
      <c r="E3911" t="s">
        <v>28</v>
      </c>
      <c r="F3911" t="s">
        <v>531</v>
      </c>
      <c r="G3911">
        <v>5920.9941171351356</v>
      </c>
      <c r="H3911">
        <v>1.4854000000000001</v>
      </c>
      <c r="I3911">
        <v>0</v>
      </c>
      <c r="J3911">
        <v>6.6326999999999998</v>
      </c>
      <c r="K3911">
        <v>0.5</v>
      </c>
      <c r="M3911">
        <f t="shared" si="427"/>
        <v>0.5</v>
      </c>
      <c r="N3911">
        <v>9975.0659360000009</v>
      </c>
      <c r="O3911">
        <v>16.536000000000001</v>
      </c>
      <c r="P3911">
        <v>0</v>
      </c>
      <c r="Q3911">
        <v>2.1150000000000002</v>
      </c>
      <c r="R3911">
        <f t="shared" si="428"/>
        <v>0</v>
      </c>
      <c r="S3911">
        <f t="shared" si="429"/>
        <v>0</v>
      </c>
      <c r="T3911">
        <f t="shared" si="430"/>
        <v>3017.82</v>
      </c>
      <c r="U3911">
        <f t="shared" si="431"/>
        <v>3017.82</v>
      </c>
      <c r="V3911">
        <f t="shared" si="432"/>
        <v>35670685.777112357</v>
      </c>
      <c r="W3911" s="3">
        <v>2.0062845085618828</v>
      </c>
      <c r="X3911" s="3" t="e">
        <v>#DIV/0!</v>
      </c>
      <c r="Y3911" t="e">
        <f t="shared" si="433"/>
        <v>#DIV/0!</v>
      </c>
    </row>
    <row r="3912" spans="1:25" ht="15.6" x14ac:dyDescent="0.3">
      <c r="A3912" t="s">
        <v>3090</v>
      </c>
      <c r="B3912" t="s">
        <v>4727</v>
      </c>
      <c r="D3912" t="s">
        <v>3811</v>
      </c>
      <c r="E3912" t="s">
        <v>28</v>
      </c>
      <c r="F3912" t="s">
        <v>531</v>
      </c>
      <c r="G3912">
        <v>5920.9941171351356</v>
      </c>
      <c r="H3912">
        <v>1.4854000000000001</v>
      </c>
      <c r="I3912">
        <v>0</v>
      </c>
      <c r="J3912">
        <v>6.6326999999999998</v>
      </c>
      <c r="K3912">
        <v>0.5</v>
      </c>
      <c r="M3912">
        <f t="shared" si="427"/>
        <v>0.5</v>
      </c>
      <c r="N3912">
        <v>9971.7850959999996</v>
      </c>
      <c r="O3912">
        <v>24.529</v>
      </c>
      <c r="P3912">
        <v>4564.6019999999999</v>
      </c>
      <c r="Q3912">
        <v>1.548</v>
      </c>
      <c r="R3912">
        <f t="shared" si="428"/>
        <v>111965.122458</v>
      </c>
      <c r="S3912">
        <f t="shared" si="429"/>
        <v>3405.6058080974999</v>
      </c>
      <c r="T3912">
        <f t="shared" si="430"/>
        <v>4476.5424999999996</v>
      </c>
      <c r="U3912">
        <f t="shared" si="431"/>
        <v>7882.1483080974995</v>
      </c>
      <c r="V3912">
        <f t="shared" si="432"/>
        <v>35670685.777112357</v>
      </c>
      <c r="W3912" s="3">
        <v>1.455057881264608</v>
      </c>
      <c r="X3912" s="3">
        <v>7.7378027844360542</v>
      </c>
      <c r="Y3912">
        <f t="shared" si="433"/>
        <v>17.908857502156533</v>
      </c>
    </row>
    <row r="3913" spans="1:25" ht="15.6" x14ac:dyDescent="0.3">
      <c r="A3913" t="s">
        <v>3090</v>
      </c>
      <c r="B3913" t="s">
        <v>4198</v>
      </c>
      <c r="D3913" t="s">
        <v>3811</v>
      </c>
      <c r="E3913" t="s">
        <v>28</v>
      </c>
      <c r="F3913" t="s">
        <v>531</v>
      </c>
      <c r="G3913">
        <v>5920.9941171351356</v>
      </c>
      <c r="H3913">
        <v>1.4854000000000001</v>
      </c>
      <c r="I3913">
        <v>0</v>
      </c>
      <c r="J3913">
        <v>6.6326999999999998</v>
      </c>
      <c r="K3913">
        <v>0.5</v>
      </c>
      <c r="M3913">
        <f t="shared" si="427"/>
        <v>0.5</v>
      </c>
      <c r="N3913">
        <v>9992.1263039999994</v>
      </c>
      <c r="O3913">
        <v>28.361000000000001</v>
      </c>
      <c r="P3913">
        <v>16046.976000000001</v>
      </c>
      <c r="Q3913">
        <v>5.4390000000000001</v>
      </c>
      <c r="R3913">
        <f t="shared" si="428"/>
        <v>455108.28633600002</v>
      </c>
      <c r="S3913">
        <f t="shared" si="429"/>
        <v>13842.87704272</v>
      </c>
      <c r="T3913">
        <f t="shared" si="430"/>
        <v>5175.8824999999997</v>
      </c>
      <c r="U3913">
        <f t="shared" si="431"/>
        <v>19018.759542719999</v>
      </c>
      <c r="V3913">
        <f t="shared" si="432"/>
        <v>35670685.777112357</v>
      </c>
      <c r="W3913" s="3">
        <v>1.0174193995237084</v>
      </c>
      <c r="X3913" s="3">
        <v>8.2920841998415327</v>
      </c>
      <c r="Y3913">
        <f t="shared" si="433"/>
        <v>11.392512916071258</v>
      </c>
    </row>
    <row r="3914" spans="1:25" ht="15.6" x14ac:dyDescent="0.3">
      <c r="A3914" t="s">
        <v>3090</v>
      </c>
      <c r="B3914" t="s">
        <v>4199</v>
      </c>
      <c r="D3914" t="s">
        <v>3811</v>
      </c>
      <c r="E3914" t="s">
        <v>28</v>
      </c>
      <c r="F3914" t="s">
        <v>531</v>
      </c>
      <c r="G3914">
        <v>10096.642934523959</v>
      </c>
      <c r="H3914">
        <v>0</v>
      </c>
      <c r="I3914">
        <v>0</v>
      </c>
      <c r="J3914">
        <v>3.3721000000000001</v>
      </c>
      <c r="K3914">
        <v>0.5</v>
      </c>
      <c r="M3914">
        <f t="shared" si="427"/>
        <v>0.5</v>
      </c>
      <c r="N3914">
        <v>9798.5567439999995</v>
      </c>
      <c r="O3914">
        <v>47.606000000000002</v>
      </c>
      <c r="P3914">
        <v>13084.01</v>
      </c>
      <c r="Q3914">
        <v>2.238</v>
      </c>
      <c r="R3914">
        <f t="shared" si="428"/>
        <v>622877.38006</v>
      </c>
      <c r="S3914">
        <f t="shared" si="429"/>
        <v>18945.853643491664</v>
      </c>
      <c r="T3914">
        <f t="shared" si="430"/>
        <v>8688.0950000000012</v>
      </c>
      <c r="U3914">
        <f t="shared" si="431"/>
        <v>27633.948643491665</v>
      </c>
      <c r="V3914">
        <f t="shared" si="432"/>
        <v>35670685.777112357</v>
      </c>
      <c r="W3914" s="3">
        <v>0.96432215614411099</v>
      </c>
      <c r="X3914" s="3">
        <v>5.3153525030721207</v>
      </c>
      <c r="Y3914">
        <f t="shared" si="433"/>
        <v>7.7528403235822498</v>
      </c>
    </row>
    <row r="3915" spans="1:25" ht="15.6" x14ac:dyDescent="0.3">
      <c r="A3915" t="s">
        <v>3090</v>
      </c>
      <c r="B3915" t="s">
        <v>4200</v>
      </c>
      <c r="D3915" t="s">
        <v>3811</v>
      </c>
      <c r="E3915" t="s">
        <v>28</v>
      </c>
      <c r="F3915" t="s">
        <v>531</v>
      </c>
      <c r="G3915">
        <v>42392.041565782907</v>
      </c>
      <c r="H3915">
        <v>0</v>
      </c>
      <c r="I3915">
        <v>0</v>
      </c>
      <c r="J3915">
        <v>1E-3</v>
      </c>
      <c r="K3915">
        <v>0.5</v>
      </c>
      <c r="M3915">
        <f t="shared" si="427"/>
        <v>0.5</v>
      </c>
      <c r="N3915">
        <v>8462.9267799999998</v>
      </c>
      <c r="O3915">
        <v>17.632000000000001</v>
      </c>
      <c r="P3915">
        <v>47339.173999999999</v>
      </c>
      <c r="Q3915">
        <v>2.3620000000000001</v>
      </c>
      <c r="R3915">
        <f t="shared" si="428"/>
        <v>834684.3159680001</v>
      </c>
      <c r="S3915">
        <f t="shared" si="429"/>
        <v>25388.314610693335</v>
      </c>
      <c r="T3915">
        <f t="shared" si="430"/>
        <v>3217.84</v>
      </c>
      <c r="U3915">
        <f t="shared" si="431"/>
        <v>28606.154610693335</v>
      </c>
      <c r="V3915">
        <f t="shared" si="432"/>
        <v>35670685.777112357</v>
      </c>
      <c r="W3915" s="3">
        <v>0.7404667492650906</v>
      </c>
      <c r="X3915" s="3">
        <v>3.4912780632308222</v>
      </c>
      <c r="Y3915">
        <f t="shared" si="433"/>
        <v>3.9337798352174844</v>
      </c>
    </row>
    <row r="3916" spans="1:25" ht="15.6" x14ac:dyDescent="0.3">
      <c r="A3916" t="s">
        <v>3090</v>
      </c>
      <c r="B3916" t="s">
        <v>4201</v>
      </c>
      <c r="D3916" t="s">
        <v>3811</v>
      </c>
      <c r="E3916" t="s">
        <v>28</v>
      </c>
      <c r="F3916" t="s">
        <v>531</v>
      </c>
      <c r="G3916">
        <v>19693.674007795169</v>
      </c>
      <c r="H3916">
        <v>2.9999999999999997E-4</v>
      </c>
      <c r="I3916">
        <v>0</v>
      </c>
      <c r="J3916">
        <v>1.4540999999999999</v>
      </c>
      <c r="K3916">
        <v>0.5</v>
      </c>
      <c r="M3916">
        <f t="shared" si="427"/>
        <v>0.5</v>
      </c>
      <c r="N3916">
        <v>8484.2522399999998</v>
      </c>
      <c r="O3916">
        <v>22.370999999999999</v>
      </c>
      <c r="P3916">
        <v>13282.746999999999</v>
      </c>
      <c r="Q3916">
        <v>1.669</v>
      </c>
      <c r="R3916">
        <f t="shared" si="428"/>
        <v>297148.33313699998</v>
      </c>
      <c r="S3916">
        <f t="shared" si="429"/>
        <v>9038.26179958375</v>
      </c>
      <c r="T3916">
        <f t="shared" si="430"/>
        <v>4082.7075</v>
      </c>
      <c r="U3916">
        <f t="shared" si="431"/>
        <v>13120.96929958375</v>
      </c>
      <c r="V3916">
        <f t="shared" si="432"/>
        <v>35670685.777112357</v>
      </c>
      <c r="W3916" s="3">
        <v>1.1183857255303784</v>
      </c>
      <c r="X3916" s="3">
        <v>5.1565333222182099</v>
      </c>
      <c r="Y3916">
        <f t="shared" si="433"/>
        <v>7.4858105367363557</v>
      </c>
    </row>
    <row r="3917" spans="1:25" ht="15.6" x14ac:dyDescent="0.3">
      <c r="A3917" t="s">
        <v>3090</v>
      </c>
      <c r="B3917" t="s">
        <v>4202</v>
      </c>
      <c r="D3917" t="s">
        <v>3811</v>
      </c>
      <c r="E3917" t="s">
        <v>28</v>
      </c>
      <c r="F3917" t="s">
        <v>531</v>
      </c>
      <c r="G3917">
        <v>19693.674007795169</v>
      </c>
      <c r="H3917">
        <v>2.9999999999999997E-4</v>
      </c>
      <c r="I3917">
        <v>0</v>
      </c>
      <c r="J3917">
        <v>1.4540999999999999</v>
      </c>
      <c r="K3917">
        <v>0.5</v>
      </c>
      <c r="M3917">
        <f t="shared" si="427"/>
        <v>0.5</v>
      </c>
      <c r="N3917">
        <v>8548.5567040000005</v>
      </c>
      <c r="O3917">
        <v>58.524999999999999</v>
      </c>
      <c r="P3917">
        <v>23525.185000000001</v>
      </c>
      <c r="Q3917">
        <v>1.036</v>
      </c>
      <c r="R3917">
        <f t="shared" si="428"/>
        <v>1376811.4521250001</v>
      </c>
      <c r="S3917">
        <f t="shared" si="429"/>
        <v>41878.01500213542</v>
      </c>
      <c r="T3917">
        <f t="shared" si="430"/>
        <v>10680.8125</v>
      </c>
      <c r="U3917">
        <f t="shared" si="431"/>
        <v>52558.82750213542</v>
      </c>
      <c r="V3917">
        <f t="shared" si="432"/>
        <v>35670685.777112357</v>
      </c>
      <c r="W3917" s="3">
        <v>0.97224441986905019</v>
      </c>
      <c r="X3917" s="3">
        <v>4.779706127309125</v>
      </c>
      <c r="Y3917">
        <f t="shared" si="433"/>
        <v>5.9987501757982127</v>
      </c>
    </row>
    <row r="3918" spans="1:25" ht="15.6" x14ac:dyDescent="0.3">
      <c r="A3918" t="s">
        <v>3090</v>
      </c>
      <c r="B3918" t="s">
        <v>4203</v>
      </c>
      <c r="D3918" t="s">
        <v>3811</v>
      </c>
      <c r="E3918" t="s">
        <v>28</v>
      </c>
      <c r="F3918" t="s">
        <v>531</v>
      </c>
      <c r="G3918">
        <v>15667.522326641951</v>
      </c>
      <c r="H3918">
        <v>0</v>
      </c>
      <c r="I3918">
        <v>0</v>
      </c>
      <c r="J3918">
        <v>11.391</v>
      </c>
      <c r="K3918">
        <v>0.5</v>
      </c>
      <c r="M3918">
        <f t="shared" si="427"/>
        <v>0.5</v>
      </c>
      <c r="N3918">
        <v>8887.139392000001</v>
      </c>
      <c r="O3918">
        <v>39.878999999999998</v>
      </c>
      <c r="P3918">
        <v>26724.704000000002</v>
      </c>
      <c r="Q3918">
        <v>0.53800000000000003</v>
      </c>
      <c r="R3918">
        <f t="shared" si="428"/>
        <v>1065754.4708159999</v>
      </c>
      <c r="S3918">
        <f t="shared" si="429"/>
        <v>32416.698487319994</v>
      </c>
      <c r="T3918">
        <f t="shared" si="430"/>
        <v>7277.9174999999996</v>
      </c>
      <c r="U3918">
        <f t="shared" si="431"/>
        <v>39694.615987319994</v>
      </c>
      <c r="V3918">
        <f t="shared" si="432"/>
        <v>35670685.777112357</v>
      </c>
      <c r="W3918" s="3">
        <v>0.97137839582800056</v>
      </c>
      <c r="X3918" s="3">
        <v>10.351526707776738</v>
      </c>
      <c r="Y3918">
        <f t="shared" si="433"/>
        <v>12.67556218621124</v>
      </c>
    </row>
    <row r="3919" spans="1:25" ht="15.6" x14ac:dyDescent="0.3">
      <c r="A3919" t="s">
        <v>3090</v>
      </c>
      <c r="B3919" t="s">
        <v>4204</v>
      </c>
      <c r="D3919" t="s">
        <v>3811</v>
      </c>
      <c r="E3919" t="s">
        <v>28</v>
      </c>
      <c r="F3919" t="s">
        <v>531</v>
      </c>
      <c r="G3919">
        <v>7196586.9310349347</v>
      </c>
      <c r="H3919">
        <v>0</v>
      </c>
      <c r="I3919">
        <v>0</v>
      </c>
      <c r="J3919">
        <v>2.98E-2</v>
      </c>
      <c r="K3919">
        <v>0.5</v>
      </c>
      <c r="M3919">
        <f t="shared" si="427"/>
        <v>0.5</v>
      </c>
      <c r="N3919">
        <v>9002.2968760000003</v>
      </c>
      <c r="O3919">
        <v>0.11700000000000001</v>
      </c>
      <c r="P3919">
        <v>7196638.977</v>
      </c>
      <c r="Q3919">
        <v>0</v>
      </c>
      <c r="R3919">
        <f t="shared" si="428"/>
        <v>842006.76030900003</v>
      </c>
      <c r="S3919">
        <f t="shared" si="429"/>
        <v>25611.038959398753</v>
      </c>
      <c r="T3919">
        <f t="shared" si="430"/>
        <v>21.352500000000003</v>
      </c>
      <c r="U3919">
        <f t="shared" si="431"/>
        <v>25632.391459398754</v>
      </c>
      <c r="V3919">
        <f t="shared" si="432"/>
        <v>35670685.777112357</v>
      </c>
      <c r="W3919" s="3">
        <v>0.67272384343574942</v>
      </c>
      <c r="X3919" s="3">
        <v>2.8315998199627748</v>
      </c>
      <c r="Y3919">
        <f t="shared" si="433"/>
        <v>2.8339605885068235</v>
      </c>
    </row>
    <row r="3920" spans="1:25" ht="15.6" x14ac:dyDescent="0.3">
      <c r="A3920" t="s">
        <v>3090</v>
      </c>
      <c r="B3920" t="s">
        <v>4205</v>
      </c>
      <c r="D3920" t="s">
        <v>3811</v>
      </c>
      <c r="E3920" t="s">
        <v>28</v>
      </c>
      <c r="F3920" t="s">
        <v>531</v>
      </c>
      <c r="G3920">
        <v>23201216.33820485</v>
      </c>
      <c r="H3920">
        <v>0</v>
      </c>
      <c r="I3920">
        <v>0</v>
      </c>
      <c r="J3920">
        <v>3.6999999999999998E-2</v>
      </c>
      <c r="K3920">
        <v>0.5</v>
      </c>
      <c r="M3920">
        <f t="shared" si="427"/>
        <v>0.5</v>
      </c>
      <c r="N3920">
        <v>9008.858556000001</v>
      </c>
      <c r="O3920">
        <v>0.16900000000000001</v>
      </c>
      <c r="P3920">
        <v>23201384.129000001</v>
      </c>
      <c r="Q3920">
        <v>0</v>
      </c>
      <c r="R3920">
        <f t="shared" si="428"/>
        <v>3921033.9178010002</v>
      </c>
      <c r="S3920">
        <f t="shared" si="429"/>
        <v>119264.78166644709</v>
      </c>
      <c r="T3920">
        <f t="shared" si="430"/>
        <v>30.842500000000001</v>
      </c>
      <c r="U3920">
        <f t="shared" si="431"/>
        <v>119295.62416644709</v>
      </c>
      <c r="V3920">
        <f t="shared" si="432"/>
        <v>35670685.777112357</v>
      </c>
      <c r="W3920" s="3">
        <v>0.66593515059053587</v>
      </c>
      <c r="X3920" s="3">
        <v>2.7663227876652803</v>
      </c>
      <c r="Y3920">
        <f t="shared" si="433"/>
        <v>2.7670381732920042</v>
      </c>
    </row>
    <row r="3921" spans="1:25" ht="15.6" x14ac:dyDescent="0.3">
      <c r="A3921" t="s">
        <v>3090</v>
      </c>
      <c r="B3921" t="s">
        <v>4206</v>
      </c>
      <c r="D3921" t="s">
        <v>3811</v>
      </c>
      <c r="E3921" t="s">
        <v>28</v>
      </c>
      <c r="F3921" t="s">
        <v>531</v>
      </c>
      <c r="G3921">
        <v>9706007.5112584289</v>
      </c>
      <c r="H3921">
        <v>0</v>
      </c>
      <c r="I3921">
        <v>0</v>
      </c>
      <c r="J3921">
        <v>4.1099999999999998E-2</v>
      </c>
      <c r="K3921">
        <v>0.5</v>
      </c>
      <c r="M3921">
        <f t="shared" si="427"/>
        <v>0.5</v>
      </c>
      <c r="N3921">
        <v>8881.8900479999993</v>
      </c>
      <c r="O3921">
        <v>0.28599999999999998</v>
      </c>
      <c r="P3921">
        <v>9706077.7050000001</v>
      </c>
      <c r="Q3921">
        <v>0</v>
      </c>
      <c r="R3921">
        <f t="shared" si="428"/>
        <v>2775938.2236299999</v>
      </c>
      <c r="S3921">
        <f t="shared" si="429"/>
        <v>84434.787635412489</v>
      </c>
      <c r="T3921">
        <f t="shared" si="430"/>
        <v>52.194999999999993</v>
      </c>
      <c r="U3921">
        <f t="shared" si="431"/>
        <v>84486.982635412496</v>
      </c>
      <c r="V3921">
        <f t="shared" si="432"/>
        <v>35670685.777112357</v>
      </c>
      <c r="W3921" s="3">
        <v>0.67923323133311431</v>
      </c>
      <c r="X3921" s="3">
        <v>2.849337784064311</v>
      </c>
      <c r="Y3921">
        <f t="shared" si="433"/>
        <v>2.8510991574247964</v>
      </c>
    </row>
    <row r="3922" spans="1:25" ht="15.6" x14ac:dyDescent="0.3">
      <c r="A3922" t="s">
        <v>3090</v>
      </c>
      <c r="B3922" t="s">
        <v>4207</v>
      </c>
      <c r="D3922" t="s">
        <v>3811</v>
      </c>
      <c r="E3922" t="s">
        <v>28</v>
      </c>
      <c r="F3922" t="s">
        <v>531</v>
      </c>
      <c r="G3922">
        <v>26208557.11190366</v>
      </c>
      <c r="H3922">
        <v>0</v>
      </c>
      <c r="I3922">
        <v>0</v>
      </c>
      <c r="J3922">
        <v>2.6599999999999999E-2</v>
      </c>
      <c r="K3922">
        <v>0.5</v>
      </c>
      <c r="M3922">
        <f t="shared" si="427"/>
        <v>0.5</v>
      </c>
      <c r="N3922">
        <v>8996.7194479999998</v>
      </c>
      <c r="O3922">
        <v>0.214</v>
      </c>
      <c r="P3922">
        <v>26208746.651999999</v>
      </c>
      <c r="Q3922">
        <v>0</v>
      </c>
      <c r="R3922">
        <f t="shared" si="428"/>
        <v>5608671.7835279992</v>
      </c>
      <c r="S3922">
        <f t="shared" si="429"/>
        <v>170597.10008230997</v>
      </c>
      <c r="T3922">
        <f t="shared" si="430"/>
        <v>39.055</v>
      </c>
      <c r="U3922">
        <f t="shared" si="431"/>
        <v>170636.15508230997</v>
      </c>
      <c r="V3922">
        <f t="shared" si="432"/>
        <v>35670685.777112357</v>
      </c>
      <c r="W3922" s="3">
        <v>0.7039368878458504</v>
      </c>
      <c r="X3922" s="3">
        <v>2.7470785959518338</v>
      </c>
      <c r="Y3922">
        <f t="shared" si="433"/>
        <v>2.7477074879700045</v>
      </c>
    </row>
    <row r="3923" spans="1:25" ht="15.6" x14ac:dyDescent="0.3">
      <c r="A3923" t="s">
        <v>3090</v>
      </c>
      <c r="B3923" t="s">
        <v>4208</v>
      </c>
      <c r="D3923" t="s">
        <v>3811</v>
      </c>
      <c r="E3923" t="s">
        <v>28</v>
      </c>
      <c r="F3923" t="s">
        <v>531</v>
      </c>
      <c r="G3923">
        <v>2033183.8401869009</v>
      </c>
      <c r="H3923">
        <v>1E-3</v>
      </c>
      <c r="I3923">
        <v>0</v>
      </c>
      <c r="J3923">
        <v>0.7329</v>
      </c>
      <c r="K3923">
        <v>0.5</v>
      </c>
      <c r="M3923">
        <f t="shared" si="427"/>
        <v>0.5</v>
      </c>
      <c r="N3923">
        <v>10220.800852</v>
      </c>
      <c r="O3923">
        <v>0.40300000000000002</v>
      </c>
      <c r="P3923">
        <v>4438199.773</v>
      </c>
      <c r="Q3923">
        <v>302.786</v>
      </c>
      <c r="R3923">
        <f t="shared" si="428"/>
        <v>1788594.5085190001</v>
      </c>
      <c r="S3923">
        <f t="shared" si="429"/>
        <v>54403.082967452923</v>
      </c>
      <c r="T3923">
        <f t="shared" si="430"/>
        <v>73.547499999999999</v>
      </c>
      <c r="U3923">
        <f t="shared" si="431"/>
        <v>54476.630467452924</v>
      </c>
      <c r="V3923">
        <f t="shared" si="432"/>
        <v>35670685.777112357</v>
      </c>
      <c r="W3923" s="3">
        <v>0.53490156081050533</v>
      </c>
      <c r="X3923" s="3">
        <v>2.7311241025789115</v>
      </c>
      <c r="Y3923">
        <f t="shared" si="433"/>
        <v>2.7348163078543846</v>
      </c>
    </row>
    <row r="3924" spans="1:25" ht="15.6" x14ac:dyDescent="0.3">
      <c r="A3924" t="s">
        <v>3090</v>
      </c>
      <c r="B3924" t="s">
        <v>4209</v>
      </c>
      <c r="D3924" t="s">
        <v>3811</v>
      </c>
      <c r="E3924" t="s">
        <v>28</v>
      </c>
      <c r="F3924" t="s">
        <v>531</v>
      </c>
      <c r="G3924">
        <v>2033183.8401869009</v>
      </c>
      <c r="H3924">
        <v>1E-3</v>
      </c>
      <c r="I3924">
        <v>0</v>
      </c>
      <c r="J3924">
        <v>0.7329</v>
      </c>
      <c r="K3924">
        <v>0.5</v>
      </c>
      <c r="M3924">
        <f t="shared" si="427"/>
        <v>0.5</v>
      </c>
      <c r="N3924">
        <v>10214.567256</v>
      </c>
      <c r="O3924">
        <v>0.61</v>
      </c>
      <c r="P3924">
        <v>3818489.9959999998</v>
      </c>
      <c r="Q3924">
        <v>0</v>
      </c>
      <c r="R3924">
        <f t="shared" si="428"/>
        <v>2329278.89756</v>
      </c>
      <c r="S3924">
        <f t="shared" si="429"/>
        <v>70848.899800783343</v>
      </c>
      <c r="T3924">
        <f t="shared" si="430"/>
        <v>111.325</v>
      </c>
      <c r="U3924">
        <f t="shared" si="431"/>
        <v>70960.22480078334</v>
      </c>
      <c r="V3924">
        <f t="shared" si="432"/>
        <v>35670685.777112357</v>
      </c>
      <c r="W3924" s="3">
        <v>0.55200178917110643</v>
      </c>
      <c r="X3924" s="3">
        <v>2.8318620418181997</v>
      </c>
      <c r="Y3924">
        <f t="shared" si="433"/>
        <v>2.8363117515905727</v>
      </c>
    </row>
    <row r="3925" spans="1:25" ht="15.6" x14ac:dyDescent="0.3">
      <c r="A3925" t="s">
        <v>3090</v>
      </c>
      <c r="B3925" t="s">
        <v>4210</v>
      </c>
      <c r="D3925" t="s">
        <v>3811</v>
      </c>
      <c r="E3925" t="s">
        <v>28</v>
      </c>
      <c r="F3925" t="s">
        <v>531</v>
      </c>
      <c r="G3925">
        <v>3710986.7274537291</v>
      </c>
      <c r="H3925">
        <v>0</v>
      </c>
      <c r="I3925">
        <v>0</v>
      </c>
      <c r="J3925">
        <v>3.9E-2</v>
      </c>
      <c r="K3925">
        <v>0.5</v>
      </c>
      <c r="M3925">
        <f t="shared" si="427"/>
        <v>0.5</v>
      </c>
      <c r="N3925">
        <v>9121.0632839999998</v>
      </c>
      <c r="O3925">
        <v>0.89600000000000002</v>
      </c>
      <c r="P3925">
        <v>3711013.5649999999</v>
      </c>
      <c r="Q3925">
        <v>0</v>
      </c>
      <c r="R3925">
        <f t="shared" si="428"/>
        <v>3325068.1542400001</v>
      </c>
      <c r="S3925">
        <f t="shared" si="429"/>
        <v>101137.48969146668</v>
      </c>
      <c r="T3925">
        <f t="shared" si="430"/>
        <v>163.52000000000001</v>
      </c>
      <c r="U3925">
        <f t="shared" si="431"/>
        <v>101301.00969146668</v>
      </c>
      <c r="V3925">
        <f t="shared" si="432"/>
        <v>35670685.777112357</v>
      </c>
      <c r="W3925" s="3">
        <v>0.62748406254504396</v>
      </c>
      <c r="X3925" s="3">
        <v>2.6880394802451542</v>
      </c>
      <c r="Y3925">
        <f t="shared" si="433"/>
        <v>2.6923855265742711</v>
      </c>
    </row>
    <row r="3926" spans="1:25" ht="15.6" x14ac:dyDescent="0.3">
      <c r="A3926" t="s">
        <v>3090</v>
      </c>
      <c r="B3926" t="s">
        <v>4211</v>
      </c>
      <c r="D3926" t="s">
        <v>3811</v>
      </c>
      <c r="E3926" t="s">
        <v>28</v>
      </c>
      <c r="F3926" t="s">
        <v>531</v>
      </c>
      <c r="G3926">
        <v>2798761.3297348288</v>
      </c>
      <c r="H3926">
        <v>0</v>
      </c>
      <c r="I3926">
        <v>0</v>
      </c>
      <c r="J3926">
        <v>3.4000000000000002E-2</v>
      </c>
      <c r="K3926">
        <v>0.5</v>
      </c>
      <c r="M3926">
        <f t="shared" si="427"/>
        <v>0.5</v>
      </c>
      <c r="N3926">
        <v>9144.3572479999984</v>
      </c>
      <c r="O3926">
        <v>0.85499999999999998</v>
      </c>
      <c r="P3926">
        <v>2798781.57</v>
      </c>
      <c r="Q3926">
        <v>0</v>
      </c>
      <c r="R3926">
        <f t="shared" si="428"/>
        <v>2392958.24235</v>
      </c>
      <c r="S3926">
        <f t="shared" si="429"/>
        <v>72785.813204812497</v>
      </c>
      <c r="T3926">
        <f t="shared" si="430"/>
        <v>156.03749999999999</v>
      </c>
      <c r="U3926">
        <f t="shared" si="431"/>
        <v>72941.850704812503</v>
      </c>
      <c r="V3926">
        <f t="shared" si="432"/>
        <v>35670685.777112357</v>
      </c>
      <c r="W3926" s="3">
        <v>0.6214761789044243</v>
      </c>
      <c r="X3926" s="3">
        <v>2.6573473627258992</v>
      </c>
      <c r="Y3926">
        <f t="shared" si="433"/>
        <v>2.6630441574837538</v>
      </c>
    </row>
    <row r="3927" spans="1:25" ht="15.6" x14ac:dyDescent="0.3">
      <c r="A3927" t="s">
        <v>3090</v>
      </c>
      <c r="B3927" t="s">
        <v>4212</v>
      </c>
      <c r="D3927" t="s">
        <v>3811</v>
      </c>
      <c r="E3927" t="s">
        <v>28</v>
      </c>
      <c r="F3927" t="s">
        <v>531</v>
      </c>
      <c r="G3927">
        <v>4731718.7517617214</v>
      </c>
      <c r="H3927">
        <v>0</v>
      </c>
      <c r="I3927">
        <v>0</v>
      </c>
      <c r="J3927">
        <v>3.0099999999999998E-2</v>
      </c>
      <c r="K3927">
        <v>0.5</v>
      </c>
      <c r="M3927">
        <f t="shared" si="427"/>
        <v>0.5</v>
      </c>
      <c r="N3927">
        <v>9093.8323120000005</v>
      </c>
      <c r="O3927">
        <v>0.93700000000000006</v>
      </c>
      <c r="P3927">
        <v>4731752.9709999999</v>
      </c>
      <c r="Q3927">
        <v>0</v>
      </c>
      <c r="R3927">
        <f t="shared" si="428"/>
        <v>4433652.5338270003</v>
      </c>
      <c r="S3927">
        <f t="shared" si="429"/>
        <v>134856.93123723794</v>
      </c>
      <c r="T3927">
        <f t="shared" si="430"/>
        <v>171.0025</v>
      </c>
      <c r="U3927">
        <f t="shared" si="431"/>
        <v>135027.93373723794</v>
      </c>
      <c r="V3927">
        <f t="shared" si="432"/>
        <v>35670685.777112357</v>
      </c>
      <c r="W3927" s="3">
        <v>0.60285715785306937</v>
      </c>
      <c r="X3927" s="3">
        <v>2.6347774367552237</v>
      </c>
      <c r="Y3927">
        <f t="shared" si="433"/>
        <v>2.6381184109602209</v>
      </c>
    </row>
    <row r="3928" spans="1:25" ht="15.6" x14ac:dyDescent="0.3">
      <c r="A3928" t="s">
        <v>3090</v>
      </c>
      <c r="B3928" t="s">
        <v>4213</v>
      </c>
      <c r="D3928" t="s">
        <v>3811</v>
      </c>
      <c r="E3928" t="s">
        <v>28</v>
      </c>
      <c r="F3928" t="s">
        <v>531</v>
      </c>
      <c r="G3928">
        <v>15906717.35111222</v>
      </c>
      <c r="H3928">
        <v>0</v>
      </c>
      <c r="I3928">
        <v>0</v>
      </c>
      <c r="J3928">
        <v>3.7999999999999999E-2</v>
      </c>
      <c r="K3928">
        <v>0.5</v>
      </c>
      <c r="M3928">
        <f t="shared" si="427"/>
        <v>0.5</v>
      </c>
      <c r="N3928">
        <v>9163.0580360000004</v>
      </c>
      <c r="O3928">
        <v>0.13400000000000001</v>
      </c>
      <c r="P3928">
        <v>15906832.388</v>
      </c>
      <c r="Q3928">
        <v>0</v>
      </c>
      <c r="R3928">
        <f t="shared" si="428"/>
        <v>2131515.539992</v>
      </c>
      <c r="S3928">
        <f t="shared" si="429"/>
        <v>64833.597674756667</v>
      </c>
      <c r="T3928">
        <f t="shared" si="430"/>
        <v>24.455000000000002</v>
      </c>
      <c r="U3928">
        <f t="shared" si="431"/>
        <v>64858.052674756669</v>
      </c>
      <c r="V3928">
        <f t="shared" si="432"/>
        <v>35670685.777112357</v>
      </c>
      <c r="W3928" s="3">
        <v>0.58327282844599604</v>
      </c>
      <c r="X3928" s="3">
        <v>2.5909753738584933</v>
      </c>
      <c r="Y3928">
        <f t="shared" si="433"/>
        <v>2.5919526804563096</v>
      </c>
    </row>
    <row r="3929" spans="1:25" ht="15.6" x14ac:dyDescent="0.3">
      <c r="A3929" t="s">
        <v>3090</v>
      </c>
      <c r="B3929" t="s">
        <v>4214</v>
      </c>
      <c r="D3929" t="s">
        <v>3811</v>
      </c>
      <c r="E3929" t="s">
        <v>28</v>
      </c>
      <c r="F3929" t="s">
        <v>531</v>
      </c>
      <c r="G3929">
        <v>4446919.483018293</v>
      </c>
      <c r="H3929">
        <v>0</v>
      </c>
      <c r="I3929">
        <v>0</v>
      </c>
      <c r="J3929">
        <v>3.1E-2</v>
      </c>
      <c r="K3929">
        <v>0.5</v>
      </c>
      <c r="M3929">
        <f t="shared" si="427"/>
        <v>0.5</v>
      </c>
      <c r="N3929">
        <v>9128.6092160000007</v>
      </c>
      <c r="O3929">
        <v>0.71699999999999997</v>
      </c>
      <c r="P3929">
        <v>4446951.6430000002</v>
      </c>
      <c r="Q3929">
        <v>0</v>
      </c>
      <c r="R3929">
        <f t="shared" si="428"/>
        <v>3188464.3280309997</v>
      </c>
      <c r="S3929">
        <f t="shared" si="429"/>
        <v>96982.456644276244</v>
      </c>
      <c r="T3929">
        <f t="shared" si="430"/>
        <v>130.85249999999999</v>
      </c>
      <c r="U3929">
        <f t="shared" si="431"/>
        <v>97113.309144276238</v>
      </c>
      <c r="V3929">
        <f t="shared" si="432"/>
        <v>35670685.777112357</v>
      </c>
      <c r="W3929" s="3">
        <v>0.57052298645568078</v>
      </c>
      <c r="X3929" s="3">
        <v>2.5817766759932606</v>
      </c>
      <c r="Y3929">
        <f t="shared" si="433"/>
        <v>2.5852601094325114</v>
      </c>
    </row>
    <row r="3930" spans="1:25" ht="15.6" x14ac:dyDescent="0.3">
      <c r="A3930" t="s">
        <v>3090</v>
      </c>
      <c r="B3930" t="s">
        <v>4215</v>
      </c>
      <c r="D3930" t="s">
        <v>3811</v>
      </c>
      <c r="E3930" t="s">
        <v>28</v>
      </c>
      <c r="F3930" t="s">
        <v>531</v>
      </c>
      <c r="G3930">
        <v>2033183.8401869009</v>
      </c>
      <c r="H3930">
        <v>1E-3</v>
      </c>
      <c r="I3930">
        <v>0</v>
      </c>
      <c r="J3930">
        <v>0.7329</v>
      </c>
      <c r="K3930">
        <v>8.3000000000000004E-2</v>
      </c>
      <c r="M3930">
        <f t="shared" si="427"/>
        <v>8.3000000000000004E-2</v>
      </c>
      <c r="N3930">
        <v>9331.6932120000001</v>
      </c>
      <c r="O3930">
        <v>46.176000000000002</v>
      </c>
      <c r="P3930">
        <v>3751.47</v>
      </c>
      <c r="Q3930">
        <v>0</v>
      </c>
      <c r="R3930">
        <f t="shared" si="428"/>
        <v>173227.87872000001</v>
      </c>
      <c r="S3930">
        <f t="shared" si="429"/>
        <v>874.65643097039992</v>
      </c>
      <c r="T3930">
        <f t="shared" si="430"/>
        <v>1398.9019200000002</v>
      </c>
      <c r="U3930">
        <f t="shared" si="431"/>
        <v>2273.5583509704002</v>
      </c>
      <c r="V3930">
        <f t="shared" si="432"/>
        <v>35670685.777112357</v>
      </c>
      <c r="W3930" s="3">
        <v>1.3035935203119542</v>
      </c>
      <c r="X3930" s="3">
        <v>4.8767117863555054</v>
      </c>
      <c r="Y3930">
        <f t="shared" si="433"/>
        <v>12.676393169422154</v>
      </c>
    </row>
    <row r="3931" spans="1:25" ht="15.6" x14ac:dyDescent="0.3">
      <c r="A3931" t="s">
        <v>3090</v>
      </c>
      <c r="B3931" t="s">
        <v>4216</v>
      </c>
      <c r="D3931" t="s">
        <v>3811</v>
      </c>
      <c r="E3931" t="s">
        <v>28</v>
      </c>
      <c r="F3931" t="s">
        <v>531</v>
      </c>
      <c r="G3931">
        <v>2033183.8401869009</v>
      </c>
      <c r="H3931">
        <v>1E-3</v>
      </c>
      <c r="I3931">
        <v>0</v>
      </c>
      <c r="J3931">
        <v>0.7329</v>
      </c>
      <c r="K3931">
        <v>8.3000000000000004E-2</v>
      </c>
      <c r="M3931">
        <f t="shared" si="427"/>
        <v>8.3000000000000004E-2</v>
      </c>
      <c r="N3931">
        <v>9159.7771960000009</v>
      </c>
      <c r="O3931">
        <v>35.981000000000002</v>
      </c>
      <c r="P3931">
        <v>3652.739</v>
      </c>
      <c r="Q3931">
        <v>0</v>
      </c>
      <c r="R3931">
        <f t="shared" si="428"/>
        <v>131429.201959</v>
      </c>
      <c r="S3931">
        <f t="shared" si="429"/>
        <v>663.60794555798407</v>
      </c>
      <c r="T3931">
        <f t="shared" si="430"/>
        <v>1090.0443950000001</v>
      </c>
      <c r="U3931">
        <f t="shared" si="431"/>
        <v>1753.6523405579842</v>
      </c>
      <c r="V3931">
        <f t="shared" si="432"/>
        <v>35670685.777112357</v>
      </c>
      <c r="W3931" s="3">
        <v>1.3087839377002064</v>
      </c>
      <c r="X3931" s="3">
        <v>4.9309311480401776</v>
      </c>
      <c r="Y3931">
        <f t="shared" si="433"/>
        <v>13.030493391124359</v>
      </c>
    </row>
    <row r="3932" spans="1:25" ht="15.6" x14ac:dyDescent="0.3">
      <c r="A3932" t="s">
        <v>3090</v>
      </c>
      <c r="B3932" t="s">
        <v>4217</v>
      </c>
      <c r="D3932" t="s">
        <v>3811</v>
      </c>
      <c r="E3932" t="s">
        <v>28</v>
      </c>
      <c r="F3932" t="s">
        <v>531</v>
      </c>
      <c r="G3932">
        <v>2033183.8401869009</v>
      </c>
      <c r="H3932">
        <v>1E-3</v>
      </c>
      <c r="I3932">
        <v>0</v>
      </c>
      <c r="J3932">
        <v>0.7329</v>
      </c>
      <c r="K3932">
        <v>0.5</v>
      </c>
      <c r="M3932">
        <f t="shared" si="427"/>
        <v>0.5</v>
      </c>
      <c r="N3932">
        <v>9745.4071359999998</v>
      </c>
      <c r="O3932">
        <v>0.32400000000000001</v>
      </c>
      <c r="P3932">
        <v>6265333.6150000002</v>
      </c>
      <c r="Q3932">
        <v>0</v>
      </c>
      <c r="R3932">
        <f t="shared" si="428"/>
        <v>2029968.0912600001</v>
      </c>
      <c r="S3932">
        <f t="shared" si="429"/>
        <v>61744.862775825</v>
      </c>
      <c r="T3932">
        <f t="shared" si="430"/>
        <v>59.13</v>
      </c>
      <c r="U3932">
        <f t="shared" si="431"/>
        <v>61803.992775824998</v>
      </c>
      <c r="V3932">
        <f t="shared" si="432"/>
        <v>35670685.777112357</v>
      </c>
      <c r="W3932" s="3">
        <v>0.69533280263017649</v>
      </c>
      <c r="X3932" s="3">
        <v>3.2562503159063647</v>
      </c>
      <c r="Y3932">
        <f t="shared" si="433"/>
        <v>3.2593686657175645</v>
      </c>
    </row>
    <row r="3933" spans="1:25" ht="15.6" x14ac:dyDescent="0.3">
      <c r="A3933" t="s">
        <v>3090</v>
      </c>
      <c r="B3933" t="s">
        <v>4218</v>
      </c>
      <c r="D3933" t="s">
        <v>3811</v>
      </c>
      <c r="E3933" t="s">
        <v>28</v>
      </c>
      <c r="F3933" t="s">
        <v>531</v>
      </c>
      <c r="G3933">
        <v>2033183.8401869009</v>
      </c>
      <c r="H3933">
        <v>1E-3</v>
      </c>
      <c r="I3933">
        <v>0</v>
      </c>
      <c r="J3933">
        <v>0.7329</v>
      </c>
      <c r="K3933">
        <v>0.5</v>
      </c>
      <c r="M3933">
        <f t="shared" si="427"/>
        <v>0.5</v>
      </c>
      <c r="N3933">
        <v>9738.5173720000003</v>
      </c>
      <c r="O3933">
        <v>0.221</v>
      </c>
      <c r="P3933">
        <v>8714174.2809999995</v>
      </c>
      <c r="Q3933">
        <v>0</v>
      </c>
      <c r="R3933">
        <f t="shared" si="428"/>
        <v>1925832.5161009999</v>
      </c>
      <c r="S3933">
        <f t="shared" si="429"/>
        <v>58577.405698072078</v>
      </c>
      <c r="T3933">
        <f t="shared" si="430"/>
        <v>40.332500000000003</v>
      </c>
      <c r="U3933">
        <f t="shared" si="431"/>
        <v>58617.738198072075</v>
      </c>
      <c r="V3933">
        <f t="shared" si="432"/>
        <v>35670685.777112357</v>
      </c>
      <c r="W3933" s="3">
        <v>0.58356422317394241</v>
      </c>
      <c r="X3933" s="3">
        <v>3.0902400711403399</v>
      </c>
      <c r="Y3933">
        <f t="shared" si="433"/>
        <v>3.0923678046270653</v>
      </c>
    </row>
    <row r="3934" spans="1:25" ht="15.6" x14ac:dyDescent="0.3">
      <c r="A3934" t="s">
        <v>3090</v>
      </c>
      <c r="B3934" t="s">
        <v>4219</v>
      </c>
      <c r="D3934" t="s">
        <v>3811</v>
      </c>
      <c r="E3934" t="s">
        <v>28</v>
      </c>
      <c r="F3934" t="s">
        <v>531</v>
      </c>
      <c r="G3934">
        <v>19693.674007795169</v>
      </c>
      <c r="H3934">
        <v>2.9999999999999997E-4</v>
      </c>
      <c r="I3934">
        <v>0</v>
      </c>
      <c r="J3934">
        <v>1.4540999999999999</v>
      </c>
      <c r="K3934">
        <v>0.5</v>
      </c>
      <c r="M3934">
        <f t="shared" si="427"/>
        <v>0.5</v>
      </c>
      <c r="N3934">
        <v>8441.6013199999998</v>
      </c>
      <c r="O3934">
        <v>10.336</v>
      </c>
      <c r="P3934">
        <v>20277.456999999999</v>
      </c>
      <c r="Q3934">
        <v>4.1749999999999998</v>
      </c>
      <c r="R3934">
        <f t="shared" si="428"/>
        <v>209587.795552</v>
      </c>
      <c r="S3934">
        <f t="shared" si="429"/>
        <v>6374.9621147066664</v>
      </c>
      <c r="T3934">
        <f t="shared" si="430"/>
        <v>1886.3200000000002</v>
      </c>
      <c r="U3934">
        <f t="shared" si="431"/>
        <v>8261.2821147066661</v>
      </c>
      <c r="V3934">
        <f t="shared" si="432"/>
        <v>35670685.777112357</v>
      </c>
      <c r="W3934" s="3">
        <v>1.0055912184303144</v>
      </c>
      <c r="X3934" s="3">
        <v>4.9110943598863308</v>
      </c>
      <c r="Y3934">
        <f t="shared" si="433"/>
        <v>6.3642630762257602</v>
      </c>
    </row>
    <row r="3935" spans="1:25" ht="15.6" x14ac:dyDescent="0.3">
      <c r="A3935" t="s">
        <v>3090</v>
      </c>
      <c r="B3935" t="s">
        <v>4220</v>
      </c>
      <c r="D3935" t="s">
        <v>3811</v>
      </c>
      <c r="E3935" t="s">
        <v>28</v>
      </c>
      <c r="F3935" t="s">
        <v>531</v>
      </c>
      <c r="G3935">
        <v>2033183.8401869009</v>
      </c>
      <c r="H3935">
        <v>1E-3</v>
      </c>
      <c r="I3935">
        <v>0</v>
      </c>
      <c r="J3935">
        <v>0.7329</v>
      </c>
      <c r="K3935">
        <v>0.5</v>
      </c>
      <c r="M3935">
        <f t="shared" si="427"/>
        <v>0.5</v>
      </c>
      <c r="N3935">
        <v>9038.0580320000008</v>
      </c>
      <c r="O3935">
        <v>7.5999999999999998E-2</v>
      </c>
      <c r="P3935">
        <v>74388788.834999993</v>
      </c>
      <c r="Q3935">
        <v>0</v>
      </c>
      <c r="R3935">
        <f t="shared" si="428"/>
        <v>5653547.9514599992</v>
      </c>
      <c r="S3935">
        <f t="shared" si="429"/>
        <v>171962.08352357495</v>
      </c>
      <c r="T3935">
        <f t="shared" si="430"/>
        <v>13.87</v>
      </c>
      <c r="U3935">
        <f t="shared" si="431"/>
        <v>171975.95352357495</v>
      </c>
      <c r="V3935">
        <f t="shared" si="432"/>
        <v>35670685.777112357</v>
      </c>
      <c r="W3935" s="3">
        <v>0.58339609312025331</v>
      </c>
      <c r="X3935" s="3">
        <v>3.1848642708377324</v>
      </c>
      <c r="Y3935">
        <f t="shared" si="433"/>
        <v>3.1851211534395909</v>
      </c>
    </row>
    <row r="3936" spans="1:25" ht="15.6" x14ac:dyDescent="0.3">
      <c r="A3936" t="s">
        <v>3090</v>
      </c>
      <c r="B3936" t="s">
        <v>4221</v>
      </c>
      <c r="D3936" t="s">
        <v>3811</v>
      </c>
      <c r="E3936" t="s">
        <v>28</v>
      </c>
      <c r="F3936" t="s">
        <v>531</v>
      </c>
      <c r="G3936">
        <v>2033183.8401869009</v>
      </c>
      <c r="H3936">
        <v>1E-3</v>
      </c>
      <c r="I3936">
        <v>0</v>
      </c>
      <c r="J3936">
        <v>0.7329</v>
      </c>
      <c r="K3936">
        <v>0.5</v>
      </c>
      <c r="M3936">
        <f t="shared" si="427"/>
        <v>0.5</v>
      </c>
      <c r="N3936">
        <v>9066.9294239999999</v>
      </c>
      <c r="O3936">
        <v>2.1000000000000001E-2</v>
      </c>
      <c r="P3936">
        <v>223927489.61500001</v>
      </c>
      <c r="Q3936">
        <v>0</v>
      </c>
      <c r="R3936">
        <f t="shared" si="428"/>
        <v>4702477.2819150006</v>
      </c>
      <c r="S3936">
        <f t="shared" si="429"/>
        <v>143033.68399158126</v>
      </c>
      <c r="T3936">
        <f t="shared" si="430"/>
        <v>3.8325</v>
      </c>
      <c r="U3936">
        <f t="shared" si="431"/>
        <v>143037.51649158125</v>
      </c>
      <c r="V3936">
        <f t="shared" si="432"/>
        <v>35670685.777112357</v>
      </c>
      <c r="W3936" s="3">
        <v>0.55250988034353266</v>
      </c>
      <c r="X3936" s="3">
        <v>3.0966204191280537</v>
      </c>
      <c r="Y3936">
        <f t="shared" si="433"/>
        <v>3.0967033911764905</v>
      </c>
    </row>
    <row r="3937" spans="1:25" ht="15.6" x14ac:dyDescent="0.3">
      <c r="A3937" t="s">
        <v>3090</v>
      </c>
      <c r="B3937" t="s">
        <v>4222</v>
      </c>
      <c r="D3937" t="s">
        <v>3811</v>
      </c>
      <c r="E3937" t="s">
        <v>28</v>
      </c>
      <c r="F3937" t="s">
        <v>531</v>
      </c>
      <c r="G3937">
        <v>2033183.8401869009</v>
      </c>
      <c r="H3937">
        <v>1E-3</v>
      </c>
      <c r="I3937">
        <v>0</v>
      </c>
      <c r="J3937">
        <v>0.7329</v>
      </c>
      <c r="K3937">
        <v>0.5</v>
      </c>
      <c r="M3937">
        <f t="shared" si="427"/>
        <v>0.5</v>
      </c>
      <c r="N3937">
        <v>9050.1971400000002</v>
      </c>
      <c r="O3937">
        <v>2.1000000000000001E-2</v>
      </c>
      <c r="P3937">
        <v>214330209.52599999</v>
      </c>
      <c r="Q3937">
        <v>0</v>
      </c>
      <c r="R3937">
        <f t="shared" si="428"/>
        <v>4500934.4000460003</v>
      </c>
      <c r="S3937">
        <f t="shared" si="429"/>
        <v>136903.4213347325</v>
      </c>
      <c r="T3937">
        <f t="shared" si="430"/>
        <v>3.8325</v>
      </c>
      <c r="U3937">
        <f t="shared" si="431"/>
        <v>136907.25383473249</v>
      </c>
      <c r="V3937">
        <f t="shared" si="432"/>
        <v>35670685.777112357</v>
      </c>
      <c r="W3937" s="3">
        <v>0.56384217301241313</v>
      </c>
      <c r="X3937" s="3">
        <v>3.110709933361075</v>
      </c>
      <c r="Y3937">
        <f t="shared" si="433"/>
        <v>3.1107970151571567</v>
      </c>
    </row>
    <row r="3938" spans="1:25" ht="15.6" x14ac:dyDescent="0.3">
      <c r="A3938" t="s">
        <v>3090</v>
      </c>
      <c r="B3938" t="s">
        <v>4223</v>
      </c>
      <c r="D3938" t="s">
        <v>3811</v>
      </c>
      <c r="E3938" t="s">
        <v>28</v>
      </c>
      <c r="F3938" t="s">
        <v>531</v>
      </c>
      <c r="G3938">
        <v>2755457.0662007919</v>
      </c>
      <c r="H3938">
        <v>0.25580000000000003</v>
      </c>
      <c r="I3938">
        <v>0</v>
      </c>
      <c r="J3938">
        <v>0.64349999999999996</v>
      </c>
      <c r="K3938">
        <v>0.5</v>
      </c>
      <c r="M3938">
        <f t="shared" si="427"/>
        <v>0.5</v>
      </c>
      <c r="N3938">
        <v>9780.1840400000001</v>
      </c>
      <c r="O3938">
        <v>0.16900000000000001</v>
      </c>
      <c r="P3938">
        <v>2767899.7</v>
      </c>
      <c r="Q3938">
        <v>129.61199999999999</v>
      </c>
      <c r="R3938">
        <f t="shared" si="428"/>
        <v>467775.04930000007</v>
      </c>
      <c r="S3938">
        <f t="shared" si="429"/>
        <v>14228.15774954167</v>
      </c>
      <c r="T3938">
        <f t="shared" si="430"/>
        <v>30.842500000000001</v>
      </c>
      <c r="U3938">
        <f t="shared" si="431"/>
        <v>14259.00024954167</v>
      </c>
      <c r="V3938">
        <f t="shared" si="432"/>
        <v>35670685.777112357</v>
      </c>
      <c r="W3938" s="3">
        <v>0.70564477653815982</v>
      </c>
      <c r="X3938" s="3">
        <v>3.4717474534046495</v>
      </c>
      <c r="Y3938">
        <f t="shared" si="433"/>
        <v>3.4792731902369591</v>
      </c>
    </row>
    <row r="3939" spans="1:25" ht="15.6" x14ac:dyDescent="0.3">
      <c r="A3939" t="s">
        <v>3090</v>
      </c>
      <c r="B3939" t="s">
        <v>4224</v>
      </c>
      <c r="D3939" t="s">
        <v>3811</v>
      </c>
      <c r="E3939" t="s">
        <v>28</v>
      </c>
      <c r="F3939" t="s">
        <v>531</v>
      </c>
      <c r="G3939">
        <v>2755457.0662007919</v>
      </c>
      <c r="H3939">
        <v>0.25580000000000003</v>
      </c>
      <c r="I3939">
        <v>0</v>
      </c>
      <c r="J3939">
        <v>0.64349999999999996</v>
      </c>
      <c r="K3939">
        <v>0.5</v>
      </c>
      <c r="M3939">
        <f t="shared" si="427"/>
        <v>0.5</v>
      </c>
      <c r="N3939">
        <v>9791.66698</v>
      </c>
      <c r="O3939">
        <v>0.27200000000000002</v>
      </c>
      <c r="P3939">
        <v>121389.796</v>
      </c>
      <c r="Q3939">
        <v>13.861000000000001</v>
      </c>
      <c r="R3939">
        <f t="shared" si="428"/>
        <v>33018.024512000004</v>
      </c>
      <c r="S3939">
        <f t="shared" si="429"/>
        <v>1004.2982455733335</v>
      </c>
      <c r="T3939">
        <f t="shared" si="430"/>
        <v>49.64</v>
      </c>
      <c r="U3939">
        <f t="shared" si="431"/>
        <v>1053.9382455733335</v>
      </c>
      <c r="V3939">
        <f t="shared" si="432"/>
        <v>35670685.777112357</v>
      </c>
      <c r="W3939" s="3">
        <v>0.73064457074779132</v>
      </c>
      <c r="X3939" s="3">
        <v>4.0181985696754152</v>
      </c>
      <c r="Y3939">
        <f t="shared" si="433"/>
        <v>4.216808273394272</v>
      </c>
    </row>
    <row r="3940" spans="1:25" ht="15.6" x14ac:dyDescent="0.3">
      <c r="A3940" t="s">
        <v>3090</v>
      </c>
      <c r="B3940" t="s">
        <v>4225</v>
      </c>
      <c r="D3940" t="s">
        <v>3811</v>
      </c>
      <c r="E3940" t="s">
        <v>28</v>
      </c>
      <c r="F3940" t="s">
        <v>531</v>
      </c>
      <c r="G3940">
        <v>2755457.0662007919</v>
      </c>
      <c r="H3940">
        <v>0.25580000000000003</v>
      </c>
      <c r="I3940">
        <v>0</v>
      </c>
      <c r="J3940">
        <v>0.64349999999999996</v>
      </c>
      <c r="K3940">
        <v>0.5</v>
      </c>
      <c r="M3940">
        <f t="shared" si="427"/>
        <v>0.5</v>
      </c>
      <c r="N3940">
        <v>9744.7509679999985</v>
      </c>
      <c r="O3940">
        <v>0.128</v>
      </c>
      <c r="P3940">
        <v>3592606.6660000002</v>
      </c>
      <c r="Q3940">
        <v>235.054</v>
      </c>
      <c r="R3940">
        <f t="shared" si="428"/>
        <v>459853.65324800002</v>
      </c>
      <c r="S3940">
        <f t="shared" si="429"/>
        <v>13987.215286293333</v>
      </c>
      <c r="T3940">
        <f t="shared" si="430"/>
        <v>23.36</v>
      </c>
      <c r="U3940">
        <f t="shared" si="431"/>
        <v>14010.575286293333</v>
      </c>
      <c r="V3940">
        <f t="shared" si="432"/>
        <v>35670685.777112357</v>
      </c>
      <c r="W3940" s="3">
        <v>0.70939193707096349</v>
      </c>
      <c r="X3940" s="3">
        <v>3.4187125591398306</v>
      </c>
      <c r="Y3940">
        <f t="shared" si="433"/>
        <v>3.4244221391918206</v>
      </c>
    </row>
    <row r="3941" spans="1:25" ht="15.6" x14ac:dyDescent="0.3">
      <c r="A3941" t="s">
        <v>3090</v>
      </c>
      <c r="B3941" t="s">
        <v>4226</v>
      </c>
      <c r="D3941" t="s">
        <v>3811</v>
      </c>
      <c r="E3941" t="s">
        <v>28</v>
      </c>
      <c r="F3941" t="s">
        <v>531</v>
      </c>
      <c r="G3941">
        <v>2755457.0662007919</v>
      </c>
      <c r="H3941">
        <v>0.25580000000000003</v>
      </c>
      <c r="I3941">
        <v>0</v>
      </c>
      <c r="J3941">
        <v>0.64349999999999996</v>
      </c>
      <c r="K3941">
        <v>0.5</v>
      </c>
      <c r="M3941">
        <f t="shared" si="427"/>
        <v>0.5</v>
      </c>
      <c r="N3941">
        <v>9710.6302320000013</v>
      </c>
      <c r="O3941">
        <v>1.5129999999999999</v>
      </c>
      <c r="P3941">
        <v>682030.88199999998</v>
      </c>
      <c r="Q3941">
        <v>0</v>
      </c>
      <c r="R3941">
        <f t="shared" si="428"/>
        <v>1031912.7244659999</v>
      </c>
      <c r="S3941">
        <f t="shared" si="429"/>
        <v>31387.345369174163</v>
      </c>
      <c r="T3941">
        <f t="shared" si="430"/>
        <v>276.1225</v>
      </c>
      <c r="U3941">
        <f t="shared" si="431"/>
        <v>31663.467869174165</v>
      </c>
      <c r="V3941">
        <f t="shared" si="432"/>
        <v>35670685.777112357</v>
      </c>
      <c r="W3941" s="3">
        <v>0.76282487378745445</v>
      </c>
      <c r="X3941" s="3">
        <v>4.0367466643588239</v>
      </c>
      <c r="Y3941">
        <f t="shared" si="433"/>
        <v>4.0722589565810301</v>
      </c>
    </row>
    <row r="3942" spans="1:25" ht="15.6" x14ac:dyDescent="0.3">
      <c r="A3942" t="s">
        <v>3090</v>
      </c>
      <c r="B3942" t="s">
        <v>4227</v>
      </c>
      <c r="D3942" t="s">
        <v>3811</v>
      </c>
      <c r="E3942" t="s">
        <v>28</v>
      </c>
      <c r="F3942" t="s">
        <v>531</v>
      </c>
      <c r="G3942">
        <v>2755457.0662007919</v>
      </c>
      <c r="H3942">
        <v>0.25580000000000003</v>
      </c>
      <c r="I3942">
        <v>0</v>
      </c>
      <c r="J3942">
        <v>0.64349999999999996</v>
      </c>
      <c r="K3942">
        <v>0.5</v>
      </c>
      <c r="M3942">
        <f t="shared" si="427"/>
        <v>0.5</v>
      </c>
      <c r="N3942">
        <v>9486.2207760000001</v>
      </c>
      <c r="O3942">
        <v>0.35499999999999998</v>
      </c>
      <c r="P3942">
        <v>6634806.8820000002</v>
      </c>
      <c r="Q3942">
        <v>420.65</v>
      </c>
      <c r="R3942">
        <f t="shared" si="428"/>
        <v>2355356.4431099999</v>
      </c>
      <c r="S3942">
        <f t="shared" si="429"/>
        <v>71642.091811262493</v>
      </c>
      <c r="T3942">
        <f t="shared" si="430"/>
        <v>64.787499999999994</v>
      </c>
      <c r="U3942">
        <f t="shared" si="431"/>
        <v>71706.879311262499</v>
      </c>
      <c r="V3942">
        <f t="shared" si="432"/>
        <v>35670685.777112357</v>
      </c>
      <c r="W3942" s="3">
        <v>0.75411147018810365</v>
      </c>
      <c r="X3942" s="3">
        <v>4.0173067815224339</v>
      </c>
      <c r="Y3942">
        <f t="shared" si="433"/>
        <v>4.0209397193181866</v>
      </c>
    </row>
    <row r="3943" spans="1:25" ht="15.6" x14ac:dyDescent="0.3">
      <c r="A3943" t="s">
        <v>3090</v>
      </c>
      <c r="B3943" t="s">
        <v>4228</v>
      </c>
      <c r="D3943" t="s">
        <v>3811</v>
      </c>
      <c r="E3943" t="s">
        <v>28</v>
      </c>
      <c r="F3943" t="s">
        <v>531</v>
      </c>
      <c r="G3943">
        <v>2755457.0662007919</v>
      </c>
      <c r="H3943">
        <v>0.25580000000000003</v>
      </c>
      <c r="I3943">
        <v>0</v>
      </c>
      <c r="J3943">
        <v>0.64349999999999996</v>
      </c>
      <c r="K3943">
        <v>0.5</v>
      </c>
      <c r="M3943">
        <f t="shared" si="427"/>
        <v>0.5</v>
      </c>
      <c r="N3943">
        <v>9701.115796</v>
      </c>
      <c r="O3943">
        <v>2.4060000000000001</v>
      </c>
      <c r="P3943">
        <v>68767.194000000003</v>
      </c>
      <c r="Q3943">
        <v>0</v>
      </c>
      <c r="R3943">
        <f t="shared" si="428"/>
        <v>165453.86876400001</v>
      </c>
      <c r="S3943">
        <f t="shared" si="429"/>
        <v>5032.5551749050001</v>
      </c>
      <c r="T3943">
        <f t="shared" si="430"/>
        <v>439.09500000000003</v>
      </c>
      <c r="U3943">
        <f t="shared" si="431"/>
        <v>5471.6501749050003</v>
      </c>
      <c r="V3943">
        <f t="shared" si="432"/>
        <v>35670685.777112357</v>
      </c>
      <c r="W3943" s="3">
        <v>0.85419582180331577</v>
      </c>
      <c r="X3943" s="3">
        <v>4.3155117472148454</v>
      </c>
      <c r="Y3943">
        <f t="shared" si="433"/>
        <v>4.6920440582945888</v>
      </c>
    </row>
    <row r="3944" spans="1:25" ht="15.6" x14ac:dyDescent="0.3">
      <c r="A3944" t="s">
        <v>3090</v>
      </c>
      <c r="B3944" t="s">
        <v>4229</v>
      </c>
      <c r="D3944" t="s">
        <v>3811</v>
      </c>
      <c r="E3944" t="s">
        <v>28</v>
      </c>
      <c r="F3944" t="s">
        <v>531</v>
      </c>
      <c r="G3944">
        <v>2755457.0662007919</v>
      </c>
      <c r="H3944">
        <v>0.25580000000000003</v>
      </c>
      <c r="I3944">
        <v>0</v>
      </c>
      <c r="J3944">
        <v>0.64349999999999996</v>
      </c>
      <c r="K3944">
        <v>0.5</v>
      </c>
      <c r="M3944">
        <f t="shared" si="427"/>
        <v>0.5</v>
      </c>
      <c r="N3944">
        <v>9696.8507040000004</v>
      </c>
      <c r="O3944">
        <v>1.0369999999999999</v>
      </c>
      <c r="P3944">
        <v>1014196.7929999999</v>
      </c>
      <c r="Q3944">
        <v>0</v>
      </c>
      <c r="R3944">
        <f t="shared" si="428"/>
        <v>1051722.0743409998</v>
      </c>
      <c r="S3944">
        <f t="shared" si="429"/>
        <v>31989.879761205411</v>
      </c>
      <c r="T3944">
        <f t="shared" si="430"/>
        <v>189.2525</v>
      </c>
      <c r="U3944">
        <f t="shared" si="431"/>
        <v>32179.13226120541</v>
      </c>
      <c r="V3944">
        <f t="shared" si="432"/>
        <v>35670685.777112357</v>
      </c>
      <c r="W3944" s="3">
        <v>0.77912917016808902</v>
      </c>
      <c r="X3944" s="3">
        <v>4.057663346673305</v>
      </c>
      <c r="Y3944">
        <f t="shared" si="433"/>
        <v>4.0816685301328421</v>
      </c>
    </row>
    <row r="3945" spans="1:25" ht="15.6" x14ac:dyDescent="0.3">
      <c r="A3945" t="s">
        <v>3090</v>
      </c>
      <c r="B3945" t="s">
        <v>4230</v>
      </c>
      <c r="D3945" t="s">
        <v>3811</v>
      </c>
      <c r="E3945" t="s">
        <v>28</v>
      </c>
      <c r="F3945" t="s">
        <v>531</v>
      </c>
      <c r="G3945">
        <v>2755457.0662007919</v>
      </c>
      <c r="H3945">
        <v>0.25580000000000003</v>
      </c>
      <c r="I3945">
        <v>0</v>
      </c>
      <c r="J3945">
        <v>0.64349999999999996</v>
      </c>
      <c r="K3945">
        <v>0.5</v>
      </c>
      <c r="M3945">
        <f t="shared" si="427"/>
        <v>0.5</v>
      </c>
      <c r="N3945">
        <v>9475.3940039999998</v>
      </c>
      <c r="O3945">
        <v>0.24099999999999999</v>
      </c>
      <c r="P3945">
        <v>6595189.0630000001</v>
      </c>
      <c r="Q3945">
        <v>948.67100000000005</v>
      </c>
      <c r="R3945">
        <f t="shared" si="428"/>
        <v>1589440.564183</v>
      </c>
      <c r="S3945">
        <f t="shared" si="429"/>
        <v>48345.483827232914</v>
      </c>
      <c r="T3945">
        <f t="shared" si="430"/>
        <v>43.982500000000002</v>
      </c>
      <c r="U3945">
        <f t="shared" si="431"/>
        <v>48389.466327232913</v>
      </c>
      <c r="V3945">
        <f t="shared" si="432"/>
        <v>35670685.777112357</v>
      </c>
      <c r="W3945" s="3">
        <v>0.76408960954828431</v>
      </c>
      <c r="X3945" s="3">
        <v>4.0427123527767694</v>
      </c>
      <c r="Y3945">
        <f t="shared" si="433"/>
        <v>4.0463902267368566</v>
      </c>
    </row>
    <row r="3946" spans="1:25" ht="15.6" x14ac:dyDescent="0.3">
      <c r="A3946" t="s">
        <v>3090</v>
      </c>
      <c r="B3946" t="s">
        <v>4231</v>
      </c>
      <c r="D3946" t="s">
        <v>3811</v>
      </c>
      <c r="E3946" t="s">
        <v>28</v>
      </c>
      <c r="F3946" t="s">
        <v>531</v>
      </c>
      <c r="G3946">
        <v>2755457.0662007919</v>
      </c>
      <c r="H3946">
        <v>0.25580000000000003</v>
      </c>
      <c r="I3946">
        <v>0</v>
      </c>
      <c r="J3946">
        <v>0.64349999999999996</v>
      </c>
      <c r="K3946">
        <v>0.5</v>
      </c>
      <c r="M3946">
        <f t="shared" si="427"/>
        <v>0.5</v>
      </c>
      <c r="N3946">
        <v>9679.790336</v>
      </c>
      <c r="O3946">
        <v>0.65500000000000003</v>
      </c>
      <c r="P3946">
        <v>2523541.3250000002</v>
      </c>
      <c r="Q3946">
        <v>92.478999999999999</v>
      </c>
      <c r="R3946">
        <f t="shared" si="428"/>
        <v>1652919.5678750002</v>
      </c>
      <c r="S3946">
        <f t="shared" si="429"/>
        <v>50276.303522864589</v>
      </c>
      <c r="T3946">
        <f t="shared" si="430"/>
        <v>119.53750000000001</v>
      </c>
      <c r="U3946">
        <f t="shared" si="431"/>
        <v>50395.841022864588</v>
      </c>
      <c r="V3946">
        <f t="shared" si="432"/>
        <v>35670685.777112357</v>
      </c>
      <c r="W3946" s="3">
        <v>0.78979585257344265</v>
      </c>
      <c r="X3946" s="3">
        <v>4.0725781787404749</v>
      </c>
      <c r="Y3946">
        <f t="shared" si="433"/>
        <v>4.0822611860407196</v>
      </c>
    </row>
    <row r="3947" spans="1:25" ht="15.6" x14ac:dyDescent="0.3">
      <c r="A3947" t="s">
        <v>3090</v>
      </c>
      <c r="B3947" t="s">
        <v>4232</v>
      </c>
      <c r="D3947" t="s">
        <v>3811</v>
      </c>
      <c r="E3947" t="s">
        <v>28</v>
      </c>
      <c r="F3947" t="s">
        <v>531</v>
      </c>
      <c r="G3947">
        <v>2033183.8401869009</v>
      </c>
      <c r="H3947">
        <v>1E-3</v>
      </c>
      <c r="I3947">
        <v>0</v>
      </c>
      <c r="J3947">
        <v>0.7329</v>
      </c>
      <c r="K3947">
        <v>0.5</v>
      </c>
      <c r="M3947">
        <f t="shared" si="427"/>
        <v>0.5</v>
      </c>
      <c r="N3947">
        <v>8944.5540920000003</v>
      </c>
      <c r="O3947">
        <v>0.01</v>
      </c>
      <c r="P3947">
        <v>285732438.72299999</v>
      </c>
      <c r="Q3947">
        <v>0</v>
      </c>
      <c r="R3947">
        <f t="shared" si="428"/>
        <v>2857324.38723</v>
      </c>
      <c r="S3947">
        <f t="shared" si="429"/>
        <v>86910.283444912508</v>
      </c>
      <c r="T3947">
        <f t="shared" si="430"/>
        <v>1.825</v>
      </c>
      <c r="U3947">
        <f t="shared" si="431"/>
        <v>86912.108444912505</v>
      </c>
      <c r="V3947">
        <f t="shared" si="432"/>
        <v>35670685.777112357</v>
      </c>
      <c r="W3947" s="3">
        <v>0.70646805124897682</v>
      </c>
      <c r="X3947" s="3">
        <v>3.3410076748878925</v>
      </c>
      <c r="Y3947">
        <f t="shared" si="433"/>
        <v>3.3410778315916216</v>
      </c>
    </row>
    <row r="3948" spans="1:25" ht="15.6" x14ac:dyDescent="0.3">
      <c r="A3948" t="s">
        <v>3090</v>
      </c>
      <c r="B3948" t="s">
        <v>4233</v>
      </c>
      <c r="D3948" t="s">
        <v>3811</v>
      </c>
      <c r="E3948" t="s">
        <v>28</v>
      </c>
      <c r="F3948" t="s">
        <v>68</v>
      </c>
      <c r="G3948">
        <v>2033183.8401869009</v>
      </c>
      <c r="H3948">
        <v>1E-3</v>
      </c>
      <c r="I3948">
        <v>0</v>
      </c>
      <c r="J3948">
        <v>0.7329</v>
      </c>
      <c r="K3948">
        <v>0.5</v>
      </c>
      <c r="M3948">
        <f t="shared" si="427"/>
        <v>0.5</v>
      </c>
      <c r="N3948">
        <v>8952.4281080000001</v>
      </c>
      <c r="O3948">
        <v>1.7000000000000001E-2</v>
      </c>
      <c r="P3948">
        <v>205292334.08199999</v>
      </c>
      <c r="Q3948">
        <v>0</v>
      </c>
      <c r="R3948">
        <f t="shared" si="428"/>
        <v>3489969.6793940002</v>
      </c>
      <c r="S3948">
        <f t="shared" si="429"/>
        <v>106153.24441490084</v>
      </c>
      <c r="T3948">
        <f t="shared" si="430"/>
        <v>3.1025</v>
      </c>
      <c r="U3948">
        <f t="shared" si="431"/>
        <v>106156.34691490083</v>
      </c>
      <c r="V3948">
        <f t="shared" si="432"/>
        <v>35670685.777112357</v>
      </c>
      <c r="W3948" s="3">
        <v>0.69879919710080673</v>
      </c>
      <c r="X3948" s="3">
        <v>3.3484311022744646</v>
      </c>
      <c r="Y3948">
        <f t="shared" si="433"/>
        <v>3.3485289655809707</v>
      </c>
    </row>
    <row r="3949" spans="1:25" ht="15.6" x14ac:dyDescent="0.3">
      <c r="A3949" t="s">
        <v>3090</v>
      </c>
      <c r="B3949" t="s">
        <v>4234</v>
      </c>
      <c r="D3949" t="s">
        <v>3811</v>
      </c>
      <c r="E3949" t="s">
        <v>28</v>
      </c>
      <c r="F3949" t="s">
        <v>68</v>
      </c>
      <c r="G3949">
        <v>10909.144624467959</v>
      </c>
      <c r="H3949">
        <v>0</v>
      </c>
      <c r="I3949">
        <v>0</v>
      </c>
      <c r="J3949">
        <v>12.3283</v>
      </c>
      <c r="K3949">
        <v>0.41699999999999998</v>
      </c>
      <c r="M3949">
        <f t="shared" si="427"/>
        <v>0.41699999999999998</v>
      </c>
      <c r="N3949">
        <v>6637.1393200000002</v>
      </c>
      <c r="O3949">
        <v>6.2E-2</v>
      </c>
      <c r="P3949">
        <v>0</v>
      </c>
      <c r="Q3949">
        <v>2009.2670000000001</v>
      </c>
      <c r="R3949">
        <f t="shared" si="428"/>
        <v>0</v>
      </c>
      <c r="S3949">
        <f t="shared" si="429"/>
        <v>0</v>
      </c>
      <c r="T3949">
        <f t="shared" si="430"/>
        <v>9.4367099999999997</v>
      </c>
      <c r="U3949">
        <f t="shared" si="431"/>
        <v>9.4367099999999997</v>
      </c>
      <c r="V3949">
        <f t="shared" si="432"/>
        <v>35670685.777112357</v>
      </c>
      <c r="W3949" s="3">
        <v>1.8608514839753076</v>
      </c>
      <c r="X3949" s="3" t="e">
        <v>#DIV/0!</v>
      </c>
      <c r="Y3949" t="e">
        <f t="shared" si="433"/>
        <v>#DIV/0!</v>
      </c>
    </row>
    <row r="3950" spans="1:25" ht="15.6" x14ac:dyDescent="0.3">
      <c r="A3950" t="s">
        <v>3090</v>
      </c>
      <c r="B3950" t="s">
        <v>4728</v>
      </c>
      <c r="D3950" t="s">
        <v>3811</v>
      </c>
      <c r="E3950" t="s">
        <v>28</v>
      </c>
      <c r="F3950" t="s">
        <v>68</v>
      </c>
      <c r="G3950">
        <v>10909.144624467959</v>
      </c>
      <c r="H3950">
        <v>0</v>
      </c>
      <c r="I3950">
        <v>0</v>
      </c>
      <c r="J3950">
        <v>12.3283</v>
      </c>
      <c r="K3950">
        <v>0.5</v>
      </c>
      <c r="M3950">
        <f t="shared" si="427"/>
        <v>0.5</v>
      </c>
      <c r="N3950">
        <v>6603.6747519999999</v>
      </c>
      <c r="O3950">
        <v>5.1210000000000004</v>
      </c>
      <c r="P3950">
        <v>26338.902999999998</v>
      </c>
      <c r="Q3950">
        <v>1.4770000000000001</v>
      </c>
      <c r="R3950">
        <f t="shared" si="428"/>
        <v>134881.52226299999</v>
      </c>
      <c r="S3950">
        <f t="shared" si="429"/>
        <v>4102.6463021662494</v>
      </c>
      <c r="T3950">
        <f t="shared" si="430"/>
        <v>934.5825000000001</v>
      </c>
      <c r="U3950">
        <f t="shared" si="431"/>
        <v>5037.2288021662498</v>
      </c>
      <c r="V3950">
        <f t="shared" si="432"/>
        <v>35670685.777112357</v>
      </c>
      <c r="W3950" s="3">
        <v>0.90661208484686584</v>
      </c>
      <c r="X3950" s="3">
        <v>10.41012720687308</v>
      </c>
      <c r="Y3950">
        <f t="shared" si="433"/>
        <v>12.781553353255809</v>
      </c>
    </row>
    <row r="3951" spans="1:25" ht="15.6" x14ac:dyDescent="0.3">
      <c r="A3951" t="s">
        <v>3090</v>
      </c>
      <c r="B3951" t="s">
        <v>4235</v>
      </c>
      <c r="D3951" t="s">
        <v>3811</v>
      </c>
      <c r="E3951" t="s">
        <v>28</v>
      </c>
      <c r="F3951" t="s">
        <v>68</v>
      </c>
      <c r="G3951">
        <v>14061.30344740993</v>
      </c>
      <c r="H3951">
        <v>0</v>
      </c>
      <c r="I3951">
        <v>0</v>
      </c>
      <c r="J3951">
        <v>11.9682</v>
      </c>
      <c r="K3951">
        <v>0.5</v>
      </c>
      <c r="M3951">
        <f t="shared" si="427"/>
        <v>0.5</v>
      </c>
      <c r="N3951">
        <v>6474.0815720000001</v>
      </c>
      <c r="O3951">
        <v>4.5289999999999999</v>
      </c>
      <c r="P3951">
        <v>13404.19</v>
      </c>
      <c r="Q3951">
        <v>1.8169999999999999</v>
      </c>
      <c r="R3951">
        <f t="shared" si="428"/>
        <v>60707.576509999999</v>
      </c>
      <c r="S3951">
        <f t="shared" si="429"/>
        <v>1846.5221188458331</v>
      </c>
      <c r="T3951">
        <f t="shared" si="430"/>
        <v>826.54250000000002</v>
      </c>
      <c r="U3951">
        <f t="shared" si="431"/>
        <v>2673.0646188458331</v>
      </c>
      <c r="V3951">
        <f t="shared" si="432"/>
        <v>35670685.777112357</v>
      </c>
      <c r="W3951" s="3">
        <v>1.1457310284291646</v>
      </c>
      <c r="X3951" s="3">
        <v>10.554132046828023</v>
      </c>
      <c r="Y3951">
        <f t="shared" si="433"/>
        <v>15.278385603437421</v>
      </c>
    </row>
    <row r="3952" spans="1:25" ht="15.6" x14ac:dyDescent="0.3">
      <c r="A3952" t="s">
        <v>3090</v>
      </c>
      <c r="B3952" t="s">
        <v>4236</v>
      </c>
      <c r="D3952" t="s">
        <v>3811</v>
      </c>
      <c r="E3952" t="s">
        <v>28</v>
      </c>
      <c r="F3952" t="s">
        <v>68</v>
      </c>
      <c r="G3952">
        <v>14061.30344740993</v>
      </c>
      <c r="H3952">
        <v>0</v>
      </c>
      <c r="I3952">
        <v>0</v>
      </c>
      <c r="J3952">
        <v>11.9682</v>
      </c>
      <c r="K3952">
        <v>0.5</v>
      </c>
      <c r="M3952">
        <f t="shared" si="427"/>
        <v>0.5</v>
      </c>
      <c r="N3952">
        <v>6460.6301279999998</v>
      </c>
      <c r="O3952">
        <v>3.2669999999999999</v>
      </c>
      <c r="P3952">
        <v>10956.826999999999</v>
      </c>
      <c r="Q3952">
        <v>1.7350000000000001</v>
      </c>
      <c r="R3952">
        <f t="shared" si="428"/>
        <v>35795.953808999999</v>
      </c>
      <c r="S3952">
        <f t="shared" si="429"/>
        <v>1088.79359502375</v>
      </c>
      <c r="T3952">
        <f t="shared" si="430"/>
        <v>596.22749999999996</v>
      </c>
      <c r="U3952">
        <f t="shared" si="431"/>
        <v>1685.0210950237499</v>
      </c>
      <c r="V3952">
        <f t="shared" si="432"/>
        <v>35670685.777112357</v>
      </c>
      <c r="W3952" s="3">
        <v>1.2297214622406751</v>
      </c>
      <c r="X3952" s="3">
        <v>10.599555021777951</v>
      </c>
      <c r="Y3952">
        <f t="shared" si="433"/>
        <v>16.403911532168021</v>
      </c>
    </row>
    <row r="3953" spans="1:25" ht="15.6" x14ac:dyDescent="0.3">
      <c r="A3953" t="s">
        <v>3090</v>
      </c>
      <c r="B3953" t="s">
        <v>4237</v>
      </c>
      <c r="D3953" t="s">
        <v>3811</v>
      </c>
      <c r="E3953" t="s">
        <v>28</v>
      </c>
      <c r="F3953" t="s">
        <v>68</v>
      </c>
      <c r="G3953">
        <v>79752.578996972385</v>
      </c>
      <c r="H3953">
        <v>0</v>
      </c>
      <c r="I3953">
        <v>0</v>
      </c>
      <c r="J3953">
        <v>5.6885000000000003</v>
      </c>
      <c r="K3953">
        <v>0.5</v>
      </c>
      <c r="M3953">
        <f t="shared" si="427"/>
        <v>0.5</v>
      </c>
      <c r="N3953">
        <v>6611.8768519999994</v>
      </c>
      <c r="O3953">
        <v>1.585</v>
      </c>
      <c r="P3953">
        <v>61724.351000000002</v>
      </c>
      <c r="Q3953">
        <v>1.339</v>
      </c>
      <c r="R3953">
        <f t="shared" si="428"/>
        <v>97833.096334999995</v>
      </c>
      <c r="S3953">
        <f t="shared" si="429"/>
        <v>2975.7566801895837</v>
      </c>
      <c r="T3953">
        <f t="shared" si="430"/>
        <v>289.26249999999999</v>
      </c>
      <c r="U3953">
        <f t="shared" si="431"/>
        <v>3265.0191801895835</v>
      </c>
      <c r="V3953">
        <f t="shared" si="432"/>
        <v>35670685.777112357</v>
      </c>
      <c r="W3953" s="3">
        <v>0.83968327722964253</v>
      </c>
      <c r="X3953" s="3">
        <v>7.3582659612720853</v>
      </c>
      <c r="Y3953">
        <f t="shared" si="433"/>
        <v>8.0735362727838655</v>
      </c>
    </row>
    <row r="3954" spans="1:25" ht="15.6" x14ac:dyDescent="0.3">
      <c r="A3954" t="s">
        <v>3090</v>
      </c>
      <c r="B3954" t="s">
        <v>4238</v>
      </c>
      <c r="D3954" t="s">
        <v>3811</v>
      </c>
      <c r="E3954" t="s">
        <v>28</v>
      </c>
      <c r="F3954" t="s">
        <v>68</v>
      </c>
      <c r="G3954">
        <v>79752.578996972385</v>
      </c>
      <c r="H3954">
        <v>0</v>
      </c>
      <c r="I3954">
        <v>0</v>
      </c>
      <c r="J3954">
        <v>5.6885000000000003</v>
      </c>
      <c r="K3954">
        <v>0.41699999999999998</v>
      </c>
      <c r="M3954">
        <f t="shared" si="427"/>
        <v>0.41699999999999998</v>
      </c>
      <c r="N3954">
        <v>6450.4595239999999</v>
      </c>
      <c r="O3954">
        <v>1.3939999999999999</v>
      </c>
      <c r="P3954">
        <v>75939.167000000001</v>
      </c>
      <c r="Q3954">
        <v>3.8010000000000002</v>
      </c>
      <c r="R3954">
        <f t="shared" si="428"/>
        <v>105859.198798</v>
      </c>
      <c r="S3954">
        <f t="shared" si="429"/>
        <v>2685.3832255082648</v>
      </c>
      <c r="T3954">
        <f t="shared" si="430"/>
        <v>212.17376999999996</v>
      </c>
      <c r="U3954">
        <f t="shared" si="431"/>
        <v>2897.5569955082647</v>
      </c>
      <c r="V3954">
        <f t="shared" si="432"/>
        <v>35670685.777112357</v>
      </c>
      <c r="W3954" s="3">
        <v>0.79993922516313831</v>
      </c>
      <c r="X3954" s="3">
        <v>7.3245510731096504</v>
      </c>
      <c r="Y3954">
        <f t="shared" si="433"/>
        <v>7.9032683302881219</v>
      </c>
    </row>
    <row r="3955" spans="1:25" ht="15.6" x14ac:dyDescent="0.3">
      <c r="A3955" t="s">
        <v>3090</v>
      </c>
      <c r="B3955" t="s">
        <v>4239</v>
      </c>
      <c r="D3955" t="s">
        <v>3811</v>
      </c>
      <c r="E3955" t="s">
        <v>28</v>
      </c>
      <c r="F3955" t="s">
        <v>68</v>
      </c>
      <c r="G3955">
        <v>18041.9679402767</v>
      </c>
      <c r="H3955">
        <v>0</v>
      </c>
      <c r="I3955">
        <v>0</v>
      </c>
      <c r="J3955">
        <v>10.249000000000001</v>
      </c>
      <c r="K3955">
        <v>0.5</v>
      </c>
      <c r="M3955">
        <f t="shared" si="427"/>
        <v>0.5</v>
      </c>
      <c r="N3955">
        <v>6333.3335360000001</v>
      </c>
      <c r="O3955">
        <v>3.26</v>
      </c>
      <c r="P3955">
        <v>15211.739</v>
      </c>
      <c r="Q3955">
        <v>2.907</v>
      </c>
      <c r="R3955">
        <f t="shared" si="428"/>
        <v>49590.269139999997</v>
      </c>
      <c r="S3955">
        <f t="shared" si="429"/>
        <v>1508.3706863416669</v>
      </c>
      <c r="T3955">
        <f t="shared" si="430"/>
        <v>594.94999999999993</v>
      </c>
      <c r="U3955">
        <f t="shared" si="431"/>
        <v>2103.3206863416667</v>
      </c>
      <c r="V3955">
        <f t="shared" si="432"/>
        <v>35670685.777112357</v>
      </c>
      <c r="W3955" s="3">
        <v>1.0857731191351099</v>
      </c>
      <c r="X3955" s="3">
        <v>9.9576289944549448</v>
      </c>
      <c r="Y3955">
        <f t="shared" si="433"/>
        <v>13.885238715258703</v>
      </c>
    </row>
    <row r="3956" spans="1:25" ht="15.6" x14ac:dyDescent="0.3">
      <c r="A3956" t="s">
        <v>3090</v>
      </c>
      <c r="B3956" t="s">
        <v>4240</v>
      </c>
      <c r="D3956" t="s">
        <v>3811</v>
      </c>
      <c r="E3956" t="s">
        <v>28</v>
      </c>
      <c r="F3956" t="s">
        <v>68</v>
      </c>
      <c r="G3956">
        <v>5584.1209634038623</v>
      </c>
      <c r="H3956">
        <v>0.92459999999999998</v>
      </c>
      <c r="I3956">
        <v>4.0000000000000002E-4</v>
      </c>
      <c r="J3956">
        <v>5.4934000000000003</v>
      </c>
      <c r="K3956">
        <v>0.5</v>
      </c>
      <c r="M3956">
        <f t="shared" si="427"/>
        <v>0.5</v>
      </c>
      <c r="N3956">
        <v>5983.5959919999996</v>
      </c>
      <c r="O3956">
        <v>16.015999999999998</v>
      </c>
      <c r="P3956">
        <v>2443.0360000000001</v>
      </c>
      <c r="Q3956">
        <v>5.7229999999999999</v>
      </c>
      <c r="R3956">
        <f t="shared" si="428"/>
        <v>39127.664575999996</v>
      </c>
      <c r="S3956">
        <f t="shared" si="429"/>
        <v>1190.1331308533331</v>
      </c>
      <c r="T3956">
        <f t="shared" si="430"/>
        <v>2922.9199999999996</v>
      </c>
      <c r="U3956">
        <f t="shared" si="431"/>
        <v>4113.0531308533327</v>
      </c>
      <c r="V3956">
        <f t="shared" si="432"/>
        <v>35670685.777112357</v>
      </c>
      <c r="W3956" s="3">
        <v>1.5322268668302703</v>
      </c>
      <c r="X3956" s="3">
        <v>6.8608720699163834</v>
      </c>
      <c r="Y3956">
        <f t="shared" si="433"/>
        <v>23.710903104865643</v>
      </c>
    </row>
    <row r="3957" spans="1:25" ht="15.6" x14ac:dyDescent="0.3">
      <c r="A3957" t="s">
        <v>3090</v>
      </c>
      <c r="B3957" t="s">
        <v>4241</v>
      </c>
      <c r="D3957" t="s">
        <v>3811</v>
      </c>
      <c r="E3957" t="s">
        <v>28</v>
      </c>
      <c r="F3957" t="s">
        <v>68</v>
      </c>
      <c r="G3957">
        <v>18021.152330750891</v>
      </c>
      <c r="H3957">
        <v>9.4399999999999998E-2</v>
      </c>
      <c r="I3957">
        <v>0</v>
      </c>
      <c r="J3957">
        <v>10.896699999999999</v>
      </c>
      <c r="K3957">
        <v>0.5</v>
      </c>
      <c r="M3957">
        <f t="shared" si="427"/>
        <v>0.5</v>
      </c>
      <c r="N3957">
        <v>5828.4122600000001</v>
      </c>
      <c r="O3957">
        <v>9.6289999999999996</v>
      </c>
      <c r="P3957">
        <v>31939.507000000001</v>
      </c>
      <c r="Q3957">
        <v>4.1440000000000001</v>
      </c>
      <c r="R3957">
        <f t="shared" si="428"/>
        <v>307545.512903</v>
      </c>
      <c r="S3957">
        <f t="shared" si="429"/>
        <v>9354.5093507995825</v>
      </c>
      <c r="T3957">
        <f t="shared" si="430"/>
        <v>1757.2925</v>
      </c>
      <c r="U3957">
        <f t="shared" si="431"/>
        <v>11111.801850799582</v>
      </c>
      <c r="V3957">
        <f t="shared" si="432"/>
        <v>35670685.777112357</v>
      </c>
      <c r="W3957" s="3">
        <v>0.9208694413196209</v>
      </c>
      <c r="X3957" s="3">
        <v>10.560289343842758</v>
      </c>
      <c r="Y3957">
        <f t="shared" si="433"/>
        <v>12.544093792141116</v>
      </c>
    </row>
    <row r="3958" spans="1:25" ht="15.6" x14ac:dyDescent="0.3">
      <c r="A3958" t="s">
        <v>3090</v>
      </c>
      <c r="B3958" t="s">
        <v>4242</v>
      </c>
      <c r="D3958" t="s">
        <v>3811</v>
      </c>
      <c r="E3958" t="s">
        <v>28</v>
      </c>
      <c r="F3958" t="s">
        <v>68</v>
      </c>
      <c r="G3958">
        <v>5584.1209634038623</v>
      </c>
      <c r="H3958">
        <v>0.92459999999999998</v>
      </c>
      <c r="I3958">
        <v>4.0000000000000002E-4</v>
      </c>
      <c r="J3958">
        <v>5.4934000000000003</v>
      </c>
      <c r="K3958">
        <v>0.5</v>
      </c>
      <c r="M3958">
        <f t="shared" si="427"/>
        <v>0.5</v>
      </c>
      <c r="N3958">
        <v>5985.8925799999997</v>
      </c>
      <c r="O3958">
        <v>5.6870000000000003</v>
      </c>
      <c r="P3958">
        <v>22608.257000000001</v>
      </c>
      <c r="Q3958">
        <v>12.037000000000001</v>
      </c>
      <c r="R3958">
        <f t="shared" si="428"/>
        <v>128573.15755900001</v>
      </c>
      <c r="S3958">
        <f t="shared" si="429"/>
        <v>3910.7668757529177</v>
      </c>
      <c r="T3958">
        <f t="shared" si="430"/>
        <v>1037.8775000000001</v>
      </c>
      <c r="U3958">
        <f t="shared" si="431"/>
        <v>4948.6443757529178</v>
      </c>
      <c r="V3958">
        <f t="shared" si="432"/>
        <v>35670685.777112357</v>
      </c>
      <c r="W3958" s="3">
        <v>0.863148138573678</v>
      </c>
      <c r="X3958" s="3">
        <v>7.6204201808984857</v>
      </c>
      <c r="Y3958">
        <f t="shared" si="433"/>
        <v>9.6428016977660143</v>
      </c>
    </row>
    <row r="3959" spans="1:25" ht="15.6" x14ac:dyDescent="0.3">
      <c r="A3959" t="s">
        <v>3090</v>
      </c>
      <c r="B3959" t="s">
        <v>4243</v>
      </c>
      <c r="D3959" t="s">
        <v>3811</v>
      </c>
      <c r="E3959" t="s">
        <v>28</v>
      </c>
      <c r="F3959" t="s">
        <v>68</v>
      </c>
      <c r="G3959">
        <v>5584.1209634038623</v>
      </c>
      <c r="H3959">
        <v>0.92459999999999998</v>
      </c>
      <c r="I3959">
        <v>4.0000000000000002E-4</v>
      </c>
      <c r="J3959">
        <v>5.4934000000000003</v>
      </c>
      <c r="K3959">
        <v>0.5</v>
      </c>
      <c r="M3959">
        <f t="shared" si="427"/>
        <v>0.5</v>
      </c>
      <c r="N3959">
        <v>5993.4385119999997</v>
      </c>
      <c r="O3959">
        <v>11.118</v>
      </c>
      <c r="P3959">
        <v>10660.146000000001</v>
      </c>
      <c r="Q3959">
        <v>6.45</v>
      </c>
      <c r="R3959">
        <f t="shared" si="428"/>
        <v>118519.50322800002</v>
      </c>
      <c r="S3959">
        <f t="shared" si="429"/>
        <v>3604.9682231850002</v>
      </c>
      <c r="T3959">
        <f t="shared" si="430"/>
        <v>2029.0350000000001</v>
      </c>
      <c r="U3959">
        <f t="shared" si="431"/>
        <v>5634.003223185</v>
      </c>
      <c r="V3959">
        <f t="shared" si="432"/>
        <v>35670685.777112357</v>
      </c>
      <c r="W3959" s="3">
        <v>1.092242120201754</v>
      </c>
      <c r="X3959" s="3">
        <v>7.6246514372004093</v>
      </c>
      <c r="Y3959">
        <f t="shared" si="433"/>
        <v>11.916141312029746</v>
      </c>
    </row>
    <row r="3960" spans="1:25" ht="15.6" x14ac:dyDescent="0.3">
      <c r="A3960" t="s">
        <v>3090</v>
      </c>
      <c r="B3960" t="s">
        <v>4244</v>
      </c>
      <c r="D3960" t="s">
        <v>3811</v>
      </c>
      <c r="E3960" t="s">
        <v>28</v>
      </c>
      <c r="F3960" t="s">
        <v>68</v>
      </c>
      <c r="G3960">
        <v>18494.793622436959</v>
      </c>
      <c r="H3960">
        <v>9.7699999999999995E-2</v>
      </c>
      <c r="I3960">
        <v>0</v>
      </c>
      <c r="J3960">
        <v>11.440799999999999</v>
      </c>
      <c r="K3960">
        <v>0.5</v>
      </c>
      <c r="M3960">
        <f t="shared" si="427"/>
        <v>0.5</v>
      </c>
      <c r="N3960">
        <v>5846.128796</v>
      </c>
      <c r="O3960">
        <v>7.0380000000000003</v>
      </c>
      <c r="P3960">
        <v>74.239000000000004</v>
      </c>
      <c r="Q3960">
        <v>6.9649999999999999</v>
      </c>
      <c r="R3960">
        <f t="shared" si="428"/>
        <v>522.49408200000005</v>
      </c>
      <c r="S3960">
        <f t="shared" si="429"/>
        <v>15.892528327500031</v>
      </c>
      <c r="T3960">
        <f t="shared" si="430"/>
        <v>1284.4349999999999</v>
      </c>
      <c r="U3960">
        <f t="shared" si="431"/>
        <v>1300.3275283275</v>
      </c>
      <c r="V3960">
        <f t="shared" si="432"/>
        <v>35670685.777112357</v>
      </c>
      <c r="W3960" s="3">
        <v>1.8244095726467395</v>
      </c>
      <c r="X3960" s="3">
        <v>6.7435661639827131</v>
      </c>
      <c r="Y3960">
        <f t="shared" si="433"/>
        <v>551.75894869737078</v>
      </c>
    </row>
    <row r="3961" spans="1:25" ht="15.6" x14ac:dyDescent="0.3">
      <c r="A3961" t="s">
        <v>3090</v>
      </c>
      <c r="B3961" t="s">
        <v>4245</v>
      </c>
      <c r="D3961" t="s">
        <v>3811</v>
      </c>
      <c r="E3961" t="s">
        <v>28</v>
      </c>
      <c r="F3961" t="s">
        <v>68</v>
      </c>
      <c r="G3961">
        <v>19868.63847357882</v>
      </c>
      <c r="H3961">
        <v>9.3299999999999994E-2</v>
      </c>
      <c r="I3961">
        <v>0</v>
      </c>
      <c r="J3961">
        <v>10.738</v>
      </c>
      <c r="K3961">
        <v>0.5</v>
      </c>
      <c r="M3961">
        <f t="shared" si="427"/>
        <v>0.5</v>
      </c>
      <c r="N3961">
        <v>5783.4647519999999</v>
      </c>
      <c r="O3961">
        <v>12.569000000000001</v>
      </c>
      <c r="P3961">
        <v>99134.381999999998</v>
      </c>
      <c r="Q3961">
        <v>7.149</v>
      </c>
      <c r="R3961">
        <f t="shared" si="428"/>
        <v>1246020.047358</v>
      </c>
      <c r="S3961">
        <f t="shared" si="429"/>
        <v>37899.776440472502</v>
      </c>
      <c r="T3961">
        <f t="shared" si="430"/>
        <v>2293.8425000000002</v>
      </c>
      <c r="U3961">
        <f t="shared" si="431"/>
        <v>40193.618940472501</v>
      </c>
      <c r="V3961">
        <f t="shared" si="432"/>
        <v>35670685.777112357</v>
      </c>
      <c r="W3961" s="3">
        <v>0.65394794272819723</v>
      </c>
      <c r="X3961" s="3">
        <v>11.044762898422537</v>
      </c>
      <c r="Y3961">
        <f t="shared" si="433"/>
        <v>11.713235087925217</v>
      </c>
    </row>
    <row r="3962" spans="1:25" ht="15.6" x14ac:dyDescent="0.3">
      <c r="A3962" t="s">
        <v>3090</v>
      </c>
      <c r="B3962" t="s">
        <v>4246</v>
      </c>
      <c r="D3962" t="s">
        <v>3811</v>
      </c>
      <c r="E3962" t="s">
        <v>28</v>
      </c>
      <c r="F3962" t="s">
        <v>68</v>
      </c>
      <c r="G3962">
        <v>16994.27853527755</v>
      </c>
      <c r="H3962">
        <v>9.06E-2</v>
      </c>
      <c r="I3962">
        <v>0</v>
      </c>
      <c r="J3962">
        <v>10.548299999999999</v>
      </c>
      <c r="K3962">
        <v>0.5</v>
      </c>
      <c r="M3962">
        <f t="shared" si="427"/>
        <v>0.5</v>
      </c>
      <c r="N3962">
        <v>5800.5251200000002</v>
      </c>
      <c r="O3962">
        <v>12.548999999999999</v>
      </c>
      <c r="P3962">
        <v>15989.6</v>
      </c>
      <c r="Q3962">
        <v>5.2210000000000001</v>
      </c>
      <c r="R3962">
        <f t="shared" si="428"/>
        <v>200653.49040000001</v>
      </c>
      <c r="S3962">
        <f t="shared" si="429"/>
        <v>6103.210333</v>
      </c>
      <c r="T3962">
        <f t="shared" si="430"/>
        <v>2290.1925000000001</v>
      </c>
      <c r="U3962">
        <f t="shared" si="431"/>
        <v>8393.4028330000001</v>
      </c>
      <c r="V3962">
        <f t="shared" si="432"/>
        <v>35670685.777112357</v>
      </c>
      <c r="W3962" s="3">
        <v>1.0617306095093266</v>
      </c>
      <c r="X3962" s="3">
        <v>9.8737099875672492</v>
      </c>
      <c r="Y3962">
        <f t="shared" si="433"/>
        <v>13.578759515097863</v>
      </c>
    </row>
    <row r="3963" spans="1:25" ht="15.6" x14ac:dyDescent="0.3">
      <c r="A3963" t="s">
        <v>3090</v>
      </c>
      <c r="B3963" t="s">
        <v>4247</v>
      </c>
      <c r="D3963" t="s">
        <v>3811</v>
      </c>
      <c r="E3963" t="s">
        <v>28</v>
      </c>
      <c r="F3963" t="s">
        <v>68</v>
      </c>
      <c r="G3963">
        <v>5584.1209634038623</v>
      </c>
      <c r="H3963">
        <v>0.92459999999999998</v>
      </c>
      <c r="I3963">
        <v>4.0000000000000002E-4</v>
      </c>
      <c r="J3963">
        <v>5.4934000000000003</v>
      </c>
      <c r="K3963">
        <v>0.5</v>
      </c>
      <c r="M3963">
        <f t="shared" si="427"/>
        <v>0.5</v>
      </c>
      <c r="N3963">
        <v>5870.0789279999999</v>
      </c>
      <c r="O3963">
        <v>141.11199999999999</v>
      </c>
      <c r="P3963">
        <v>25116.241999999998</v>
      </c>
      <c r="Q3963">
        <v>3.548</v>
      </c>
      <c r="R3963">
        <f t="shared" si="428"/>
        <v>3544203.1411039997</v>
      </c>
      <c r="S3963">
        <f t="shared" si="429"/>
        <v>107802.84554191332</v>
      </c>
      <c r="T3963">
        <f t="shared" si="430"/>
        <v>25752.94</v>
      </c>
      <c r="U3963">
        <f t="shared" si="431"/>
        <v>133555.78554191333</v>
      </c>
      <c r="V3963">
        <f t="shared" si="432"/>
        <v>35670685.777112357</v>
      </c>
      <c r="W3963" s="3">
        <v>0.92987952261108864</v>
      </c>
      <c r="X3963" s="3">
        <v>8.0833922895869215</v>
      </c>
      <c r="Y3963">
        <f t="shared" si="433"/>
        <v>10.014427742164642</v>
      </c>
    </row>
    <row r="3964" spans="1:25" ht="15.6" x14ac:dyDescent="0.3">
      <c r="A3964" t="s">
        <v>3090</v>
      </c>
      <c r="B3964" t="s">
        <v>4248</v>
      </c>
      <c r="D3964" t="s">
        <v>3811</v>
      </c>
      <c r="E3964" t="s">
        <v>28</v>
      </c>
      <c r="F3964" t="s">
        <v>68</v>
      </c>
      <c r="G3964">
        <v>5584.1209634038623</v>
      </c>
      <c r="H3964">
        <v>0.92459999999999998</v>
      </c>
      <c r="I3964">
        <v>4.0000000000000002E-4</v>
      </c>
      <c r="J3964">
        <v>5.4934000000000003</v>
      </c>
      <c r="K3964">
        <v>0.5</v>
      </c>
      <c r="M3964">
        <f t="shared" si="427"/>
        <v>0.5</v>
      </c>
      <c r="N3964">
        <v>5849.0815519999996</v>
      </c>
      <c r="O3964">
        <v>54.533999999999999</v>
      </c>
      <c r="P3964">
        <v>32130.762999999999</v>
      </c>
      <c r="Q3964">
        <v>3.18</v>
      </c>
      <c r="R3964">
        <f t="shared" si="428"/>
        <v>1752219.029442</v>
      </c>
      <c r="S3964">
        <f t="shared" si="429"/>
        <v>53296.662145527502</v>
      </c>
      <c r="T3964">
        <f t="shared" si="430"/>
        <v>9952.4549999999999</v>
      </c>
      <c r="U3964">
        <f t="shared" si="431"/>
        <v>63249.117145527503</v>
      </c>
      <c r="V3964">
        <f t="shared" si="432"/>
        <v>35670685.777112357</v>
      </c>
      <c r="W3964" s="3">
        <v>0.85833032720990099</v>
      </c>
      <c r="X3964" s="3">
        <v>7.5300286675416892</v>
      </c>
      <c r="Y3964">
        <f t="shared" si="433"/>
        <v>8.9361630940802108</v>
      </c>
    </row>
    <row r="3965" spans="1:25" ht="15.6" x14ac:dyDescent="0.3">
      <c r="A3965" t="s">
        <v>3090</v>
      </c>
      <c r="B3965" t="s">
        <v>4249</v>
      </c>
      <c r="D3965" t="s">
        <v>3811</v>
      </c>
      <c r="E3965" t="s">
        <v>28</v>
      </c>
      <c r="F3965" t="s">
        <v>68</v>
      </c>
      <c r="G3965">
        <v>60248.900013941988</v>
      </c>
      <c r="H3965">
        <v>0</v>
      </c>
      <c r="I3965">
        <v>0</v>
      </c>
      <c r="J3965">
        <v>14.575900000000001</v>
      </c>
      <c r="K3965">
        <v>0.16700000000000001</v>
      </c>
      <c r="M3965">
        <f t="shared" si="427"/>
        <v>0.16700000000000001</v>
      </c>
      <c r="N3965">
        <v>6203.4122719999996</v>
      </c>
      <c r="O3965">
        <v>0.93100000000000005</v>
      </c>
      <c r="P3965">
        <v>148725.40100000001</v>
      </c>
      <c r="Q3965">
        <v>15.632999999999999</v>
      </c>
      <c r="R3965">
        <f t="shared" si="428"/>
        <v>138463.34833100002</v>
      </c>
      <c r="S3965">
        <f t="shared" si="429"/>
        <v>1406.6722329193512</v>
      </c>
      <c r="T3965">
        <f t="shared" si="430"/>
        <v>56.749105000000007</v>
      </c>
      <c r="U3965">
        <f t="shared" si="431"/>
        <v>1463.4213379193513</v>
      </c>
      <c r="V3965">
        <f t="shared" si="432"/>
        <v>35670685.777112357</v>
      </c>
      <c r="W3965" s="3">
        <v>0.71374842349658207</v>
      </c>
      <c r="X3965" s="3">
        <v>13.870799051467376</v>
      </c>
      <c r="Y3965">
        <f t="shared" si="433"/>
        <v>14.430386006682943</v>
      </c>
    </row>
    <row r="3966" spans="1:25" ht="15.6" x14ac:dyDescent="0.3">
      <c r="A3966" t="s">
        <v>3090</v>
      </c>
      <c r="B3966" t="s">
        <v>4250</v>
      </c>
      <c r="D3966" t="s">
        <v>3811</v>
      </c>
      <c r="E3966" t="s">
        <v>28</v>
      </c>
      <c r="F3966" t="s">
        <v>68</v>
      </c>
      <c r="G3966">
        <v>52525.744734165841</v>
      </c>
      <c r="H3966">
        <v>0</v>
      </c>
      <c r="I3966">
        <v>0</v>
      </c>
      <c r="J3966">
        <v>14.282299999999999</v>
      </c>
      <c r="K3966">
        <v>0.5</v>
      </c>
      <c r="M3966">
        <f t="shared" si="427"/>
        <v>0.5</v>
      </c>
      <c r="N3966">
        <v>6181.1025600000003</v>
      </c>
      <c r="O3966">
        <v>2.2610000000000001</v>
      </c>
      <c r="P3966">
        <v>26455.537</v>
      </c>
      <c r="Q3966">
        <v>2.3290000000000002</v>
      </c>
      <c r="R3966">
        <f t="shared" si="428"/>
        <v>59815.969157000007</v>
      </c>
      <c r="S3966">
        <f t="shared" si="429"/>
        <v>1819.4023951920835</v>
      </c>
      <c r="T3966">
        <f t="shared" si="430"/>
        <v>412.63250000000005</v>
      </c>
      <c r="U3966">
        <f t="shared" si="431"/>
        <v>2232.0348951920837</v>
      </c>
      <c r="V3966">
        <f t="shared" si="432"/>
        <v>35670685.777112357</v>
      </c>
      <c r="W3966" s="3">
        <v>0.9347539284054861</v>
      </c>
      <c r="X3966" s="3">
        <v>11.980649728267318</v>
      </c>
      <c r="Y3966">
        <f t="shared" si="433"/>
        <v>14.697808649275194</v>
      </c>
    </row>
    <row r="3967" spans="1:25" ht="15.6" x14ac:dyDescent="0.3">
      <c r="A3967" t="s">
        <v>3090</v>
      </c>
      <c r="B3967" t="s">
        <v>4251</v>
      </c>
      <c r="D3967" t="s">
        <v>3811</v>
      </c>
      <c r="E3967" t="s">
        <v>28</v>
      </c>
      <c r="F3967" t="s">
        <v>132</v>
      </c>
      <c r="G3967">
        <v>11435.559888725889</v>
      </c>
      <c r="H3967">
        <v>100</v>
      </c>
      <c r="I3967">
        <v>0</v>
      </c>
      <c r="J3967">
        <v>1E-3</v>
      </c>
      <c r="K3967">
        <v>0.5</v>
      </c>
      <c r="M3967">
        <f t="shared" si="427"/>
        <v>0.5</v>
      </c>
      <c r="N3967">
        <v>6043.30728</v>
      </c>
      <c r="O3967">
        <v>3.1880000000000002</v>
      </c>
      <c r="P3967">
        <v>11435.643</v>
      </c>
      <c r="Q3967">
        <v>2.2610000000000001</v>
      </c>
      <c r="R3967">
        <f t="shared" si="428"/>
        <v>36456.829883999999</v>
      </c>
      <c r="S3967">
        <f t="shared" si="429"/>
        <v>1108.895242305</v>
      </c>
      <c r="T3967">
        <f t="shared" si="430"/>
        <v>581.81000000000006</v>
      </c>
      <c r="U3967">
        <f t="shared" si="431"/>
        <v>1690.705242305</v>
      </c>
      <c r="V3967">
        <f t="shared" si="432"/>
        <v>35670685.777112357</v>
      </c>
      <c r="W3967" s="3">
        <v>3.1758082146415814</v>
      </c>
      <c r="X3967" s="3">
        <v>181.62576860983964</v>
      </c>
      <c r="Y3967">
        <f t="shared" si="433"/>
        <v>276.92033242746123</v>
      </c>
    </row>
    <row r="3968" spans="1:25" ht="15.6" x14ac:dyDescent="0.3">
      <c r="A3968" t="s">
        <v>3090</v>
      </c>
      <c r="B3968" t="s">
        <v>4252</v>
      </c>
      <c r="D3968" t="s">
        <v>3811</v>
      </c>
      <c r="E3968" t="s">
        <v>28</v>
      </c>
      <c r="F3968" t="s">
        <v>132</v>
      </c>
      <c r="G3968">
        <v>78887.853037383815</v>
      </c>
      <c r="H3968">
        <v>1.1299999999999999E-2</v>
      </c>
      <c r="I3968">
        <v>1.32E-2</v>
      </c>
      <c r="J3968">
        <v>1.3413999999999999</v>
      </c>
      <c r="K3968">
        <v>0.5</v>
      </c>
      <c r="M3968">
        <f t="shared" si="427"/>
        <v>0.5</v>
      </c>
      <c r="N3968">
        <v>8077.4280799999997</v>
      </c>
      <c r="O3968">
        <v>2.2200000000000002</v>
      </c>
      <c r="P3968">
        <v>24245.800999999999</v>
      </c>
      <c r="Q3968">
        <v>0.35599999999999998</v>
      </c>
      <c r="R3968">
        <f t="shared" si="428"/>
        <v>53825.678220000002</v>
      </c>
      <c r="S3968">
        <f t="shared" si="429"/>
        <v>1637.1977125250003</v>
      </c>
      <c r="T3968">
        <f t="shared" si="430"/>
        <v>405.15000000000003</v>
      </c>
      <c r="U3968">
        <f t="shared" si="431"/>
        <v>2042.3477125250004</v>
      </c>
      <c r="V3968">
        <f t="shared" si="432"/>
        <v>35670685.777112357</v>
      </c>
      <c r="W3968" s="3">
        <v>0.83456438219842966</v>
      </c>
      <c r="X3968" s="3">
        <v>5.5687218571956265</v>
      </c>
      <c r="Y3968">
        <f t="shared" si="433"/>
        <v>6.9467885642173393</v>
      </c>
    </row>
    <row r="3969" spans="1:25" ht="15.6" x14ac:dyDescent="0.3">
      <c r="A3969" t="s">
        <v>3090</v>
      </c>
      <c r="B3969" t="s">
        <v>4253</v>
      </c>
      <c r="D3969" t="s">
        <v>3811</v>
      </c>
      <c r="E3969" t="s">
        <v>28</v>
      </c>
      <c r="F3969" t="s">
        <v>132</v>
      </c>
      <c r="G3969">
        <v>7838053.8323565666</v>
      </c>
      <c r="H3969">
        <v>2.9100000000000001E-2</v>
      </c>
      <c r="I3969">
        <v>0</v>
      </c>
      <c r="J3969">
        <v>2.0649000000000002</v>
      </c>
      <c r="K3969">
        <v>0.5</v>
      </c>
      <c r="M3969">
        <f t="shared" si="427"/>
        <v>0.5</v>
      </c>
      <c r="N3969">
        <v>8480.9714000000004</v>
      </c>
      <c r="O3969">
        <v>0.09</v>
      </c>
      <c r="P3969">
        <v>4626026.0580000002</v>
      </c>
      <c r="Q3969">
        <v>32.037999999999997</v>
      </c>
      <c r="R3969">
        <f t="shared" si="428"/>
        <v>416342.34522000002</v>
      </c>
      <c r="S3969">
        <f t="shared" si="429"/>
        <v>12663.746333775001</v>
      </c>
      <c r="T3969">
        <f t="shared" si="430"/>
        <v>16.425000000000001</v>
      </c>
      <c r="U3969">
        <f t="shared" si="431"/>
        <v>12680.171333775001</v>
      </c>
      <c r="V3969">
        <f t="shared" si="432"/>
        <v>35670685.777112357</v>
      </c>
      <c r="W3969" s="3">
        <v>0.79588139400484792</v>
      </c>
      <c r="X3969" s="3">
        <v>6.4780554600455806</v>
      </c>
      <c r="Y3969">
        <f t="shared" si="433"/>
        <v>6.4864575598766132</v>
      </c>
    </row>
    <row r="3970" spans="1:25" ht="15.6" x14ac:dyDescent="0.3">
      <c r="A3970" t="s">
        <v>3090</v>
      </c>
      <c r="B3970" t="s">
        <v>4254</v>
      </c>
      <c r="D3970" t="s">
        <v>3811</v>
      </c>
      <c r="E3970" t="s">
        <v>28</v>
      </c>
      <c r="F3970" t="s">
        <v>132</v>
      </c>
      <c r="G3970">
        <v>80221.990923026824</v>
      </c>
      <c r="H3970">
        <v>1.11E-2</v>
      </c>
      <c r="I3970">
        <v>1.2999999999999999E-2</v>
      </c>
      <c r="J3970">
        <v>1.3220000000000001</v>
      </c>
      <c r="K3970">
        <v>0.5</v>
      </c>
      <c r="M3970">
        <f t="shared" si="427"/>
        <v>0.5</v>
      </c>
      <c r="N3970">
        <v>8444.2259919999997</v>
      </c>
      <c r="O3970">
        <v>0.63800000000000001</v>
      </c>
      <c r="P3970">
        <v>292932.11900000001</v>
      </c>
      <c r="Q3970">
        <v>0.61099999999999999</v>
      </c>
      <c r="R3970">
        <f t="shared" si="428"/>
        <v>186890.691922</v>
      </c>
      <c r="S3970">
        <f t="shared" si="429"/>
        <v>5684.5918792941666</v>
      </c>
      <c r="T3970">
        <f t="shared" si="430"/>
        <v>116.435</v>
      </c>
      <c r="U3970">
        <f t="shared" si="431"/>
        <v>5801.026879294167</v>
      </c>
      <c r="V3970">
        <f t="shared" si="432"/>
        <v>35670685.777112357</v>
      </c>
      <c r="W3970" s="3">
        <v>0.77524682030470893</v>
      </c>
      <c r="X3970" s="3">
        <v>6.1088252635342739</v>
      </c>
      <c r="Y3970">
        <f t="shared" si="433"/>
        <v>6.2339496497106017</v>
      </c>
    </row>
    <row r="3971" spans="1:25" ht="15.6" x14ac:dyDescent="0.3">
      <c r="A3971" t="s">
        <v>3090</v>
      </c>
      <c r="B3971" t="s">
        <v>4255</v>
      </c>
      <c r="D3971" t="s">
        <v>3811</v>
      </c>
      <c r="E3971" t="s">
        <v>28</v>
      </c>
      <c r="F3971" t="s">
        <v>132</v>
      </c>
      <c r="G3971">
        <v>7838053.8323565666</v>
      </c>
      <c r="H3971">
        <v>2.9100000000000001E-2</v>
      </c>
      <c r="I3971">
        <v>0</v>
      </c>
      <c r="J3971">
        <v>2.0649000000000002</v>
      </c>
      <c r="K3971">
        <v>0.5</v>
      </c>
      <c r="M3971">
        <f t="shared" ref="M3971:M4034" si="434">K3971</f>
        <v>0.5</v>
      </c>
      <c r="N3971">
        <v>8498.0317679999989</v>
      </c>
      <c r="O3971">
        <v>5.8999999999999997E-2</v>
      </c>
      <c r="P3971">
        <v>2831756.8879999998</v>
      </c>
      <c r="Q3971">
        <v>5.0590000000000002</v>
      </c>
      <c r="R3971">
        <f t="shared" ref="R3971:R4034" si="435">O3971*P3971</f>
        <v>167073.65639199998</v>
      </c>
      <c r="S3971">
        <f t="shared" ref="S3971:S4034" si="436">U3971-T3971</f>
        <v>5081.8237152566662</v>
      </c>
      <c r="T3971">
        <f t="shared" ref="T3971:T4034" si="437">365*M3971*O3971</f>
        <v>10.7675</v>
      </c>
      <c r="U3971">
        <f t="shared" ref="U3971:U4034" si="438">(365*M3971*O3971+(R3971*365*M3971/6000))</f>
        <v>5092.5912152566661</v>
      </c>
      <c r="V3971">
        <f t="shared" ref="V3971:V4034" si="439">SUMIF($D$2:$D$5203,D3971,$U$2:$U$5203)</f>
        <v>35670685.777112357</v>
      </c>
      <c r="W3971" s="3">
        <v>0.71050513724968511</v>
      </c>
      <c r="X3971" s="3">
        <v>6.4810157263059214</v>
      </c>
      <c r="Y3971">
        <f t="shared" ref="Y3971:Y4034" si="440">X3971*(U3971/S3971)</f>
        <v>6.494747870658645</v>
      </c>
    </row>
    <row r="3972" spans="1:25" ht="15.6" x14ac:dyDescent="0.3">
      <c r="A3972" t="s">
        <v>3090</v>
      </c>
      <c r="B3972" t="s">
        <v>4256</v>
      </c>
      <c r="D3972" t="s">
        <v>3811</v>
      </c>
      <c r="E3972" t="s">
        <v>28</v>
      </c>
      <c r="F3972" t="s">
        <v>132</v>
      </c>
      <c r="G3972">
        <v>7838053.8323565666</v>
      </c>
      <c r="H3972">
        <v>2.9100000000000001E-2</v>
      </c>
      <c r="I3972">
        <v>0</v>
      </c>
      <c r="J3972">
        <v>2.0649000000000002</v>
      </c>
      <c r="K3972">
        <v>0.5</v>
      </c>
      <c r="M3972">
        <f t="shared" si="434"/>
        <v>0.5</v>
      </c>
      <c r="N3972">
        <v>8479.3309800000006</v>
      </c>
      <c r="O3972">
        <v>5.5E-2</v>
      </c>
      <c r="P3972">
        <v>6265580.0020000003</v>
      </c>
      <c r="Q3972">
        <v>53.875</v>
      </c>
      <c r="R3972">
        <f t="shared" si="435"/>
        <v>344606.90011000005</v>
      </c>
      <c r="S3972">
        <f t="shared" si="436"/>
        <v>10481.793211679167</v>
      </c>
      <c r="T3972">
        <f t="shared" si="437"/>
        <v>10.0375</v>
      </c>
      <c r="U3972">
        <f t="shared" si="438"/>
        <v>10491.830711679168</v>
      </c>
      <c r="V3972">
        <f t="shared" si="439"/>
        <v>35670685.777112357</v>
      </c>
      <c r="W3972" s="3">
        <v>0.8049313041732975</v>
      </c>
      <c r="X3972" s="3">
        <v>6.6429356789685015</v>
      </c>
      <c r="Y3972">
        <f t="shared" si="440"/>
        <v>6.649297039618447</v>
      </c>
    </row>
    <row r="3973" spans="1:25" ht="15.6" x14ac:dyDescent="0.3">
      <c r="A3973" t="s">
        <v>3090</v>
      </c>
      <c r="B3973" t="s">
        <v>4257</v>
      </c>
      <c r="D3973" t="s">
        <v>3811</v>
      </c>
      <c r="E3973" t="s">
        <v>28</v>
      </c>
      <c r="F3973" t="s">
        <v>132</v>
      </c>
      <c r="G3973">
        <v>7838053.8323565666</v>
      </c>
      <c r="H3973">
        <v>2.9100000000000001E-2</v>
      </c>
      <c r="I3973">
        <v>0</v>
      </c>
      <c r="J3973">
        <v>2.0649000000000002</v>
      </c>
      <c r="K3973">
        <v>0.5</v>
      </c>
      <c r="M3973">
        <f t="shared" si="434"/>
        <v>0.5</v>
      </c>
      <c r="N3973">
        <v>8660.1052639999998</v>
      </c>
      <c r="O3973">
        <v>3.1E-2</v>
      </c>
      <c r="P3973">
        <v>9501831.3210000005</v>
      </c>
      <c r="Q3973">
        <v>123</v>
      </c>
      <c r="R3973">
        <f t="shared" si="435"/>
        <v>294556.77095099998</v>
      </c>
      <c r="S3973">
        <f t="shared" si="436"/>
        <v>8959.4351164262498</v>
      </c>
      <c r="T3973">
        <f t="shared" si="437"/>
        <v>5.6574999999999998</v>
      </c>
      <c r="U3973">
        <f t="shared" si="438"/>
        <v>8965.0926164262492</v>
      </c>
      <c r="V3973">
        <f t="shared" si="439"/>
        <v>35670685.777112357</v>
      </c>
      <c r="W3973" s="3">
        <v>0.77406881818883655</v>
      </c>
      <c r="X3973" s="3">
        <v>6.5576334959846854</v>
      </c>
      <c r="Y3973">
        <f t="shared" si="440"/>
        <v>6.5617743610081414</v>
      </c>
    </row>
    <row r="3974" spans="1:25" ht="15.6" x14ac:dyDescent="0.3">
      <c r="A3974" t="s">
        <v>3090</v>
      </c>
      <c r="B3974" t="s">
        <v>4258</v>
      </c>
      <c r="D3974" t="s">
        <v>3811</v>
      </c>
      <c r="E3974" t="s">
        <v>28</v>
      </c>
      <c r="F3974" t="s">
        <v>132</v>
      </c>
      <c r="G3974">
        <v>7838053.8323565666</v>
      </c>
      <c r="H3974">
        <v>2.9100000000000001E-2</v>
      </c>
      <c r="I3974">
        <v>0</v>
      </c>
      <c r="J3974">
        <v>2.0649000000000002</v>
      </c>
      <c r="K3974">
        <v>0.5</v>
      </c>
      <c r="M3974">
        <f t="shared" si="434"/>
        <v>0.5</v>
      </c>
      <c r="N3974">
        <v>9041.0107879999996</v>
      </c>
      <c r="O3974">
        <v>1.4E-2</v>
      </c>
      <c r="P3974">
        <v>17231310.02</v>
      </c>
      <c r="Q3974">
        <v>1150.75</v>
      </c>
      <c r="R3974">
        <f t="shared" si="435"/>
        <v>241238.34028</v>
      </c>
      <c r="S3974">
        <f t="shared" si="436"/>
        <v>7337.666183516666</v>
      </c>
      <c r="T3974">
        <f t="shared" si="437"/>
        <v>2.5550000000000002</v>
      </c>
      <c r="U3974">
        <f t="shared" si="438"/>
        <v>7340.2211835166663</v>
      </c>
      <c r="V3974">
        <f t="shared" si="439"/>
        <v>35670685.777112357</v>
      </c>
      <c r="W3974" s="3">
        <v>0.77366469415730266</v>
      </c>
      <c r="X3974" s="3">
        <v>6.6208718874156469</v>
      </c>
      <c r="Y3974">
        <f t="shared" si="440"/>
        <v>6.6231772972352356</v>
      </c>
    </row>
    <row r="3975" spans="1:25" ht="15.6" x14ac:dyDescent="0.3">
      <c r="A3975" t="s">
        <v>3090</v>
      </c>
      <c r="B3975" t="s">
        <v>4259</v>
      </c>
      <c r="D3975" t="s">
        <v>3811</v>
      </c>
      <c r="E3975" t="s">
        <v>28</v>
      </c>
      <c r="F3975" t="s">
        <v>132</v>
      </c>
      <c r="G3975">
        <v>7838053.8323565666</v>
      </c>
      <c r="H3975">
        <v>2.9100000000000001E-2</v>
      </c>
      <c r="I3975">
        <v>0</v>
      </c>
      <c r="J3975">
        <v>2.0649000000000002</v>
      </c>
      <c r="K3975">
        <v>0.5</v>
      </c>
      <c r="M3975">
        <f t="shared" si="434"/>
        <v>0.5</v>
      </c>
      <c r="N3975">
        <v>8935.6958240000004</v>
      </c>
      <c r="O3975">
        <v>0.01</v>
      </c>
      <c r="P3975">
        <v>29349560.522</v>
      </c>
      <c r="Q3975">
        <v>135.667</v>
      </c>
      <c r="R3975">
        <f t="shared" si="435"/>
        <v>293495.60522000003</v>
      </c>
      <c r="S3975">
        <f t="shared" si="436"/>
        <v>8927.1579921083339</v>
      </c>
      <c r="T3975">
        <f t="shared" si="437"/>
        <v>1.825</v>
      </c>
      <c r="U3975">
        <f t="shared" si="438"/>
        <v>8928.9829921083347</v>
      </c>
      <c r="V3975">
        <f t="shared" si="439"/>
        <v>35670685.777112357</v>
      </c>
      <c r="W3975" s="3">
        <v>0.76122667374349895</v>
      </c>
      <c r="X3975" s="3">
        <v>6.5961322720548843</v>
      </c>
      <c r="Y3975">
        <f t="shared" si="440"/>
        <v>6.5974807349595563</v>
      </c>
    </row>
    <row r="3976" spans="1:25" ht="15.6" x14ac:dyDescent="0.3">
      <c r="A3976" t="s">
        <v>3090</v>
      </c>
      <c r="B3976" t="s">
        <v>4260</v>
      </c>
      <c r="D3976" t="s">
        <v>3811</v>
      </c>
      <c r="E3976" t="s">
        <v>28</v>
      </c>
      <c r="F3976" t="s">
        <v>132</v>
      </c>
      <c r="G3976">
        <v>7838053.8323565666</v>
      </c>
      <c r="H3976">
        <v>2.9100000000000001E-2</v>
      </c>
      <c r="I3976">
        <v>0</v>
      </c>
      <c r="J3976">
        <v>2.0649000000000002</v>
      </c>
      <c r="K3976">
        <v>0.5</v>
      </c>
      <c r="M3976">
        <f t="shared" si="434"/>
        <v>0.5</v>
      </c>
      <c r="N3976">
        <v>8919.6197080000002</v>
      </c>
      <c r="O3976">
        <v>4.1000000000000002E-2</v>
      </c>
      <c r="P3976">
        <v>4884731.091</v>
      </c>
      <c r="Q3976">
        <v>47.75</v>
      </c>
      <c r="R3976">
        <f t="shared" si="435"/>
        <v>200273.97473099999</v>
      </c>
      <c r="S3976">
        <f t="shared" si="436"/>
        <v>6091.6667314012502</v>
      </c>
      <c r="T3976">
        <f t="shared" si="437"/>
        <v>7.4824999999999999</v>
      </c>
      <c r="U3976">
        <f t="shared" si="438"/>
        <v>6099.1492314012503</v>
      </c>
      <c r="V3976">
        <f t="shared" si="439"/>
        <v>35670685.777112357</v>
      </c>
      <c r="W3976" s="3">
        <v>0.82051602802875123</v>
      </c>
      <c r="X3976" s="3">
        <v>6.5627695742535286</v>
      </c>
      <c r="Y3976">
        <f t="shared" si="440"/>
        <v>6.5708307380539415</v>
      </c>
    </row>
    <row r="3977" spans="1:25" ht="15.6" x14ac:dyDescent="0.3">
      <c r="A3977" t="s">
        <v>3090</v>
      </c>
      <c r="B3977" t="s">
        <v>4261</v>
      </c>
      <c r="D3977" t="s">
        <v>3811</v>
      </c>
      <c r="E3977" t="s">
        <v>28</v>
      </c>
      <c r="F3977" t="s">
        <v>132</v>
      </c>
      <c r="G3977">
        <v>81556.128808669848</v>
      </c>
      <c r="H3977">
        <v>1.0999999999999999E-2</v>
      </c>
      <c r="I3977">
        <v>1.2800000000000001E-2</v>
      </c>
      <c r="J3977">
        <v>1.3031999999999999</v>
      </c>
      <c r="K3977">
        <v>0.5</v>
      </c>
      <c r="M3977">
        <f t="shared" si="434"/>
        <v>0.5</v>
      </c>
      <c r="N3977">
        <v>8386.8112920000003</v>
      </c>
      <c r="O3977">
        <v>0.80300000000000005</v>
      </c>
      <c r="P3977">
        <v>1327824.662</v>
      </c>
      <c r="Q3977">
        <v>0.90100000000000002</v>
      </c>
      <c r="R3977">
        <f t="shared" si="435"/>
        <v>1066243.203586</v>
      </c>
      <c r="S3977">
        <f t="shared" si="436"/>
        <v>32431.564109074166</v>
      </c>
      <c r="T3977">
        <f t="shared" si="437"/>
        <v>146.54750000000001</v>
      </c>
      <c r="U3977">
        <f t="shared" si="438"/>
        <v>32578.111609074167</v>
      </c>
      <c r="V3977">
        <f t="shared" si="439"/>
        <v>35670685.777112357</v>
      </c>
      <c r="W3977" s="3">
        <v>0.80969451711213247</v>
      </c>
      <c r="X3977" s="3">
        <v>5.9044466163563438</v>
      </c>
      <c r="Y3977">
        <f t="shared" si="440"/>
        <v>5.9311268556318959</v>
      </c>
    </row>
    <row r="3978" spans="1:25" ht="15.6" x14ac:dyDescent="0.3">
      <c r="A3978" t="s">
        <v>3090</v>
      </c>
      <c r="B3978" t="s">
        <v>4262</v>
      </c>
      <c r="D3978" t="s">
        <v>3811</v>
      </c>
      <c r="E3978" t="s">
        <v>28</v>
      </c>
      <c r="F3978" t="s">
        <v>132</v>
      </c>
      <c r="G3978">
        <v>111317.31926701069</v>
      </c>
      <c r="H3978">
        <v>3.2000000000000001E-2</v>
      </c>
      <c r="I3978">
        <v>0</v>
      </c>
      <c r="J3978">
        <v>1.8620000000000001</v>
      </c>
      <c r="K3978">
        <v>0.5</v>
      </c>
      <c r="M3978">
        <f t="shared" si="434"/>
        <v>0.5</v>
      </c>
      <c r="N3978">
        <v>8185.3677160000007</v>
      </c>
      <c r="O3978">
        <v>4.3390000000000004</v>
      </c>
      <c r="P3978">
        <v>84661.001999999993</v>
      </c>
      <c r="Q3978">
        <v>0.89500000000000002</v>
      </c>
      <c r="R3978">
        <f t="shared" si="435"/>
        <v>367344.08767799998</v>
      </c>
      <c r="S3978">
        <f t="shared" si="436"/>
        <v>11173.3826668725</v>
      </c>
      <c r="T3978">
        <f t="shared" si="437"/>
        <v>791.86750000000006</v>
      </c>
      <c r="U3978">
        <f t="shared" si="438"/>
        <v>11965.2501668725</v>
      </c>
      <c r="V3978">
        <f t="shared" si="439"/>
        <v>35670685.777112357</v>
      </c>
      <c r="W3978" s="3">
        <v>0.80171246941328433</v>
      </c>
      <c r="X3978" s="3">
        <v>5.4201201411462803</v>
      </c>
      <c r="Y3978">
        <f t="shared" si="440"/>
        <v>5.8042488436021964</v>
      </c>
    </row>
    <row r="3979" spans="1:25" ht="15.6" x14ac:dyDescent="0.3">
      <c r="A3979" t="s">
        <v>3090</v>
      </c>
      <c r="B3979" t="s">
        <v>4263</v>
      </c>
      <c r="D3979" t="s">
        <v>3811</v>
      </c>
      <c r="E3979" t="s">
        <v>28</v>
      </c>
      <c r="F3979" t="s">
        <v>132</v>
      </c>
      <c r="G3979">
        <v>80197.042466333238</v>
      </c>
      <c r="H3979">
        <v>1.15E-2</v>
      </c>
      <c r="I3979">
        <v>1.3299999999999999E-2</v>
      </c>
      <c r="J3979">
        <v>1.1033999999999999</v>
      </c>
      <c r="K3979">
        <v>0.5</v>
      </c>
      <c r="M3979">
        <f t="shared" si="434"/>
        <v>0.5</v>
      </c>
      <c r="N3979">
        <v>7937.3362120000002</v>
      </c>
      <c r="O3979">
        <v>26.196999999999999</v>
      </c>
      <c r="P3979">
        <v>77533.796000000002</v>
      </c>
      <c r="Q3979">
        <v>0.76500000000000001</v>
      </c>
      <c r="R3979">
        <f t="shared" si="435"/>
        <v>2031152.853812</v>
      </c>
      <c r="S3979">
        <f t="shared" si="436"/>
        <v>61780.899303448328</v>
      </c>
      <c r="T3979">
        <f t="shared" si="437"/>
        <v>4780.9524999999994</v>
      </c>
      <c r="U3979">
        <f t="shared" si="438"/>
        <v>66561.851803448328</v>
      </c>
      <c r="V3979">
        <f t="shared" si="439"/>
        <v>35670685.777112357</v>
      </c>
      <c r="W3979" s="3">
        <v>0.76795520028473419</v>
      </c>
      <c r="X3979" s="3">
        <v>4.7933642168746022</v>
      </c>
      <c r="Y3979">
        <f t="shared" si="440"/>
        <v>5.1643016246244775</v>
      </c>
    </row>
    <row r="3980" spans="1:25" ht="15.6" x14ac:dyDescent="0.3">
      <c r="A3980" t="s">
        <v>3090</v>
      </c>
      <c r="B3980" t="s">
        <v>4264</v>
      </c>
      <c r="D3980" t="s">
        <v>3811</v>
      </c>
      <c r="E3980" t="s">
        <v>28</v>
      </c>
      <c r="F3980" t="s">
        <v>132</v>
      </c>
      <c r="G3980">
        <v>80197.042466333238</v>
      </c>
      <c r="H3980">
        <v>1.15E-2</v>
      </c>
      <c r="I3980">
        <v>1.3299999999999999E-2</v>
      </c>
      <c r="J3980">
        <v>1.1033999999999999</v>
      </c>
      <c r="K3980">
        <v>0.5</v>
      </c>
      <c r="M3980">
        <f t="shared" si="434"/>
        <v>0.5</v>
      </c>
      <c r="N3980">
        <v>7954.0684959999999</v>
      </c>
      <c r="O3980">
        <v>60.079000000000001</v>
      </c>
      <c r="P3980">
        <v>48101.870999999999</v>
      </c>
      <c r="Q3980">
        <v>0.6</v>
      </c>
      <c r="R3980">
        <f t="shared" si="435"/>
        <v>2889912.3078089999</v>
      </c>
      <c r="S3980">
        <f t="shared" si="436"/>
        <v>87901.49936252374</v>
      </c>
      <c r="T3980">
        <f t="shared" si="437"/>
        <v>10964.4175</v>
      </c>
      <c r="U3980">
        <f t="shared" si="438"/>
        <v>98865.916862523736</v>
      </c>
      <c r="V3980">
        <f t="shared" si="439"/>
        <v>35670685.777112357</v>
      </c>
      <c r="W3980" s="3">
        <v>0.77621330813817979</v>
      </c>
      <c r="X3980" s="3">
        <v>4.9163314706019321</v>
      </c>
      <c r="Y3980">
        <f t="shared" si="440"/>
        <v>5.5295714176221136</v>
      </c>
    </row>
    <row r="3981" spans="1:25" ht="15.6" x14ac:dyDescent="0.3">
      <c r="A3981" t="s">
        <v>3090</v>
      </c>
      <c r="B3981" t="s">
        <v>4265</v>
      </c>
      <c r="D3981" t="s">
        <v>3811</v>
      </c>
      <c r="E3981" t="s">
        <v>28</v>
      </c>
      <c r="F3981" t="s">
        <v>132</v>
      </c>
      <c r="G3981">
        <v>80197.042466333238</v>
      </c>
      <c r="H3981">
        <v>1.15E-2</v>
      </c>
      <c r="I3981">
        <v>1.3299999999999999E-2</v>
      </c>
      <c r="J3981">
        <v>1.1033999999999999</v>
      </c>
      <c r="K3981">
        <v>0.5</v>
      </c>
      <c r="M3981">
        <f t="shared" si="434"/>
        <v>0.5</v>
      </c>
      <c r="N3981">
        <v>7924.2128520000006</v>
      </c>
      <c r="O3981">
        <v>2.157</v>
      </c>
      <c r="P3981">
        <v>97323.303</v>
      </c>
      <c r="Q3981">
        <v>0.158</v>
      </c>
      <c r="R3981">
        <f t="shared" si="435"/>
        <v>209926.36457100001</v>
      </c>
      <c r="S3981">
        <f t="shared" si="436"/>
        <v>6385.2602557012497</v>
      </c>
      <c r="T3981">
        <f t="shared" si="437"/>
        <v>393.65250000000003</v>
      </c>
      <c r="U3981">
        <f t="shared" si="438"/>
        <v>6778.9127557012498</v>
      </c>
      <c r="V3981">
        <f t="shared" si="439"/>
        <v>35670685.777112357</v>
      </c>
      <c r="W3981" s="3">
        <v>0.73155900996717294</v>
      </c>
      <c r="X3981" s="3">
        <v>5.0039732411162872</v>
      </c>
      <c r="Y3981">
        <f t="shared" si="440"/>
        <v>5.3124691359452756</v>
      </c>
    </row>
    <row r="3982" spans="1:25" ht="15.6" x14ac:dyDescent="0.3">
      <c r="A3982" t="s">
        <v>3090</v>
      </c>
      <c r="B3982" t="s">
        <v>4266</v>
      </c>
      <c r="D3982" t="s">
        <v>3811</v>
      </c>
      <c r="E3982" t="s">
        <v>28</v>
      </c>
      <c r="F3982" t="s">
        <v>132</v>
      </c>
      <c r="G3982">
        <v>164970.05777892491</v>
      </c>
      <c r="H3982">
        <v>1.41E-2</v>
      </c>
      <c r="I3982">
        <v>6.7999999999999996E-3</v>
      </c>
      <c r="J3982">
        <v>3.4117999999999999</v>
      </c>
      <c r="K3982">
        <v>0.5</v>
      </c>
      <c r="M3982">
        <f t="shared" si="434"/>
        <v>0.5</v>
      </c>
      <c r="N3982">
        <v>7997.3755839999994</v>
      </c>
      <c r="O3982">
        <v>1.8029999999999999</v>
      </c>
      <c r="P3982">
        <v>198219.10500000001</v>
      </c>
      <c r="Q3982">
        <v>1.7070000000000001</v>
      </c>
      <c r="R3982">
        <f t="shared" si="435"/>
        <v>357389.04631499999</v>
      </c>
      <c r="S3982">
        <f t="shared" si="436"/>
        <v>10870.58349208125</v>
      </c>
      <c r="T3982">
        <f t="shared" si="437"/>
        <v>329.04750000000001</v>
      </c>
      <c r="U3982">
        <f t="shared" si="438"/>
        <v>11199.630992081251</v>
      </c>
      <c r="V3982">
        <f t="shared" si="439"/>
        <v>35670685.777112357</v>
      </c>
      <c r="W3982" s="3">
        <v>0.64584966698783119</v>
      </c>
      <c r="X3982" s="3">
        <v>6.2054706057158393</v>
      </c>
      <c r="Y3982">
        <f t="shared" si="440"/>
        <v>6.3933073111348007</v>
      </c>
    </row>
    <row r="3983" spans="1:25" ht="15.6" x14ac:dyDescent="0.3">
      <c r="A3983" t="s">
        <v>3090</v>
      </c>
      <c r="B3983" t="s">
        <v>4267</v>
      </c>
      <c r="D3983" t="s">
        <v>3811</v>
      </c>
      <c r="E3983" t="s">
        <v>28</v>
      </c>
      <c r="F3983" t="s">
        <v>132</v>
      </c>
      <c r="G3983">
        <v>164970.05777892491</v>
      </c>
      <c r="H3983">
        <v>1.41E-2</v>
      </c>
      <c r="I3983">
        <v>6.7999999999999996E-3</v>
      </c>
      <c r="J3983">
        <v>3.4117999999999999</v>
      </c>
      <c r="K3983">
        <v>0.5</v>
      </c>
      <c r="M3983">
        <f t="shared" si="434"/>
        <v>0.5</v>
      </c>
      <c r="N3983">
        <v>7994.4228279999998</v>
      </c>
      <c r="O3983">
        <v>4.1360000000000001</v>
      </c>
      <c r="P3983">
        <v>101910.276</v>
      </c>
      <c r="Q3983">
        <v>0.36799999999999999</v>
      </c>
      <c r="R3983">
        <f t="shared" si="435"/>
        <v>421500.90153600002</v>
      </c>
      <c r="S3983">
        <f t="shared" si="436"/>
        <v>12820.65242172</v>
      </c>
      <c r="T3983">
        <f t="shared" si="437"/>
        <v>754.82</v>
      </c>
      <c r="U3983">
        <f t="shared" si="438"/>
        <v>13575.47242172</v>
      </c>
      <c r="V3983">
        <f t="shared" si="439"/>
        <v>35670685.777112357</v>
      </c>
      <c r="W3983" s="3">
        <v>0.70977597411842452</v>
      </c>
      <c r="X3983" s="3">
        <v>6.6247647716867508</v>
      </c>
      <c r="Y3983">
        <f t="shared" si="440"/>
        <v>7.0147999103426448</v>
      </c>
    </row>
    <row r="3984" spans="1:25" ht="15.6" x14ac:dyDescent="0.3">
      <c r="A3984" t="s">
        <v>3090</v>
      </c>
      <c r="B3984" t="s">
        <v>4268</v>
      </c>
      <c r="D3984" t="s">
        <v>3811</v>
      </c>
      <c r="E3984" t="s">
        <v>28</v>
      </c>
      <c r="F3984" t="s">
        <v>132</v>
      </c>
      <c r="G3984">
        <v>164970.05777892491</v>
      </c>
      <c r="H3984">
        <v>1.41E-2</v>
      </c>
      <c r="I3984">
        <v>6.7999999999999996E-3</v>
      </c>
      <c r="J3984">
        <v>3.4117999999999999</v>
      </c>
      <c r="K3984">
        <v>0.5</v>
      </c>
      <c r="M3984">
        <f t="shared" si="434"/>
        <v>0.5</v>
      </c>
      <c r="N3984">
        <v>7979.9871320000002</v>
      </c>
      <c r="O3984">
        <v>2.089</v>
      </c>
      <c r="P3984">
        <v>134973.56400000001</v>
      </c>
      <c r="Q3984">
        <v>0.5</v>
      </c>
      <c r="R3984">
        <f t="shared" si="435"/>
        <v>281959.775196</v>
      </c>
      <c r="S3984">
        <f t="shared" si="436"/>
        <v>8576.2764955450002</v>
      </c>
      <c r="T3984">
        <f t="shared" si="437"/>
        <v>381.24250000000001</v>
      </c>
      <c r="U3984">
        <f t="shared" si="438"/>
        <v>8957.5189955450005</v>
      </c>
      <c r="V3984">
        <f t="shared" si="439"/>
        <v>35670685.777112357</v>
      </c>
      <c r="W3984" s="3">
        <v>0.72200522850205495</v>
      </c>
      <c r="X3984" s="3">
        <v>6.7595685751863464</v>
      </c>
      <c r="Y3984">
        <f t="shared" si="440"/>
        <v>7.0600526866610798</v>
      </c>
    </row>
    <row r="3985" spans="1:25" ht="15.6" x14ac:dyDescent="0.3">
      <c r="A3985" t="s">
        <v>3090</v>
      </c>
      <c r="B3985" t="s">
        <v>4269</v>
      </c>
      <c r="D3985" t="s">
        <v>3811</v>
      </c>
      <c r="E3985" t="s">
        <v>28</v>
      </c>
      <c r="F3985" t="s">
        <v>132</v>
      </c>
      <c r="G3985">
        <v>164970.05777892491</v>
      </c>
      <c r="H3985">
        <v>1.41E-2</v>
      </c>
      <c r="I3985">
        <v>6.7999999999999996E-3</v>
      </c>
      <c r="J3985">
        <v>3.4117999999999999</v>
      </c>
      <c r="K3985">
        <v>0.5</v>
      </c>
      <c r="M3985">
        <f t="shared" si="434"/>
        <v>0.5</v>
      </c>
      <c r="N3985">
        <v>8114.8296559999999</v>
      </c>
      <c r="O3985">
        <v>1.6779999999999999</v>
      </c>
      <c r="P3985">
        <v>151237.70300000001</v>
      </c>
      <c r="Q3985">
        <v>0.57299999999999995</v>
      </c>
      <c r="R3985">
        <f t="shared" si="435"/>
        <v>253776.86563400002</v>
      </c>
      <c r="S3985">
        <f t="shared" si="436"/>
        <v>7719.0463297008337</v>
      </c>
      <c r="T3985">
        <f t="shared" si="437"/>
        <v>306.23500000000001</v>
      </c>
      <c r="U3985">
        <f t="shared" si="438"/>
        <v>8025.2813297008333</v>
      </c>
      <c r="V3985">
        <f t="shared" si="439"/>
        <v>35670685.777112357</v>
      </c>
      <c r="W3985" s="3">
        <v>0.73603529984624194</v>
      </c>
      <c r="X3985" s="3">
        <v>6.5843637931519154</v>
      </c>
      <c r="Y3985">
        <f t="shared" si="440"/>
        <v>6.8455829334539304</v>
      </c>
    </row>
    <row r="3986" spans="1:25" ht="15.6" x14ac:dyDescent="0.3">
      <c r="A3986" t="s">
        <v>3090</v>
      </c>
      <c r="B3986" t="s">
        <v>4270</v>
      </c>
      <c r="D3986" t="s">
        <v>3811</v>
      </c>
      <c r="E3986" t="s">
        <v>28</v>
      </c>
      <c r="F3986" t="s">
        <v>132</v>
      </c>
      <c r="G3986">
        <v>164970.05777892491</v>
      </c>
      <c r="H3986">
        <v>1.41E-2</v>
      </c>
      <c r="I3986">
        <v>6.7999999999999996E-3</v>
      </c>
      <c r="J3986">
        <v>3.4117999999999999</v>
      </c>
      <c r="K3986">
        <v>0.5</v>
      </c>
      <c r="M3986">
        <f t="shared" si="434"/>
        <v>0.5</v>
      </c>
      <c r="N3986">
        <v>8403.8716600000007</v>
      </c>
      <c r="O3986">
        <v>1.0549999999999999</v>
      </c>
      <c r="P3986">
        <v>153705.177</v>
      </c>
      <c r="Q3986">
        <v>0.38200000000000001</v>
      </c>
      <c r="R3986">
        <f t="shared" si="435"/>
        <v>162158.96173499999</v>
      </c>
      <c r="S3986">
        <f t="shared" si="436"/>
        <v>4932.335086106249</v>
      </c>
      <c r="T3986">
        <f t="shared" si="437"/>
        <v>192.53749999999999</v>
      </c>
      <c r="U3986">
        <f t="shared" si="438"/>
        <v>5124.8725861062494</v>
      </c>
      <c r="V3986">
        <f t="shared" si="439"/>
        <v>35670685.777112357</v>
      </c>
      <c r="W3986" s="3">
        <v>0.82841807600019179</v>
      </c>
      <c r="X3986" s="3">
        <v>6.7311719423866956</v>
      </c>
      <c r="Y3986">
        <f t="shared" si="440"/>
        <v>6.99392842491116</v>
      </c>
    </row>
    <row r="3987" spans="1:25" ht="15.6" x14ac:dyDescent="0.3">
      <c r="A3987" t="s">
        <v>3090</v>
      </c>
      <c r="B3987" t="s">
        <v>4271</v>
      </c>
      <c r="D3987" t="s">
        <v>3811</v>
      </c>
      <c r="E3987" t="s">
        <v>28</v>
      </c>
      <c r="F3987" t="s">
        <v>132</v>
      </c>
      <c r="G3987">
        <v>164970.05777892491</v>
      </c>
      <c r="H3987">
        <v>1.41E-2</v>
      </c>
      <c r="I3987">
        <v>6.7999999999999996E-3</v>
      </c>
      <c r="J3987">
        <v>3.4117999999999999</v>
      </c>
      <c r="K3987">
        <v>0.5</v>
      </c>
      <c r="M3987">
        <f t="shared" si="434"/>
        <v>0.5</v>
      </c>
      <c r="N3987">
        <v>8347.7692960000004</v>
      </c>
      <c r="O3987">
        <v>2.6190000000000002</v>
      </c>
      <c r="P3987">
        <v>122893.98299999999</v>
      </c>
      <c r="Q3987">
        <v>1.7889999999999999</v>
      </c>
      <c r="R3987">
        <f t="shared" si="435"/>
        <v>321859.34147699998</v>
      </c>
      <c r="S3987">
        <f t="shared" si="436"/>
        <v>9789.8883032587491</v>
      </c>
      <c r="T3987">
        <f t="shared" si="437"/>
        <v>477.96750000000003</v>
      </c>
      <c r="U3987">
        <f t="shared" si="438"/>
        <v>10267.85580325875</v>
      </c>
      <c r="V3987">
        <f t="shared" si="439"/>
        <v>35670685.777112357</v>
      </c>
      <c r="W3987" s="3">
        <v>0.78359877382523702</v>
      </c>
      <c r="X3987" s="3">
        <v>6.5657725433517493</v>
      </c>
      <c r="Y3987">
        <f t="shared" si="440"/>
        <v>6.8863304282736708</v>
      </c>
    </row>
    <row r="3988" spans="1:25" ht="15.6" x14ac:dyDescent="0.3">
      <c r="A3988" t="s">
        <v>3090</v>
      </c>
      <c r="B3988" t="s">
        <v>4272</v>
      </c>
      <c r="D3988" t="s">
        <v>3811</v>
      </c>
      <c r="E3988" t="s">
        <v>28</v>
      </c>
      <c r="F3988" t="s">
        <v>132</v>
      </c>
      <c r="G3988">
        <v>164970.05777892491</v>
      </c>
      <c r="H3988">
        <v>1.41E-2</v>
      </c>
      <c r="I3988">
        <v>6.7999999999999996E-3</v>
      </c>
      <c r="J3988">
        <v>3.4117999999999999</v>
      </c>
      <c r="K3988">
        <v>0.5</v>
      </c>
      <c r="M3988">
        <f t="shared" si="434"/>
        <v>0.5</v>
      </c>
      <c r="N3988">
        <v>8296.2601079999986</v>
      </c>
      <c r="O3988">
        <v>1.889</v>
      </c>
      <c r="P3988">
        <v>144279.68599999999</v>
      </c>
      <c r="Q3988">
        <v>0.25700000000000001</v>
      </c>
      <c r="R3988">
        <f t="shared" si="435"/>
        <v>272544.32685399998</v>
      </c>
      <c r="S3988">
        <f t="shared" si="436"/>
        <v>8289.889941809166</v>
      </c>
      <c r="T3988">
        <f t="shared" si="437"/>
        <v>344.74250000000001</v>
      </c>
      <c r="U3988">
        <f t="shared" si="438"/>
        <v>8634.6324418091663</v>
      </c>
      <c r="V3988">
        <f t="shared" si="439"/>
        <v>35670685.777112357</v>
      </c>
      <c r="W3988" s="3">
        <v>0.79603539535333978</v>
      </c>
      <c r="X3988" s="3">
        <v>6.5815032206664696</v>
      </c>
      <c r="Y3988">
        <f t="shared" si="440"/>
        <v>6.8552009283534598</v>
      </c>
    </row>
    <row r="3989" spans="1:25" ht="15.6" x14ac:dyDescent="0.3">
      <c r="A3989" t="s">
        <v>3090</v>
      </c>
      <c r="B3989" t="s">
        <v>4273</v>
      </c>
      <c r="D3989" t="s">
        <v>3811</v>
      </c>
      <c r="E3989" t="s">
        <v>28</v>
      </c>
      <c r="F3989" t="s">
        <v>132</v>
      </c>
      <c r="G3989">
        <v>169681.2854112795</v>
      </c>
      <c r="H3989">
        <v>0</v>
      </c>
      <c r="I3989">
        <v>0</v>
      </c>
      <c r="J3989">
        <v>1E-3</v>
      </c>
      <c r="K3989">
        <v>0.5</v>
      </c>
      <c r="M3989">
        <f t="shared" si="434"/>
        <v>0.5</v>
      </c>
      <c r="N3989">
        <v>8029.8558999999996</v>
      </c>
      <c r="O3989">
        <v>3.2120000000000002</v>
      </c>
      <c r="P3989">
        <v>157480.829</v>
      </c>
      <c r="Q3989">
        <v>3.2850000000000001</v>
      </c>
      <c r="R3989">
        <f t="shared" si="435"/>
        <v>505828.42274800001</v>
      </c>
      <c r="S3989">
        <f t="shared" si="436"/>
        <v>15385.614525251667</v>
      </c>
      <c r="T3989">
        <f t="shared" si="437"/>
        <v>586.19000000000005</v>
      </c>
      <c r="U3989">
        <f t="shared" si="438"/>
        <v>15971.804525251668</v>
      </c>
      <c r="V3989">
        <f t="shared" si="439"/>
        <v>35670685.777112357</v>
      </c>
      <c r="W3989" s="3">
        <v>0.72137065091797958</v>
      </c>
      <c r="X3989" s="3">
        <v>4.2883032317852523</v>
      </c>
      <c r="Y3989">
        <f t="shared" si="440"/>
        <v>4.4516870516069744</v>
      </c>
    </row>
    <row r="3990" spans="1:25" ht="15.6" x14ac:dyDescent="0.3">
      <c r="A3990" t="s">
        <v>3090</v>
      </c>
      <c r="B3990" t="s">
        <v>4274</v>
      </c>
      <c r="D3990" t="s">
        <v>3811</v>
      </c>
      <c r="E3990" t="s">
        <v>28</v>
      </c>
      <c r="F3990" t="s">
        <v>132</v>
      </c>
      <c r="G3990">
        <v>164970.05777892491</v>
      </c>
      <c r="H3990">
        <v>1.41E-2</v>
      </c>
      <c r="I3990">
        <v>6.7999999999999996E-3</v>
      </c>
      <c r="J3990">
        <v>3.4117999999999999</v>
      </c>
      <c r="K3990">
        <v>0.5</v>
      </c>
      <c r="M3990">
        <f t="shared" si="434"/>
        <v>0.5</v>
      </c>
      <c r="N3990">
        <v>8047.5724360000004</v>
      </c>
      <c r="O3990">
        <v>5.6689999999999996</v>
      </c>
      <c r="P3990">
        <v>113060.628</v>
      </c>
      <c r="Q3990">
        <v>6.0999999999999999E-2</v>
      </c>
      <c r="R3990">
        <f t="shared" si="435"/>
        <v>640940.70013199991</v>
      </c>
      <c r="S3990">
        <f t="shared" si="436"/>
        <v>19495.279629014996</v>
      </c>
      <c r="T3990">
        <f t="shared" si="437"/>
        <v>1034.5925</v>
      </c>
      <c r="U3990">
        <f t="shared" si="438"/>
        <v>20529.872129014995</v>
      </c>
      <c r="V3990">
        <f t="shared" si="439"/>
        <v>35670685.777112357</v>
      </c>
      <c r="W3990" s="3">
        <v>0.7675420715943152</v>
      </c>
      <c r="X3990" s="3">
        <v>6.2826862795544134</v>
      </c>
      <c r="Y3990">
        <f t="shared" si="440"/>
        <v>6.6161013537863234</v>
      </c>
    </row>
    <row r="3991" spans="1:25" ht="15.6" x14ac:dyDescent="0.3">
      <c r="A3991" t="s">
        <v>3090</v>
      </c>
      <c r="B3991" t="s">
        <v>4275</v>
      </c>
      <c r="D3991" t="s">
        <v>3811</v>
      </c>
      <c r="E3991" t="s">
        <v>28</v>
      </c>
      <c r="F3991" t="s">
        <v>132</v>
      </c>
      <c r="G3991">
        <v>164970.05777892491</v>
      </c>
      <c r="H3991">
        <v>1.41E-2</v>
      </c>
      <c r="I3991">
        <v>6.7999999999999996E-3</v>
      </c>
      <c r="J3991">
        <v>3.4117999999999999</v>
      </c>
      <c r="K3991">
        <v>0.5</v>
      </c>
      <c r="M3991">
        <f t="shared" si="434"/>
        <v>0.5</v>
      </c>
      <c r="N3991">
        <v>8041.995007999999</v>
      </c>
      <c r="O3991">
        <v>2.84</v>
      </c>
      <c r="P3991">
        <v>96893.31</v>
      </c>
      <c r="Q3991">
        <v>1.2999999999999999E-2</v>
      </c>
      <c r="R3991">
        <f t="shared" si="435"/>
        <v>275177.00039999996</v>
      </c>
      <c r="S3991">
        <f t="shared" si="436"/>
        <v>8369.9670954999983</v>
      </c>
      <c r="T3991">
        <f t="shared" si="437"/>
        <v>518.29999999999995</v>
      </c>
      <c r="U3991">
        <f t="shared" si="438"/>
        <v>8888.2670954999976</v>
      </c>
      <c r="V3991">
        <f t="shared" si="439"/>
        <v>35670685.777112357</v>
      </c>
      <c r="W3991" s="3" t="e">
        <v>#REF!</v>
      </c>
      <c r="X3991" s="3" t="e">
        <v>#REF!</v>
      </c>
      <c r="Y3991" t="e">
        <f t="shared" si="440"/>
        <v>#REF!</v>
      </c>
    </row>
    <row r="3992" spans="1:25" ht="15.6" x14ac:dyDescent="0.3">
      <c r="A3992" t="s">
        <v>3090</v>
      </c>
      <c r="B3992" t="s">
        <v>4276</v>
      </c>
      <c r="D3992" t="s">
        <v>3811</v>
      </c>
      <c r="E3992" t="s">
        <v>28</v>
      </c>
      <c r="F3992" t="s">
        <v>132</v>
      </c>
      <c r="G3992">
        <v>137791.54675095019</v>
      </c>
      <c r="H3992">
        <v>1.3299999999999999E-2</v>
      </c>
      <c r="I3992">
        <v>7.9000000000000008E-3</v>
      </c>
      <c r="J3992">
        <v>2.9013</v>
      </c>
      <c r="K3992">
        <v>0.5</v>
      </c>
      <c r="M3992">
        <f t="shared" si="434"/>
        <v>0.5</v>
      </c>
      <c r="N3992">
        <v>7906.8244000000004</v>
      </c>
      <c r="O3992">
        <v>6.6959999999999997</v>
      </c>
      <c r="P3992">
        <v>59241.173000000003</v>
      </c>
      <c r="Q3992">
        <v>0.57599999999999996</v>
      </c>
      <c r="R3992">
        <f t="shared" si="435"/>
        <v>396678.89440799999</v>
      </c>
      <c r="S3992">
        <f t="shared" si="436"/>
        <v>12065.64970491</v>
      </c>
      <c r="T3992">
        <f t="shared" si="437"/>
        <v>1222.02</v>
      </c>
      <c r="U3992">
        <f t="shared" si="438"/>
        <v>13287.66970491</v>
      </c>
      <c r="V3992">
        <f t="shared" si="439"/>
        <v>35670685.777112357</v>
      </c>
      <c r="W3992" s="3" t="e">
        <v>#REF!</v>
      </c>
      <c r="X3992" s="3" t="e">
        <v>#REF!</v>
      </c>
      <c r="Y3992" t="e">
        <f t="shared" si="440"/>
        <v>#REF!</v>
      </c>
    </row>
    <row r="3993" spans="1:25" ht="15.6" x14ac:dyDescent="0.3">
      <c r="A3993" t="s">
        <v>3090</v>
      </c>
      <c r="B3993" t="s">
        <v>4277</v>
      </c>
      <c r="D3993" t="s">
        <v>3811</v>
      </c>
      <c r="E3993" t="s">
        <v>28</v>
      </c>
      <c r="F3993" t="s">
        <v>132</v>
      </c>
      <c r="G3993">
        <v>164970.05777892491</v>
      </c>
      <c r="H3993">
        <v>1.41E-2</v>
      </c>
      <c r="I3993">
        <v>6.7999999999999996E-3</v>
      </c>
      <c r="J3993">
        <v>3.4117999999999999</v>
      </c>
      <c r="K3993">
        <v>0.5</v>
      </c>
      <c r="M3993">
        <f t="shared" si="434"/>
        <v>0.5</v>
      </c>
      <c r="N3993">
        <v>7923.2286000000004</v>
      </c>
      <c r="O3993">
        <v>0.84799999999999998</v>
      </c>
      <c r="P3993">
        <v>217943.63699999999</v>
      </c>
      <c r="Q3993">
        <v>0.93500000000000005</v>
      </c>
      <c r="R3993">
        <f t="shared" si="435"/>
        <v>184816.20417599997</v>
      </c>
      <c r="S3993">
        <f t="shared" si="436"/>
        <v>5621.4928770199986</v>
      </c>
      <c r="T3993">
        <f t="shared" si="437"/>
        <v>154.76</v>
      </c>
      <c r="U3993">
        <f t="shared" si="438"/>
        <v>5776.2528770199988</v>
      </c>
      <c r="V3993">
        <f t="shared" si="439"/>
        <v>35670685.777112357</v>
      </c>
      <c r="W3993" s="3" t="e">
        <v>#REF!</v>
      </c>
      <c r="X3993" s="3" t="e">
        <v>#REF!</v>
      </c>
      <c r="Y3993" t="e">
        <f t="shared" si="440"/>
        <v>#REF!</v>
      </c>
    </row>
    <row r="3994" spans="1:25" ht="15.6" x14ac:dyDescent="0.3">
      <c r="A3994" t="s">
        <v>3090</v>
      </c>
      <c r="B3994" t="s">
        <v>4278</v>
      </c>
      <c r="D3994" t="s">
        <v>3811</v>
      </c>
      <c r="E3994" t="s">
        <v>28</v>
      </c>
      <c r="F3994" t="s">
        <v>132</v>
      </c>
      <c r="G3994">
        <v>164570.94235669941</v>
      </c>
      <c r="H3994">
        <v>1.4E-2</v>
      </c>
      <c r="I3994">
        <v>6.7999999999999996E-3</v>
      </c>
      <c r="J3994">
        <v>3.4140999999999999</v>
      </c>
      <c r="K3994">
        <v>0.5</v>
      </c>
      <c r="M3994">
        <f t="shared" si="434"/>
        <v>0.5</v>
      </c>
      <c r="N3994">
        <v>7798.8847639999994</v>
      </c>
      <c r="O3994">
        <v>3.8319999999999999</v>
      </c>
      <c r="P3994">
        <v>254779.14</v>
      </c>
      <c r="Q3994">
        <v>7.2549999999999999</v>
      </c>
      <c r="R3994">
        <f t="shared" si="435"/>
        <v>976313.66448000004</v>
      </c>
      <c r="S3994">
        <f t="shared" si="436"/>
        <v>29696.207294600001</v>
      </c>
      <c r="T3994">
        <f t="shared" si="437"/>
        <v>699.33999999999992</v>
      </c>
      <c r="U3994">
        <f t="shared" si="438"/>
        <v>30395.547294600001</v>
      </c>
      <c r="V3994">
        <f t="shared" si="439"/>
        <v>35670685.777112357</v>
      </c>
      <c r="W3994" s="3" t="e">
        <v>#REF!</v>
      </c>
      <c r="X3994" s="3" t="e">
        <v>#REF!</v>
      </c>
      <c r="Y3994" t="e">
        <f t="shared" si="440"/>
        <v>#REF!</v>
      </c>
    </row>
    <row r="3995" spans="1:25" ht="15.6" x14ac:dyDescent="0.3">
      <c r="A3995" t="s">
        <v>3090</v>
      </c>
      <c r="B3995" t="s">
        <v>4279</v>
      </c>
      <c r="D3995" t="s">
        <v>3811</v>
      </c>
      <c r="E3995" t="s">
        <v>28</v>
      </c>
      <c r="F3995" t="s">
        <v>132</v>
      </c>
      <c r="G3995">
        <v>164176.83649312501</v>
      </c>
      <c r="H3995">
        <v>1.4E-2</v>
      </c>
      <c r="I3995">
        <v>6.8999999999999999E-3</v>
      </c>
      <c r="J3995">
        <v>3.4163999999999999</v>
      </c>
      <c r="K3995">
        <v>0.5</v>
      </c>
      <c r="M3995">
        <f t="shared" si="434"/>
        <v>0.5</v>
      </c>
      <c r="N3995">
        <v>7891.0763679999991</v>
      </c>
      <c r="O3995">
        <v>6.9690000000000003</v>
      </c>
      <c r="P3995">
        <v>87090.683999999994</v>
      </c>
      <c r="Q3995">
        <v>0.20499999999999999</v>
      </c>
      <c r="R3995">
        <f t="shared" si="435"/>
        <v>606934.97679600003</v>
      </c>
      <c r="S3995">
        <f t="shared" si="436"/>
        <v>18460.938877545002</v>
      </c>
      <c r="T3995">
        <f t="shared" si="437"/>
        <v>1271.8425</v>
      </c>
      <c r="U3995">
        <f t="shared" si="438"/>
        <v>19732.781377545001</v>
      </c>
      <c r="V3995">
        <f t="shared" si="439"/>
        <v>35670685.777112357</v>
      </c>
      <c r="W3995" s="3" t="e">
        <v>#REF!</v>
      </c>
      <c r="X3995" s="3" t="e">
        <v>#REF!</v>
      </c>
      <c r="Y3995" t="e">
        <f t="shared" si="440"/>
        <v>#REF!</v>
      </c>
    </row>
    <row r="3996" spans="1:25" ht="15.6" x14ac:dyDescent="0.3">
      <c r="A3996" t="s">
        <v>3090</v>
      </c>
      <c r="B3996" t="s">
        <v>4280</v>
      </c>
      <c r="D3996" t="s">
        <v>3811</v>
      </c>
      <c r="E3996" t="s">
        <v>28</v>
      </c>
      <c r="F3996" t="s">
        <v>132</v>
      </c>
      <c r="G3996">
        <v>164970.05777892491</v>
      </c>
      <c r="H3996">
        <v>1.41E-2</v>
      </c>
      <c r="I3996">
        <v>6.7999999999999996E-3</v>
      </c>
      <c r="J3996">
        <v>3.4117999999999999</v>
      </c>
      <c r="K3996">
        <v>0.5</v>
      </c>
      <c r="M3996">
        <f t="shared" si="434"/>
        <v>0.5</v>
      </c>
      <c r="N3996">
        <v>7799.5409320000008</v>
      </c>
      <c r="O3996">
        <v>1.296</v>
      </c>
      <c r="P3996">
        <v>1050668.1470000001</v>
      </c>
      <c r="Q3996">
        <v>54.625</v>
      </c>
      <c r="R3996">
        <f t="shared" si="435"/>
        <v>1361665.9185120002</v>
      </c>
      <c r="S3996">
        <f t="shared" si="436"/>
        <v>41417.338354740008</v>
      </c>
      <c r="T3996">
        <f t="shared" si="437"/>
        <v>236.52</v>
      </c>
      <c r="U3996">
        <f t="shared" si="438"/>
        <v>41653.858354740005</v>
      </c>
      <c r="V3996">
        <f t="shared" si="439"/>
        <v>35670685.777112357</v>
      </c>
      <c r="W3996" s="3" t="e">
        <v>#REF!</v>
      </c>
      <c r="X3996" s="3" t="e">
        <v>#REF!</v>
      </c>
      <c r="Y3996" t="e">
        <f t="shared" si="440"/>
        <v>#REF!</v>
      </c>
    </row>
    <row r="3997" spans="1:25" ht="15.6" x14ac:dyDescent="0.3">
      <c r="A3997" t="s">
        <v>3090</v>
      </c>
      <c r="B3997" t="s">
        <v>4281</v>
      </c>
      <c r="D3997" t="s">
        <v>3811</v>
      </c>
      <c r="E3997" t="s">
        <v>28</v>
      </c>
      <c r="F3997" t="s">
        <v>132</v>
      </c>
      <c r="G3997">
        <v>164970.05777892491</v>
      </c>
      <c r="H3997">
        <v>1.41E-2</v>
      </c>
      <c r="I3997">
        <v>6.7999999999999996E-3</v>
      </c>
      <c r="J3997">
        <v>3.4117999999999999</v>
      </c>
      <c r="K3997">
        <v>0.5</v>
      </c>
      <c r="M3997">
        <f t="shared" si="434"/>
        <v>0.5</v>
      </c>
      <c r="N3997">
        <v>7784.7771520000006</v>
      </c>
      <c r="O3997">
        <v>7.4509999999999996</v>
      </c>
      <c r="P3997">
        <v>186487.894</v>
      </c>
      <c r="Q3997">
        <v>6.1669999999999998</v>
      </c>
      <c r="R3997">
        <f t="shared" si="435"/>
        <v>1389521.298194</v>
      </c>
      <c r="S3997">
        <f t="shared" si="436"/>
        <v>42264.606153400833</v>
      </c>
      <c r="T3997">
        <f t="shared" si="437"/>
        <v>1359.8074999999999</v>
      </c>
      <c r="U3997">
        <f t="shared" si="438"/>
        <v>43624.413653400836</v>
      </c>
      <c r="V3997">
        <f t="shared" si="439"/>
        <v>35670685.777112357</v>
      </c>
      <c r="W3997" s="3" t="e">
        <v>#REF!</v>
      </c>
      <c r="X3997" s="3" t="e">
        <v>#REF!</v>
      </c>
      <c r="Y3997" t="e">
        <f t="shared" si="440"/>
        <v>#REF!</v>
      </c>
    </row>
    <row r="3998" spans="1:25" ht="15.6" x14ac:dyDescent="0.3">
      <c r="A3998" t="s">
        <v>3090</v>
      </c>
      <c r="B3998" t="s">
        <v>4282</v>
      </c>
      <c r="D3998" t="s">
        <v>3811</v>
      </c>
      <c r="E3998" t="s">
        <v>28</v>
      </c>
      <c r="F3998" t="s">
        <v>132</v>
      </c>
      <c r="G3998">
        <v>164970.05777892491</v>
      </c>
      <c r="H3998">
        <v>1.41E-2</v>
      </c>
      <c r="I3998">
        <v>6.7999999999999996E-3</v>
      </c>
      <c r="J3998">
        <v>3.4117999999999999</v>
      </c>
      <c r="K3998">
        <v>0.5</v>
      </c>
      <c r="M3998">
        <f t="shared" si="434"/>
        <v>0.5</v>
      </c>
      <c r="N3998">
        <v>7788.7141600000004</v>
      </c>
      <c r="O3998">
        <v>3.5150000000000001</v>
      </c>
      <c r="P3998">
        <v>327712.94300000003</v>
      </c>
      <c r="Q3998">
        <v>24.372</v>
      </c>
      <c r="R3998">
        <f t="shared" si="435"/>
        <v>1151910.9946450002</v>
      </c>
      <c r="S3998">
        <f t="shared" si="436"/>
        <v>35037.292753785419</v>
      </c>
      <c r="T3998">
        <f t="shared" si="437"/>
        <v>641.48750000000007</v>
      </c>
      <c r="U3998">
        <f t="shared" si="438"/>
        <v>35678.780253785422</v>
      </c>
      <c r="V3998">
        <f t="shared" si="439"/>
        <v>35670685.777112357</v>
      </c>
      <c r="W3998" s="3" t="e">
        <v>#REF!</v>
      </c>
      <c r="X3998" s="3" t="e">
        <v>#REF!</v>
      </c>
      <c r="Y3998" t="e">
        <f t="shared" si="440"/>
        <v>#REF!</v>
      </c>
    </row>
    <row r="3999" spans="1:25" ht="15.6" x14ac:dyDescent="0.3">
      <c r="A3999" t="s">
        <v>3090</v>
      </c>
      <c r="B3999" t="s">
        <v>4283</v>
      </c>
      <c r="D3999" t="s">
        <v>3811</v>
      </c>
      <c r="E3999" t="s">
        <v>28</v>
      </c>
      <c r="F3999" t="s">
        <v>132</v>
      </c>
      <c r="G3999">
        <v>80197.042466333238</v>
      </c>
      <c r="H3999">
        <v>1.15E-2</v>
      </c>
      <c r="I3999">
        <v>1.3299999999999999E-2</v>
      </c>
      <c r="J3999">
        <v>1.1033999999999999</v>
      </c>
      <c r="K3999">
        <v>0.5</v>
      </c>
      <c r="M3999">
        <f t="shared" si="434"/>
        <v>0.5</v>
      </c>
      <c r="N3999">
        <v>8114.5015720000001</v>
      </c>
      <c r="O3999">
        <v>1.1890000000000001</v>
      </c>
      <c r="P3999">
        <v>46121.366000000002</v>
      </c>
      <c r="Q3999">
        <v>0</v>
      </c>
      <c r="R3999">
        <f t="shared" si="435"/>
        <v>54838.304174000004</v>
      </c>
      <c r="S3999">
        <f t="shared" si="436"/>
        <v>1667.9984186258334</v>
      </c>
      <c r="T3999">
        <f t="shared" si="437"/>
        <v>216.99250000000001</v>
      </c>
      <c r="U3999">
        <f t="shared" si="438"/>
        <v>1884.9909186258335</v>
      </c>
      <c r="V3999">
        <f t="shared" si="439"/>
        <v>35670685.777112357</v>
      </c>
      <c r="W3999" s="3" t="e">
        <v>#REF!</v>
      </c>
      <c r="X3999" s="3" t="e">
        <v>#REF!</v>
      </c>
      <c r="Y3999" t="e">
        <f t="shared" si="440"/>
        <v>#REF!</v>
      </c>
    </row>
    <row r="4000" spans="1:25" ht="15.6" x14ac:dyDescent="0.3">
      <c r="A4000" t="s">
        <v>3090</v>
      </c>
      <c r="B4000" t="s">
        <v>4284</v>
      </c>
      <c r="D4000" t="s">
        <v>3811</v>
      </c>
      <c r="E4000" t="s">
        <v>28</v>
      </c>
      <c r="F4000" t="s">
        <v>132</v>
      </c>
      <c r="G4000">
        <v>80197.042466333238</v>
      </c>
      <c r="H4000">
        <v>1.15E-2</v>
      </c>
      <c r="I4000">
        <v>1.3299999999999999E-2</v>
      </c>
      <c r="J4000">
        <v>1.1033999999999999</v>
      </c>
      <c r="K4000">
        <v>0.5</v>
      </c>
      <c r="M4000">
        <f t="shared" si="434"/>
        <v>0.5</v>
      </c>
      <c r="N4000">
        <v>8723.4254760000003</v>
      </c>
      <c r="O4000">
        <v>0.30299999999999999</v>
      </c>
      <c r="P4000">
        <v>68077.429999999993</v>
      </c>
      <c r="Q4000">
        <v>0</v>
      </c>
      <c r="R4000">
        <f t="shared" si="435"/>
        <v>20627.461289999996</v>
      </c>
      <c r="S4000">
        <f t="shared" si="436"/>
        <v>627.41861423749992</v>
      </c>
      <c r="T4000">
        <f t="shared" si="437"/>
        <v>55.297499999999999</v>
      </c>
      <c r="U4000">
        <f t="shared" si="438"/>
        <v>682.71611423749994</v>
      </c>
      <c r="V4000">
        <f t="shared" si="439"/>
        <v>35670685.777112357</v>
      </c>
      <c r="W4000" s="3" t="e">
        <v>#REF!</v>
      </c>
      <c r="X4000" s="3" t="e">
        <v>#REF!</v>
      </c>
      <c r="Y4000" t="e">
        <f t="shared" si="440"/>
        <v>#REF!</v>
      </c>
    </row>
    <row r="4001" spans="1:25" ht="15.6" x14ac:dyDescent="0.3">
      <c r="A4001" t="s">
        <v>3090</v>
      </c>
      <c r="B4001" t="s">
        <v>4285</v>
      </c>
      <c r="D4001" t="s">
        <v>3811</v>
      </c>
      <c r="E4001" t="s">
        <v>28</v>
      </c>
      <c r="F4001" t="s">
        <v>132</v>
      </c>
      <c r="G4001">
        <v>80197.042466333238</v>
      </c>
      <c r="H4001">
        <v>1.15E-2</v>
      </c>
      <c r="I4001">
        <v>1.3299999999999999E-2</v>
      </c>
      <c r="J4001">
        <v>1.1033999999999999</v>
      </c>
      <c r="K4001">
        <v>0.5</v>
      </c>
      <c r="M4001">
        <f t="shared" si="434"/>
        <v>0.5</v>
      </c>
      <c r="N4001">
        <v>8728.6748200000002</v>
      </c>
      <c r="O4001">
        <v>2.1850000000000001</v>
      </c>
      <c r="P4001">
        <v>113594.484</v>
      </c>
      <c r="Q4001">
        <v>0</v>
      </c>
      <c r="R4001">
        <f t="shared" si="435"/>
        <v>248203.94753999999</v>
      </c>
      <c r="S4001">
        <f t="shared" si="436"/>
        <v>7549.536737675</v>
      </c>
      <c r="T4001">
        <f t="shared" si="437"/>
        <v>398.76249999999999</v>
      </c>
      <c r="U4001">
        <f t="shared" si="438"/>
        <v>7948.2992376749999</v>
      </c>
      <c r="V4001">
        <f t="shared" si="439"/>
        <v>35670685.777112357</v>
      </c>
      <c r="W4001" s="3" t="e">
        <v>#REF!</v>
      </c>
      <c r="X4001" s="3" t="e">
        <v>#REF!</v>
      </c>
      <c r="Y4001" t="e">
        <f t="shared" si="440"/>
        <v>#REF!</v>
      </c>
    </row>
    <row r="4002" spans="1:25" ht="15.6" x14ac:dyDescent="0.3">
      <c r="A4002" t="s">
        <v>3090</v>
      </c>
      <c r="B4002" t="s">
        <v>4286</v>
      </c>
      <c r="D4002" t="s">
        <v>3811</v>
      </c>
      <c r="E4002" t="s">
        <v>28</v>
      </c>
      <c r="F4002" t="s">
        <v>132</v>
      </c>
      <c r="G4002">
        <v>80197.042466333238</v>
      </c>
      <c r="H4002">
        <v>1.15E-2</v>
      </c>
      <c r="I4002">
        <v>1.3299999999999999E-2</v>
      </c>
      <c r="J4002">
        <v>1.1033999999999999</v>
      </c>
      <c r="K4002">
        <v>0.5</v>
      </c>
      <c r="M4002">
        <f t="shared" si="434"/>
        <v>0.5</v>
      </c>
      <c r="N4002">
        <v>8647.6380719999997</v>
      </c>
      <c r="O4002">
        <v>1.42</v>
      </c>
      <c r="P4002">
        <v>136045.83900000001</v>
      </c>
      <c r="Q4002">
        <v>0.33500000000000002</v>
      </c>
      <c r="R4002">
        <f t="shared" si="435"/>
        <v>193185.09138</v>
      </c>
      <c r="S4002">
        <f t="shared" si="436"/>
        <v>5876.0465294750002</v>
      </c>
      <c r="T4002">
        <f t="shared" si="437"/>
        <v>259.14999999999998</v>
      </c>
      <c r="U4002">
        <f t="shared" si="438"/>
        <v>6135.1965294749998</v>
      </c>
      <c r="V4002">
        <f t="shared" si="439"/>
        <v>35670685.777112357</v>
      </c>
      <c r="W4002" s="3" t="e">
        <v>#REF!</v>
      </c>
      <c r="X4002" s="3" t="e">
        <v>#REF!</v>
      </c>
      <c r="Y4002" t="e">
        <f t="shared" si="440"/>
        <v>#REF!</v>
      </c>
    </row>
    <row r="4003" spans="1:25" ht="15.6" x14ac:dyDescent="0.3">
      <c r="A4003" t="s">
        <v>3090</v>
      </c>
      <c r="B4003" t="s">
        <v>4287</v>
      </c>
      <c r="D4003" t="s">
        <v>3811</v>
      </c>
      <c r="E4003" t="s">
        <v>28</v>
      </c>
      <c r="F4003" t="s">
        <v>132</v>
      </c>
      <c r="G4003">
        <v>163403.28084910731</v>
      </c>
      <c r="H4003">
        <v>1.3899999999999999E-2</v>
      </c>
      <c r="I4003">
        <v>7.0000000000000001E-3</v>
      </c>
      <c r="J4003">
        <v>3.4209000000000001</v>
      </c>
      <c r="K4003">
        <v>0.5</v>
      </c>
      <c r="M4003">
        <f t="shared" si="434"/>
        <v>0.5</v>
      </c>
      <c r="N4003">
        <v>8506.2338679999993</v>
      </c>
      <c r="O4003">
        <v>5.7350000000000003</v>
      </c>
      <c r="P4003">
        <v>78584.623000000007</v>
      </c>
      <c r="Q4003">
        <v>0.21099999999999999</v>
      </c>
      <c r="R4003">
        <f t="shared" si="435"/>
        <v>450682.81290500006</v>
      </c>
      <c r="S4003">
        <f t="shared" si="436"/>
        <v>13708.268892527087</v>
      </c>
      <c r="T4003">
        <f t="shared" si="437"/>
        <v>1046.6375</v>
      </c>
      <c r="U4003">
        <f t="shared" si="438"/>
        <v>14754.906392527088</v>
      </c>
      <c r="V4003">
        <f t="shared" si="439"/>
        <v>35670685.777112357</v>
      </c>
      <c r="W4003" s="3" t="e">
        <v>#REF!</v>
      </c>
      <c r="X4003" s="3" t="e">
        <v>#REF!</v>
      </c>
      <c r="Y4003" t="e">
        <f t="shared" si="440"/>
        <v>#REF!</v>
      </c>
    </row>
    <row r="4004" spans="1:25" ht="15.6" x14ac:dyDescent="0.3">
      <c r="A4004" t="s">
        <v>3090</v>
      </c>
      <c r="B4004" t="s">
        <v>4288</v>
      </c>
      <c r="D4004" t="s">
        <v>3811</v>
      </c>
      <c r="E4004" t="s">
        <v>28</v>
      </c>
      <c r="F4004" t="s">
        <v>132</v>
      </c>
      <c r="G4004">
        <v>163023.65051004451</v>
      </c>
      <c r="H4004">
        <v>1.38E-2</v>
      </c>
      <c r="I4004">
        <v>7.0000000000000001E-3</v>
      </c>
      <c r="J4004">
        <v>3.4230999999999998</v>
      </c>
      <c r="K4004">
        <v>0.5</v>
      </c>
      <c r="M4004">
        <f t="shared" si="434"/>
        <v>0.5</v>
      </c>
      <c r="N4004">
        <v>8505.9057840000005</v>
      </c>
      <c r="O4004">
        <v>7.141</v>
      </c>
      <c r="P4004">
        <v>129047.147</v>
      </c>
      <c r="Q4004">
        <v>0</v>
      </c>
      <c r="R4004">
        <f t="shared" si="435"/>
        <v>921525.67672699993</v>
      </c>
      <c r="S4004">
        <f t="shared" si="436"/>
        <v>28029.739333779587</v>
      </c>
      <c r="T4004">
        <f t="shared" si="437"/>
        <v>1303.2325000000001</v>
      </c>
      <c r="U4004">
        <f t="shared" si="438"/>
        <v>29332.971833779586</v>
      </c>
      <c r="V4004">
        <f t="shared" si="439"/>
        <v>35670685.777112357</v>
      </c>
      <c r="W4004" s="3" t="e">
        <v>#REF!</v>
      </c>
      <c r="X4004" s="3" t="e">
        <v>#REF!</v>
      </c>
      <c r="Y4004" t="e">
        <f t="shared" si="440"/>
        <v>#REF!</v>
      </c>
    </row>
    <row r="4005" spans="1:25" ht="15.6" x14ac:dyDescent="0.3">
      <c r="A4005" t="s">
        <v>3090</v>
      </c>
      <c r="B4005" t="s">
        <v>4289</v>
      </c>
      <c r="D4005" t="s">
        <v>3811</v>
      </c>
      <c r="E4005" t="s">
        <v>28</v>
      </c>
      <c r="F4005" t="s">
        <v>132</v>
      </c>
      <c r="G4005">
        <v>164970.05777892491</v>
      </c>
      <c r="H4005">
        <v>1.41E-2</v>
      </c>
      <c r="I4005">
        <v>6.7999999999999996E-3</v>
      </c>
      <c r="J4005">
        <v>3.4117999999999999</v>
      </c>
      <c r="K4005">
        <v>0.5</v>
      </c>
      <c r="M4005">
        <f t="shared" si="434"/>
        <v>0.5</v>
      </c>
      <c r="N4005">
        <v>8516.0763879999995</v>
      </c>
      <c r="O4005">
        <v>15.192</v>
      </c>
      <c r="P4005">
        <v>117634.72199999999</v>
      </c>
      <c r="Q4005">
        <v>8.8190000000000008</v>
      </c>
      <c r="R4005">
        <f t="shared" si="435"/>
        <v>1787106.6966239999</v>
      </c>
      <c r="S4005">
        <f t="shared" si="436"/>
        <v>54357.828688979993</v>
      </c>
      <c r="T4005">
        <f t="shared" si="437"/>
        <v>2772.54</v>
      </c>
      <c r="U4005">
        <f t="shared" si="438"/>
        <v>57130.368688979994</v>
      </c>
      <c r="V4005">
        <f t="shared" si="439"/>
        <v>35670685.777112357</v>
      </c>
      <c r="W4005" s="3" t="e">
        <v>#REF!</v>
      </c>
      <c r="X4005" s="3" t="e">
        <v>#REF!</v>
      </c>
      <c r="Y4005" t="e">
        <f t="shared" si="440"/>
        <v>#REF!</v>
      </c>
    </row>
    <row r="4006" spans="1:25" ht="15.6" x14ac:dyDescent="0.3">
      <c r="A4006" t="s">
        <v>3090</v>
      </c>
      <c r="B4006" t="s">
        <v>4290</v>
      </c>
      <c r="D4006" t="s">
        <v>3811</v>
      </c>
      <c r="E4006" t="s">
        <v>28</v>
      </c>
      <c r="F4006" t="s">
        <v>132</v>
      </c>
      <c r="G4006">
        <v>80197.042466333238</v>
      </c>
      <c r="H4006">
        <v>1.15E-2</v>
      </c>
      <c r="I4006">
        <v>1.3299999999999999E-2</v>
      </c>
      <c r="J4006">
        <v>1.1033999999999999</v>
      </c>
      <c r="K4006">
        <v>0.5</v>
      </c>
      <c r="M4006">
        <f t="shared" si="434"/>
        <v>0.5</v>
      </c>
      <c r="N4006">
        <v>8148.6223079999991</v>
      </c>
      <c r="O4006">
        <v>0.193</v>
      </c>
      <c r="P4006">
        <v>975041.25300000003</v>
      </c>
      <c r="Q4006">
        <v>4.3570000000000002</v>
      </c>
      <c r="R4006">
        <f t="shared" si="435"/>
        <v>188182.96182900001</v>
      </c>
      <c r="S4006">
        <f t="shared" si="436"/>
        <v>5723.8984222987501</v>
      </c>
      <c r="T4006">
        <f t="shared" si="437"/>
        <v>35.222500000000004</v>
      </c>
      <c r="U4006">
        <f t="shared" si="438"/>
        <v>5759.12092229875</v>
      </c>
      <c r="V4006">
        <f t="shared" si="439"/>
        <v>35670685.777112357</v>
      </c>
      <c r="W4006" s="3" t="e">
        <v>#REF!</v>
      </c>
      <c r="X4006" s="3" t="e">
        <v>#REF!</v>
      </c>
      <c r="Y4006" t="e">
        <f t="shared" si="440"/>
        <v>#REF!</v>
      </c>
    </row>
    <row r="4007" spans="1:25" ht="15.6" x14ac:dyDescent="0.3">
      <c r="A4007" t="s">
        <v>3090</v>
      </c>
      <c r="B4007" t="s">
        <v>4291</v>
      </c>
      <c r="D4007" t="s">
        <v>3811</v>
      </c>
      <c r="E4007" t="s">
        <v>28</v>
      </c>
      <c r="F4007" t="s">
        <v>132</v>
      </c>
      <c r="G4007">
        <v>75845.036832220489</v>
      </c>
      <c r="H4007">
        <v>5.16E-2</v>
      </c>
      <c r="I4007">
        <v>0</v>
      </c>
      <c r="J4007">
        <v>1.3392999999999999</v>
      </c>
      <c r="K4007">
        <v>0.5</v>
      </c>
      <c r="M4007">
        <f t="shared" si="434"/>
        <v>0.5</v>
      </c>
      <c r="N4007">
        <v>8485.5645760000007</v>
      </c>
      <c r="O4007">
        <v>1.5820000000000001</v>
      </c>
      <c r="P4007">
        <v>181784.46100000001</v>
      </c>
      <c r="Q4007">
        <v>0.70599999999999996</v>
      </c>
      <c r="R4007">
        <f t="shared" si="435"/>
        <v>287583.01730200002</v>
      </c>
      <c r="S4007">
        <f t="shared" si="436"/>
        <v>8747.3167762691683</v>
      </c>
      <c r="T4007">
        <f t="shared" si="437"/>
        <v>288.71500000000003</v>
      </c>
      <c r="U4007">
        <f t="shared" si="438"/>
        <v>9036.0317762691684</v>
      </c>
      <c r="V4007">
        <f t="shared" si="439"/>
        <v>35670685.777112357</v>
      </c>
      <c r="W4007" s="3" t="e">
        <v>#REF!</v>
      </c>
      <c r="X4007" s="3" t="e">
        <v>#REF!</v>
      </c>
      <c r="Y4007" t="e">
        <f t="shared" si="440"/>
        <v>#REF!</v>
      </c>
    </row>
    <row r="4008" spans="1:25" ht="15.6" x14ac:dyDescent="0.3">
      <c r="A4008" t="s">
        <v>3090</v>
      </c>
      <c r="B4008" t="s">
        <v>4292</v>
      </c>
      <c r="D4008" t="s">
        <v>3811</v>
      </c>
      <c r="E4008" t="s">
        <v>28</v>
      </c>
      <c r="F4008" t="s">
        <v>132</v>
      </c>
      <c r="G4008">
        <v>79846.090513154762</v>
      </c>
      <c r="H4008">
        <v>4.87E-2</v>
      </c>
      <c r="I4008">
        <v>0</v>
      </c>
      <c r="J4008">
        <v>1.3779999999999999</v>
      </c>
      <c r="K4008">
        <v>0.5</v>
      </c>
      <c r="M4008">
        <f t="shared" si="434"/>
        <v>0.5</v>
      </c>
      <c r="N4008">
        <v>8461.9425279999996</v>
      </c>
      <c r="O4008">
        <v>2.3679999999999999</v>
      </c>
      <c r="P4008">
        <v>62995.042999999998</v>
      </c>
      <c r="Q4008">
        <v>0.69299999999999995</v>
      </c>
      <c r="R4008">
        <f t="shared" si="435"/>
        <v>149172.26182399999</v>
      </c>
      <c r="S4008">
        <f t="shared" si="436"/>
        <v>4537.3229638133325</v>
      </c>
      <c r="T4008">
        <f t="shared" si="437"/>
        <v>432.15999999999997</v>
      </c>
      <c r="U4008">
        <f t="shared" si="438"/>
        <v>4969.4829638133324</v>
      </c>
      <c r="V4008">
        <f t="shared" si="439"/>
        <v>35670685.777112357</v>
      </c>
      <c r="W4008" s="3" t="e">
        <v>#REF!</v>
      </c>
      <c r="X4008" s="3" t="e">
        <v>#REF!</v>
      </c>
      <c r="Y4008" t="e">
        <f t="shared" si="440"/>
        <v>#REF!</v>
      </c>
    </row>
    <row r="4009" spans="1:25" ht="15.6" x14ac:dyDescent="0.3">
      <c r="A4009" t="s">
        <v>3090</v>
      </c>
      <c r="B4009" t="s">
        <v>4293</v>
      </c>
      <c r="D4009" t="s">
        <v>3811</v>
      </c>
      <c r="E4009" t="s">
        <v>28</v>
      </c>
      <c r="F4009" t="s">
        <v>132</v>
      </c>
      <c r="G4009">
        <v>111317.31926701069</v>
      </c>
      <c r="H4009">
        <v>3.2000000000000001E-2</v>
      </c>
      <c r="I4009">
        <v>0</v>
      </c>
      <c r="J4009">
        <v>1.8620000000000001</v>
      </c>
      <c r="K4009">
        <v>0.5</v>
      </c>
      <c r="M4009">
        <f t="shared" si="434"/>
        <v>0.5</v>
      </c>
      <c r="N4009">
        <v>8439.9609</v>
      </c>
      <c r="O4009">
        <v>3.3330000000000002</v>
      </c>
      <c r="P4009">
        <v>98270.600999999995</v>
      </c>
      <c r="Q4009">
        <v>0.55800000000000005</v>
      </c>
      <c r="R4009">
        <f t="shared" si="435"/>
        <v>327535.91313300002</v>
      </c>
      <c r="S4009">
        <f t="shared" si="436"/>
        <v>9962.5506911287521</v>
      </c>
      <c r="T4009">
        <f t="shared" si="437"/>
        <v>608.27250000000004</v>
      </c>
      <c r="U4009">
        <f t="shared" si="438"/>
        <v>10570.823191128751</v>
      </c>
      <c r="V4009">
        <f t="shared" si="439"/>
        <v>35670685.777112357</v>
      </c>
      <c r="W4009" s="3" t="e">
        <v>#REF!</v>
      </c>
      <c r="X4009" s="3" t="e">
        <v>#REF!</v>
      </c>
      <c r="Y4009" t="e">
        <f t="shared" si="440"/>
        <v>#REF!</v>
      </c>
    </row>
    <row r="4010" spans="1:25" ht="15.6" x14ac:dyDescent="0.3">
      <c r="A4010" t="s">
        <v>3090</v>
      </c>
      <c r="B4010" t="s">
        <v>4294</v>
      </c>
      <c r="D4010" t="s">
        <v>3811</v>
      </c>
      <c r="E4010" t="s">
        <v>28</v>
      </c>
      <c r="F4010" t="s">
        <v>132</v>
      </c>
      <c r="G4010">
        <v>162648.6684718843</v>
      </c>
      <c r="H4010">
        <v>1.37E-2</v>
      </c>
      <c r="I4010">
        <v>7.0000000000000001E-3</v>
      </c>
      <c r="J4010">
        <v>3.4253</v>
      </c>
      <c r="K4010">
        <v>0.5</v>
      </c>
      <c r="M4010">
        <f t="shared" si="434"/>
        <v>0.5</v>
      </c>
      <c r="N4010">
        <v>8467.8480400000008</v>
      </c>
      <c r="O4010">
        <v>0.45100000000000001</v>
      </c>
      <c r="P4010">
        <v>525332.53500000003</v>
      </c>
      <c r="Q4010">
        <v>2.1680000000000001</v>
      </c>
      <c r="R4010">
        <f t="shared" si="435"/>
        <v>236924.97328500001</v>
      </c>
      <c r="S4010">
        <f t="shared" si="436"/>
        <v>7206.4679374187499</v>
      </c>
      <c r="T4010">
        <f t="shared" si="437"/>
        <v>82.307500000000005</v>
      </c>
      <c r="U4010">
        <f t="shared" si="438"/>
        <v>7288.7754374187498</v>
      </c>
      <c r="V4010">
        <f t="shared" si="439"/>
        <v>35670685.777112357</v>
      </c>
      <c r="W4010" s="3" t="e">
        <v>#REF!</v>
      </c>
      <c r="X4010" s="3" t="e">
        <v>#REF!</v>
      </c>
      <c r="Y4010" t="e">
        <f t="shared" si="440"/>
        <v>#REF!</v>
      </c>
    </row>
    <row r="4011" spans="1:25" ht="15.6" x14ac:dyDescent="0.3">
      <c r="A4011" t="s">
        <v>3090</v>
      </c>
      <c r="B4011" t="s">
        <v>4295</v>
      </c>
      <c r="D4011" t="s">
        <v>3811</v>
      </c>
      <c r="E4011" t="s">
        <v>28</v>
      </c>
      <c r="F4011" t="s">
        <v>132</v>
      </c>
      <c r="G4011">
        <v>161550.77383333031</v>
      </c>
      <c r="H4011">
        <v>1.3599999999999999E-2</v>
      </c>
      <c r="I4011">
        <v>7.1000000000000004E-3</v>
      </c>
      <c r="J4011">
        <v>3.4318</v>
      </c>
      <c r="K4011">
        <v>0.5</v>
      </c>
      <c r="M4011">
        <f t="shared" si="434"/>
        <v>0.5</v>
      </c>
      <c r="N4011">
        <v>8462.9267799999998</v>
      </c>
      <c r="O4011">
        <v>3.36</v>
      </c>
      <c r="P4011">
        <v>79180.728000000003</v>
      </c>
      <c r="Q4011">
        <v>0.37</v>
      </c>
      <c r="R4011">
        <f t="shared" si="435"/>
        <v>266047.24608000001</v>
      </c>
      <c r="S4011">
        <f t="shared" si="436"/>
        <v>8092.2704016000016</v>
      </c>
      <c r="T4011">
        <f t="shared" si="437"/>
        <v>613.19999999999993</v>
      </c>
      <c r="U4011">
        <f t="shared" si="438"/>
        <v>8705.4704016000014</v>
      </c>
      <c r="V4011">
        <f t="shared" si="439"/>
        <v>35670685.777112357</v>
      </c>
      <c r="W4011" s="3" t="e">
        <v>#REF!</v>
      </c>
      <c r="X4011" s="3" t="e">
        <v>#REF!</v>
      </c>
      <c r="Y4011" t="e">
        <f t="shared" si="440"/>
        <v>#REF!</v>
      </c>
    </row>
    <row r="4012" spans="1:25" ht="15.6" x14ac:dyDescent="0.3">
      <c r="A4012" t="s">
        <v>3090</v>
      </c>
      <c r="B4012" t="s">
        <v>4296</v>
      </c>
      <c r="D4012" t="s">
        <v>3811</v>
      </c>
      <c r="E4012" t="s">
        <v>28</v>
      </c>
      <c r="F4012" t="s">
        <v>132</v>
      </c>
      <c r="G4012">
        <v>161193.55668867429</v>
      </c>
      <c r="H4012">
        <v>1.35E-2</v>
      </c>
      <c r="I4012">
        <v>7.1999999999999998E-3</v>
      </c>
      <c r="J4012">
        <v>3.4340000000000002</v>
      </c>
      <c r="K4012">
        <v>0.5</v>
      </c>
      <c r="M4012">
        <f t="shared" si="434"/>
        <v>0.5</v>
      </c>
      <c r="N4012">
        <v>8439.6328159999994</v>
      </c>
      <c r="O4012">
        <v>9.7569999999999997</v>
      </c>
      <c r="P4012">
        <v>25582.182000000001</v>
      </c>
      <c r="Q4012">
        <v>0.111</v>
      </c>
      <c r="R4012">
        <f t="shared" si="435"/>
        <v>249605.349774</v>
      </c>
      <c r="S4012">
        <f t="shared" si="436"/>
        <v>7592.1627222924999</v>
      </c>
      <c r="T4012">
        <f t="shared" si="437"/>
        <v>1780.6524999999999</v>
      </c>
      <c r="U4012">
        <f t="shared" si="438"/>
        <v>9372.8152222925</v>
      </c>
      <c r="V4012">
        <f t="shared" si="439"/>
        <v>35670685.777112357</v>
      </c>
      <c r="W4012" s="3" t="e">
        <v>#REF!</v>
      </c>
      <c r="X4012" s="3" t="e">
        <v>#REF!</v>
      </c>
      <c r="Y4012" t="e">
        <f t="shared" si="440"/>
        <v>#REF!</v>
      </c>
    </row>
    <row r="4013" spans="1:25" ht="15.6" x14ac:dyDescent="0.3">
      <c r="A4013" t="s">
        <v>3090</v>
      </c>
      <c r="B4013" t="s">
        <v>4297</v>
      </c>
      <c r="D4013" t="s">
        <v>3811</v>
      </c>
      <c r="E4013" t="s">
        <v>28</v>
      </c>
      <c r="F4013" t="s">
        <v>132</v>
      </c>
      <c r="G4013">
        <v>160840.58350093689</v>
      </c>
      <c r="H4013">
        <v>1.35E-2</v>
      </c>
      <c r="I4013">
        <v>7.1999999999999998E-3</v>
      </c>
      <c r="J4013">
        <v>3.4361000000000002</v>
      </c>
      <c r="K4013">
        <v>0.5</v>
      </c>
      <c r="M4013">
        <f t="shared" si="434"/>
        <v>0.5</v>
      </c>
      <c r="N4013">
        <v>8441.6013199999998</v>
      </c>
      <c r="O4013">
        <v>1.534</v>
      </c>
      <c r="P4013">
        <v>218630.041</v>
      </c>
      <c r="Q4013">
        <v>1.3480000000000001</v>
      </c>
      <c r="R4013">
        <f t="shared" si="435"/>
        <v>335378.48289400002</v>
      </c>
      <c r="S4013">
        <f t="shared" si="436"/>
        <v>10201.095521359166</v>
      </c>
      <c r="T4013">
        <f t="shared" si="437"/>
        <v>279.95499999999998</v>
      </c>
      <c r="U4013">
        <f t="shared" si="438"/>
        <v>10481.050521359166</v>
      </c>
      <c r="V4013">
        <f t="shared" si="439"/>
        <v>35670685.777112357</v>
      </c>
      <c r="W4013" s="3" t="e">
        <v>#REF!</v>
      </c>
      <c r="X4013" s="3" t="e">
        <v>#REF!</v>
      </c>
      <c r="Y4013" t="e">
        <f t="shared" si="440"/>
        <v>#REF!</v>
      </c>
    </row>
    <row r="4014" spans="1:25" ht="15.6" x14ac:dyDescent="0.3">
      <c r="A4014" t="s">
        <v>3090</v>
      </c>
      <c r="B4014" t="s">
        <v>4298</v>
      </c>
      <c r="D4014" t="s">
        <v>3811</v>
      </c>
      <c r="E4014" t="s">
        <v>28</v>
      </c>
      <c r="F4014" t="s">
        <v>132</v>
      </c>
      <c r="G4014">
        <v>164970.05777892491</v>
      </c>
      <c r="H4014">
        <v>1.41E-2</v>
      </c>
      <c r="I4014">
        <v>6.7999999999999996E-3</v>
      </c>
      <c r="J4014">
        <v>3.4117999999999999</v>
      </c>
      <c r="K4014">
        <v>0.5</v>
      </c>
      <c r="M4014">
        <f t="shared" si="434"/>
        <v>0.5</v>
      </c>
      <c r="N4014">
        <v>8345.4727079999993</v>
      </c>
      <c r="O4014">
        <v>5.3140000000000001</v>
      </c>
      <c r="P4014">
        <v>41224.953999999998</v>
      </c>
      <c r="Q4014">
        <v>0.17199999999999999</v>
      </c>
      <c r="R4014">
        <f t="shared" si="435"/>
        <v>219069.40555599998</v>
      </c>
      <c r="S4014">
        <f t="shared" si="436"/>
        <v>6663.361085661666</v>
      </c>
      <c r="T4014">
        <f t="shared" si="437"/>
        <v>969.80500000000006</v>
      </c>
      <c r="U4014">
        <f t="shared" si="438"/>
        <v>7633.1660856616663</v>
      </c>
      <c r="V4014">
        <f t="shared" si="439"/>
        <v>35670685.777112357</v>
      </c>
      <c r="W4014" s="3" t="e">
        <v>#REF!</v>
      </c>
      <c r="X4014" s="3" t="e">
        <v>#REF!</v>
      </c>
      <c r="Y4014" t="e">
        <f t="shared" si="440"/>
        <v>#REF!</v>
      </c>
    </row>
    <row r="4015" spans="1:25" ht="15.6" x14ac:dyDescent="0.3">
      <c r="A4015" t="s">
        <v>3090</v>
      </c>
      <c r="B4015" t="s">
        <v>4299</v>
      </c>
      <c r="D4015" t="s">
        <v>3811</v>
      </c>
      <c r="E4015" t="s">
        <v>28</v>
      </c>
      <c r="F4015" t="s">
        <v>132</v>
      </c>
      <c r="G4015">
        <v>164970.05777892491</v>
      </c>
      <c r="H4015">
        <v>1.41E-2</v>
      </c>
      <c r="I4015">
        <v>6.7999999999999996E-3</v>
      </c>
      <c r="J4015">
        <v>3.4117999999999999</v>
      </c>
      <c r="K4015">
        <v>0.5</v>
      </c>
      <c r="M4015">
        <f t="shared" si="434"/>
        <v>0.5</v>
      </c>
      <c r="N4015">
        <v>8420.9320279999993</v>
      </c>
      <c r="O4015">
        <v>2.8570000000000002</v>
      </c>
      <c r="P4015">
        <v>82485.67</v>
      </c>
      <c r="Q4015">
        <v>0.32300000000000001</v>
      </c>
      <c r="R4015">
        <f t="shared" si="435"/>
        <v>235661.55919</v>
      </c>
      <c r="S4015">
        <f t="shared" si="436"/>
        <v>7168.0390920291666</v>
      </c>
      <c r="T4015">
        <f t="shared" si="437"/>
        <v>521.40250000000003</v>
      </c>
      <c r="U4015">
        <f t="shared" si="438"/>
        <v>7689.4415920291667</v>
      </c>
      <c r="V4015">
        <f t="shared" si="439"/>
        <v>35670685.777112357</v>
      </c>
      <c r="W4015" s="3" t="e">
        <v>#REF!</v>
      </c>
      <c r="X4015" s="3" t="e">
        <v>#REF!</v>
      </c>
      <c r="Y4015" t="e">
        <f t="shared" si="440"/>
        <v>#REF!</v>
      </c>
    </row>
    <row r="4016" spans="1:25" ht="15.6" x14ac:dyDescent="0.3">
      <c r="A4016" t="s">
        <v>3090</v>
      </c>
      <c r="B4016" t="s">
        <v>4300</v>
      </c>
      <c r="D4016" t="s">
        <v>3811</v>
      </c>
      <c r="E4016" t="s">
        <v>28</v>
      </c>
      <c r="F4016" t="s">
        <v>132</v>
      </c>
      <c r="G4016">
        <v>164970.05777892491</v>
      </c>
      <c r="H4016">
        <v>1.41E-2</v>
      </c>
      <c r="I4016">
        <v>6.7999999999999996E-3</v>
      </c>
      <c r="J4016">
        <v>3.4117999999999999</v>
      </c>
      <c r="K4016">
        <v>0.5</v>
      </c>
      <c r="M4016">
        <f t="shared" si="434"/>
        <v>0.5</v>
      </c>
      <c r="N4016">
        <v>8268.3729679999997</v>
      </c>
      <c r="O4016">
        <v>1.7889999999999999</v>
      </c>
      <c r="P4016">
        <v>104060.037</v>
      </c>
      <c r="Q4016">
        <v>0.435</v>
      </c>
      <c r="R4016">
        <f t="shared" si="435"/>
        <v>186163.40619299997</v>
      </c>
      <c r="S4016">
        <f t="shared" si="436"/>
        <v>5662.4702717037489</v>
      </c>
      <c r="T4016">
        <f t="shared" si="437"/>
        <v>326.49250000000001</v>
      </c>
      <c r="U4016">
        <f t="shared" si="438"/>
        <v>5988.9627717037492</v>
      </c>
      <c r="V4016">
        <f t="shared" si="439"/>
        <v>35670685.777112357</v>
      </c>
      <c r="W4016" s="3" t="e">
        <v>#REF!</v>
      </c>
      <c r="X4016" s="3" t="e">
        <v>#REF!</v>
      </c>
      <c r="Y4016" t="e">
        <f t="shared" si="440"/>
        <v>#REF!</v>
      </c>
    </row>
    <row r="4017" spans="1:25" ht="15.6" x14ac:dyDescent="0.3">
      <c r="A4017" t="s">
        <v>3090</v>
      </c>
      <c r="B4017" t="s">
        <v>4301</v>
      </c>
      <c r="D4017" t="s">
        <v>3811</v>
      </c>
      <c r="E4017" t="s">
        <v>28</v>
      </c>
      <c r="F4017" t="s">
        <v>132</v>
      </c>
      <c r="G4017">
        <v>164970.05777892491</v>
      </c>
      <c r="H4017">
        <v>1.41E-2</v>
      </c>
      <c r="I4017">
        <v>6.7999999999999996E-3</v>
      </c>
      <c r="J4017">
        <v>3.4117999999999999</v>
      </c>
      <c r="K4017">
        <v>0.5</v>
      </c>
      <c r="M4017">
        <f t="shared" si="434"/>
        <v>0.5</v>
      </c>
      <c r="N4017">
        <v>8290.354596000001</v>
      </c>
      <c r="O4017">
        <v>1.8089999999999999</v>
      </c>
      <c r="P4017">
        <v>87877.034</v>
      </c>
      <c r="Q4017">
        <v>0.20799999999999999</v>
      </c>
      <c r="R4017">
        <f t="shared" si="435"/>
        <v>158969.55450599999</v>
      </c>
      <c r="S4017">
        <f t="shared" si="436"/>
        <v>4835.323949557499</v>
      </c>
      <c r="T4017">
        <f t="shared" si="437"/>
        <v>330.14249999999998</v>
      </c>
      <c r="U4017">
        <f t="shared" si="438"/>
        <v>5165.4664495574989</v>
      </c>
      <c r="V4017">
        <f t="shared" si="439"/>
        <v>35670685.777112357</v>
      </c>
      <c r="W4017" s="3" t="e">
        <v>#REF!</v>
      </c>
      <c r="X4017" s="3" t="e">
        <v>#REF!</v>
      </c>
      <c r="Y4017" t="e">
        <f t="shared" si="440"/>
        <v>#REF!</v>
      </c>
    </row>
    <row r="4018" spans="1:25" ht="15.6" x14ac:dyDescent="0.3">
      <c r="A4018" t="s">
        <v>3090</v>
      </c>
      <c r="B4018" t="s">
        <v>4302</v>
      </c>
      <c r="D4018" t="s">
        <v>3811</v>
      </c>
      <c r="E4018" t="s">
        <v>28</v>
      </c>
      <c r="F4018" t="s">
        <v>132</v>
      </c>
      <c r="G4018">
        <v>164970.05777892491</v>
      </c>
      <c r="H4018">
        <v>1.41E-2</v>
      </c>
      <c r="I4018">
        <v>6.7999999999999996E-3</v>
      </c>
      <c r="J4018">
        <v>3.4117999999999999</v>
      </c>
      <c r="K4018">
        <v>0.5</v>
      </c>
      <c r="M4018">
        <f t="shared" si="434"/>
        <v>0.5</v>
      </c>
      <c r="N4018">
        <v>8419.6196920000002</v>
      </c>
      <c r="O4018">
        <v>2.8610000000000002</v>
      </c>
      <c r="P4018">
        <v>94677.601999999999</v>
      </c>
      <c r="Q4018">
        <v>0.68200000000000005</v>
      </c>
      <c r="R4018">
        <f t="shared" si="435"/>
        <v>270872.61932200001</v>
      </c>
      <c r="S4018">
        <f t="shared" si="436"/>
        <v>8239.0421710441678</v>
      </c>
      <c r="T4018">
        <f t="shared" si="437"/>
        <v>522.13250000000005</v>
      </c>
      <c r="U4018">
        <f t="shared" si="438"/>
        <v>8761.1746710441676</v>
      </c>
      <c r="V4018">
        <f t="shared" si="439"/>
        <v>35670685.777112357</v>
      </c>
      <c r="W4018" s="3" t="e">
        <v>#REF!</v>
      </c>
      <c r="X4018" s="3" t="e">
        <v>#REF!</v>
      </c>
      <c r="Y4018" t="e">
        <f t="shared" si="440"/>
        <v>#REF!</v>
      </c>
    </row>
    <row r="4019" spans="1:25" ht="15.6" x14ac:dyDescent="0.3">
      <c r="A4019" t="s">
        <v>3090</v>
      </c>
      <c r="B4019" t="s">
        <v>4303</v>
      </c>
      <c r="D4019" t="s">
        <v>3811</v>
      </c>
      <c r="E4019" t="s">
        <v>28</v>
      </c>
      <c r="F4019" t="s">
        <v>132</v>
      </c>
      <c r="G4019">
        <v>164970.05777892491</v>
      </c>
      <c r="H4019">
        <v>1.41E-2</v>
      </c>
      <c r="I4019">
        <v>6.7999999999999996E-3</v>
      </c>
      <c r="J4019">
        <v>3.4117999999999999</v>
      </c>
      <c r="K4019">
        <v>0.5</v>
      </c>
      <c r="M4019">
        <f t="shared" si="434"/>
        <v>0.5</v>
      </c>
      <c r="N4019">
        <v>8361.5488239999995</v>
      </c>
      <c r="O4019">
        <v>5.6109999999999998</v>
      </c>
      <c r="P4019">
        <v>157747.74799999999</v>
      </c>
      <c r="Q4019">
        <v>0.61299999999999999</v>
      </c>
      <c r="R4019">
        <f t="shared" si="435"/>
        <v>885122.61402799992</v>
      </c>
      <c r="S4019">
        <f t="shared" si="436"/>
        <v>26922.479510018329</v>
      </c>
      <c r="T4019">
        <f t="shared" si="437"/>
        <v>1024.0074999999999</v>
      </c>
      <c r="U4019">
        <f t="shared" si="438"/>
        <v>27946.487010018329</v>
      </c>
      <c r="V4019">
        <f t="shared" si="439"/>
        <v>35670685.777112357</v>
      </c>
      <c r="W4019" s="3" t="e">
        <v>#REF!</v>
      </c>
      <c r="X4019" s="3" t="e">
        <v>#REF!</v>
      </c>
      <c r="Y4019" t="e">
        <f t="shared" si="440"/>
        <v>#REF!</v>
      </c>
    </row>
    <row r="4020" spans="1:25" ht="15.6" x14ac:dyDescent="0.3">
      <c r="A4020" t="s">
        <v>3090</v>
      </c>
      <c r="B4020" t="s">
        <v>4304</v>
      </c>
      <c r="D4020" t="s">
        <v>3811</v>
      </c>
      <c r="E4020" t="s">
        <v>28</v>
      </c>
      <c r="F4020" t="s">
        <v>132</v>
      </c>
      <c r="G4020">
        <v>164970.05777892491</v>
      </c>
      <c r="H4020">
        <v>1.41E-2</v>
      </c>
      <c r="I4020">
        <v>6.7999999999999996E-3</v>
      </c>
      <c r="J4020">
        <v>3.4117999999999999</v>
      </c>
      <c r="K4020">
        <v>0.5</v>
      </c>
      <c r="M4020">
        <f t="shared" si="434"/>
        <v>0.5</v>
      </c>
      <c r="N4020">
        <v>8354.9871439999988</v>
      </c>
      <c r="O4020">
        <v>17.184000000000001</v>
      </c>
      <c r="P4020">
        <v>168731.78400000001</v>
      </c>
      <c r="Q4020">
        <v>3.524</v>
      </c>
      <c r="R4020">
        <f t="shared" si="435"/>
        <v>2899486.9762560003</v>
      </c>
      <c r="S4020">
        <f t="shared" si="436"/>
        <v>88192.72886112002</v>
      </c>
      <c r="T4020">
        <f t="shared" si="437"/>
        <v>3136.0800000000004</v>
      </c>
      <c r="U4020">
        <f t="shared" si="438"/>
        <v>91328.808861120022</v>
      </c>
      <c r="V4020">
        <f t="shared" si="439"/>
        <v>35670685.777112357</v>
      </c>
      <c r="W4020" s="3" t="e">
        <v>#REF!</v>
      </c>
      <c r="X4020" s="3" t="e">
        <v>#REF!</v>
      </c>
      <c r="Y4020" t="e">
        <f t="shared" si="440"/>
        <v>#REF!</v>
      </c>
    </row>
    <row r="4021" spans="1:25" ht="15.6" x14ac:dyDescent="0.3">
      <c r="A4021" t="s">
        <v>3090</v>
      </c>
      <c r="B4021" t="s">
        <v>4305</v>
      </c>
      <c r="D4021" t="s">
        <v>3811</v>
      </c>
      <c r="E4021" t="s">
        <v>28</v>
      </c>
      <c r="F4021" t="s">
        <v>132</v>
      </c>
      <c r="G4021">
        <v>160491.77908555331</v>
      </c>
      <c r="H4021">
        <v>1.34E-2</v>
      </c>
      <c r="I4021">
        <v>7.1999999999999998E-3</v>
      </c>
      <c r="J4021">
        <v>3.4382000000000001</v>
      </c>
      <c r="K4021">
        <v>0.5</v>
      </c>
      <c r="M4021">
        <f t="shared" si="434"/>
        <v>0.5</v>
      </c>
      <c r="N4021">
        <v>8422.2443640000001</v>
      </c>
      <c r="O4021">
        <v>10.563000000000001</v>
      </c>
      <c r="P4021">
        <v>80568.615999999995</v>
      </c>
      <c r="Q4021">
        <v>0.42399999999999999</v>
      </c>
      <c r="R4021">
        <f t="shared" si="435"/>
        <v>851046.29080800002</v>
      </c>
      <c r="S4021">
        <f t="shared" si="436"/>
        <v>25885.991345409999</v>
      </c>
      <c r="T4021">
        <f t="shared" si="437"/>
        <v>1927.7475000000002</v>
      </c>
      <c r="U4021">
        <f t="shared" si="438"/>
        <v>27813.73884541</v>
      </c>
      <c r="V4021">
        <f t="shared" si="439"/>
        <v>35670685.777112357</v>
      </c>
      <c r="W4021" s="3" t="e">
        <v>#REF!</v>
      </c>
      <c r="X4021" s="3" t="e">
        <v>#REF!</v>
      </c>
      <c r="Y4021" t="e">
        <f t="shared" si="440"/>
        <v>#REF!</v>
      </c>
    </row>
    <row r="4022" spans="1:25" ht="15.6" x14ac:dyDescent="0.3">
      <c r="A4022" t="s">
        <v>3090</v>
      </c>
      <c r="B4022" t="s">
        <v>4306</v>
      </c>
      <c r="D4022" t="s">
        <v>3811</v>
      </c>
      <c r="E4022" t="s">
        <v>28</v>
      </c>
      <c r="F4022" t="s">
        <v>132</v>
      </c>
      <c r="G4022">
        <v>160147.0700234606</v>
      </c>
      <c r="H4022">
        <v>1.34E-2</v>
      </c>
      <c r="I4022">
        <v>7.3000000000000001E-3</v>
      </c>
      <c r="J4022">
        <v>3.4403000000000001</v>
      </c>
      <c r="K4022">
        <v>0.5</v>
      </c>
      <c r="M4022">
        <f t="shared" si="434"/>
        <v>0.5</v>
      </c>
      <c r="N4022">
        <v>8289.0422600000002</v>
      </c>
      <c r="O4022">
        <v>4.8179999999999996</v>
      </c>
      <c r="P4022">
        <v>68415.793999999994</v>
      </c>
      <c r="Q4022">
        <v>0.317</v>
      </c>
      <c r="R4022">
        <f t="shared" si="435"/>
        <v>329627.29549199995</v>
      </c>
      <c r="S4022">
        <f t="shared" si="436"/>
        <v>10026.163571214998</v>
      </c>
      <c r="T4022">
        <f t="shared" si="437"/>
        <v>879.28499999999997</v>
      </c>
      <c r="U4022">
        <f t="shared" si="438"/>
        <v>10905.448571214998</v>
      </c>
      <c r="V4022">
        <f t="shared" si="439"/>
        <v>35670685.777112357</v>
      </c>
      <c r="W4022" s="3" t="e">
        <v>#REF!</v>
      </c>
      <c r="X4022" s="3" t="e">
        <v>#REF!</v>
      </c>
      <c r="Y4022" t="e">
        <f t="shared" si="440"/>
        <v>#REF!</v>
      </c>
    </row>
    <row r="4023" spans="1:25" ht="15.6" x14ac:dyDescent="0.3">
      <c r="A4023" t="s">
        <v>3090</v>
      </c>
      <c r="B4023" t="s">
        <v>4307</v>
      </c>
      <c r="D4023" t="s">
        <v>3811</v>
      </c>
      <c r="E4023" t="s">
        <v>28</v>
      </c>
      <c r="F4023" t="s">
        <v>132</v>
      </c>
      <c r="G4023">
        <v>159806.3846095773</v>
      </c>
      <c r="H4023">
        <v>1.3299999999999999E-2</v>
      </c>
      <c r="I4023">
        <v>7.3000000000000001E-3</v>
      </c>
      <c r="J4023">
        <v>3.4424000000000001</v>
      </c>
      <c r="K4023">
        <v>0.5</v>
      </c>
      <c r="M4023">
        <f t="shared" si="434"/>
        <v>0.5</v>
      </c>
      <c r="N4023">
        <v>8319.8821559999997</v>
      </c>
      <c r="O4023">
        <v>4.2839999999999998</v>
      </c>
      <c r="P4023">
        <v>109474.06</v>
      </c>
      <c r="Q4023">
        <v>0.224</v>
      </c>
      <c r="R4023">
        <f t="shared" si="435"/>
        <v>468986.87303999998</v>
      </c>
      <c r="S4023">
        <f t="shared" si="436"/>
        <v>14265.017388299999</v>
      </c>
      <c r="T4023">
        <f t="shared" si="437"/>
        <v>781.82999999999993</v>
      </c>
      <c r="U4023">
        <f t="shared" si="438"/>
        <v>15046.847388299999</v>
      </c>
      <c r="V4023">
        <f t="shared" si="439"/>
        <v>35670685.777112357</v>
      </c>
      <c r="W4023" s="3" t="e">
        <v>#REF!</v>
      </c>
      <c r="X4023" s="3" t="e">
        <v>#REF!</v>
      </c>
      <c r="Y4023" t="e">
        <f t="shared" si="440"/>
        <v>#REF!</v>
      </c>
    </row>
    <row r="4024" spans="1:25" ht="15.6" x14ac:dyDescent="0.3">
      <c r="A4024" t="s">
        <v>3090</v>
      </c>
      <c r="B4024" t="s">
        <v>4308</v>
      </c>
      <c r="D4024" t="s">
        <v>3811</v>
      </c>
      <c r="E4024" t="s">
        <v>28</v>
      </c>
      <c r="F4024" t="s">
        <v>132</v>
      </c>
      <c r="G4024">
        <v>159469.65280307701</v>
      </c>
      <c r="H4024">
        <v>1.3299999999999999E-2</v>
      </c>
      <c r="I4024">
        <v>7.3000000000000001E-3</v>
      </c>
      <c r="J4024">
        <v>3.4445000000000001</v>
      </c>
      <c r="K4024">
        <v>0.5</v>
      </c>
      <c r="M4024">
        <f t="shared" si="434"/>
        <v>0.5</v>
      </c>
      <c r="N4024">
        <v>8304.1341240000002</v>
      </c>
      <c r="O4024">
        <v>9.6809999999999992</v>
      </c>
      <c r="P4024">
        <v>163240.12</v>
      </c>
      <c r="Q4024">
        <v>1.1839999999999999</v>
      </c>
      <c r="R4024">
        <f t="shared" si="435"/>
        <v>1580327.6017199999</v>
      </c>
      <c r="S4024">
        <f t="shared" si="436"/>
        <v>48068.297885649998</v>
      </c>
      <c r="T4024">
        <f t="shared" si="437"/>
        <v>1766.7824999999998</v>
      </c>
      <c r="U4024">
        <f t="shared" si="438"/>
        <v>49835.080385649999</v>
      </c>
      <c r="V4024">
        <f t="shared" si="439"/>
        <v>35670685.777112357</v>
      </c>
      <c r="W4024" s="3" t="e">
        <v>#REF!</v>
      </c>
      <c r="X4024" s="3" t="e">
        <v>#REF!</v>
      </c>
      <c r="Y4024" t="e">
        <f t="shared" si="440"/>
        <v>#REF!</v>
      </c>
    </row>
    <row r="4025" spans="1:25" ht="15.6" x14ac:dyDescent="0.3">
      <c r="A4025" t="s">
        <v>3090</v>
      </c>
      <c r="B4025" t="s">
        <v>4309</v>
      </c>
      <c r="D4025" t="s">
        <v>3811</v>
      </c>
      <c r="E4025" t="s">
        <v>28</v>
      </c>
      <c r="F4025" t="s">
        <v>132</v>
      </c>
      <c r="G4025">
        <v>164970.05777892491</v>
      </c>
      <c r="H4025">
        <v>1.41E-2</v>
      </c>
      <c r="I4025">
        <v>6.7999999999999996E-3</v>
      </c>
      <c r="J4025">
        <v>3.4117999999999999</v>
      </c>
      <c r="K4025">
        <v>0.5</v>
      </c>
      <c r="M4025">
        <f t="shared" si="434"/>
        <v>0.5</v>
      </c>
      <c r="N4025">
        <v>8253.2811039999997</v>
      </c>
      <c r="O4025">
        <v>1.43</v>
      </c>
      <c r="P4025">
        <v>113131.481</v>
      </c>
      <c r="Q4025">
        <v>0.34</v>
      </c>
      <c r="R4025">
        <f t="shared" si="435"/>
        <v>161778.01783</v>
      </c>
      <c r="S4025">
        <f t="shared" si="436"/>
        <v>4920.7480423291663</v>
      </c>
      <c r="T4025">
        <f t="shared" si="437"/>
        <v>260.97499999999997</v>
      </c>
      <c r="U4025">
        <f t="shared" si="438"/>
        <v>5181.7230423291667</v>
      </c>
      <c r="V4025">
        <f t="shared" si="439"/>
        <v>35670685.777112357</v>
      </c>
      <c r="W4025" s="3" t="e">
        <v>#REF!</v>
      </c>
      <c r="X4025" s="3" t="e">
        <v>#REF!</v>
      </c>
      <c r="Y4025" t="e">
        <f t="shared" si="440"/>
        <v>#REF!</v>
      </c>
    </row>
    <row r="4026" spans="1:25" ht="15.6" x14ac:dyDescent="0.3">
      <c r="A4026" t="s">
        <v>3090</v>
      </c>
      <c r="B4026" t="s">
        <v>4310</v>
      </c>
      <c r="D4026" t="s">
        <v>3811</v>
      </c>
      <c r="E4026" t="s">
        <v>28</v>
      </c>
      <c r="F4026" t="s">
        <v>132</v>
      </c>
      <c r="G4026">
        <v>187244.36518761859</v>
      </c>
      <c r="H4026">
        <v>1.0800000000000001E-2</v>
      </c>
      <c r="I4026">
        <v>4.9299999999999997E-2</v>
      </c>
      <c r="J4026">
        <v>4.5063000000000004</v>
      </c>
      <c r="K4026">
        <v>0.5</v>
      </c>
      <c r="M4026">
        <f t="shared" si="434"/>
        <v>0.5</v>
      </c>
      <c r="N4026">
        <v>8276.2469839999994</v>
      </c>
      <c r="O4026">
        <v>0.51400000000000001</v>
      </c>
      <c r="P4026">
        <v>455991.136</v>
      </c>
      <c r="Q4026">
        <v>0</v>
      </c>
      <c r="R4026">
        <f t="shared" si="435"/>
        <v>234379.44390400001</v>
      </c>
      <c r="S4026">
        <f t="shared" si="436"/>
        <v>7129.0414187466677</v>
      </c>
      <c r="T4026">
        <f t="shared" si="437"/>
        <v>93.805000000000007</v>
      </c>
      <c r="U4026">
        <f t="shared" si="438"/>
        <v>7222.846418746668</v>
      </c>
      <c r="V4026">
        <f t="shared" si="439"/>
        <v>35670685.777112357</v>
      </c>
      <c r="W4026" s="3" t="e">
        <v>#REF!</v>
      </c>
      <c r="X4026" s="3" t="e">
        <v>#REF!</v>
      </c>
      <c r="Y4026" t="e">
        <f t="shared" si="440"/>
        <v>#REF!</v>
      </c>
    </row>
    <row r="4027" spans="1:25" ht="15.6" x14ac:dyDescent="0.3">
      <c r="A4027" t="s">
        <v>3090</v>
      </c>
      <c r="B4027" t="s">
        <v>4311</v>
      </c>
      <c r="D4027" t="s">
        <v>3811</v>
      </c>
      <c r="E4027" t="s">
        <v>28</v>
      </c>
      <c r="F4027" t="s">
        <v>132</v>
      </c>
      <c r="G4027">
        <v>187244.36518761859</v>
      </c>
      <c r="H4027">
        <v>1.0800000000000001E-2</v>
      </c>
      <c r="I4027">
        <v>4.9299999999999997E-2</v>
      </c>
      <c r="J4027">
        <v>4.5063000000000004</v>
      </c>
      <c r="K4027">
        <v>0.5</v>
      </c>
      <c r="M4027">
        <f t="shared" si="434"/>
        <v>0.5</v>
      </c>
      <c r="N4027">
        <v>8249.6721799999996</v>
      </c>
      <c r="O4027">
        <v>0.67900000000000005</v>
      </c>
      <c r="P4027">
        <v>222989.3</v>
      </c>
      <c r="Q4027">
        <v>0.57399999999999995</v>
      </c>
      <c r="R4027">
        <f t="shared" si="435"/>
        <v>151409.7347</v>
      </c>
      <c r="S4027">
        <f t="shared" si="436"/>
        <v>4605.3794304583334</v>
      </c>
      <c r="T4027">
        <f t="shared" si="437"/>
        <v>123.9175</v>
      </c>
      <c r="U4027">
        <f t="shared" si="438"/>
        <v>4729.296930458333</v>
      </c>
      <c r="V4027">
        <f t="shared" si="439"/>
        <v>35670685.777112357</v>
      </c>
      <c r="W4027" s="3" t="e">
        <v>#REF!</v>
      </c>
      <c r="X4027" s="3" t="e">
        <v>#REF!</v>
      </c>
      <c r="Y4027" t="e">
        <f t="shared" si="440"/>
        <v>#REF!</v>
      </c>
    </row>
    <row r="4028" spans="1:25" ht="15.6" x14ac:dyDescent="0.3">
      <c r="A4028" t="s">
        <v>3090</v>
      </c>
      <c r="B4028" t="s">
        <v>4312</v>
      </c>
      <c r="D4028" t="s">
        <v>3811</v>
      </c>
      <c r="E4028" t="s">
        <v>28</v>
      </c>
      <c r="F4028" t="s">
        <v>132</v>
      </c>
      <c r="G4028">
        <v>187244.36518761859</v>
      </c>
      <c r="H4028">
        <v>1.0800000000000001E-2</v>
      </c>
      <c r="I4028">
        <v>4.9299999999999997E-2</v>
      </c>
      <c r="J4028">
        <v>4.5063000000000004</v>
      </c>
      <c r="K4028">
        <v>0.5</v>
      </c>
      <c r="M4028">
        <f t="shared" si="434"/>
        <v>0.5</v>
      </c>
      <c r="N4028">
        <v>8291.0107639999987</v>
      </c>
      <c r="O4028">
        <v>2.016</v>
      </c>
      <c r="P4028">
        <v>111380.891</v>
      </c>
      <c r="Q4028">
        <v>0.52</v>
      </c>
      <c r="R4028">
        <f t="shared" si="435"/>
        <v>224543.87625600002</v>
      </c>
      <c r="S4028">
        <f t="shared" si="436"/>
        <v>6829.8762361200006</v>
      </c>
      <c r="T4028">
        <f t="shared" si="437"/>
        <v>367.92</v>
      </c>
      <c r="U4028">
        <f t="shared" si="438"/>
        <v>7197.7962361200007</v>
      </c>
      <c r="V4028">
        <f t="shared" si="439"/>
        <v>35670685.777112357</v>
      </c>
      <c r="W4028" s="3" t="e">
        <v>#REF!</v>
      </c>
      <c r="X4028" s="3" t="e">
        <v>#REF!</v>
      </c>
      <c r="Y4028" t="e">
        <f t="shared" si="440"/>
        <v>#REF!</v>
      </c>
    </row>
    <row r="4029" spans="1:25" ht="15.6" x14ac:dyDescent="0.3">
      <c r="A4029" t="s">
        <v>3090</v>
      </c>
      <c r="B4029" t="s">
        <v>4313</v>
      </c>
      <c r="D4029" t="s">
        <v>3811</v>
      </c>
      <c r="E4029" t="s">
        <v>28</v>
      </c>
      <c r="F4029" t="s">
        <v>132</v>
      </c>
      <c r="G4029">
        <v>187244.36518761859</v>
      </c>
      <c r="H4029">
        <v>1.0800000000000001E-2</v>
      </c>
      <c r="I4029">
        <v>4.9299999999999997E-2</v>
      </c>
      <c r="J4029">
        <v>4.5063000000000004</v>
      </c>
      <c r="K4029">
        <v>0.5</v>
      </c>
      <c r="M4029">
        <f t="shared" si="434"/>
        <v>0.5</v>
      </c>
      <c r="N4029">
        <v>8096.1288679999998</v>
      </c>
      <c r="O4029">
        <v>0.63400000000000001</v>
      </c>
      <c r="P4029">
        <v>212135.49799999999</v>
      </c>
      <c r="Q4029">
        <v>0.78800000000000003</v>
      </c>
      <c r="R4029">
        <f t="shared" si="435"/>
        <v>134493.90573199998</v>
      </c>
      <c r="S4029">
        <f t="shared" si="436"/>
        <v>4090.8562993483329</v>
      </c>
      <c r="T4029">
        <f t="shared" si="437"/>
        <v>115.705</v>
      </c>
      <c r="U4029">
        <f t="shared" si="438"/>
        <v>4206.5612993483328</v>
      </c>
      <c r="V4029">
        <f t="shared" si="439"/>
        <v>35670685.777112357</v>
      </c>
      <c r="W4029" s="3" t="e">
        <v>#REF!</v>
      </c>
      <c r="X4029" s="3" t="e">
        <v>#REF!</v>
      </c>
      <c r="Y4029" t="e">
        <f t="shared" si="440"/>
        <v>#REF!</v>
      </c>
    </row>
    <row r="4030" spans="1:25" ht="15.6" x14ac:dyDescent="0.3">
      <c r="A4030" t="s">
        <v>3090</v>
      </c>
      <c r="B4030" t="s">
        <v>4314</v>
      </c>
      <c r="D4030" t="s">
        <v>3811</v>
      </c>
      <c r="E4030" t="s">
        <v>28</v>
      </c>
      <c r="F4030" t="s">
        <v>132</v>
      </c>
      <c r="G4030">
        <v>187244.36518761859</v>
      </c>
      <c r="H4030">
        <v>1.0800000000000001E-2</v>
      </c>
      <c r="I4030">
        <v>4.9299999999999997E-2</v>
      </c>
      <c r="J4030">
        <v>4.5063000000000004</v>
      </c>
      <c r="K4030">
        <v>0.5</v>
      </c>
      <c r="M4030">
        <f t="shared" si="434"/>
        <v>0.5</v>
      </c>
      <c r="N4030">
        <v>8323.4910799999998</v>
      </c>
      <c r="O4030">
        <v>1.7889999999999999</v>
      </c>
      <c r="P4030">
        <v>48411.338000000003</v>
      </c>
      <c r="Q4030">
        <v>0.254</v>
      </c>
      <c r="R4030">
        <f t="shared" si="435"/>
        <v>86607.883682</v>
      </c>
      <c r="S4030">
        <f t="shared" si="436"/>
        <v>2634.3231286608334</v>
      </c>
      <c r="T4030">
        <f t="shared" si="437"/>
        <v>326.49250000000001</v>
      </c>
      <c r="U4030">
        <f t="shared" si="438"/>
        <v>2960.8156286608332</v>
      </c>
      <c r="V4030">
        <f t="shared" si="439"/>
        <v>35670685.777112357</v>
      </c>
      <c r="W4030" s="3" t="e">
        <v>#REF!</v>
      </c>
      <c r="X4030" s="3" t="e">
        <v>#REF!</v>
      </c>
      <c r="Y4030" t="e">
        <f t="shared" si="440"/>
        <v>#REF!</v>
      </c>
    </row>
    <row r="4031" spans="1:25" ht="15.6" x14ac:dyDescent="0.3">
      <c r="A4031" t="s">
        <v>3090</v>
      </c>
      <c r="B4031" t="s">
        <v>4315</v>
      </c>
      <c r="D4031" t="s">
        <v>3811</v>
      </c>
      <c r="E4031" t="s">
        <v>28</v>
      </c>
      <c r="F4031" t="s">
        <v>132</v>
      </c>
      <c r="G4031">
        <v>187244.36518761859</v>
      </c>
      <c r="H4031">
        <v>1.0800000000000001E-2</v>
      </c>
      <c r="I4031">
        <v>4.9299999999999997E-2</v>
      </c>
      <c r="J4031">
        <v>4.5063000000000004</v>
      </c>
      <c r="K4031">
        <v>0.5</v>
      </c>
      <c r="M4031">
        <f t="shared" si="434"/>
        <v>0.5</v>
      </c>
      <c r="N4031">
        <v>8130.905772000001</v>
      </c>
      <c r="O4031">
        <v>0.65500000000000003</v>
      </c>
      <c r="P4031">
        <v>277717.5</v>
      </c>
      <c r="Q4031">
        <v>0.505</v>
      </c>
      <c r="R4031">
        <f t="shared" si="435"/>
        <v>181904.96249999999</v>
      </c>
      <c r="S4031">
        <f t="shared" si="436"/>
        <v>5532.9426093749998</v>
      </c>
      <c r="T4031">
        <f t="shared" si="437"/>
        <v>119.53750000000001</v>
      </c>
      <c r="U4031">
        <f t="shared" si="438"/>
        <v>5652.4801093750002</v>
      </c>
      <c r="V4031">
        <f t="shared" si="439"/>
        <v>35670685.777112357</v>
      </c>
      <c r="W4031" s="3" t="e">
        <v>#REF!</v>
      </c>
      <c r="X4031" s="3" t="e">
        <v>#REF!</v>
      </c>
      <c r="Y4031" t="e">
        <f t="shared" si="440"/>
        <v>#REF!</v>
      </c>
    </row>
    <row r="4032" spans="1:25" ht="15.6" x14ac:dyDescent="0.3">
      <c r="A4032" t="s">
        <v>3090</v>
      </c>
      <c r="B4032" t="s">
        <v>4316</v>
      </c>
      <c r="D4032" t="s">
        <v>3811</v>
      </c>
      <c r="E4032" t="s">
        <v>28</v>
      </c>
      <c r="F4032" t="s">
        <v>132</v>
      </c>
      <c r="G4032">
        <v>187244.36518761859</v>
      </c>
      <c r="H4032">
        <v>1.0800000000000001E-2</v>
      </c>
      <c r="I4032">
        <v>4.9299999999999997E-2</v>
      </c>
      <c r="J4032">
        <v>4.5063000000000004</v>
      </c>
      <c r="K4032">
        <v>0.5</v>
      </c>
      <c r="M4032">
        <f t="shared" si="434"/>
        <v>0.5</v>
      </c>
      <c r="N4032">
        <v>8076.1157439999997</v>
      </c>
      <c r="O4032">
        <v>1.2230000000000001</v>
      </c>
      <c r="P4032">
        <v>348724.092</v>
      </c>
      <c r="Q4032">
        <v>1.383</v>
      </c>
      <c r="R4032">
        <f t="shared" si="435"/>
        <v>426489.56451600004</v>
      </c>
      <c r="S4032">
        <f t="shared" si="436"/>
        <v>12972.390920695001</v>
      </c>
      <c r="T4032">
        <f t="shared" si="437"/>
        <v>223.19750000000002</v>
      </c>
      <c r="U4032">
        <f t="shared" si="438"/>
        <v>13195.588420695001</v>
      </c>
      <c r="V4032">
        <f t="shared" si="439"/>
        <v>35670685.777112357</v>
      </c>
      <c r="W4032" s="3" t="e">
        <v>#REF!</v>
      </c>
      <c r="X4032" s="3" t="e">
        <v>#REF!</v>
      </c>
      <c r="Y4032" t="e">
        <f t="shared" si="440"/>
        <v>#REF!</v>
      </c>
    </row>
    <row r="4033" spans="1:25" ht="15.6" x14ac:dyDescent="0.3">
      <c r="A4033" t="s">
        <v>3090</v>
      </c>
      <c r="B4033" t="s">
        <v>4317</v>
      </c>
      <c r="D4033" t="s">
        <v>3811</v>
      </c>
      <c r="E4033" t="s">
        <v>28</v>
      </c>
      <c r="F4033" t="s">
        <v>132</v>
      </c>
      <c r="G4033">
        <v>165079.01111878129</v>
      </c>
      <c r="H4033">
        <v>1.41E-2</v>
      </c>
      <c r="I4033">
        <v>6.7999999999999996E-3</v>
      </c>
      <c r="J4033">
        <v>3.411</v>
      </c>
      <c r="K4033">
        <v>0.5</v>
      </c>
      <c r="M4033">
        <f t="shared" si="434"/>
        <v>0.5</v>
      </c>
      <c r="N4033">
        <v>8052.8217800000002</v>
      </c>
      <c r="O4033">
        <v>2.7330000000000001</v>
      </c>
      <c r="P4033">
        <v>144259.97</v>
      </c>
      <c r="Q4033">
        <v>0.32900000000000001</v>
      </c>
      <c r="R4033">
        <f t="shared" si="435"/>
        <v>394262.49801000004</v>
      </c>
      <c r="S4033">
        <f t="shared" si="436"/>
        <v>11992.150981137504</v>
      </c>
      <c r="T4033">
        <f t="shared" si="437"/>
        <v>498.77250000000004</v>
      </c>
      <c r="U4033">
        <f t="shared" si="438"/>
        <v>12490.923481137503</v>
      </c>
      <c r="V4033">
        <f t="shared" si="439"/>
        <v>35670685.777112357</v>
      </c>
      <c r="W4033" s="3" t="e">
        <v>#REF!</v>
      </c>
      <c r="X4033" s="3" t="e">
        <v>#REF!</v>
      </c>
      <c r="Y4033" t="e">
        <f t="shared" si="440"/>
        <v>#REF!</v>
      </c>
    </row>
    <row r="4034" spans="1:25" ht="15.6" x14ac:dyDescent="0.3">
      <c r="A4034" t="s">
        <v>3090</v>
      </c>
      <c r="B4034" t="s">
        <v>4318</v>
      </c>
      <c r="D4034" t="s">
        <v>3811</v>
      </c>
      <c r="E4034" t="s">
        <v>28</v>
      </c>
      <c r="F4034" t="s">
        <v>132</v>
      </c>
      <c r="G4034">
        <v>165187.96211101199</v>
      </c>
      <c r="H4034">
        <v>1.41E-2</v>
      </c>
      <c r="I4034">
        <v>6.7999999999999996E-3</v>
      </c>
      <c r="J4034">
        <v>3.4102000000000001</v>
      </c>
      <c r="K4034">
        <v>0.5</v>
      </c>
      <c r="M4034">
        <f t="shared" si="434"/>
        <v>0.5</v>
      </c>
      <c r="N4034">
        <v>8040.6826720000008</v>
      </c>
      <c r="O4034">
        <v>1.31</v>
      </c>
      <c r="P4034">
        <v>172635.20300000001</v>
      </c>
      <c r="Q4034">
        <v>0.45500000000000002</v>
      </c>
      <c r="R4034">
        <f t="shared" si="435"/>
        <v>226152.11593000003</v>
      </c>
      <c r="S4034">
        <f t="shared" si="436"/>
        <v>6878.7935262041674</v>
      </c>
      <c r="T4034">
        <f t="shared" si="437"/>
        <v>239.07500000000002</v>
      </c>
      <c r="U4034">
        <f t="shared" si="438"/>
        <v>7117.8685262041672</v>
      </c>
      <c r="V4034">
        <f t="shared" si="439"/>
        <v>35670685.777112357</v>
      </c>
      <c r="W4034" s="3" t="e">
        <v>#REF!</v>
      </c>
      <c r="X4034" s="3" t="e">
        <v>#REF!</v>
      </c>
      <c r="Y4034" t="e">
        <f t="shared" si="440"/>
        <v>#REF!</v>
      </c>
    </row>
    <row r="4035" spans="1:25" ht="15.6" x14ac:dyDescent="0.3">
      <c r="A4035" t="s">
        <v>3090</v>
      </c>
      <c r="B4035" t="s">
        <v>4319</v>
      </c>
      <c r="D4035" t="s">
        <v>3811</v>
      </c>
      <c r="E4035" t="s">
        <v>28</v>
      </c>
      <c r="F4035" t="s">
        <v>132</v>
      </c>
      <c r="G4035">
        <v>165405.85705290001</v>
      </c>
      <c r="H4035">
        <v>1.4E-2</v>
      </c>
      <c r="I4035">
        <v>6.7999999999999996E-3</v>
      </c>
      <c r="J4035">
        <v>3.4085999999999999</v>
      </c>
      <c r="K4035">
        <v>0.5</v>
      </c>
      <c r="M4035">
        <f t="shared" ref="M4035:M4098" si="441">K4035</f>
        <v>0.5</v>
      </c>
      <c r="N4035">
        <v>7977.3624600000003</v>
      </c>
      <c r="O4035">
        <v>2.6019999999999999</v>
      </c>
      <c r="P4035">
        <v>177013.40400000001</v>
      </c>
      <c r="Q4035">
        <v>0.70699999999999996</v>
      </c>
      <c r="R4035">
        <f t="shared" ref="R4035:R4098" si="442">O4035*P4035</f>
        <v>460588.87720799999</v>
      </c>
      <c r="S4035">
        <f t="shared" ref="S4035:S4098" si="443">U4035-T4035</f>
        <v>14009.578348410001</v>
      </c>
      <c r="T4035">
        <f t="shared" ref="T4035:T4098" si="444">365*M4035*O4035</f>
        <v>474.86499999999995</v>
      </c>
      <c r="U4035">
        <f t="shared" ref="U4035:U4098" si="445">(365*M4035*O4035+(R4035*365*M4035/6000))</f>
        <v>14484.443348410001</v>
      </c>
      <c r="V4035">
        <f t="shared" ref="V4035:V4098" si="446">SUMIF($D$2:$D$5203,D4035,$U$2:$U$5203)</f>
        <v>35670685.777112357</v>
      </c>
      <c r="W4035" s="3" t="e">
        <v>#REF!</v>
      </c>
      <c r="X4035" s="3" t="e">
        <v>#REF!</v>
      </c>
      <c r="Y4035" t="e">
        <f t="shared" ref="Y4035:Y4098" si="447">X4035*(U4035/S4035)</f>
        <v>#REF!</v>
      </c>
    </row>
    <row r="4036" spans="1:25" ht="15.6" x14ac:dyDescent="0.3">
      <c r="A4036" t="s">
        <v>3090</v>
      </c>
      <c r="B4036" t="s">
        <v>4320</v>
      </c>
      <c r="D4036" t="s">
        <v>3811</v>
      </c>
      <c r="E4036" t="s">
        <v>28</v>
      </c>
      <c r="F4036" t="s">
        <v>132</v>
      </c>
      <c r="G4036">
        <v>165514.80100270899</v>
      </c>
      <c r="H4036">
        <v>1.4E-2</v>
      </c>
      <c r="I4036">
        <v>6.7999999999999996E-3</v>
      </c>
      <c r="J4036">
        <v>3.4077999999999999</v>
      </c>
      <c r="K4036">
        <v>0.5</v>
      </c>
      <c r="M4036">
        <f t="shared" si="441"/>
        <v>0.5</v>
      </c>
      <c r="N4036">
        <v>7954.3965799999996</v>
      </c>
      <c r="O4036">
        <v>1.296</v>
      </c>
      <c r="P4036">
        <v>397071.05800000002</v>
      </c>
      <c r="Q4036">
        <v>2.069</v>
      </c>
      <c r="R4036">
        <f t="shared" si="442"/>
        <v>514604.09116800001</v>
      </c>
      <c r="S4036">
        <f t="shared" si="443"/>
        <v>15652.54110636</v>
      </c>
      <c r="T4036">
        <f t="shared" si="444"/>
        <v>236.52</v>
      </c>
      <c r="U4036">
        <f t="shared" si="445"/>
        <v>15889.061106360001</v>
      </c>
      <c r="V4036">
        <f t="shared" si="446"/>
        <v>35670685.777112357</v>
      </c>
      <c r="W4036" s="3" t="e">
        <v>#REF!</v>
      </c>
      <c r="X4036" s="3" t="e">
        <v>#REF!</v>
      </c>
      <c r="Y4036" t="e">
        <f t="shared" si="447"/>
        <v>#REF!</v>
      </c>
    </row>
    <row r="4037" spans="1:25" ht="15.6" x14ac:dyDescent="0.3">
      <c r="A4037" t="s">
        <v>3090</v>
      </c>
      <c r="B4037" t="s">
        <v>4321</v>
      </c>
      <c r="D4037" t="s">
        <v>3811</v>
      </c>
      <c r="E4037" t="s">
        <v>28</v>
      </c>
      <c r="F4037" t="s">
        <v>132</v>
      </c>
      <c r="G4037">
        <v>165623.7426051959</v>
      </c>
      <c r="H4037">
        <v>1.4E-2</v>
      </c>
      <c r="I4037">
        <v>6.7999999999999996E-3</v>
      </c>
      <c r="J4037">
        <v>3.407</v>
      </c>
      <c r="K4037">
        <v>0.5</v>
      </c>
      <c r="M4037">
        <f t="shared" si="441"/>
        <v>0.5</v>
      </c>
      <c r="N4037">
        <v>7965.8795200000004</v>
      </c>
      <c r="O4037">
        <v>0.95799999999999996</v>
      </c>
      <c r="P4037">
        <v>239975.08799999999</v>
      </c>
      <c r="Q4037">
        <v>0.42099999999999999</v>
      </c>
      <c r="R4037">
        <f t="shared" si="442"/>
        <v>229896.13430399998</v>
      </c>
      <c r="S4037">
        <f t="shared" si="443"/>
        <v>6992.6740850799988</v>
      </c>
      <c r="T4037">
        <f t="shared" si="444"/>
        <v>174.83499999999998</v>
      </c>
      <c r="U4037">
        <f t="shared" si="445"/>
        <v>7167.5090850799988</v>
      </c>
      <c r="V4037">
        <f t="shared" si="446"/>
        <v>35670685.777112357</v>
      </c>
      <c r="W4037" s="3" t="e">
        <v>#REF!</v>
      </c>
      <c r="X4037" s="3" t="e">
        <v>#REF!</v>
      </c>
      <c r="Y4037" t="e">
        <f t="shared" si="447"/>
        <v>#REF!</v>
      </c>
    </row>
    <row r="4038" spans="1:25" ht="15.6" x14ac:dyDescent="0.3">
      <c r="A4038" t="s">
        <v>3090</v>
      </c>
      <c r="B4038" t="s">
        <v>4322</v>
      </c>
      <c r="D4038" t="s">
        <v>3811</v>
      </c>
      <c r="E4038" t="s">
        <v>28</v>
      </c>
      <c r="F4038" t="s">
        <v>132</v>
      </c>
      <c r="G4038">
        <v>165732.68186043651</v>
      </c>
      <c r="H4038">
        <v>1.4E-2</v>
      </c>
      <c r="I4038">
        <v>6.7999999999999996E-3</v>
      </c>
      <c r="J4038">
        <v>3.4062000000000001</v>
      </c>
      <c r="K4038">
        <v>0.5</v>
      </c>
      <c r="M4038">
        <f t="shared" si="441"/>
        <v>0.5</v>
      </c>
      <c r="N4038">
        <v>8039.370336</v>
      </c>
      <c r="O4038">
        <v>1.6679999999999999</v>
      </c>
      <c r="P4038">
        <v>162917.174</v>
      </c>
      <c r="Q4038">
        <v>0.73299999999999998</v>
      </c>
      <c r="R4038">
        <f t="shared" si="442"/>
        <v>271745.84623199998</v>
      </c>
      <c r="S4038">
        <f t="shared" si="443"/>
        <v>8265.6028228899995</v>
      </c>
      <c r="T4038">
        <f t="shared" si="444"/>
        <v>304.40999999999997</v>
      </c>
      <c r="U4038">
        <f t="shared" si="445"/>
        <v>8570.0128228899994</v>
      </c>
      <c r="V4038">
        <f t="shared" si="446"/>
        <v>35670685.777112357</v>
      </c>
      <c r="W4038" s="3" t="e">
        <v>#REF!</v>
      </c>
      <c r="X4038" s="3" t="e">
        <v>#REF!</v>
      </c>
      <c r="Y4038" t="e">
        <f t="shared" si="447"/>
        <v>#REF!</v>
      </c>
    </row>
    <row r="4039" spans="1:25" ht="15.6" x14ac:dyDescent="0.3">
      <c r="A4039" t="s">
        <v>3090</v>
      </c>
      <c r="B4039" t="s">
        <v>4323</v>
      </c>
      <c r="D4039" t="s">
        <v>3811</v>
      </c>
      <c r="E4039" t="s">
        <v>28</v>
      </c>
      <c r="F4039" t="s">
        <v>132</v>
      </c>
      <c r="G4039">
        <v>165841.61876850651</v>
      </c>
      <c r="H4039">
        <v>1.4E-2</v>
      </c>
      <c r="I4039">
        <v>6.7999999999999996E-3</v>
      </c>
      <c r="J4039">
        <v>3.4054000000000002</v>
      </c>
      <c r="K4039">
        <v>0.5</v>
      </c>
      <c r="M4039">
        <f t="shared" si="441"/>
        <v>0.5</v>
      </c>
      <c r="N4039">
        <v>8013.7797839999994</v>
      </c>
      <c r="O4039">
        <v>1.351</v>
      </c>
      <c r="P4039">
        <v>292476.56800000003</v>
      </c>
      <c r="Q4039">
        <v>0.314</v>
      </c>
      <c r="R4039">
        <f t="shared" si="442"/>
        <v>395135.84336800006</v>
      </c>
      <c r="S4039">
        <f t="shared" si="443"/>
        <v>12018.715235776668</v>
      </c>
      <c r="T4039">
        <f t="shared" si="444"/>
        <v>246.5575</v>
      </c>
      <c r="U4039">
        <f t="shared" si="445"/>
        <v>12265.272735776669</v>
      </c>
      <c r="V4039">
        <f t="shared" si="446"/>
        <v>35670685.777112357</v>
      </c>
      <c r="W4039" s="3" t="e">
        <v>#REF!</v>
      </c>
      <c r="X4039" s="3" t="e">
        <v>#REF!</v>
      </c>
      <c r="Y4039" t="e">
        <f t="shared" si="447"/>
        <v>#REF!</v>
      </c>
    </row>
    <row r="4040" spans="1:25" ht="15.6" x14ac:dyDescent="0.3">
      <c r="A4040" t="s">
        <v>3090</v>
      </c>
      <c r="B4040" t="s">
        <v>4324</v>
      </c>
      <c r="D4040" t="s">
        <v>3811</v>
      </c>
      <c r="E4040" t="s">
        <v>28</v>
      </c>
      <c r="F4040" t="s">
        <v>132</v>
      </c>
      <c r="G4040">
        <v>165950.55332948209</v>
      </c>
      <c r="H4040">
        <v>1.4E-2</v>
      </c>
      <c r="I4040">
        <v>6.7999999999999996E-3</v>
      </c>
      <c r="J4040">
        <v>3.4045999999999998</v>
      </c>
      <c r="K4040">
        <v>0.5</v>
      </c>
      <c r="M4040">
        <f t="shared" si="441"/>
        <v>0.5</v>
      </c>
      <c r="N4040">
        <v>8044.6196799999998</v>
      </c>
      <c r="O4040">
        <v>0.97499999999999998</v>
      </c>
      <c r="P4040">
        <v>234842.459</v>
      </c>
      <c r="Q4040">
        <v>0.91200000000000003</v>
      </c>
      <c r="R4040">
        <f t="shared" si="442"/>
        <v>228971.39752500001</v>
      </c>
      <c r="S4040">
        <f t="shared" si="443"/>
        <v>6964.5466747187502</v>
      </c>
      <c r="T4040">
        <f t="shared" si="444"/>
        <v>177.9375</v>
      </c>
      <c r="U4040">
        <f t="shared" si="445"/>
        <v>7142.4841747187502</v>
      </c>
      <c r="V4040">
        <f t="shared" si="446"/>
        <v>35670685.777112357</v>
      </c>
      <c r="W4040" s="3" t="e">
        <v>#REF!</v>
      </c>
      <c r="X4040" s="3" t="e">
        <v>#REF!</v>
      </c>
      <c r="Y4040" t="e">
        <f t="shared" si="447"/>
        <v>#REF!</v>
      </c>
    </row>
    <row r="4041" spans="1:25" ht="15.6" x14ac:dyDescent="0.3">
      <c r="A4041" t="s">
        <v>3090</v>
      </c>
      <c r="B4041" t="s">
        <v>4325</v>
      </c>
      <c r="D4041" t="s">
        <v>3811</v>
      </c>
      <c r="E4041" t="s">
        <v>28</v>
      </c>
      <c r="F4041" t="s">
        <v>132</v>
      </c>
      <c r="G4041">
        <v>166059.4855434389</v>
      </c>
      <c r="H4041">
        <v>1.4E-2</v>
      </c>
      <c r="I4041">
        <v>6.7999999999999996E-3</v>
      </c>
      <c r="J4041">
        <v>3.4037999999999999</v>
      </c>
      <c r="K4041">
        <v>0.5</v>
      </c>
      <c r="M4041">
        <f t="shared" si="441"/>
        <v>0.5</v>
      </c>
      <c r="N4041">
        <v>7950.1314879999991</v>
      </c>
      <c r="O4041">
        <v>1.3919999999999999</v>
      </c>
      <c r="P4041">
        <v>277159.98700000002</v>
      </c>
      <c r="Q4041">
        <v>0.39600000000000002</v>
      </c>
      <c r="R4041">
        <f t="shared" si="442"/>
        <v>385806.70190400002</v>
      </c>
      <c r="S4041">
        <f t="shared" si="443"/>
        <v>11734.953849580001</v>
      </c>
      <c r="T4041">
        <f t="shared" si="444"/>
        <v>254.04</v>
      </c>
      <c r="U4041">
        <f t="shared" si="445"/>
        <v>11988.993849580002</v>
      </c>
      <c r="V4041">
        <f t="shared" si="446"/>
        <v>35670685.777112357</v>
      </c>
      <c r="W4041" s="3" t="e">
        <v>#REF!</v>
      </c>
      <c r="X4041" s="3" t="e">
        <v>#REF!</v>
      </c>
      <c r="Y4041" t="e">
        <f t="shared" si="447"/>
        <v>#REF!</v>
      </c>
    </row>
    <row r="4042" spans="1:25" ht="15.6" x14ac:dyDescent="0.3">
      <c r="A4042" t="s">
        <v>3090</v>
      </c>
      <c r="B4042" t="s">
        <v>4326</v>
      </c>
      <c r="D4042" t="s">
        <v>3811</v>
      </c>
      <c r="E4042" t="s">
        <v>28</v>
      </c>
      <c r="F4042" t="s">
        <v>132</v>
      </c>
      <c r="G4042">
        <v>166277.34293059961</v>
      </c>
      <c r="H4042">
        <v>1.4E-2</v>
      </c>
      <c r="I4042">
        <v>6.7000000000000002E-3</v>
      </c>
      <c r="J4042">
        <v>3.4022000000000001</v>
      </c>
      <c r="K4042">
        <v>0.5</v>
      </c>
      <c r="M4042">
        <f t="shared" si="441"/>
        <v>0.5</v>
      </c>
      <c r="N4042">
        <v>7933.3992039999994</v>
      </c>
      <c r="O4042">
        <v>1.0549999999999999</v>
      </c>
      <c r="P4042">
        <v>240787.041</v>
      </c>
      <c r="Q4042">
        <v>1.4510000000000001</v>
      </c>
      <c r="R4042">
        <f t="shared" si="442"/>
        <v>254030.32825499997</v>
      </c>
      <c r="S4042">
        <f t="shared" si="443"/>
        <v>7726.7558177562496</v>
      </c>
      <c r="T4042">
        <f t="shared" si="444"/>
        <v>192.53749999999999</v>
      </c>
      <c r="U4042">
        <f t="shared" si="445"/>
        <v>7919.29331775625</v>
      </c>
      <c r="V4042">
        <f t="shared" si="446"/>
        <v>35670685.777112357</v>
      </c>
      <c r="W4042" s="3" t="e">
        <v>#REF!</v>
      </c>
      <c r="X4042" s="3" t="e">
        <v>#REF!</v>
      </c>
      <c r="Y4042" t="e">
        <f t="shared" si="447"/>
        <v>#REF!</v>
      </c>
    </row>
    <row r="4043" spans="1:25" ht="15.6" x14ac:dyDescent="0.3">
      <c r="A4043" t="s">
        <v>3090</v>
      </c>
      <c r="B4043" t="s">
        <v>4327</v>
      </c>
      <c r="D4043" t="s">
        <v>3811</v>
      </c>
      <c r="E4043" t="s">
        <v>28</v>
      </c>
      <c r="F4043" t="s">
        <v>132</v>
      </c>
      <c r="G4043">
        <v>7838053.8323565666</v>
      </c>
      <c r="H4043">
        <v>2.9100000000000001E-2</v>
      </c>
      <c r="I4043">
        <v>0</v>
      </c>
      <c r="J4043">
        <v>2.0649000000000002</v>
      </c>
      <c r="K4043">
        <v>0.5</v>
      </c>
      <c r="M4043">
        <f t="shared" si="441"/>
        <v>0.5</v>
      </c>
      <c r="N4043">
        <v>8737.5330880000001</v>
      </c>
      <c r="O4043">
        <v>6.9000000000000006E-2</v>
      </c>
      <c r="P4043">
        <v>5063557.1660000002</v>
      </c>
      <c r="Q4043">
        <v>39.299999999999997</v>
      </c>
      <c r="R4043">
        <f t="shared" si="442"/>
        <v>349385.44445400004</v>
      </c>
      <c r="S4043">
        <f t="shared" si="443"/>
        <v>10627.140602142501</v>
      </c>
      <c r="T4043">
        <f t="shared" si="444"/>
        <v>12.592500000000001</v>
      </c>
      <c r="U4043">
        <f t="shared" si="445"/>
        <v>10639.733102142502</v>
      </c>
      <c r="V4043">
        <f t="shared" si="446"/>
        <v>35670685.777112357</v>
      </c>
      <c r="W4043" s="3" t="e">
        <v>#REF!</v>
      </c>
      <c r="X4043" s="3" t="e">
        <v>#REF!</v>
      </c>
      <c r="Y4043" t="e">
        <f t="shared" si="447"/>
        <v>#REF!</v>
      </c>
    </row>
    <row r="4044" spans="1:25" ht="15.6" x14ac:dyDescent="0.3">
      <c r="A4044" t="s">
        <v>3090</v>
      </c>
      <c r="B4044" t="s">
        <v>4328</v>
      </c>
      <c r="D4044" t="s">
        <v>3811</v>
      </c>
      <c r="E4044" t="s">
        <v>28</v>
      </c>
      <c r="F4044" t="s">
        <v>132</v>
      </c>
      <c r="G4044">
        <v>7838053.8323565666</v>
      </c>
      <c r="H4044">
        <v>2.9100000000000001E-2</v>
      </c>
      <c r="I4044">
        <v>0</v>
      </c>
      <c r="J4044">
        <v>2.0649000000000002</v>
      </c>
      <c r="K4044">
        <v>0.5</v>
      </c>
      <c r="M4044">
        <f t="shared" si="441"/>
        <v>0.5</v>
      </c>
      <c r="N4044">
        <v>8764.7640599999995</v>
      </c>
      <c r="O4044">
        <v>9.7000000000000003E-2</v>
      </c>
      <c r="P4044">
        <v>4031908.3760000002</v>
      </c>
      <c r="Q4044">
        <v>32.5</v>
      </c>
      <c r="R4044">
        <f t="shared" si="442"/>
        <v>391095.11247200001</v>
      </c>
      <c r="S4044">
        <f t="shared" si="443"/>
        <v>11895.809671023335</v>
      </c>
      <c r="T4044">
        <f t="shared" si="444"/>
        <v>17.702500000000001</v>
      </c>
      <c r="U4044">
        <f t="shared" si="445"/>
        <v>11913.512171023334</v>
      </c>
      <c r="V4044">
        <f t="shared" si="446"/>
        <v>35670685.777112357</v>
      </c>
      <c r="W4044" s="3" t="e">
        <v>#REF!</v>
      </c>
      <c r="X4044" s="3" t="e">
        <v>#REF!</v>
      </c>
      <c r="Y4044" t="e">
        <f t="shared" si="447"/>
        <v>#REF!</v>
      </c>
    </row>
    <row r="4045" spans="1:25" ht="15.6" x14ac:dyDescent="0.3">
      <c r="A4045" t="s">
        <v>3090</v>
      </c>
      <c r="B4045" t="s">
        <v>4329</v>
      </c>
      <c r="D4045" t="s">
        <v>3811</v>
      </c>
      <c r="E4045" t="s">
        <v>28</v>
      </c>
      <c r="F4045" t="s">
        <v>132</v>
      </c>
      <c r="G4045">
        <v>7838053.8323565666</v>
      </c>
      <c r="H4045">
        <v>2.9100000000000001E-2</v>
      </c>
      <c r="I4045">
        <v>0</v>
      </c>
      <c r="J4045">
        <v>2.0649000000000002</v>
      </c>
      <c r="K4045">
        <v>0.5</v>
      </c>
      <c r="M4045">
        <f t="shared" si="441"/>
        <v>0.5</v>
      </c>
      <c r="N4045">
        <v>8848.4254799999999</v>
      </c>
      <c r="O4045">
        <v>5.5E-2</v>
      </c>
      <c r="P4045">
        <v>4364324.7539999997</v>
      </c>
      <c r="Q4045">
        <v>50.186999999999998</v>
      </c>
      <c r="R4045">
        <f t="shared" si="442"/>
        <v>240037.86146999997</v>
      </c>
      <c r="S4045">
        <f t="shared" si="443"/>
        <v>7301.1516197124993</v>
      </c>
      <c r="T4045">
        <f t="shared" si="444"/>
        <v>10.0375</v>
      </c>
      <c r="U4045">
        <f t="shared" si="445"/>
        <v>7311.1891197124996</v>
      </c>
      <c r="V4045">
        <f t="shared" si="446"/>
        <v>35670685.777112357</v>
      </c>
      <c r="W4045" s="3" t="e">
        <v>#REF!</v>
      </c>
      <c r="X4045" s="3" t="e">
        <v>#REF!</v>
      </c>
      <c r="Y4045" t="e">
        <f t="shared" si="447"/>
        <v>#REF!</v>
      </c>
    </row>
    <row r="4046" spans="1:25" ht="15.6" x14ac:dyDescent="0.3">
      <c r="A4046" t="s">
        <v>3090</v>
      </c>
      <c r="B4046" t="s">
        <v>4330</v>
      </c>
      <c r="D4046" t="s">
        <v>3811</v>
      </c>
      <c r="E4046" t="s">
        <v>28</v>
      </c>
      <c r="F4046" t="s">
        <v>132</v>
      </c>
      <c r="G4046">
        <v>7838053.8323565666</v>
      </c>
      <c r="H4046">
        <v>2.9100000000000001E-2</v>
      </c>
      <c r="I4046">
        <v>0</v>
      </c>
      <c r="J4046">
        <v>2.0649000000000002</v>
      </c>
      <c r="K4046">
        <v>0.5</v>
      </c>
      <c r="M4046">
        <f t="shared" si="441"/>
        <v>0.5</v>
      </c>
      <c r="N4046">
        <v>8813.9766600000003</v>
      </c>
      <c r="O4046">
        <v>0.107</v>
      </c>
      <c r="P4046">
        <v>6152008.193</v>
      </c>
      <c r="Q4046">
        <v>93.677000000000007</v>
      </c>
      <c r="R4046">
        <f t="shared" si="442"/>
        <v>658264.876651</v>
      </c>
      <c r="S4046">
        <f t="shared" si="443"/>
        <v>20022.223331467918</v>
      </c>
      <c r="T4046">
        <f t="shared" si="444"/>
        <v>19.5275</v>
      </c>
      <c r="U4046">
        <f t="shared" si="445"/>
        <v>20041.750831467918</v>
      </c>
      <c r="V4046">
        <f t="shared" si="446"/>
        <v>35670685.777112357</v>
      </c>
      <c r="W4046" s="3" t="e">
        <v>#REF!</v>
      </c>
      <c r="X4046" s="3" t="e">
        <v>#REF!</v>
      </c>
      <c r="Y4046" t="e">
        <f t="shared" si="447"/>
        <v>#REF!</v>
      </c>
    </row>
    <row r="4047" spans="1:25" ht="15.6" x14ac:dyDescent="0.3">
      <c r="A4047" t="s">
        <v>3090</v>
      </c>
      <c r="B4047" t="s">
        <v>4331</v>
      </c>
      <c r="D4047" t="s">
        <v>3811</v>
      </c>
      <c r="E4047" t="s">
        <v>28</v>
      </c>
      <c r="F4047" t="s">
        <v>132</v>
      </c>
      <c r="G4047">
        <v>7838053.8323565666</v>
      </c>
      <c r="H4047">
        <v>2.9100000000000001E-2</v>
      </c>
      <c r="I4047">
        <v>0</v>
      </c>
      <c r="J4047">
        <v>2.0649000000000002</v>
      </c>
      <c r="K4047">
        <v>0.5</v>
      </c>
      <c r="M4047">
        <f t="shared" si="441"/>
        <v>0.5</v>
      </c>
      <c r="N4047">
        <v>8830.3808599999993</v>
      </c>
      <c r="O4047">
        <v>7.5999999999999998E-2</v>
      </c>
      <c r="P4047">
        <v>2988005.8309999998</v>
      </c>
      <c r="Q4047">
        <v>34.273000000000003</v>
      </c>
      <c r="R4047">
        <f t="shared" si="442"/>
        <v>227088.44315599996</v>
      </c>
      <c r="S4047">
        <f t="shared" si="443"/>
        <v>6907.2734793283316</v>
      </c>
      <c r="T4047">
        <f t="shared" si="444"/>
        <v>13.87</v>
      </c>
      <c r="U4047">
        <f t="shared" si="445"/>
        <v>6921.1434793283315</v>
      </c>
      <c r="V4047">
        <f t="shared" si="446"/>
        <v>35670685.777112357</v>
      </c>
      <c r="W4047" s="3" t="e">
        <v>#REF!</v>
      </c>
      <c r="X4047" s="3" t="e">
        <v>#REF!</v>
      </c>
      <c r="Y4047" t="e">
        <f t="shared" si="447"/>
        <v>#REF!</v>
      </c>
    </row>
    <row r="4048" spans="1:25" ht="15.6" x14ac:dyDescent="0.3">
      <c r="A4048" t="s">
        <v>3090</v>
      </c>
      <c r="B4048" t="s">
        <v>4332</v>
      </c>
      <c r="D4048" t="s">
        <v>3811</v>
      </c>
      <c r="E4048" t="s">
        <v>28</v>
      </c>
      <c r="F4048" t="s">
        <v>132</v>
      </c>
      <c r="G4048">
        <v>7838053.8323565666</v>
      </c>
      <c r="H4048">
        <v>2.9100000000000001E-2</v>
      </c>
      <c r="I4048">
        <v>0</v>
      </c>
      <c r="J4048">
        <v>2.0649000000000002</v>
      </c>
      <c r="K4048">
        <v>0.5</v>
      </c>
      <c r="M4048">
        <f t="shared" si="441"/>
        <v>0.5</v>
      </c>
      <c r="N4048">
        <v>9041.3388720000003</v>
      </c>
      <c r="O4048">
        <v>2.8000000000000001E-2</v>
      </c>
      <c r="P4048">
        <v>1260485.2069999999</v>
      </c>
      <c r="Q4048">
        <v>29.125</v>
      </c>
      <c r="R4048">
        <f t="shared" si="442"/>
        <v>35293.585795999999</v>
      </c>
      <c r="S4048">
        <f t="shared" si="443"/>
        <v>1073.5132346283333</v>
      </c>
      <c r="T4048">
        <f t="shared" si="444"/>
        <v>5.1100000000000003</v>
      </c>
      <c r="U4048">
        <f t="shared" si="445"/>
        <v>1078.6232346283332</v>
      </c>
      <c r="V4048">
        <f t="shared" si="446"/>
        <v>35670685.777112357</v>
      </c>
      <c r="W4048" s="3" t="e">
        <v>#REF!</v>
      </c>
      <c r="X4048" s="3" t="e">
        <v>#REF!</v>
      </c>
      <c r="Y4048" t="e">
        <f t="shared" si="447"/>
        <v>#REF!</v>
      </c>
    </row>
    <row r="4049" spans="1:25" ht="15.6" x14ac:dyDescent="0.3">
      <c r="A4049" t="s">
        <v>3090</v>
      </c>
      <c r="B4049" t="s">
        <v>4333</v>
      </c>
      <c r="D4049" t="s">
        <v>3811</v>
      </c>
      <c r="E4049" t="s">
        <v>28</v>
      </c>
      <c r="F4049" t="s">
        <v>132</v>
      </c>
      <c r="G4049">
        <v>7838053.8323565666</v>
      </c>
      <c r="H4049">
        <v>2.9100000000000001E-2</v>
      </c>
      <c r="I4049">
        <v>0</v>
      </c>
      <c r="J4049">
        <v>2.0649000000000002</v>
      </c>
      <c r="K4049">
        <v>0.5</v>
      </c>
      <c r="M4049">
        <f t="shared" si="441"/>
        <v>0.5</v>
      </c>
      <c r="N4049">
        <v>8963.2548800000004</v>
      </c>
      <c r="O4049">
        <v>3.7999999999999999E-2</v>
      </c>
      <c r="P4049">
        <v>3847555.1680000001</v>
      </c>
      <c r="Q4049">
        <v>41.726999999999997</v>
      </c>
      <c r="R4049">
        <f t="shared" si="442"/>
        <v>146207.096384</v>
      </c>
      <c r="S4049">
        <f t="shared" si="443"/>
        <v>4447.1325150133334</v>
      </c>
      <c r="T4049">
        <f t="shared" si="444"/>
        <v>6.9349999999999996</v>
      </c>
      <c r="U4049">
        <f t="shared" si="445"/>
        <v>4454.0675150133338</v>
      </c>
      <c r="V4049">
        <f t="shared" si="446"/>
        <v>35670685.777112357</v>
      </c>
      <c r="W4049" s="3" t="e">
        <v>#REF!</v>
      </c>
      <c r="X4049" s="3" t="e">
        <v>#REF!</v>
      </c>
      <c r="Y4049" t="e">
        <f t="shared" si="447"/>
        <v>#REF!</v>
      </c>
    </row>
    <row r="4050" spans="1:25" ht="15.6" x14ac:dyDescent="0.3">
      <c r="A4050" t="s">
        <v>3090</v>
      </c>
      <c r="B4050" t="s">
        <v>4334</v>
      </c>
      <c r="D4050" t="s">
        <v>3811</v>
      </c>
      <c r="E4050" t="s">
        <v>28</v>
      </c>
      <c r="F4050" t="s">
        <v>132</v>
      </c>
      <c r="G4050">
        <v>7838053.8323565666</v>
      </c>
      <c r="H4050">
        <v>2.9100000000000001E-2</v>
      </c>
      <c r="I4050">
        <v>0</v>
      </c>
      <c r="J4050">
        <v>2.0649000000000002</v>
      </c>
      <c r="K4050">
        <v>0.5</v>
      </c>
      <c r="M4050">
        <f t="shared" si="441"/>
        <v>0.5</v>
      </c>
      <c r="N4050">
        <v>8776.5750840000001</v>
      </c>
      <c r="O4050">
        <v>3.4000000000000002E-2</v>
      </c>
      <c r="P4050">
        <v>9711631.4570000004</v>
      </c>
      <c r="Q4050">
        <v>116.9</v>
      </c>
      <c r="R4050">
        <f t="shared" si="442"/>
        <v>330195.46953800006</v>
      </c>
      <c r="S4050">
        <f t="shared" si="443"/>
        <v>10043.445531780835</v>
      </c>
      <c r="T4050">
        <f t="shared" si="444"/>
        <v>6.2050000000000001</v>
      </c>
      <c r="U4050">
        <f t="shared" si="445"/>
        <v>10049.650531780835</v>
      </c>
      <c r="V4050">
        <f t="shared" si="446"/>
        <v>35670685.777112357</v>
      </c>
      <c r="W4050" s="3" t="e">
        <v>#REF!</v>
      </c>
      <c r="X4050" s="3" t="e">
        <v>#REF!</v>
      </c>
      <c r="Y4050" t="e">
        <f t="shared" si="447"/>
        <v>#REF!</v>
      </c>
    </row>
    <row r="4051" spans="1:25" ht="15.6" x14ac:dyDescent="0.3">
      <c r="A4051" t="s">
        <v>3090</v>
      </c>
      <c r="B4051" t="s">
        <v>4335</v>
      </c>
      <c r="D4051" t="s">
        <v>3811</v>
      </c>
      <c r="E4051" t="s">
        <v>28</v>
      </c>
      <c r="F4051" t="s">
        <v>132</v>
      </c>
      <c r="G4051">
        <v>7838053.8323565666</v>
      </c>
      <c r="H4051">
        <v>2.9100000000000001E-2</v>
      </c>
      <c r="I4051">
        <v>0</v>
      </c>
      <c r="J4051">
        <v>2.0649000000000002</v>
      </c>
      <c r="K4051">
        <v>0.5</v>
      </c>
      <c r="M4051">
        <f t="shared" si="441"/>
        <v>0.5</v>
      </c>
      <c r="N4051">
        <v>8732.6118279999992</v>
      </c>
      <c r="O4051">
        <v>0.107</v>
      </c>
      <c r="P4051">
        <v>5225593.6749999998</v>
      </c>
      <c r="Q4051">
        <v>30.419</v>
      </c>
      <c r="R4051">
        <f t="shared" si="442"/>
        <v>559138.52322500001</v>
      </c>
      <c r="S4051">
        <f t="shared" si="443"/>
        <v>17007.130081427083</v>
      </c>
      <c r="T4051">
        <f t="shared" si="444"/>
        <v>19.5275</v>
      </c>
      <c r="U4051">
        <f t="shared" si="445"/>
        <v>17026.657581427084</v>
      </c>
      <c r="V4051">
        <f t="shared" si="446"/>
        <v>35670685.777112357</v>
      </c>
      <c r="W4051" s="3" t="e">
        <v>#REF!</v>
      </c>
      <c r="X4051" s="3" t="e">
        <v>#REF!</v>
      </c>
      <c r="Y4051" t="e">
        <f t="shared" si="447"/>
        <v>#REF!</v>
      </c>
    </row>
    <row r="4052" spans="1:25" ht="15.6" x14ac:dyDescent="0.3">
      <c r="A4052" t="s">
        <v>3090</v>
      </c>
      <c r="B4052" t="s">
        <v>4336</v>
      </c>
      <c r="D4052" t="s">
        <v>3811</v>
      </c>
      <c r="E4052" t="s">
        <v>28</v>
      </c>
      <c r="F4052" t="s">
        <v>132</v>
      </c>
      <c r="G4052">
        <v>7838053.8323565666</v>
      </c>
      <c r="H4052">
        <v>2.9100000000000001E-2</v>
      </c>
      <c r="I4052">
        <v>0</v>
      </c>
      <c r="J4052">
        <v>2.0649000000000002</v>
      </c>
      <c r="K4052">
        <v>0.5</v>
      </c>
      <c r="M4052">
        <f t="shared" si="441"/>
        <v>0.5</v>
      </c>
      <c r="N4052">
        <v>8618.1105120000011</v>
      </c>
      <c r="O4052">
        <v>0.13400000000000001</v>
      </c>
      <c r="P4052">
        <v>7488913.2510000002</v>
      </c>
      <c r="Q4052">
        <v>28.050999999999998</v>
      </c>
      <c r="R4052">
        <f t="shared" si="442"/>
        <v>1003514.3756340001</v>
      </c>
      <c r="S4052">
        <f t="shared" si="443"/>
        <v>30523.562258867503</v>
      </c>
      <c r="T4052">
        <f t="shared" si="444"/>
        <v>24.455000000000002</v>
      </c>
      <c r="U4052">
        <f t="shared" si="445"/>
        <v>30548.017258867505</v>
      </c>
      <c r="V4052">
        <f t="shared" si="446"/>
        <v>35670685.777112357</v>
      </c>
      <c r="W4052" s="3" t="e">
        <v>#REF!</v>
      </c>
      <c r="X4052" s="3" t="e">
        <v>#REF!</v>
      </c>
      <c r="Y4052" t="e">
        <f t="shared" si="447"/>
        <v>#REF!</v>
      </c>
    </row>
    <row r="4053" spans="1:25" ht="15.6" x14ac:dyDescent="0.3">
      <c r="A4053" t="s">
        <v>3090</v>
      </c>
      <c r="B4053" t="s">
        <v>4337</v>
      </c>
      <c r="D4053" t="s">
        <v>3811</v>
      </c>
      <c r="E4053" t="s">
        <v>28</v>
      </c>
      <c r="F4053" t="s">
        <v>132</v>
      </c>
      <c r="G4053">
        <v>7838053.8323565666</v>
      </c>
      <c r="H4053">
        <v>2.9100000000000001E-2</v>
      </c>
      <c r="I4053">
        <v>0</v>
      </c>
      <c r="J4053">
        <v>2.0649000000000002</v>
      </c>
      <c r="K4053">
        <v>0.5</v>
      </c>
      <c r="M4053">
        <f t="shared" si="441"/>
        <v>0.5</v>
      </c>
      <c r="N4053">
        <v>8779.5278400000007</v>
      </c>
      <c r="O4053">
        <v>3.7999999999999999E-2</v>
      </c>
      <c r="P4053">
        <v>6555850.1699999999</v>
      </c>
      <c r="Q4053">
        <v>37.091000000000001</v>
      </c>
      <c r="R4053">
        <f t="shared" si="442"/>
        <v>249122.30645999999</v>
      </c>
      <c r="S4053">
        <f t="shared" si="443"/>
        <v>7577.4701548249996</v>
      </c>
      <c r="T4053">
        <f t="shared" si="444"/>
        <v>6.9349999999999996</v>
      </c>
      <c r="U4053">
        <f t="shared" si="445"/>
        <v>7584.405154825</v>
      </c>
      <c r="V4053">
        <f t="shared" si="446"/>
        <v>35670685.777112357</v>
      </c>
      <c r="W4053" s="3" t="e">
        <v>#REF!</v>
      </c>
      <c r="X4053" s="3" t="e">
        <v>#REF!</v>
      </c>
      <c r="Y4053" t="e">
        <f t="shared" si="447"/>
        <v>#REF!</v>
      </c>
    </row>
    <row r="4054" spans="1:25" ht="15.6" x14ac:dyDescent="0.3">
      <c r="A4054" t="s">
        <v>3090</v>
      </c>
      <c r="B4054" t="s">
        <v>4338</v>
      </c>
      <c r="D4054" t="s">
        <v>3811</v>
      </c>
      <c r="E4054" t="s">
        <v>28</v>
      </c>
      <c r="F4054" t="s">
        <v>132</v>
      </c>
      <c r="G4054">
        <v>7838053.8323565666</v>
      </c>
      <c r="H4054">
        <v>2.9100000000000001E-2</v>
      </c>
      <c r="I4054">
        <v>0</v>
      </c>
      <c r="J4054">
        <v>2.0649000000000002</v>
      </c>
      <c r="K4054">
        <v>0.5</v>
      </c>
      <c r="M4054">
        <f t="shared" si="441"/>
        <v>0.5</v>
      </c>
      <c r="N4054">
        <v>8792.6512000000002</v>
      </c>
      <c r="O4054">
        <v>2.8000000000000001E-2</v>
      </c>
      <c r="P4054">
        <v>3765313.5490000001</v>
      </c>
      <c r="Q4054">
        <v>9</v>
      </c>
      <c r="R4054">
        <f t="shared" si="442"/>
        <v>105428.779372</v>
      </c>
      <c r="S4054">
        <f t="shared" si="443"/>
        <v>3206.7920392316669</v>
      </c>
      <c r="T4054">
        <f t="shared" si="444"/>
        <v>5.1100000000000003</v>
      </c>
      <c r="U4054">
        <f t="shared" si="445"/>
        <v>3211.902039231667</v>
      </c>
      <c r="V4054">
        <f t="shared" si="446"/>
        <v>35670685.777112357</v>
      </c>
      <c r="W4054" s="3" t="e">
        <v>#REF!</v>
      </c>
      <c r="X4054" s="3" t="e">
        <v>#REF!</v>
      </c>
      <c r="Y4054" t="e">
        <f t="shared" si="447"/>
        <v>#REF!</v>
      </c>
    </row>
    <row r="4055" spans="1:25" ht="15.6" x14ac:dyDescent="0.3">
      <c r="A4055" t="s">
        <v>3090</v>
      </c>
      <c r="B4055" t="s">
        <v>4339</v>
      </c>
      <c r="D4055" t="s">
        <v>3811</v>
      </c>
      <c r="E4055" t="s">
        <v>28</v>
      </c>
      <c r="F4055" t="s">
        <v>132</v>
      </c>
      <c r="G4055">
        <v>7838053.8323565666</v>
      </c>
      <c r="H4055">
        <v>2.9100000000000001E-2</v>
      </c>
      <c r="I4055">
        <v>0</v>
      </c>
      <c r="J4055">
        <v>2.0649000000000002</v>
      </c>
      <c r="K4055">
        <v>0.5</v>
      </c>
      <c r="M4055">
        <f t="shared" si="441"/>
        <v>0.5</v>
      </c>
      <c r="N4055">
        <v>8707.3493600000002</v>
      </c>
      <c r="O4055">
        <v>4.4999999999999998E-2</v>
      </c>
      <c r="P4055">
        <v>12063255.888</v>
      </c>
      <c r="Q4055">
        <v>94.537999999999997</v>
      </c>
      <c r="R4055">
        <f t="shared" si="442"/>
        <v>542846.51495999994</v>
      </c>
      <c r="S4055">
        <f t="shared" si="443"/>
        <v>16511.581496700001</v>
      </c>
      <c r="T4055">
        <f t="shared" si="444"/>
        <v>8.2125000000000004</v>
      </c>
      <c r="U4055">
        <f t="shared" si="445"/>
        <v>16519.793996700002</v>
      </c>
      <c r="V4055">
        <f t="shared" si="446"/>
        <v>35670685.777112357</v>
      </c>
      <c r="W4055" s="3" t="e">
        <v>#REF!</v>
      </c>
      <c r="X4055" s="3" t="e">
        <v>#REF!</v>
      </c>
      <c r="Y4055" t="e">
        <f t="shared" si="447"/>
        <v>#REF!</v>
      </c>
    </row>
    <row r="4056" spans="1:25" ht="15.6" x14ac:dyDescent="0.3">
      <c r="A4056" t="s">
        <v>3090</v>
      </c>
      <c r="B4056" t="s">
        <v>4340</v>
      </c>
      <c r="D4056" t="s">
        <v>3811</v>
      </c>
      <c r="E4056" t="s">
        <v>28</v>
      </c>
      <c r="F4056" t="s">
        <v>132</v>
      </c>
      <c r="G4056">
        <v>7838053.8323565666</v>
      </c>
      <c r="H4056">
        <v>2.9100000000000001E-2</v>
      </c>
      <c r="I4056">
        <v>0</v>
      </c>
      <c r="J4056">
        <v>2.0649000000000002</v>
      </c>
      <c r="K4056">
        <v>0.5</v>
      </c>
      <c r="M4056">
        <f t="shared" si="441"/>
        <v>0.5</v>
      </c>
      <c r="N4056">
        <v>8591.2076239999988</v>
      </c>
      <c r="O4056">
        <v>0.11700000000000001</v>
      </c>
      <c r="P4056">
        <v>7499333.773</v>
      </c>
      <c r="Q4056">
        <v>69.293999999999997</v>
      </c>
      <c r="R4056">
        <f t="shared" si="442"/>
        <v>877422.05144100008</v>
      </c>
      <c r="S4056">
        <f t="shared" si="443"/>
        <v>26688.254064663754</v>
      </c>
      <c r="T4056">
        <f t="shared" si="444"/>
        <v>21.352500000000003</v>
      </c>
      <c r="U4056">
        <f t="shared" si="445"/>
        <v>26709.606564663754</v>
      </c>
      <c r="V4056">
        <f t="shared" si="446"/>
        <v>35670685.777112357</v>
      </c>
      <c r="W4056" s="3" t="e">
        <v>#REF!</v>
      </c>
      <c r="X4056" s="3" t="e">
        <v>#REF!</v>
      </c>
      <c r="Y4056" t="e">
        <f t="shared" si="447"/>
        <v>#REF!</v>
      </c>
    </row>
    <row r="4057" spans="1:25" ht="15.6" x14ac:dyDescent="0.3">
      <c r="A4057" t="s">
        <v>3090</v>
      </c>
      <c r="B4057" t="s">
        <v>4341</v>
      </c>
      <c r="D4057" t="s">
        <v>3811</v>
      </c>
      <c r="E4057" t="s">
        <v>28</v>
      </c>
      <c r="F4057" t="s">
        <v>132</v>
      </c>
      <c r="G4057">
        <v>5908109.8951634616</v>
      </c>
      <c r="H4057">
        <v>0.2165</v>
      </c>
      <c r="I4057">
        <v>0</v>
      </c>
      <c r="J4057">
        <v>0.50600000000000001</v>
      </c>
      <c r="K4057">
        <v>0.33300000000000002</v>
      </c>
      <c r="M4057">
        <f t="shared" si="441"/>
        <v>0.33300000000000002</v>
      </c>
      <c r="N4057">
        <v>8726.0501479999984</v>
      </c>
      <c r="O4057">
        <v>4.6420000000000003</v>
      </c>
      <c r="P4057">
        <v>295399.745</v>
      </c>
      <c r="Q4057">
        <v>2.1880000000000002</v>
      </c>
      <c r="R4057">
        <f t="shared" si="442"/>
        <v>1371245.61629</v>
      </c>
      <c r="S4057">
        <f t="shared" si="443"/>
        <v>27778.008071994678</v>
      </c>
      <c r="T4057">
        <f t="shared" si="444"/>
        <v>564.21189000000004</v>
      </c>
      <c r="U4057">
        <f t="shared" si="445"/>
        <v>28342.219961994677</v>
      </c>
      <c r="V4057">
        <f t="shared" si="446"/>
        <v>35670685.777112357</v>
      </c>
      <c r="W4057" s="3" t="e">
        <v>#REF!</v>
      </c>
      <c r="X4057" s="3" t="e">
        <v>#REF!</v>
      </c>
      <c r="Y4057" t="e">
        <f t="shared" si="447"/>
        <v>#REF!</v>
      </c>
    </row>
    <row r="4058" spans="1:25" ht="15.6" x14ac:dyDescent="0.3">
      <c r="A4058" t="s">
        <v>3090</v>
      </c>
      <c r="B4058" t="s">
        <v>4342</v>
      </c>
      <c r="D4058" t="s">
        <v>3811</v>
      </c>
      <c r="E4058" t="s">
        <v>28</v>
      </c>
      <c r="F4058" t="s">
        <v>132</v>
      </c>
      <c r="G4058">
        <v>23813.388459567439</v>
      </c>
      <c r="H4058">
        <v>0</v>
      </c>
      <c r="I4058">
        <v>0</v>
      </c>
      <c r="J4058">
        <v>1E-3</v>
      </c>
      <c r="K4058">
        <v>0.5</v>
      </c>
      <c r="M4058">
        <f t="shared" si="441"/>
        <v>0.5</v>
      </c>
      <c r="N4058">
        <v>9476.0501720000011</v>
      </c>
      <c r="O4058">
        <v>11.377000000000001</v>
      </c>
      <c r="P4058">
        <v>36070.745999999999</v>
      </c>
      <c r="Q4058">
        <v>2.5470000000000002</v>
      </c>
      <c r="R4058">
        <f t="shared" si="442"/>
        <v>410376.87724200002</v>
      </c>
      <c r="S4058">
        <f t="shared" si="443"/>
        <v>12482.296682777502</v>
      </c>
      <c r="T4058">
        <f t="shared" si="444"/>
        <v>2076.3025000000002</v>
      </c>
      <c r="U4058">
        <f t="shared" si="445"/>
        <v>14558.599182777501</v>
      </c>
      <c r="V4058">
        <f t="shared" si="446"/>
        <v>35670685.777112357</v>
      </c>
      <c r="W4058" s="3" t="e">
        <v>#REF!</v>
      </c>
      <c r="X4058" s="3" t="e">
        <v>#REF!</v>
      </c>
      <c r="Y4058" t="e">
        <f t="shared" si="447"/>
        <v>#REF!</v>
      </c>
    </row>
    <row r="4059" spans="1:25" ht="15.6" x14ac:dyDescent="0.3">
      <c r="A4059" t="s">
        <v>3090</v>
      </c>
      <c r="B4059" t="s">
        <v>4343</v>
      </c>
      <c r="D4059" t="s">
        <v>3811</v>
      </c>
      <c r="E4059" t="s">
        <v>28</v>
      </c>
      <c r="F4059" t="s">
        <v>132</v>
      </c>
      <c r="G4059">
        <v>23813.388459567439</v>
      </c>
      <c r="H4059">
        <v>0</v>
      </c>
      <c r="I4059">
        <v>0</v>
      </c>
      <c r="J4059">
        <v>1E-3</v>
      </c>
      <c r="K4059">
        <v>0.5</v>
      </c>
      <c r="M4059">
        <f t="shared" si="441"/>
        <v>0.5</v>
      </c>
      <c r="N4059">
        <v>9530.184032000001</v>
      </c>
      <c r="O4059">
        <v>41.813000000000002</v>
      </c>
      <c r="P4059">
        <v>28120.371999999999</v>
      </c>
      <c r="Q4059">
        <v>0</v>
      </c>
      <c r="R4059">
        <f t="shared" si="442"/>
        <v>1175797.1144360001</v>
      </c>
      <c r="S4059">
        <f t="shared" si="443"/>
        <v>35763.828897428342</v>
      </c>
      <c r="T4059">
        <f t="shared" si="444"/>
        <v>7630.8725000000004</v>
      </c>
      <c r="U4059">
        <f t="shared" si="445"/>
        <v>43394.70139742834</v>
      </c>
      <c r="V4059">
        <f t="shared" si="446"/>
        <v>35670685.777112357</v>
      </c>
      <c r="W4059" s="3" t="e">
        <v>#REF!</v>
      </c>
      <c r="X4059" s="3" t="e">
        <v>#REF!</v>
      </c>
      <c r="Y4059" t="e">
        <f t="shared" si="447"/>
        <v>#REF!</v>
      </c>
    </row>
    <row r="4060" spans="1:25" ht="15.6" x14ac:dyDescent="0.3">
      <c r="A4060" t="s">
        <v>3090</v>
      </c>
      <c r="B4060" t="s">
        <v>4344</v>
      </c>
      <c r="D4060" t="s">
        <v>3811</v>
      </c>
      <c r="E4060" t="s">
        <v>28</v>
      </c>
      <c r="F4060" t="s">
        <v>132</v>
      </c>
      <c r="G4060">
        <v>23813.388459567439</v>
      </c>
      <c r="H4060">
        <v>0</v>
      </c>
      <c r="I4060">
        <v>0</v>
      </c>
      <c r="J4060">
        <v>1E-3</v>
      </c>
      <c r="K4060">
        <v>0.5</v>
      </c>
      <c r="M4060">
        <f t="shared" si="441"/>
        <v>0.5</v>
      </c>
      <c r="N4060">
        <v>9556.1026679999995</v>
      </c>
      <c r="O4060">
        <v>57.591000000000001</v>
      </c>
      <c r="P4060">
        <v>22969.596000000001</v>
      </c>
      <c r="Q4060">
        <v>0</v>
      </c>
      <c r="R4060">
        <f t="shared" si="442"/>
        <v>1322842.0032360002</v>
      </c>
      <c r="S4060">
        <f t="shared" si="443"/>
        <v>40236.444265095008</v>
      </c>
      <c r="T4060">
        <f t="shared" si="444"/>
        <v>10510.3575</v>
      </c>
      <c r="U4060">
        <f t="shared" si="445"/>
        <v>50746.801765095006</v>
      </c>
      <c r="V4060">
        <f t="shared" si="446"/>
        <v>35670685.777112357</v>
      </c>
      <c r="W4060" s="3" t="e">
        <v>#REF!</v>
      </c>
      <c r="X4060" s="3" t="e">
        <v>#REF!</v>
      </c>
      <c r="Y4060" t="e">
        <f t="shared" si="447"/>
        <v>#REF!</v>
      </c>
    </row>
    <row r="4061" spans="1:25" ht="15.6" x14ac:dyDescent="0.3">
      <c r="A4061" t="s">
        <v>3090</v>
      </c>
      <c r="B4061" t="s">
        <v>4345</v>
      </c>
      <c r="D4061" t="s">
        <v>3811</v>
      </c>
      <c r="E4061" t="s">
        <v>28</v>
      </c>
      <c r="F4061" t="s">
        <v>132</v>
      </c>
      <c r="G4061">
        <v>7200.528252830165</v>
      </c>
      <c r="H4061">
        <v>0</v>
      </c>
      <c r="I4061">
        <v>0</v>
      </c>
      <c r="J4061">
        <v>7.6185</v>
      </c>
      <c r="K4061">
        <v>0.5</v>
      </c>
      <c r="M4061">
        <f t="shared" si="441"/>
        <v>0.5</v>
      </c>
      <c r="N4061">
        <v>9206.6932079999988</v>
      </c>
      <c r="O4061">
        <v>79.138000000000005</v>
      </c>
      <c r="P4061">
        <v>13304.005999999999</v>
      </c>
      <c r="Q4061">
        <v>0</v>
      </c>
      <c r="R4061">
        <f t="shared" si="442"/>
        <v>1052852.426828</v>
      </c>
      <c r="S4061">
        <f t="shared" si="443"/>
        <v>32024.261316018335</v>
      </c>
      <c r="T4061">
        <f t="shared" si="444"/>
        <v>14442.685000000001</v>
      </c>
      <c r="U4061">
        <f t="shared" si="445"/>
        <v>46466.946316018337</v>
      </c>
      <c r="V4061">
        <f t="shared" si="446"/>
        <v>35670685.777112357</v>
      </c>
      <c r="W4061" s="3">
        <v>1.1968130392795746</v>
      </c>
      <c r="X4061" s="3">
        <v>8.4549555949506257</v>
      </c>
      <c r="Y4061">
        <f t="shared" si="447"/>
        <v>12.268072754526752</v>
      </c>
    </row>
    <row r="4062" spans="1:25" ht="15.6" x14ac:dyDescent="0.3">
      <c r="A4062" t="s">
        <v>3090</v>
      </c>
      <c r="B4062" t="s">
        <v>4346</v>
      </c>
      <c r="D4062" t="s">
        <v>3811</v>
      </c>
      <c r="E4062" t="s">
        <v>28</v>
      </c>
      <c r="F4062" t="s">
        <v>132</v>
      </c>
      <c r="G4062">
        <v>166386.26810395531</v>
      </c>
      <c r="H4062">
        <v>1.4E-2</v>
      </c>
      <c r="I4062">
        <v>6.7000000000000002E-3</v>
      </c>
      <c r="J4062">
        <v>3.4015</v>
      </c>
      <c r="K4062">
        <v>0.5</v>
      </c>
      <c r="M4062">
        <f t="shared" si="441"/>
        <v>0.5</v>
      </c>
      <c r="N4062">
        <v>7614.8296399999999</v>
      </c>
      <c r="O4062">
        <v>1.179</v>
      </c>
      <c r="P4062">
        <v>247733.38800000001</v>
      </c>
      <c r="Q4062">
        <v>3.5030000000000001</v>
      </c>
      <c r="R4062">
        <f t="shared" si="442"/>
        <v>292077.664452</v>
      </c>
      <c r="S4062">
        <f t="shared" si="443"/>
        <v>8884.0289604150003</v>
      </c>
      <c r="T4062">
        <f t="shared" si="444"/>
        <v>215.16750000000002</v>
      </c>
      <c r="U4062">
        <f t="shared" si="445"/>
        <v>9099.1964604149998</v>
      </c>
      <c r="V4062">
        <f t="shared" si="446"/>
        <v>35670685.777112357</v>
      </c>
      <c r="W4062" s="3">
        <v>0.71781750925153187</v>
      </c>
      <c r="X4062" s="3">
        <v>6.459833720205836</v>
      </c>
      <c r="Y4062">
        <f t="shared" si="447"/>
        <v>6.6162882160416379</v>
      </c>
    </row>
    <row r="4063" spans="1:25" ht="15.6" x14ac:dyDescent="0.3">
      <c r="A4063" t="s">
        <v>3090</v>
      </c>
      <c r="B4063" t="s">
        <v>4347</v>
      </c>
      <c r="D4063" t="s">
        <v>3811</v>
      </c>
      <c r="E4063" t="s">
        <v>28</v>
      </c>
      <c r="F4063" t="s">
        <v>132</v>
      </c>
      <c r="G4063">
        <v>166495.19093059571</v>
      </c>
      <c r="H4063">
        <v>1.3899999999999999E-2</v>
      </c>
      <c r="I4063">
        <v>6.7000000000000002E-3</v>
      </c>
      <c r="J4063">
        <v>3.4007000000000001</v>
      </c>
      <c r="K4063">
        <v>0.5</v>
      </c>
      <c r="M4063">
        <f t="shared" si="441"/>
        <v>0.5</v>
      </c>
      <c r="N4063">
        <v>7623.3598239999992</v>
      </c>
      <c r="O4063">
        <v>0.83699999999999997</v>
      </c>
      <c r="P4063">
        <v>245981.019</v>
      </c>
      <c r="Q4063">
        <v>1.4359999999999999</v>
      </c>
      <c r="R4063">
        <f t="shared" si="442"/>
        <v>205886.112903</v>
      </c>
      <c r="S4063">
        <f t="shared" si="443"/>
        <v>6262.3692674662498</v>
      </c>
      <c r="T4063">
        <f t="shared" si="444"/>
        <v>152.7525</v>
      </c>
      <c r="U4063">
        <f t="shared" si="445"/>
        <v>6415.1217674662494</v>
      </c>
      <c r="V4063">
        <f t="shared" si="446"/>
        <v>35670685.777112357</v>
      </c>
      <c r="W4063" s="3">
        <v>0.66899221378318463</v>
      </c>
      <c r="X4063" s="3">
        <v>6.718305331673327</v>
      </c>
      <c r="Y4063">
        <f t="shared" si="447"/>
        <v>6.8821790815826231</v>
      </c>
    </row>
    <row r="4064" spans="1:25" ht="15.6" x14ac:dyDescent="0.3">
      <c r="A4064" t="s">
        <v>3090</v>
      </c>
      <c r="B4064" t="s">
        <v>4348</v>
      </c>
      <c r="D4064" t="s">
        <v>3811</v>
      </c>
      <c r="E4064" t="s">
        <v>28</v>
      </c>
      <c r="F4064" t="s">
        <v>132</v>
      </c>
      <c r="G4064">
        <v>166604.1114105965</v>
      </c>
      <c r="H4064">
        <v>1.3899999999999999E-2</v>
      </c>
      <c r="I4064">
        <v>6.7000000000000002E-3</v>
      </c>
      <c r="J4064">
        <v>3.3999000000000001</v>
      </c>
      <c r="K4064">
        <v>0.5</v>
      </c>
      <c r="M4064">
        <f t="shared" si="441"/>
        <v>0.5</v>
      </c>
      <c r="N4064">
        <v>7631.5619239999996</v>
      </c>
      <c r="O4064">
        <v>2.0299999999999998</v>
      </c>
      <c r="P4064">
        <v>189906.158</v>
      </c>
      <c r="Q4064">
        <v>1.306</v>
      </c>
      <c r="R4064">
        <f t="shared" si="442"/>
        <v>385509.50073999993</v>
      </c>
      <c r="S4064">
        <f t="shared" si="443"/>
        <v>11725.913980841664</v>
      </c>
      <c r="T4064">
        <f t="shared" si="444"/>
        <v>370.47499999999997</v>
      </c>
      <c r="U4064">
        <f t="shared" si="445"/>
        <v>12096.388980841664</v>
      </c>
      <c r="V4064">
        <f t="shared" si="446"/>
        <v>35670685.777112357</v>
      </c>
      <c r="W4064" s="3">
        <v>0.65282166868629066</v>
      </c>
      <c r="X4064" s="3">
        <v>6.4586463226615543</v>
      </c>
      <c r="Y4064">
        <f t="shared" si="447"/>
        <v>6.6627043602949065</v>
      </c>
    </row>
    <row r="4065" spans="1:25" ht="15.6" x14ac:dyDescent="0.3">
      <c r="A4065" t="s">
        <v>3090</v>
      </c>
      <c r="B4065" t="s">
        <v>4349</v>
      </c>
      <c r="D4065" t="s">
        <v>3811</v>
      </c>
      <c r="E4065" t="s">
        <v>28</v>
      </c>
      <c r="F4065" t="s">
        <v>132</v>
      </c>
      <c r="G4065">
        <v>166821.94533098291</v>
      </c>
      <c r="H4065">
        <v>1.3899999999999999E-2</v>
      </c>
      <c r="I4065">
        <v>6.7000000000000002E-3</v>
      </c>
      <c r="J4065">
        <v>3.3982999999999999</v>
      </c>
      <c r="K4065">
        <v>0.5</v>
      </c>
      <c r="M4065">
        <f t="shared" si="441"/>
        <v>0.5</v>
      </c>
      <c r="N4065">
        <v>7624.3440760000003</v>
      </c>
      <c r="O4065">
        <v>0.65800000000000003</v>
      </c>
      <c r="P4065">
        <v>279497.03999999998</v>
      </c>
      <c r="Q4065">
        <v>1.764</v>
      </c>
      <c r="R4065">
        <f t="shared" si="442"/>
        <v>183909.05231999999</v>
      </c>
      <c r="S4065">
        <f t="shared" si="443"/>
        <v>5593.9003413999999</v>
      </c>
      <c r="T4065">
        <f t="shared" si="444"/>
        <v>120.08500000000001</v>
      </c>
      <c r="U4065">
        <f t="shared" si="445"/>
        <v>5713.9853413999999</v>
      </c>
      <c r="V4065">
        <f t="shared" si="446"/>
        <v>35670685.777112357</v>
      </c>
      <c r="W4065" s="3">
        <v>0.75871581530631049</v>
      </c>
      <c r="X4065" s="3">
        <v>6.807188846488744</v>
      </c>
      <c r="Y4065">
        <f t="shared" si="447"/>
        <v>6.9533196716271153</v>
      </c>
    </row>
    <row r="4066" spans="1:25" ht="15.6" x14ac:dyDescent="0.3">
      <c r="A4066" t="s">
        <v>3090</v>
      </c>
      <c r="B4066" t="s">
        <v>4350</v>
      </c>
      <c r="D4066" t="s">
        <v>3811</v>
      </c>
      <c r="E4066" t="s">
        <v>28</v>
      </c>
      <c r="F4066" t="s">
        <v>132</v>
      </c>
      <c r="G4066">
        <v>166930.85877152011</v>
      </c>
      <c r="H4066">
        <v>1.3899999999999999E-2</v>
      </c>
      <c r="I4066">
        <v>6.7000000000000002E-3</v>
      </c>
      <c r="J4066">
        <v>3.3975</v>
      </c>
      <c r="K4066">
        <v>0.5</v>
      </c>
      <c r="M4066">
        <f t="shared" si="441"/>
        <v>0.5</v>
      </c>
      <c r="N4066">
        <v>7568.5697960000007</v>
      </c>
      <c r="O4066">
        <v>2.4159999999999999</v>
      </c>
      <c r="P4066">
        <v>56386.618000000002</v>
      </c>
      <c r="Q4066">
        <v>0.35899999999999999</v>
      </c>
      <c r="R4066">
        <f t="shared" si="442"/>
        <v>136230.06908799999</v>
      </c>
      <c r="S4066">
        <f t="shared" si="443"/>
        <v>4143.6646014266662</v>
      </c>
      <c r="T4066">
        <f t="shared" si="444"/>
        <v>440.91999999999996</v>
      </c>
      <c r="U4066">
        <f t="shared" si="445"/>
        <v>4584.5846014266663</v>
      </c>
      <c r="V4066">
        <f t="shared" si="446"/>
        <v>35670685.777112357</v>
      </c>
      <c r="W4066" s="3">
        <v>0.90006007032793489</v>
      </c>
      <c r="X4066" s="3">
        <v>6.82603705479751</v>
      </c>
      <c r="Y4066">
        <f t="shared" si="447"/>
        <v>7.5523835494353886</v>
      </c>
    </row>
    <row r="4067" spans="1:25" ht="15.6" x14ac:dyDescent="0.3">
      <c r="A4067" t="s">
        <v>3090</v>
      </c>
      <c r="B4067" t="s">
        <v>4351</v>
      </c>
      <c r="D4067" t="s">
        <v>3811</v>
      </c>
      <c r="E4067" t="s">
        <v>28</v>
      </c>
      <c r="F4067" t="s">
        <v>132</v>
      </c>
      <c r="G4067">
        <v>172497242.1252774</v>
      </c>
      <c r="H4067">
        <v>9.1999999999999998E-3</v>
      </c>
      <c r="I4067">
        <v>8.0999999999999996E-3</v>
      </c>
      <c r="J4067">
        <v>0.63639999999999997</v>
      </c>
      <c r="K4067">
        <v>0.25</v>
      </c>
      <c r="M4067">
        <f t="shared" si="441"/>
        <v>0.25</v>
      </c>
      <c r="N4067">
        <v>7634.5146800000002</v>
      </c>
      <c r="O4067">
        <v>1.4E-2</v>
      </c>
      <c r="P4067">
        <v>0</v>
      </c>
      <c r="Q4067">
        <v>83.5</v>
      </c>
      <c r="R4067">
        <f t="shared" si="442"/>
        <v>0</v>
      </c>
      <c r="S4067">
        <f t="shared" si="443"/>
        <v>0</v>
      </c>
      <c r="T4067">
        <f t="shared" si="444"/>
        <v>1.2775000000000001</v>
      </c>
      <c r="U4067">
        <f t="shared" si="445"/>
        <v>1.2775000000000001</v>
      </c>
      <c r="V4067">
        <f t="shared" si="446"/>
        <v>35670685.777112357</v>
      </c>
      <c r="W4067" s="3">
        <v>1.893838002262783</v>
      </c>
      <c r="X4067" s="3" t="e">
        <v>#DIV/0!</v>
      </c>
      <c r="Y4067" t="e">
        <f t="shared" si="447"/>
        <v>#DIV/0!</v>
      </c>
    </row>
    <row r="4068" spans="1:25" ht="15.6" x14ac:dyDescent="0.3">
      <c r="A4068" t="s">
        <v>3090</v>
      </c>
      <c r="B4068" t="s">
        <v>4729</v>
      </c>
      <c r="D4068" t="s">
        <v>3811</v>
      </c>
      <c r="E4068" t="s">
        <v>28</v>
      </c>
      <c r="F4068" t="s">
        <v>132</v>
      </c>
      <c r="G4068">
        <v>167039.7698657212</v>
      </c>
      <c r="H4068">
        <v>1.3899999999999999E-2</v>
      </c>
      <c r="I4068">
        <v>6.7000000000000002E-3</v>
      </c>
      <c r="J4068">
        <v>3.3967000000000001</v>
      </c>
      <c r="K4068">
        <v>0.5</v>
      </c>
      <c r="M4068">
        <f t="shared" si="441"/>
        <v>0.5</v>
      </c>
      <c r="N4068">
        <v>7931.4306999999999</v>
      </c>
      <c r="O4068">
        <v>0.48599999999999999</v>
      </c>
      <c r="P4068">
        <v>314339.83199999999</v>
      </c>
      <c r="Q4068">
        <v>1.8580000000000001</v>
      </c>
      <c r="R4068">
        <f t="shared" si="442"/>
        <v>152769.158352</v>
      </c>
      <c r="S4068">
        <f t="shared" si="443"/>
        <v>4646.7285665399995</v>
      </c>
      <c r="T4068">
        <f t="shared" si="444"/>
        <v>88.694999999999993</v>
      </c>
      <c r="U4068">
        <f t="shared" si="445"/>
        <v>4735.4235665399992</v>
      </c>
      <c r="V4068">
        <f t="shared" si="446"/>
        <v>35670685.777112357</v>
      </c>
      <c r="W4068" s="3">
        <v>0.77394719134247558</v>
      </c>
      <c r="X4068" s="3">
        <v>6.7625735829022844</v>
      </c>
      <c r="Y4068">
        <f t="shared" si="447"/>
        <v>6.8916550335070346</v>
      </c>
    </row>
    <row r="4069" spans="1:25" ht="15.6" x14ac:dyDescent="0.3">
      <c r="A4069" t="s">
        <v>3090</v>
      </c>
      <c r="B4069" t="s">
        <v>4352</v>
      </c>
      <c r="D4069" t="s">
        <v>3811</v>
      </c>
      <c r="E4069" t="s">
        <v>28</v>
      </c>
      <c r="F4069" t="s">
        <v>132</v>
      </c>
      <c r="G4069">
        <v>167148.67861366179</v>
      </c>
      <c r="H4069">
        <v>1.3899999999999999E-2</v>
      </c>
      <c r="I4069">
        <v>6.7000000000000002E-3</v>
      </c>
      <c r="J4069">
        <v>3.3959999999999999</v>
      </c>
      <c r="K4069">
        <v>0.5</v>
      </c>
      <c r="M4069">
        <f t="shared" si="441"/>
        <v>0.5</v>
      </c>
      <c r="N4069">
        <v>7862.8611440000004</v>
      </c>
      <c r="O4069">
        <v>1.5609999999999999</v>
      </c>
      <c r="P4069">
        <v>307267.94199999998</v>
      </c>
      <c r="Q4069">
        <v>1.0149999999999999</v>
      </c>
      <c r="R4069">
        <f t="shared" si="442"/>
        <v>479645.25746199995</v>
      </c>
      <c r="S4069">
        <f t="shared" si="443"/>
        <v>14589.209914469166</v>
      </c>
      <c r="T4069">
        <f t="shared" si="444"/>
        <v>284.88249999999999</v>
      </c>
      <c r="U4069">
        <f t="shared" si="445"/>
        <v>14874.092414469165</v>
      </c>
      <c r="V4069">
        <f t="shared" si="446"/>
        <v>35670685.777112357</v>
      </c>
      <c r="W4069" s="3">
        <v>0.77909013325338083</v>
      </c>
      <c r="X4069" s="3">
        <v>6.6584558335456761</v>
      </c>
      <c r="Y4069">
        <f t="shared" si="447"/>
        <v>6.7884750432986865</v>
      </c>
    </row>
    <row r="4070" spans="1:25" ht="15.6" x14ac:dyDescent="0.3">
      <c r="A4070" t="s">
        <v>3090</v>
      </c>
      <c r="B4070" t="s">
        <v>4353</v>
      </c>
      <c r="D4070" t="s">
        <v>3811</v>
      </c>
      <c r="E4070" t="s">
        <v>28</v>
      </c>
      <c r="F4070" t="s">
        <v>132</v>
      </c>
      <c r="G4070">
        <v>167366.4890710653</v>
      </c>
      <c r="H4070">
        <v>1.3899999999999999E-2</v>
      </c>
      <c r="I4070">
        <v>6.7000000000000002E-3</v>
      </c>
      <c r="J4070">
        <v>3.3944000000000001</v>
      </c>
      <c r="K4070">
        <v>0.5</v>
      </c>
      <c r="M4070">
        <f t="shared" si="441"/>
        <v>0.5</v>
      </c>
      <c r="N4070">
        <v>7921.260096</v>
      </c>
      <c r="O4070">
        <v>1.52</v>
      </c>
      <c r="P4070">
        <v>212706.75899999999</v>
      </c>
      <c r="Q4070">
        <v>1.383</v>
      </c>
      <c r="R4070">
        <f t="shared" si="442"/>
        <v>323314.27367999998</v>
      </c>
      <c r="S4070">
        <f t="shared" si="443"/>
        <v>9834.1424910999995</v>
      </c>
      <c r="T4070">
        <f t="shared" si="444"/>
        <v>277.39999999999998</v>
      </c>
      <c r="U4070">
        <f t="shared" si="445"/>
        <v>10111.542491099999</v>
      </c>
      <c r="V4070">
        <f t="shared" si="446"/>
        <v>35670685.777112357</v>
      </c>
      <c r="W4070" s="3">
        <v>0.79618724749633951</v>
      </c>
      <c r="X4070" s="3">
        <v>6.5672362341624098</v>
      </c>
      <c r="Y4070">
        <f t="shared" si="447"/>
        <v>6.7524838379067473</v>
      </c>
    </row>
    <row r="4071" spans="1:25" ht="15.6" x14ac:dyDescent="0.3">
      <c r="A4071" t="s">
        <v>3090</v>
      </c>
      <c r="B4071" t="s">
        <v>4354</v>
      </c>
      <c r="D4071" t="s">
        <v>3811</v>
      </c>
      <c r="E4071" t="s">
        <v>28</v>
      </c>
      <c r="F4071" t="s">
        <v>132</v>
      </c>
      <c r="G4071">
        <v>167475.39078067971</v>
      </c>
      <c r="H4071">
        <v>1.3899999999999999E-2</v>
      </c>
      <c r="I4071">
        <v>6.7000000000000002E-3</v>
      </c>
      <c r="J4071">
        <v>3.3936000000000002</v>
      </c>
      <c r="K4071">
        <v>0.5</v>
      </c>
      <c r="M4071">
        <f t="shared" si="441"/>
        <v>0.5</v>
      </c>
      <c r="N4071">
        <v>7932.7430359999998</v>
      </c>
      <c r="O4071">
        <v>0.81</v>
      </c>
      <c r="P4071">
        <v>341967.01400000002</v>
      </c>
      <c r="Q4071">
        <v>2.2040000000000002</v>
      </c>
      <c r="R4071">
        <f t="shared" si="442"/>
        <v>276993.28134000005</v>
      </c>
      <c r="S4071">
        <f t="shared" si="443"/>
        <v>8425.2123074250012</v>
      </c>
      <c r="T4071">
        <f t="shared" si="444"/>
        <v>147.82500000000002</v>
      </c>
      <c r="U4071">
        <f t="shared" si="445"/>
        <v>8573.0373074250019</v>
      </c>
      <c r="V4071">
        <f t="shared" si="446"/>
        <v>35670685.777112357</v>
      </c>
      <c r="W4071" s="3">
        <v>0.68003926901652012</v>
      </c>
      <c r="X4071" s="3">
        <v>6.7090336798736052</v>
      </c>
      <c r="Y4071">
        <f t="shared" si="447"/>
        <v>6.8267473786552131</v>
      </c>
    </row>
    <row r="4072" spans="1:25" ht="15.6" x14ac:dyDescent="0.3">
      <c r="A4072" t="s">
        <v>3090</v>
      </c>
      <c r="B4072" t="s">
        <v>4355</v>
      </c>
      <c r="D4072" t="s">
        <v>3811</v>
      </c>
      <c r="E4072" t="s">
        <v>28</v>
      </c>
      <c r="F4072" t="s">
        <v>132</v>
      </c>
      <c r="G4072">
        <v>167584.29014433699</v>
      </c>
      <c r="H4072">
        <v>1.38E-2</v>
      </c>
      <c r="I4072">
        <v>6.7000000000000002E-3</v>
      </c>
      <c r="J4072">
        <v>3.3929</v>
      </c>
      <c r="K4072">
        <v>0.5</v>
      </c>
      <c r="M4072">
        <f t="shared" si="441"/>
        <v>0.5</v>
      </c>
      <c r="N4072">
        <v>7724.7377800000004</v>
      </c>
      <c r="O4072">
        <v>0.29299999999999998</v>
      </c>
      <c r="P4072">
        <v>217979.886</v>
      </c>
      <c r="Q4072">
        <v>0.70599999999999996</v>
      </c>
      <c r="R4072">
        <f t="shared" si="442"/>
        <v>63868.106597999998</v>
      </c>
      <c r="S4072">
        <f t="shared" si="443"/>
        <v>1942.6549090224999</v>
      </c>
      <c r="T4072">
        <f t="shared" si="444"/>
        <v>53.472499999999997</v>
      </c>
      <c r="U4072">
        <f t="shared" si="445"/>
        <v>1996.1274090224999</v>
      </c>
      <c r="V4072">
        <f t="shared" si="446"/>
        <v>35670685.777112357</v>
      </c>
      <c r="W4072" s="3">
        <v>0.72176158359119535</v>
      </c>
      <c r="X4072" s="3">
        <v>6.8291243325035866</v>
      </c>
      <c r="Y4072">
        <f t="shared" si="447"/>
        <v>7.0170992266413945</v>
      </c>
    </row>
    <row r="4073" spans="1:25" ht="15.6" x14ac:dyDescent="0.3">
      <c r="A4073" t="s">
        <v>3090</v>
      </c>
      <c r="B4073" t="s">
        <v>4356</v>
      </c>
      <c r="D4073" t="s">
        <v>3811</v>
      </c>
      <c r="E4073" t="s">
        <v>28</v>
      </c>
      <c r="F4073" t="s">
        <v>132</v>
      </c>
      <c r="G4073">
        <v>167693.18716211291</v>
      </c>
      <c r="H4073">
        <v>1.38E-2</v>
      </c>
      <c r="I4073">
        <v>6.7000000000000002E-3</v>
      </c>
      <c r="J4073">
        <v>3.3921000000000001</v>
      </c>
      <c r="K4073">
        <v>0.5</v>
      </c>
      <c r="M4073">
        <f t="shared" si="441"/>
        <v>0.5</v>
      </c>
      <c r="N4073">
        <v>7746.719407999999</v>
      </c>
      <c r="O4073">
        <v>0.65800000000000003</v>
      </c>
      <c r="P4073">
        <v>526599.70400000003</v>
      </c>
      <c r="Q4073">
        <v>2.2570000000000001</v>
      </c>
      <c r="R4073">
        <f t="shared" si="442"/>
        <v>346502.60523200006</v>
      </c>
      <c r="S4073">
        <f t="shared" si="443"/>
        <v>10539.454242473335</v>
      </c>
      <c r="T4073">
        <f t="shared" si="444"/>
        <v>120.08500000000001</v>
      </c>
      <c r="U4073">
        <f t="shared" si="445"/>
        <v>10659.539242473335</v>
      </c>
      <c r="V4073">
        <f t="shared" si="446"/>
        <v>35670685.777112357</v>
      </c>
      <c r="W4073" s="3">
        <v>0.70006129054721711</v>
      </c>
      <c r="X4073" s="3">
        <v>6.5934981081478128</v>
      </c>
      <c r="Y4073">
        <f t="shared" si="447"/>
        <v>6.6686234611405792</v>
      </c>
    </row>
    <row r="4074" spans="1:25" ht="15.6" x14ac:dyDescent="0.3">
      <c r="A4074" t="s">
        <v>3090</v>
      </c>
      <c r="B4074" t="s">
        <v>4357</v>
      </c>
      <c r="D4074" t="s">
        <v>3811</v>
      </c>
      <c r="E4074" t="s">
        <v>28</v>
      </c>
      <c r="F4074" t="s">
        <v>132</v>
      </c>
      <c r="G4074">
        <v>167802.08183408331</v>
      </c>
      <c r="H4074">
        <v>1.38E-2</v>
      </c>
      <c r="I4074">
        <v>6.7000000000000002E-3</v>
      </c>
      <c r="J4074">
        <v>3.3913000000000002</v>
      </c>
      <c r="K4074">
        <v>0.5</v>
      </c>
      <c r="M4074">
        <f t="shared" si="441"/>
        <v>0.5</v>
      </c>
      <c r="N4074">
        <v>7746.0632399999986</v>
      </c>
      <c r="O4074">
        <v>0.93700000000000006</v>
      </c>
      <c r="P4074">
        <v>292229.28499999997</v>
      </c>
      <c r="Q4074">
        <v>1.474</v>
      </c>
      <c r="R4074">
        <f t="shared" si="442"/>
        <v>273818.84004500002</v>
      </c>
      <c r="S4074">
        <f t="shared" si="443"/>
        <v>8328.6563847020843</v>
      </c>
      <c r="T4074">
        <f t="shared" si="444"/>
        <v>171.0025</v>
      </c>
      <c r="U4074">
        <f t="shared" si="445"/>
        <v>8499.6588847020848</v>
      </c>
      <c r="V4074">
        <f t="shared" si="446"/>
        <v>35670685.777112357</v>
      </c>
      <c r="W4074" s="3">
        <v>0.75530309351461888</v>
      </c>
      <c r="X4074" s="3">
        <v>6.7100817603294667</v>
      </c>
      <c r="Y4074">
        <f t="shared" si="447"/>
        <v>6.8478519723805169</v>
      </c>
    </row>
    <row r="4075" spans="1:25" ht="15.6" x14ac:dyDescent="0.3">
      <c r="A4075" t="s">
        <v>3090</v>
      </c>
      <c r="B4075" t="s">
        <v>4358</v>
      </c>
      <c r="D4075" t="s">
        <v>3811</v>
      </c>
      <c r="E4075" t="s">
        <v>28</v>
      </c>
      <c r="F4075" t="s">
        <v>132</v>
      </c>
      <c r="G4075">
        <v>179653.3512625802</v>
      </c>
      <c r="H4075">
        <v>4.1700000000000001E-2</v>
      </c>
      <c r="I4075">
        <v>1.04E-2</v>
      </c>
      <c r="J4075">
        <v>4.2861000000000002</v>
      </c>
      <c r="K4075">
        <v>0.5</v>
      </c>
      <c r="M4075">
        <f t="shared" si="441"/>
        <v>0.5</v>
      </c>
      <c r="N4075">
        <v>8117.4543279999989</v>
      </c>
      <c r="O4075">
        <v>0.88900000000000001</v>
      </c>
      <c r="P4075">
        <v>79714.737999999998</v>
      </c>
      <c r="Q4075">
        <v>0.748</v>
      </c>
      <c r="R4075">
        <f t="shared" si="442"/>
        <v>70866.402082000001</v>
      </c>
      <c r="S4075">
        <f t="shared" si="443"/>
        <v>2155.5197299941665</v>
      </c>
      <c r="T4075">
        <f t="shared" si="444"/>
        <v>162.24250000000001</v>
      </c>
      <c r="U4075">
        <f t="shared" si="445"/>
        <v>2317.7622299941663</v>
      </c>
      <c r="V4075">
        <f t="shared" si="446"/>
        <v>35670685.777112357</v>
      </c>
      <c r="W4075" s="3">
        <v>0.83543028583493995</v>
      </c>
      <c r="X4075" s="3">
        <v>7.7469230476218796</v>
      </c>
      <c r="Y4075">
        <f t="shared" si="447"/>
        <v>8.3300214739847842</v>
      </c>
    </row>
    <row r="4076" spans="1:25" ht="15.6" x14ac:dyDescent="0.3">
      <c r="A4076" t="s">
        <v>3090</v>
      </c>
      <c r="B4076" t="s">
        <v>4359</v>
      </c>
      <c r="D4076" t="s">
        <v>3811</v>
      </c>
      <c r="E4076" t="s">
        <v>28</v>
      </c>
      <c r="F4076" t="s">
        <v>132</v>
      </c>
      <c r="G4076">
        <v>167910.974160324</v>
      </c>
      <c r="H4076">
        <v>1.38E-2</v>
      </c>
      <c r="I4076">
        <v>6.7000000000000002E-3</v>
      </c>
      <c r="J4076">
        <v>3.3904999999999998</v>
      </c>
      <c r="K4076">
        <v>0.5</v>
      </c>
      <c r="M4076">
        <f t="shared" si="441"/>
        <v>0.5</v>
      </c>
      <c r="N4076">
        <v>7629.5934200000002</v>
      </c>
      <c r="O4076">
        <v>0.58899999999999997</v>
      </c>
      <c r="P4076">
        <v>262410.23599999998</v>
      </c>
      <c r="Q4076">
        <v>6.3979999999999997</v>
      </c>
      <c r="R4076">
        <f t="shared" si="442"/>
        <v>154559.62900399999</v>
      </c>
      <c r="S4076">
        <f t="shared" si="443"/>
        <v>4701.1887155383329</v>
      </c>
      <c r="T4076">
        <f t="shared" si="444"/>
        <v>107.49249999999999</v>
      </c>
      <c r="U4076">
        <f t="shared" si="445"/>
        <v>4808.6812155383332</v>
      </c>
      <c r="V4076">
        <f t="shared" si="446"/>
        <v>35670685.777112357</v>
      </c>
      <c r="W4076" s="3">
        <v>0.70004010000999428</v>
      </c>
      <c r="X4076" s="3">
        <v>6.517547556017715</v>
      </c>
      <c r="Y4076">
        <f t="shared" si="447"/>
        <v>6.666571031367611</v>
      </c>
    </row>
    <row r="4077" spans="1:25" ht="15.6" x14ac:dyDescent="0.3">
      <c r="A4077" t="s">
        <v>3090</v>
      </c>
      <c r="B4077" t="s">
        <v>4360</v>
      </c>
      <c r="D4077" t="s">
        <v>3811</v>
      </c>
      <c r="E4077" t="s">
        <v>28</v>
      </c>
      <c r="F4077" t="s">
        <v>132</v>
      </c>
      <c r="G4077">
        <v>168019.86414091079</v>
      </c>
      <c r="H4077">
        <v>1.38E-2</v>
      </c>
      <c r="I4077">
        <v>6.7000000000000002E-3</v>
      </c>
      <c r="J4077">
        <v>3.3898000000000001</v>
      </c>
      <c r="K4077">
        <v>0.5</v>
      </c>
      <c r="M4077">
        <f t="shared" si="441"/>
        <v>0.5</v>
      </c>
      <c r="N4077">
        <v>7731.9556279999997</v>
      </c>
      <c r="O4077">
        <v>0.68899999999999995</v>
      </c>
      <c r="P4077">
        <v>280563.23300000001</v>
      </c>
      <c r="Q4077">
        <v>0.32500000000000001</v>
      </c>
      <c r="R4077">
        <f t="shared" si="442"/>
        <v>193308.067537</v>
      </c>
      <c r="S4077">
        <f t="shared" si="443"/>
        <v>5879.787054250417</v>
      </c>
      <c r="T4077">
        <f t="shared" si="444"/>
        <v>125.74249999999999</v>
      </c>
      <c r="U4077">
        <f t="shared" si="445"/>
        <v>6005.5295542504173</v>
      </c>
      <c r="V4077">
        <f t="shared" si="446"/>
        <v>35670685.777112357</v>
      </c>
      <c r="W4077" s="3">
        <v>0.64404133432964661</v>
      </c>
      <c r="X4077" s="3">
        <v>6.5100494635455401</v>
      </c>
      <c r="Y4077">
        <f t="shared" si="447"/>
        <v>6.6492704739523933</v>
      </c>
    </row>
    <row r="4078" spans="1:25" ht="15.6" x14ac:dyDescent="0.3">
      <c r="A4078" t="s">
        <v>3090</v>
      </c>
      <c r="B4078" t="s">
        <v>4361</v>
      </c>
      <c r="D4078" t="s">
        <v>3811</v>
      </c>
      <c r="E4078" t="s">
        <v>28</v>
      </c>
      <c r="F4078" t="s">
        <v>132</v>
      </c>
      <c r="G4078">
        <v>168237.6370654256</v>
      </c>
      <c r="H4078">
        <v>1.38E-2</v>
      </c>
      <c r="I4078">
        <v>6.7000000000000002E-3</v>
      </c>
      <c r="J4078">
        <v>3.3881999999999999</v>
      </c>
      <c r="K4078">
        <v>0.5</v>
      </c>
      <c r="M4078">
        <f t="shared" si="441"/>
        <v>0.5</v>
      </c>
      <c r="N4078">
        <v>7696.5225559999999</v>
      </c>
      <c r="O4078">
        <v>1.468</v>
      </c>
      <c r="P4078">
        <v>311888.93300000002</v>
      </c>
      <c r="Q4078">
        <v>0.312</v>
      </c>
      <c r="R4078">
        <f t="shared" si="442"/>
        <v>457852.95364399999</v>
      </c>
      <c r="S4078">
        <f t="shared" si="443"/>
        <v>13926.360673338333</v>
      </c>
      <c r="T4078">
        <f t="shared" si="444"/>
        <v>267.90999999999997</v>
      </c>
      <c r="U4078">
        <f t="shared" si="445"/>
        <v>14194.270673338333</v>
      </c>
      <c r="V4078">
        <f t="shared" si="446"/>
        <v>35670685.777112357</v>
      </c>
      <c r="W4078" s="3">
        <v>0.76879863483218014</v>
      </c>
      <c r="X4078" s="3">
        <v>6.6212954391754151</v>
      </c>
      <c r="Y4078">
        <f t="shared" si="447"/>
        <v>6.7486733882835113</v>
      </c>
    </row>
    <row r="4079" spans="1:25" ht="15.6" x14ac:dyDescent="0.3">
      <c r="A4079" t="s">
        <v>3090</v>
      </c>
      <c r="B4079" t="s">
        <v>4362</v>
      </c>
      <c r="D4079" t="s">
        <v>3811</v>
      </c>
      <c r="E4079" t="s">
        <v>28</v>
      </c>
      <c r="F4079" t="s">
        <v>132</v>
      </c>
      <c r="G4079">
        <v>168346.52000950521</v>
      </c>
      <c r="H4079">
        <v>1.38E-2</v>
      </c>
      <c r="I4079">
        <v>6.7000000000000002E-3</v>
      </c>
      <c r="J4079">
        <v>3.3874</v>
      </c>
      <c r="K4079">
        <v>0.5</v>
      </c>
      <c r="M4079">
        <f t="shared" si="441"/>
        <v>0.5</v>
      </c>
      <c r="N4079">
        <v>7646.6537879999996</v>
      </c>
      <c r="O4079">
        <v>0.97899999999999998</v>
      </c>
      <c r="P4079">
        <v>355540.73100000003</v>
      </c>
      <c r="Q4079">
        <v>2.5739999999999998</v>
      </c>
      <c r="R4079">
        <f t="shared" si="442"/>
        <v>348074.37564899999</v>
      </c>
      <c r="S4079">
        <f t="shared" si="443"/>
        <v>10587.26225932375</v>
      </c>
      <c r="T4079">
        <f t="shared" si="444"/>
        <v>178.66749999999999</v>
      </c>
      <c r="U4079">
        <f t="shared" si="445"/>
        <v>10765.92975932375</v>
      </c>
      <c r="V4079">
        <f t="shared" si="446"/>
        <v>35670685.777112357</v>
      </c>
      <c r="W4079" s="3">
        <v>0.80183409551908824</v>
      </c>
      <c r="X4079" s="3">
        <v>6.7238700534292848</v>
      </c>
      <c r="Y4079">
        <f t="shared" si="447"/>
        <v>6.8373400916077678</v>
      </c>
    </row>
    <row r="4080" spans="1:25" ht="15.6" x14ac:dyDescent="0.3">
      <c r="A4080" t="s">
        <v>3090</v>
      </c>
      <c r="B4080" t="s">
        <v>4363</v>
      </c>
      <c r="D4080" t="s">
        <v>3811</v>
      </c>
      <c r="E4080" t="s">
        <v>28</v>
      </c>
      <c r="F4080" t="s">
        <v>132</v>
      </c>
      <c r="G4080">
        <v>168455.40060823411</v>
      </c>
      <c r="H4080">
        <v>1.38E-2</v>
      </c>
      <c r="I4080">
        <v>6.7000000000000002E-3</v>
      </c>
      <c r="J4080">
        <v>3.3866999999999998</v>
      </c>
      <c r="K4080">
        <v>0.5</v>
      </c>
      <c r="M4080">
        <f t="shared" si="441"/>
        <v>0.5</v>
      </c>
      <c r="N4080">
        <v>7636.4831839999997</v>
      </c>
      <c r="O4080">
        <v>1.5609999999999999</v>
      </c>
      <c r="P4080">
        <v>192409.64600000001</v>
      </c>
      <c r="Q4080">
        <v>1.161</v>
      </c>
      <c r="R4080">
        <f t="shared" si="442"/>
        <v>300351.457406</v>
      </c>
      <c r="S4080">
        <f t="shared" si="443"/>
        <v>9135.6901627658335</v>
      </c>
      <c r="T4080">
        <f t="shared" si="444"/>
        <v>284.88249999999999</v>
      </c>
      <c r="U4080">
        <f t="shared" si="445"/>
        <v>9420.5726627658332</v>
      </c>
      <c r="V4080">
        <f t="shared" si="446"/>
        <v>35670685.777112357</v>
      </c>
      <c r="W4080" s="3">
        <v>0.82700459660819425</v>
      </c>
      <c r="X4080" s="3">
        <v>6.69004321298649</v>
      </c>
      <c r="Y4080">
        <f t="shared" si="447"/>
        <v>6.8986619600836026</v>
      </c>
    </row>
    <row r="4081" spans="1:25" ht="15.6" x14ac:dyDescent="0.3">
      <c r="A4081" t="s">
        <v>3090</v>
      </c>
      <c r="B4081" t="s">
        <v>4364</v>
      </c>
      <c r="D4081" t="s">
        <v>3811</v>
      </c>
      <c r="E4081" t="s">
        <v>28</v>
      </c>
      <c r="F4081" t="s">
        <v>132</v>
      </c>
      <c r="G4081">
        <v>13475.88828212131</v>
      </c>
      <c r="H4081">
        <v>0.1726</v>
      </c>
      <c r="I4081">
        <v>0</v>
      </c>
      <c r="J4081">
        <v>0.59599999999999997</v>
      </c>
      <c r="K4081">
        <v>0.5</v>
      </c>
      <c r="M4081">
        <f t="shared" si="441"/>
        <v>0.5</v>
      </c>
      <c r="N4081">
        <v>8790.6826959999999</v>
      </c>
      <c r="O4081">
        <v>3.8740000000000001</v>
      </c>
      <c r="P4081">
        <v>55581.874000000003</v>
      </c>
      <c r="Q4081">
        <v>0.80300000000000005</v>
      </c>
      <c r="R4081">
        <f t="shared" si="442"/>
        <v>215324.17987600001</v>
      </c>
      <c r="S4081">
        <f t="shared" si="443"/>
        <v>6549.4438045616671</v>
      </c>
      <c r="T4081">
        <f t="shared" si="444"/>
        <v>707.005</v>
      </c>
      <c r="U4081">
        <f t="shared" si="445"/>
        <v>7256.4488045616672</v>
      </c>
      <c r="V4081">
        <f t="shared" si="446"/>
        <v>35670685.777112357</v>
      </c>
      <c r="W4081" s="3">
        <v>0.82807247368354664</v>
      </c>
      <c r="X4081" s="3">
        <v>4.17431677666419</v>
      </c>
      <c r="Y4081">
        <f t="shared" si="447"/>
        <v>4.624929518868333</v>
      </c>
    </row>
    <row r="4082" spans="1:25" ht="15.6" x14ac:dyDescent="0.3">
      <c r="A4082" t="s">
        <v>3090</v>
      </c>
      <c r="B4082" t="s">
        <v>4365</v>
      </c>
      <c r="D4082" t="s">
        <v>3811</v>
      </c>
      <c r="E4082" t="s">
        <v>28</v>
      </c>
      <c r="F4082" t="s">
        <v>555</v>
      </c>
      <c r="G4082">
        <v>3562.900145360933</v>
      </c>
      <c r="H4082">
        <v>0</v>
      </c>
      <c r="I4082">
        <v>0</v>
      </c>
      <c r="J4082">
        <v>25.358499999999999</v>
      </c>
      <c r="K4082">
        <v>0.5</v>
      </c>
      <c r="M4082">
        <f t="shared" si="441"/>
        <v>0.5</v>
      </c>
      <c r="N4082">
        <v>6593.8322319999997</v>
      </c>
      <c r="O4082">
        <v>7.1959999999999997</v>
      </c>
      <c r="P4082">
        <v>2659.422</v>
      </c>
      <c r="Q4082">
        <v>0.75600000000000001</v>
      </c>
      <c r="R4082">
        <f t="shared" si="442"/>
        <v>19137.200711999998</v>
      </c>
      <c r="S4082">
        <f t="shared" si="443"/>
        <v>582.08985498999982</v>
      </c>
      <c r="T4082">
        <f t="shared" si="444"/>
        <v>1313.27</v>
      </c>
      <c r="U4082">
        <f t="shared" si="445"/>
        <v>1895.3598549899998</v>
      </c>
      <c r="V4082">
        <f t="shared" si="446"/>
        <v>35670685.777112357</v>
      </c>
      <c r="W4082" s="3">
        <v>1.6500615201294966</v>
      </c>
      <c r="X4082" s="3">
        <v>12.014268240587493</v>
      </c>
      <c r="Y4082">
        <f t="shared" si="447"/>
        <v>39.120011309391529</v>
      </c>
    </row>
    <row r="4083" spans="1:25" ht="15.6" x14ac:dyDescent="0.3">
      <c r="A4083" t="s">
        <v>3090</v>
      </c>
      <c r="B4083" t="s">
        <v>4366</v>
      </c>
      <c r="D4083" t="s">
        <v>3811</v>
      </c>
      <c r="E4083" t="s">
        <v>28</v>
      </c>
      <c r="F4083" t="s">
        <v>1403</v>
      </c>
      <c r="G4083">
        <v>197221494.99824461</v>
      </c>
      <c r="H4083">
        <v>6.9999999999999999E-4</v>
      </c>
      <c r="I4083">
        <v>0</v>
      </c>
      <c r="J4083">
        <v>0.97450000000000003</v>
      </c>
      <c r="K4083">
        <v>0.5</v>
      </c>
      <c r="M4083">
        <f t="shared" si="441"/>
        <v>0.5</v>
      </c>
      <c r="N4083">
        <v>7477.0343599999997</v>
      </c>
      <c r="O4083">
        <v>2.4E-2</v>
      </c>
      <c r="P4083">
        <v>6837019.3459999999</v>
      </c>
      <c r="Q4083">
        <v>98.856999999999999</v>
      </c>
      <c r="R4083">
        <f t="shared" si="442"/>
        <v>164088.46430399999</v>
      </c>
      <c r="S4083">
        <f t="shared" si="443"/>
        <v>4991.02412258</v>
      </c>
      <c r="T4083">
        <f t="shared" si="444"/>
        <v>4.38</v>
      </c>
      <c r="U4083">
        <f t="shared" si="445"/>
        <v>4995.4041225800001</v>
      </c>
      <c r="V4083">
        <f t="shared" si="446"/>
        <v>35670685.777112357</v>
      </c>
      <c r="W4083" s="3">
        <v>0.63319029439535524</v>
      </c>
      <c r="X4083" s="3">
        <v>3.8325999765820917</v>
      </c>
      <c r="Y4083">
        <f t="shared" si="447"/>
        <v>3.8359633720466588</v>
      </c>
    </row>
    <row r="4084" spans="1:25" ht="15.6" x14ac:dyDescent="0.3">
      <c r="A4084" t="s">
        <v>3090</v>
      </c>
      <c r="B4084" t="s">
        <v>4367</v>
      </c>
      <c r="D4084" t="s">
        <v>3811</v>
      </c>
      <c r="E4084" t="s">
        <v>28</v>
      </c>
      <c r="F4084" t="s">
        <v>1403</v>
      </c>
      <c r="G4084">
        <v>15670.81029614766</v>
      </c>
      <c r="H4084">
        <v>5.7299999999999997E-2</v>
      </c>
      <c r="I4084">
        <v>0</v>
      </c>
      <c r="J4084">
        <v>1.1100000000000001</v>
      </c>
      <c r="K4084">
        <v>0.5</v>
      </c>
      <c r="M4084">
        <f t="shared" si="441"/>
        <v>0.5</v>
      </c>
      <c r="N4084">
        <v>10933.071216</v>
      </c>
      <c r="O4084">
        <v>191.524</v>
      </c>
      <c r="P4084">
        <v>15103.971</v>
      </c>
      <c r="Q4084">
        <v>0</v>
      </c>
      <c r="R4084">
        <f t="shared" si="442"/>
        <v>2892772.9418039997</v>
      </c>
      <c r="S4084">
        <f t="shared" si="443"/>
        <v>87988.510313204984</v>
      </c>
      <c r="T4084">
        <f t="shared" si="444"/>
        <v>34953.129999999997</v>
      </c>
      <c r="U4084">
        <f t="shared" si="445"/>
        <v>122941.64031320499</v>
      </c>
      <c r="V4084">
        <f t="shared" si="446"/>
        <v>35670685.777112357</v>
      </c>
      <c r="W4084" s="3">
        <v>1.0333474042009492</v>
      </c>
      <c r="X4084" s="3">
        <v>4.3409681737596362</v>
      </c>
      <c r="Y4084">
        <f t="shared" si="447"/>
        <v>6.0654026978035329</v>
      </c>
    </row>
    <row r="4085" spans="1:25" ht="15.6" x14ac:dyDescent="0.3">
      <c r="A4085" t="s">
        <v>3090</v>
      </c>
      <c r="B4085" t="s">
        <v>4368</v>
      </c>
      <c r="D4085" t="s">
        <v>3811</v>
      </c>
      <c r="E4085" t="s">
        <v>28</v>
      </c>
      <c r="F4085" t="s">
        <v>1403</v>
      </c>
      <c r="G4085">
        <v>4962.4883402825008</v>
      </c>
      <c r="H4085">
        <v>2.0935999999999999</v>
      </c>
      <c r="I4085">
        <v>0</v>
      </c>
      <c r="J4085">
        <v>0.19700000000000001</v>
      </c>
      <c r="K4085">
        <v>0.5</v>
      </c>
      <c r="M4085">
        <f t="shared" si="441"/>
        <v>0.5</v>
      </c>
      <c r="N4085">
        <v>10864.829744000001</v>
      </c>
      <c r="O4085">
        <v>190.99700000000001</v>
      </c>
      <c r="P4085">
        <v>9925.0480000000007</v>
      </c>
      <c r="Q4085">
        <v>0</v>
      </c>
      <c r="R4085">
        <f t="shared" si="442"/>
        <v>1895654.3928560002</v>
      </c>
      <c r="S4085">
        <f t="shared" si="443"/>
        <v>57659.487782703349</v>
      </c>
      <c r="T4085">
        <f t="shared" si="444"/>
        <v>34856.952499999999</v>
      </c>
      <c r="U4085">
        <f t="shared" si="445"/>
        <v>92516.440282703348</v>
      </c>
      <c r="V4085">
        <f t="shared" si="446"/>
        <v>35670685.777112357</v>
      </c>
      <c r="W4085" s="3">
        <v>1.1001487406586223</v>
      </c>
      <c r="X4085" s="3">
        <v>5.5422888825840673</v>
      </c>
      <c r="Y4085">
        <f t="shared" si="447"/>
        <v>8.892774773987755</v>
      </c>
    </row>
    <row r="4086" spans="1:25" ht="15.6" x14ac:dyDescent="0.3">
      <c r="A4086" t="s">
        <v>3090</v>
      </c>
      <c r="B4086" t="s">
        <v>4369</v>
      </c>
      <c r="D4086" t="s">
        <v>3811</v>
      </c>
      <c r="E4086" t="s">
        <v>28</v>
      </c>
      <c r="F4086" t="s">
        <v>2046</v>
      </c>
      <c r="G4086">
        <v>48690854.95104152</v>
      </c>
      <c r="H4086">
        <v>0</v>
      </c>
      <c r="I4086">
        <v>0</v>
      </c>
      <c r="J4086">
        <v>0.28389999999999999</v>
      </c>
      <c r="K4086">
        <v>0.5</v>
      </c>
      <c r="M4086">
        <f t="shared" si="441"/>
        <v>0.5</v>
      </c>
      <c r="N4086">
        <v>9953.0843079999995</v>
      </c>
      <c r="O4086">
        <v>0.01</v>
      </c>
      <c r="P4086">
        <v>157898464.618</v>
      </c>
      <c r="Q4086">
        <v>9064</v>
      </c>
      <c r="R4086">
        <f t="shared" si="442"/>
        <v>1578984.6461800002</v>
      </c>
      <c r="S4086">
        <f t="shared" si="443"/>
        <v>48027.44965464167</v>
      </c>
      <c r="T4086">
        <f t="shared" si="444"/>
        <v>1.825</v>
      </c>
      <c r="U4086">
        <f t="shared" si="445"/>
        <v>48029.274654641667</v>
      </c>
      <c r="V4086">
        <f t="shared" si="446"/>
        <v>35670685.777112357</v>
      </c>
      <c r="W4086" s="3" t="e">
        <v>#REF!</v>
      </c>
      <c r="X4086" s="3" t="e">
        <v>#REF!</v>
      </c>
      <c r="Y4086" t="e">
        <f t="shared" si="447"/>
        <v>#REF!</v>
      </c>
    </row>
    <row r="4087" spans="1:25" ht="15.6" x14ac:dyDescent="0.3">
      <c r="A4087" t="s">
        <v>3090</v>
      </c>
      <c r="B4087" t="s">
        <v>4370</v>
      </c>
      <c r="D4087" t="s">
        <v>3811</v>
      </c>
      <c r="E4087" t="s">
        <v>28</v>
      </c>
      <c r="F4087" t="s">
        <v>2046</v>
      </c>
      <c r="G4087">
        <v>10892.27489607787</v>
      </c>
      <c r="H4087">
        <v>1.4104000000000001</v>
      </c>
      <c r="I4087">
        <v>0</v>
      </c>
      <c r="J4087">
        <v>0.3866</v>
      </c>
      <c r="K4087">
        <v>0.5</v>
      </c>
      <c r="M4087">
        <f t="shared" si="441"/>
        <v>0.5</v>
      </c>
      <c r="N4087">
        <v>10703.7405</v>
      </c>
      <c r="O4087">
        <v>76.962999999999994</v>
      </c>
      <c r="P4087">
        <v>21784.706999999999</v>
      </c>
      <c r="Q4087">
        <v>0</v>
      </c>
      <c r="R4087">
        <f t="shared" si="442"/>
        <v>1676616.4048409997</v>
      </c>
      <c r="S4087">
        <f t="shared" si="443"/>
        <v>50997.082313913743</v>
      </c>
      <c r="T4087">
        <f t="shared" si="444"/>
        <v>14045.747499999999</v>
      </c>
      <c r="U4087">
        <f t="shared" si="445"/>
        <v>65042.829813913741</v>
      </c>
      <c r="V4087">
        <f t="shared" si="446"/>
        <v>35670685.777112357</v>
      </c>
      <c r="W4087" s="3">
        <v>0.95761555831468126</v>
      </c>
      <c r="X4087" s="3">
        <v>5.0348325416510598</v>
      </c>
      <c r="Y4087">
        <f t="shared" si="447"/>
        <v>6.4215390624184199</v>
      </c>
    </row>
    <row r="4088" spans="1:25" ht="15.6" x14ac:dyDescent="0.3">
      <c r="A4088" t="s">
        <v>3090</v>
      </c>
      <c r="B4088" t="s">
        <v>4371</v>
      </c>
      <c r="D4088" t="s">
        <v>3811</v>
      </c>
      <c r="E4088" t="s">
        <v>28</v>
      </c>
      <c r="F4088" t="s">
        <v>2046</v>
      </c>
      <c r="G4088">
        <v>9056756.6912103128</v>
      </c>
      <c r="H4088">
        <v>2.9999999999999997E-4</v>
      </c>
      <c r="I4088">
        <v>1.23E-2</v>
      </c>
      <c r="J4088">
        <v>1.0349999999999999</v>
      </c>
      <c r="K4088">
        <v>0.5</v>
      </c>
      <c r="M4088">
        <f t="shared" si="441"/>
        <v>0.5</v>
      </c>
      <c r="N4088">
        <v>11058.399304</v>
      </c>
      <c r="O4088">
        <v>2.4E-2</v>
      </c>
      <c r="P4088">
        <v>1835183.044</v>
      </c>
      <c r="Q4088">
        <v>21.143000000000001</v>
      </c>
      <c r="R4088">
        <f t="shared" si="442"/>
        <v>44044.393056000001</v>
      </c>
      <c r="S4088">
        <f t="shared" si="443"/>
        <v>1339.6836221199999</v>
      </c>
      <c r="T4088">
        <f t="shared" si="444"/>
        <v>4.38</v>
      </c>
      <c r="U4088">
        <f t="shared" si="445"/>
        <v>1344.06362212</v>
      </c>
      <c r="V4088">
        <f t="shared" si="446"/>
        <v>35670685.777112357</v>
      </c>
      <c r="W4088" s="3">
        <v>0.80498985426012715</v>
      </c>
      <c r="X4088" s="3">
        <v>4.676855336881701</v>
      </c>
      <c r="Y4088">
        <f t="shared" si="447"/>
        <v>4.6921459816558206</v>
      </c>
    </row>
    <row r="4089" spans="1:25" ht="15.6" x14ac:dyDescent="0.3">
      <c r="A4089" t="s">
        <v>3090</v>
      </c>
      <c r="B4089" t="s">
        <v>4372</v>
      </c>
      <c r="D4089" t="s">
        <v>3811</v>
      </c>
      <c r="E4089" t="s">
        <v>28</v>
      </c>
      <c r="F4089" t="s">
        <v>3659</v>
      </c>
      <c r="G4089">
        <v>12504145.44483575</v>
      </c>
      <c r="H4089">
        <v>0</v>
      </c>
      <c r="I4089">
        <v>0</v>
      </c>
      <c r="J4089">
        <v>0.66090000000000004</v>
      </c>
      <c r="K4089">
        <v>0.5</v>
      </c>
      <c r="M4089">
        <f t="shared" si="441"/>
        <v>0.5</v>
      </c>
      <c r="N4089">
        <v>10351.378284</v>
      </c>
      <c r="O4089">
        <v>0.55800000000000005</v>
      </c>
      <c r="P4089">
        <v>1235254.014</v>
      </c>
      <c r="Q4089">
        <v>0</v>
      </c>
      <c r="R4089">
        <f t="shared" si="442"/>
        <v>689271.73981200007</v>
      </c>
      <c r="S4089">
        <f t="shared" si="443"/>
        <v>20965.348752615002</v>
      </c>
      <c r="T4089">
        <f t="shared" si="444"/>
        <v>101.83500000000001</v>
      </c>
      <c r="U4089">
        <f t="shared" si="445"/>
        <v>21067.183752615001</v>
      </c>
      <c r="V4089">
        <f t="shared" si="446"/>
        <v>35670685.777112357</v>
      </c>
      <c r="W4089" s="3">
        <v>0.63847236717862199</v>
      </c>
      <c r="X4089" s="3">
        <v>3.3747987938854855</v>
      </c>
      <c r="Y4089">
        <f t="shared" si="447"/>
        <v>3.3911912059188154</v>
      </c>
    </row>
    <row r="4090" spans="1:25" ht="15.6" x14ac:dyDescent="0.3">
      <c r="A4090" t="s">
        <v>3090</v>
      </c>
      <c r="B4090" t="s">
        <v>4373</v>
      </c>
      <c r="D4090" t="s">
        <v>3811</v>
      </c>
      <c r="E4090" t="s">
        <v>28</v>
      </c>
      <c r="F4090" t="s">
        <v>265</v>
      </c>
      <c r="G4090">
        <v>19859.022797639449</v>
      </c>
      <c r="H4090">
        <v>0</v>
      </c>
      <c r="I4090">
        <v>0</v>
      </c>
      <c r="J4090">
        <v>1E-3</v>
      </c>
      <c r="K4090">
        <v>0.33300000000000002</v>
      </c>
      <c r="M4090">
        <f t="shared" si="441"/>
        <v>0.33300000000000002</v>
      </c>
      <c r="N4090">
        <v>4433.0710079999999</v>
      </c>
      <c r="O4090">
        <v>2.7919999999999998</v>
      </c>
      <c r="P4090">
        <v>39718.332999999999</v>
      </c>
      <c r="Q4090">
        <v>6.9610000000000003</v>
      </c>
      <c r="R4090">
        <f t="shared" si="442"/>
        <v>110893.58573599999</v>
      </c>
      <c r="S4090">
        <f t="shared" si="443"/>
        <v>2246.4268130470196</v>
      </c>
      <c r="T4090">
        <f t="shared" si="444"/>
        <v>339.35363999999998</v>
      </c>
      <c r="U4090">
        <f t="shared" si="445"/>
        <v>2585.7804530470194</v>
      </c>
      <c r="V4090">
        <f t="shared" si="446"/>
        <v>35670685.777112357</v>
      </c>
      <c r="W4090" s="3" t="e">
        <v>#REF!</v>
      </c>
      <c r="X4090" s="3" t="e">
        <v>#REF!</v>
      </c>
      <c r="Y4090" t="e">
        <f t="shared" si="447"/>
        <v>#REF!</v>
      </c>
    </row>
    <row r="4091" spans="1:25" ht="15.6" x14ac:dyDescent="0.3">
      <c r="A4091" t="s">
        <v>3090</v>
      </c>
      <c r="B4091" t="s">
        <v>4374</v>
      </c>
      <c r="D4091" t="s">
        <v>3811</v>
      </c>
      <c r="E4091" t="s">
        <v>28</v>
      </c>
      <c r="F4091" t="s">
        <v>265</v>
      </c>
      <c r="G4091">
        <v>99272.895235677512</v>
      </c>
      <c r="H4091">
        <v>0</v>
      </c>
      <c r="I4091">
        <v>0</v>
      </c>
      <c r="J4091">
        <v>6.3399999999999998E-2</v>
      </c>
      <c r="K4091">
        <v>0.5</v>
      </c>
      <c r="M4091">
        <f t="shared" si="441"/>
        <v>0.5</v>
      </c>
      <c r="N4091">
        <v>3913.3859520000001</v>
      </c>
      <c r="O4091">
        <v>1.6160000000000001</v>
      </c>
      <c r="P4091">
        <v>157149.87899999999</v>
      </c>
      <c r="Q4091">
        <v>3.5289999999999999</v>
      </c>
      <c r="R4091">
        <f t="shared" si="442"/>
        <v>253954.20446399998</v>
      </c>
      <c r="S4091">
        <f t="shared" si="443"/>
        <v>7724.4403857799989</v>
      </c>
      <c r="T4091">
        <f t="shared" si="444"/>
        <v>294.92</v>
      </c>
      <c r="U4091">
        <f t="shared" si="445"/>
        <v>8019.360385779999</v>
      </c>
      <c r="V4091">
        <f t="shared" si="446"/>
        <v>35670685.777112357</v>
      </c>
      <c r="W4091" s="3">
        <v>0.55670673348310162</v>
      </c>
      <c r="X4091" s="3">
        <v>2.8494738324381301</v>
      </c>
      <c r="Y4091">
        <f t="shared" si="447"/>
        <v>2.9582670628460823</v>
      </c>
    </row>
    <row r="4092" spans="1:25" ht="15.6" x14ac:dyDescent="0.3">
      <c r="A4092" t="s">
        <v>3090</v>
      </c>
      <c r="B4092" t="s">
        <v>4375</v>
      </c>
      <c r="D4092" t="s">
        <v>3811</v>
      </c>
      <c r="E4092" t="s">
        <v>28</v>
      </c>
      <c r="F4092" t="s">
        <v>265</v>
      </c>
      <c r="G4092">
        <v>99272.895235677512</v>
      </c>
      <c r="H4092">
        <v>0</v>
      </c>
      <c r="I4092">
        <v>0</v>
      </c>
      <c r="J4092">
        <v>6.3399999999999998E-2</v>
      </c>
      <c r="K4092">
        <v>0.5</v>
      </c>
      <c r="M4092">
        <f t="shared" si="441"/>
        <v>0.5</v>
      </c>
      <c r="N4092">
        <v>4644.6851880000004</v>
      </c>
      <c r="O4092">
        <v>1.778</v>
      </c>
      <c r="P4092">
        <v>69900.009999999995</v>
      </c>
      <c r="Q4092">
        <v>4</v>
      </c>
      <c r="R4092">
        <f t="shared" si="442"/>
        <v>124282.21777999999</v>
      </c>
      <c r="S4092">
        <f t="shared" si="443"/>
        <v>3780.250790808333</v>
      </c>
      <c r="T4092">
        <f t="shared" si="444"/>
        <v>324.48500000000001</v>
      </c>
      <c r="U4092">
        <f t="shared" si="445"/>
        <v>4104.7357908083331</v>
      </c>
      <c r="V4092">
        <f t="shared" si="446"/>
        <v>35670685.777112357</v>
      </c>
      <c r="W4092" s="3">
        <v>0.71211592448770689</v>
      </c>
      <c r="X4092" s="3">
        <v>3.1657811116322487</v>
      </c>
      <c r="Y4092">
        <f t="shared" si="447"/>
        <v>3.4375219407078599</v>
      </c>
    </row>
    <row r="4093" spans="1:25" ht="15.6" x14ac:dyDescent="0.3">
      <c r="A4093" t="s">
        <v>3090</v>
      </c>
      <c r="B4093" t="s">
        <v>4376</v>
      </c>
      <c r="D4093" t="s">
        <v>3811</v>
      </c>
      <c r="E4093" t="s">
        <v>28</v>
      </c>
      <c r="F4093" t="s">
        <v>265</v>
      </c>
      <c r="G4093">
        <v>99272.895235677512</v>
      </c>
      <c r="H4093">
        <v>0</v>
      </c>
      <c r="I4093">
        <v>0</v>
      </c>
      <c r="J4093">
        <v>6.3399999999999998E-2</v>
      </c>
      <c r="K4093">
        <v>0.5</v>
      </c>
      <c r="M4093">
        <f t="shared" si="441"/>
        <v>0.5</v>
      </c>
      <c r="N4093">
        <v>4356.299352</v>
      </c>
      <c r="O4093">
        <v>0.88900000000000001</v>
      </c>
      <c r="P4093">
        <v>116057.52</v>
      </c>
      <c r="Q4093">
        <v>2.7170000000000001</v>
      </c>
      <c r="R4093">
        <f t="shared" si="442"/>
        <v>103175.13528</v>
      </c>
      <c r="S4093">
        <f t="shared" si="443"/>
        <v>3138.2436981000001</v>
      </c>
      <c r="T4093">
        <f t="shared" si="444"/>
        <v>162.24250000000001</v>
      </c>
      <c r="U4093">
        <f t="shared" si="445"/>
        <v>3300.4861980999999</v>
      </c>
      <c r="V4093">
        <f t="shared" si="446"/>
        <v>35670685.777112357</v>
      </c>
      <c r="W4093" s="3">
        <v>0.72518713017464986</v>
      </c>
      <c r="X4093" s="3">
        <v>3.4734375005615434</v>
      </c>
      <c r="Y4093">
        <f t="shared" si="447"/>
        <v>3.653009018231137</v>
      </c>
    </row>
    <row r="4094" spans="1:25" ht="15.6" x14ac:dyDescent="0.3">
      <c r="A4094" t="s">
        <v>3090</v>
      </c>
      <c r="B4094" t="s">
        <v>4377</v>
      </c>
      <c r="D4094" t="s">
        <v>3811</v>
      </c>
      <c r="E4094" t="s">
        <v>28</v>
      </c>
      <c r="F4094" t="s">
        <v>265</v>
      </c>
      <c r="G4094">
        <v>99272.895235677512</v>
      </c>
      <c r="H4094">
        <v>0</v>
      </c>
      <c r="I4094">
        <v>0</v>
      </c>
      <c r="J4094">
        <v>6.3399999999999998E-2</v>
      </c>
      <c r="K4094">
        <v>0.5</v>
      </c>
      <c r="M4094">
        <f t="shared" si="441"/>
        <v>0.5</v>
      </c>
      <c r="N4094">
        <v>4510.826916</v>
      </c>
      <c r="O4094">
        <v>3.8010000000000002</v>
      </c>
      <c r="P4094">
        <v>46759.767</v>
      </c>
      <c r="Q4094">
        <v>2.6760000000000002</v>
      </c>
      <c r="R4094">
        <f t="shared" si="442"/>
        <v>177733.87436700001</v>
      </c>
      <c r="S4094">
        <f t="shared" si="443"/>
        <v>5406.0720119962507</v>
      </c>
      <c r="T4094">
        <f t="shared" si="444"/>
        <v>693.6825</v>
      </c>
      <c r="U4094">
        <f t="shared" si="445"/>
        <v>6099.7545119962506</v>
      </c>
      <c r="V4094">
        <f t="shared" si="446"/>
        <v>35670685.777112357</v>
      </c>
      <c r="W4094" s="3">
        <v>0.81724378312339474</v>
      </c>
      <c r="X4094" s="3">
        <v>3.7813081622627829</v>
      </c>
      <c r="Y4094">
        <f t="shared" si="447"/>
        <v>4.2665083766602727</v>
      </c>
    </row>
    <row r="4095" spans="1:25" ht="15.6" x14ac:dyDescent="0.3">
      <c r="A4095" t="s">
        <v>3090</v>
      </c>
      <c r="B4095" t="s">
        <v>4378</v>
      </c>
      <c r="D4095" t="s">
        <v>3811</v>
      </c>
      <c r="E4095" t="s">
        <v>28</v>
      </c>
      <c r="F4095" t="s">
        <v>265</v>
      </c>
      <c r="G4095">
        <v>99272.895235677512</v>
      </c>
      <c r="H4095">
        <v>0</v>
      </c>
      <c r="I4095">
        <v>0</v>
      </c>
      <c r="J4095">
        <v>6.3399999999999998E-2</v>
      </c>
      <c r="K4095">
        <v>0.5</v>
      </c>
      <c r="M4095">
        <f t="shared" si="441"/>
        <v>0.5</v>
      </c>
      <c r="N4095">
        <v>5515.748208</v>
      </c>
      <c r="O4095">
        <v>2.8000000000000001E-2</v>
      </c>
      <c r="P4095">
        <v>6148725.443</v>
      </c>
      <c r="Q4095">
        <v>7.75</v>
      </c>
      <c r="R4095">
        <f t="shared" si="442"/>
        <v>172164.312404</v>
      </c>
      <c r="S4095">
        <f t="shared" si="443"/>
        <v>5236.6645022883331</v>
      </c>
      <c r="T4095">
        <f t="shared" si="444"/>
        <v>5.1100000000000003</v>
      </c>
      <c r="U4095">
        <f t="shared" si="445"/>
        <v>5241.7745022883328</v>
      </c>
      <c r="V4095">
        <f t="shared" si="446"/>
        <v>35670685.777112357</v>
      </c>
      <c r="W4095" s="3">
        <v>0.72515637890453488</v>
      </c>
      <c r="X4095" s="3">
        <v>3.4494346504597662</v>
      </c>
      <c r="Y4095">
        <f t="shared" si="447"/>
        <v>3.4528006501445172</v>
      </c>
    </row>
    <row r="4096" spans="1:25" ht="15.6" x14ac:dyDescent="0.3">
      <c r="A4096" t="s">
        <v>3090</v>
      </c>
      <c r="B4096" t="s">
        <v>4379</v>
      </c>
      <c r="D4096" t="s">
        <v>3811</v>
      </c>
      <c r="E4096" t="s">
        <v>28</v>
      </c>
      <c r="F4096" t="s">
        <v>265</v>
      </c>
      <c r="G4096">
        <v>99272.895235677512</v>
      </c>
      <c r="H4096">
        <v>0</v>
      </c>
      <c r="I4096">
        <v>0</v>
      </c>
      <c r="J4096">
        <v>6.3399999999999998E-2</v>
      </c>
      <c r="K4096">
        <v>0.5</v>
      </c>
      <c r="M4096">
        <f t="shared" si="441"/>
        <v>0.5</v>
      </c>
      <c r="N4096">
        <v>4632.5460800000001</v>
      </c>
      <c r="O4096">
        <v>0.21</v>
      </c>
      <c r="P4096">
        <v>886467.78099999996</v>
      </c>
      <c r="Q4096">
        <v>5.6559999999999997</v>
      </c>
      <c r="R4096">
        <f t="shared" si="442"/>
        <v>186158.23400999999</v>
      </c>
      <c r="S4096">
        <f t="shared" si="443"/>
        <v>5662.3129511374991</v>
      </c>
      <c r="T4096">
        <f t="shared" si="444"/>
        <v>38.324999999999996</v>
      </c>
      <c r="U4096">
        <f t="shared" si="445"/>
        <v>5700.6379511374989</v>
      </c>
      <c r="V4096">
        <f t="shared" si="446"/>
        <v>35670685.777112357</v>
      </c>
      <c r="W4096" s="3">
        <v>0.57724621241017182</v>
      </c>
      <c r="X4096" s="3">
        <v>3.4193191242867376</v>
      </c>
      <c r="Y4096">
        <f t="shared" si="447"/>
        <v>3.4424625652390715</v>
      </c>
    </row>
    <row r="4097" spans="1:25" ht="15.6" x14ac:dyDescent="0.3">
      <c r="A4097" t="s">
        <v>3090</v>
      </c>
      <c r="B4097" t="s">
        <v>4380</v>
      </c>
      <c r="D4097" t="s">
        <v>3811</v>
      </c>
      <c r="E4097" t="s">
        <v>28</v>
      </c>
      <c r="F4097" t="s">
        <v>265</v>
      </c>
      <c r="G4097">
        <v>99272.895235677512</v>
      </c>
      <c r="H4097">
        <v>0</v>
      </c>
      <c r="I4097">
        <v>0</v>
      </c>
      <c r="J4097">
        <v>6.3399999999999998E-2</v>
      </c>
      <c r="K4097">
        <v>0.5</v>
      </c>
      <c r="M4097">
        <f t="shared" si="441"/>
        <v>0.5</v>
      </c>
      <c r="N4097">
        <v>7792.6511679999994</v>
      </c>
      <c r="O4097">
        <v>0.80600000000000005</v>
      </c>
      <c r="P4097">
        <v>74645.831999999995</v>
      </c>
      <c r="Q4097">
        <v>2.8159999999999998</v>
      </c>
      <c r="R4097">
        <f t="shared" si="442"/>
        <v>60164.540591999998</v>
      </c>
      <c r="S4097">
        <f t="shared" si="443"/>
        <v>1830.00477634</v>
      </c>
      <c r="T4097">
        <f t="shared" si="444"/>
        <v>147.095</v>
      </c>
      <c r="U4097">
        <f t="shared" si="445"/>
        <v>1977.0997763400001</v>
      </c>
      <c r="V4097">
        <f t="shared" si="446"/>
        <v>35670685.777112357</v>
      </c>
      <c r="W4097" s="3">
        <v>0.76534254235236343</v>
      </c>
      <c r="X4097" s="3">
        <v>3.8088265617609949</v>
      </c>
      <c r="Y4097">
        <f t="shared" si="447"/>
        <v>4.1149784092019344</v>
      </c>
    </row>
    <row r="4098" spans="1:25" ht="15.6" x14ac:dyDescent="0.3">
      <c r="A4098" t="s">
        <v>3090</v>
      </c>
      <c r="B4098" t="s">
        <v>4381</v>
      </c>
      <c r="D4098" t="s">
        <v>3811</v>
      </c>
      <c r="E4098" t="s">
        <v>28</v>
      </c>
      <c r="F4098" t="s">
        <v>594</v>
      </c>
      <c r="G4098">
        <v>99272.895235677512</v>
      </c>
      <c r="H4098">
        <v>0</v>
      </c>
      <c r="I4098">
        <v>0</v>
      </c>
      <c r="J4098">
        <v>6.3399999999999998E-2</v>
      </c>
      <c r="K4098">
        <v>0.5</v>
      </c>
      <c r="M4098">
        <f t="shared" si="441"/>
        <v>0.5</v>
      </c>
      <c r="N4098">
        <v>7504.2653320000009</v>
      </c>
      <c r="O4098">
        <v>2.5369999999999999</v>
      </c>
      <c r="P4098">
        <v>9970.5509999999995</v>
      </c>
      <c r="Q4098">
        <v>2.7069999999999999</v>
      </c>
      <c r="R4098">
        <f t="shared" si="442"/>
        <v>25295.287886999999</v>
      </c>
      <c r="S4098">
        <f t="shared" si="443"/>
        <v>769.39833989624981</v>
      </c>
      <c r="T4098">
        <f t="shared" si="444"/>
        <v>463.0025</v>
      </c>
      <c r="U4098">
        <f t="shared" si="445"/>
        <v>1232.4008398962499</v>
      </c>
      <c r="V4098">
        <f t="shared" si="446"/>
        <v>35670685.777112357</v>
      </c>
      <c r="W4098" s="3">
        <v>1.1817342159918429</v>
      </c>
      <c r="X4098" s="3">
        <v>4.9822234509618077</v>
      </c>
      <c r="Y4098">
        <f t="shared" si="447"/>
        <v>7.9803868128232391</v>
      </c>
    </row>
    <row r="4099" spans="1:25" ht="15.6" x14ac:dyDescent="0.3">
      <c r="A4099" t="s">
        <v>3090</v>
      </c>
      <c r="B4099" t="s">
        <v>4382</v>
      </c>
      <c r="D4099" t="s">
        <v>3811</v>
      </c>
      <c r="E4099" t="s">
        <v>28</v>
      </c>
      <c r="F4099" t="s">
        <v>594</v>
      </c>
      <c r="G4099">
        <v>13475.88828212131</v>
      </c>
      <c r="H4099">
        <v>0.1726</v>
      </c>
      <c r="I4099">
        <v>0</v>
      </c>
      <c r="J4099">
        <v>0.59599999999999997</v>
      </c>
      <c r="K4099">
        <v>0.5</v>
      </c>
      <c r="M4099">
        <f t="shared" ref="M4099:M4162" si="448">K4099</f>
        <v>0.5</v>
      </c>
      <c r="N4099">
        <v>8954.3966120000005</v>
      </c>
      <c r="O4099">
        <v>4.2389999999999999</v>
      </c>
      <c r="P4099">
        <v>35385.885000000002</v>
      </c>
      <c r="Q4099">
        <v>0.151</v>
      </c>
      <c r="R4099">
        <f t="shared" ref="R4099:R4162" si="449">O4099*P4099</f>
        <v>150000.766515</v>
      </c>
      <c r="S4099">
        <f t="shared" ref="S4099:S4162" si="450">U4099-T4099</f>
        <v>4562.52331483125</v>
      </c>
      <c r="T4099">
        <f t="shared" ref="T4099:T4162" si="451">365*M4099*O4099</f>
        <v>773.61749999999995</v>
      </c>
      <c r="U4099">
        <f t="shared" ref="U4099:U4162" si="452">(365*M4099*O4099+(R4099*365*M4099/6000))</f>
        <v>5336.1408148312503</v>
      </c>
      <c r="V4099">
        <f t="shared" ref="V4099:V4162" si="453">SUMIF($D$2:$D$5203,D4099,$U$2:$U$5203)</f>
        <v>35670685.777112357</v>
      </c>
      <c r="W4099" s="3">
        <v>0.76144023768588276</v>
      </c>
      <c r="X4099" s="3">
        <v>4.5411758152287547</v>
      </c>
      <c r="Y4099">
        <f t="shared" ref="Y4099:Y4162" si="454">X4099*(U4099/S4099)</f>
        <v>5.3111736516929984</v>
      </c>
    </row>
    <row r="4100" spans="1:25" ht="15.6" x14ac:dyDescent="0.3">
      <c r="A4100" t="s">
        <v>3090</v>
      </c>
      <c r="B4100" t="s">
        <v>4383</v>
      </c>
      <c r="D4100" t="s">
        <v>3811</v>
      </c>
      <c r="E4100" t="s">
        <v>28</v>
      </c>
      <c r="F4100" t="s">
        <v>594</v>
      </c>
      <c r="G4100">
        <v>13475.88828212131</v>
      </c>
      <c r="H4100">
        <v>0.1726</v>
      </c>
      <c r="I4100">
        <v>0</v>
      </c>
      <c r="J4100">
        <v>0.59599999999999997</v>
      </c>
      <c r="K4100">
        <v>0.5</v>
      </c>
      <c r="M4100">
        <f t="shared" si="448"/>
        <v>0.5</v>
      </c>
      <c r="N4100">
        <v>9327.7562039999993</v>
      </c>
      <c r="O4100">
        <v>69.459999999999994</v>
      </c>
      <c r="P4100">
        <v>11636.003000000001</v>
      </c>
      <c r="Q4100">
        <v>0.315</v>
      </c>
      <c r="R4100">
        <f t="shared" si="449"/>
        <v>808236.76838000002</v>
      </c>
      <c r="S4100">
        <f t="shared" si="450"/>
        <v>24583.868371558332</v>
      </c>
      <c r="T4100">
        <f t="shared" si="451"/>
        <v>12676.449999999999</v>
      </c>
      <c r="U4100">
        <f t="shared" si="452"/>
        <v>37260.318371558329</v>
      </c>
      <c r="V4100">
        <f t="shared" si="453"/>
        <v>35670685.777112357</v>
      </c>
      <c r="W4100" s="3">
        <v>1.1922891535249542</v>
      </c>
      <c r="X4100" s="3">
        <v>4.7445407209497192</v>
      </c>
      <c r="Y4100">
        <f t="shared" si="454"/>
        <v>7.1910203519448563</v>
      </c>
    </row>
    <row r="4101" spans="1:25" ht="15.6" x14ac:dyDescent="0.3">
      <c r="A4101" t="s">
        <v>3090</v>
      </c>
      <c r="B4101" t="s">
        <v>4384</v>
      </c>
      <c r="D4101" t="s">
        <v>3811</v>
      </c>
      <c r="E4101" t="s">
        <v>28</v>
      </c>
      <c r="F4101" t="s">
        <v>594</v>
      </c>
      <c r="G4101">
        <v>13475.88828212131</v>
      </c>
      <c r="H4101">
        <v>0.1726</v>
      </c>
      <c r="I4101">
        <v>0</v>
      </c>
      <c r="J4101">
        <v>0.59599999999999997</v>
      </c>
      <c r="K4101">
        <v>0.5</v>
      </c>
      <c r="M4101">
        <f t="shared" si="448"/>
        <v>0.5</v>
      </c>
      <c r="N4101">
        <v>9314.6328439999997</v>
      </c>
      <c r="O4101">
        <v>31.396999999999998</v>
      </c>
      <c r="P4101">
        <v>34034.17</v>
      </c>
      <c r="Q4101">
        <v>0</v>
      </c>
      <c r="R4101">
        <f t="shared" si="449"/>
        <v>1068570.83549</v>
      </c>
      <c r="S4101">
        <f t="shared" si="450"/>
        <v>32502.362912820827</v>
      </c>
      <c r="T4101">
        <f t="shared" si="451"/>
        <v>5729.9524999999994</v>
      </c>
      <c r="U4101">
        <f t="shared" si="452"/>
        <v>38232.315412820826</v>
      </c>
      <c r="V4101">
        <f t="shared" si="453"/>
        <v>35670685.777112357</v>
      </c>
      <c r="W4101" s="3">
        <v>0.91759295514162142</v>
      </c>
      <c r="X4101" s="3">
        <v>4.210646552043146</v>
      </c>
      <c r="Y4101">
        <f t="shared" si="454"/>
        <v>4.9529558051337572</v>
      </c>
    </row>
    <row r="4102" spans="1:25" ht="15.6" x14ac:dyDescent="0.3">
      <c r="A4102" t="s">
        <v>3090</v>
      </c>
      <c r="B4102" t="s">
        <v>4385</v>
      </c>
      <c r="D4102" t="s">
        <v>3811</v>
      </c>
      <c r="E4102" t="s">
        <v>28</v>
      </c>
      <c r="F4102" t="s">
        <v>594</v>
      </c>
      <c r="G4102">
        <v>13475.88828212131</v>
      </c>
      <c r="H4102">
        <v>0.1726</v>
      </c>
      <c r="I4102">
        <v>0</v>
      </c>
      <c r="J4102">
        <v>0.59599999999999997</v>
      </c>
      <c r="K4102">
        <v>0.5</v>
      </c>
      <c r="M4102">
        <f t="shared" si="448"/>
        <v>0.5</v>
      </c>
      <c r="N4102">
        <v>9290.3546279999991</v>
      </c>
      <c r="O4102">
        <v>42.433</v>
      </c>
      <c r="P4102">
        <v>27257.787</v>
      </c>
      <c r="Q4102">
        <v>0</v>
      </c>
      <c r="R4102">
        <f t="shared" si="449"/>
        <v>1156629.6757710001</v>
      </c>
      <c r="S4102">
        <f t="shared" si="450"/>
        <v>35180.819304701254</v>
      </c>
      <c r="T4102">
        <f t="shared" si="451"/>
        <v>7744.0225</v>
      </c>
      <c r="U4102">
        <f t="shared" si="452"/>
        <v>42924.841804701253</v>
      </c>
      <c r="V4102">
        <f t="shared" si="453"/>
        <v>35670685.777112357</v>
      </c>
      <c r="W4102" s="3">
        <v>0.97528933399228068</v>
      </c>
      <c r="X4102" s="3">
        <v>4.3219411134737689</v>
      </c>
      <c r="Y4102">
        <f t="shared" si="454"/>
        <v>5.2732893164970962</v>
      </c>
    </row>
    <row r="4103" spans="1:25" ht="15.6" x14ac:dyDescent="0.3">
      <c r="A4103" t="s">
        <v>3090</v>
      </c>
      <c r="B4103" t="s">
        <v>4386</v>
      </c>
      <c r="D4103" t="s">
        <v>3811</v>
      </c>
      <c r="E4103" t="s">
        <v>28</v>
      </c>
      <c r="F4103" t="s">
        <v>594</v>
      </c>
      <c r="G4103">
        <v>13475.88828212131</v>
      </c>
      <c r="H4103">
        <v>0.1726</v>
      </c>
      <c r="I4103">
        <v>0</v>
      </c>
      <c r="J4103">
        <v>0.59599999999999997</v>
      </c>
      <c r="K4103">
        <v>0.5</v>
      </c>
      <c r="M4103">
        <f t="shared" si="448"/>
        <v>0.5</v>
      </c>
      <c r="N4103">
        <v>9104.659083999999</v>
      </c>
      <c r="O4103">
        <v>69.956999999999994</v>
      </c>
      <c r="P4103">
        <v>18161.395</v>
      </c>
      <c r="Q4103">
        <v>0</v>
      </c>
      <c r="R4103">
        <f t="shared" si="449"/>
        <v>1270516.7100149998</v>
      </c>
      <c r="S4103">
        <f t="shared" si="450"/>
        <v>38644.883262956246</v>
      </c>
      <c r="T4103">
        <f t="shared" si="451"/>
        <v>12767.152499999998</v>
      </c>
      <c r="U4103">
        <f t="shared" si="452"/>
        <v>51412.035762956242</v>
      </c>
      <c r="V4103">
        <f t="shared" si="453"/>
        <v>35670685.777112357</v>
      </c>
      <c r="W4103" s="3">
        <v>1.023778286424267</v>
      </c>
      <c r="X4103" s="3">
        <v>4.4396544922078283</v>
      </c>
      <c r="Y4103">
        <f t="shared" si="454"/>
        <v>5.9063880197395493</v>
      </c>
    </row>
    <row r="4104" spans="1:25" ht="15.6" x14ac:dyDescent="0.3">
      <c r="A4104" t="s">
        <v>3090</v>
      </c>
      <c r="B4104" t="s">
        <v>4387</v>
      </c>
      <c r="D4104" t="s">
        <v>3811</v>
      </c>
      <c r="E4104" t="s">
        <v>28</v>
      </c>
      <c r="F4104" t="s">
        <v>594</v>
      </c>
      <c r="G4104">
        <v>13475.88828212131</v>
      </c>
      <c r="H4104">
        <v>0.1726</v>
      </c>
      <c r="I4104">
        <v>0</v>
      </c>
      <c r="J4104">
        <v>0.59599999999999997</v>
      </c>
      <c r="K4104">
        <v>0.5</v>
      </c>
      <c r="M4104">
        <f t="shared" si="448"/>
        <v>0.5</v>
      </c>
      <c r="N4104">
        <v>9142.3887439999999</v>
      </c>
      <c r="O4104">
        <v>16.184999999999999</v>
      </c>
      <c r="P4104">
        <v>41864.648999999998</v>
      </c>
      <c r="Q4104">
        <v>0</v>
      </c>
      <c r="R4104">
        <f t="shared" si="449"/>
        <v>677579.34406499995</v>
      </c>
      <c r="S4104">
        <f t="shared" si="450"/>
        <v>20609.705048643747</v>
      </c>
      <c r="T4104">
        <f t="shared" si="451"/>
        <v>2953.7624999999998</v>
      </c>
      <c r="U4104">
        <f t="shared" si="452"/>
        <v>23563.467548643748</v>
      </c>
      <c r="V4104">
        <f t="shared" si="453"/>
        <v>35670685.777112357</v>
      </c>
      <c r="W4104" s="3">
        <v>0.8657756073167725</v>
      </c>
      <c r="X4104" s="3">
        <v>4.5299973307222148</v>
      </c>
      <c r="Y4104">
        <f t="shared" si="454"/>
        <v>5.1792320581967797</v>
      </c>
    </row>
    <row r="4105" spans="1:25" ht="15.6" x14ac:dyDescent="0.3">
      <c r="A4105" t="s">
        <v>3090</v>
      </c>
      <c r="B4105" t="s">
        <v>4388</v>
      </c>
      <c r="D4105" t="s">
        <v>3811</v>
      </c>
      <c r="E4105" t="s">
        <v>28</v>
      </c>
      <c r="F4105" t="s">
        <v>594</v>
      </c>
      <c r="G4105">
        <v>12700.29914175076</v>
      </c>
      <c r="H4105">
        <v>0.13270000000000001</v>
      </c>
      <c r="I4105">
        <v>0</v>
      </c>
      <c r="J4105">
        <v>4.7603</v>
      </c>
      <c r="K4105">
        <v>0.5</v>
      </c>
      <c r="M4105">
        <f t="shared" si="448"/>
        <v>0.5</v>
      </c>
      <c r="N4105">
        <v>9058.071156</v>
      </c>
      <c r="O4105">
        <v>89.742999999999995</v>
      </c>
      <c r="P4105">
        <v>15626.272000000001</v>
      </c>
      <c r="Q4105">
        <v>0</v>
      </c>
      <c r="R4105">
        <f t="shared" si="449"/>
        <v>1402348.528096</v>
      </c>
      <c r="S4105">
        <f t="shared" si="450"/>
        <v>42654.76772958666</v>
      </c>
      <c r="T4105">
        <f t="shared" si="451"/>
        <v>16378.0975</v>
      </c>
      <c r="U4105">
        <f t="shared" si="452"/>
        <v>59032.865229586663</v>
      </c>
      <c r="V4105">
        <f t="shared" si="453"/>
        <v>35670685.777112357</v>
      </c>
      <c r="W4105" s="3">
        <v>1.092905594894112</v>
      </c>
      <c r="X4105" s="3">
        <v>6.5715132717776061</v>
      </c>
      <c r="Y4105">
        <f t="shared" si="454"/>
        <v>9.0947689549415536</v>
      </c>
    </row>
    <row r="4106" spans="1:25" ht="15.6" x14ac:dyDescent="0.3">
      <c r="A4106" t="s">
        <v>3090</v>
      </c>
      <c r="B4106" t="s">
        <v>4389</v>
      </c>
      <c r="D4106" t="s">
        <v>3811</v>
      </c>
      <c r="E4106" t="s">
        <v>28</v>
      </c>
      <c r="F4106" t="s">
        <v>594</v>
      </c>
      <c r="G4106">
        <v>12700.29914175076</v>
      </c>
      <c r="H4106">
        <v>0.13270000000000001</v>
      </c>
      <c r="I4106">
        <v>0</v>
      </c>
      <c r="J4106">
        <v>4.7603</v>
      </c>
      <c r="K4106">
        <v>0.5</v>
      </c>
      <c r="M4106">
        <f t="shared" si="448"/>
        <v>0.5</v>
      </c>
      <c r="N4106">
        <v>9201.1157800000001</v>
      </c>
      <c r="O4106">
        <v>67.23</v>
      </c>
      <c r="P4106">
        <v>13096.974</v>
      </c>
      <c r="Q4106">
        <v>0</v>
      </c>
      <c r="R4106">
        <f t="shared" si="449"/>
        <v>880509.56202000007</v>
      </c>
      <c r="S4106">
        <f t="shared" si="450"/>
        <v>26782.165844775001</v>
      </c>
      <c r="T4106">
        <f t="shared" si="451"/>
        <v>12269.475</v>
      </c>
      <c r="U4106">
        <f t="shared" si="452"/>
        <v>39051.640844775</v>
      </c>
      <c r="V4106">
        <f t="shared" si="453"/>
        <v>35670685.777112357</v>
      </c>
      <c r="W4106" s="3">
        <v>1.0670651637877302</v>
      </c>
      <c r="X4106" s="3">
        <v>6.4801180613769551</v>
      </c>
      <c r="Y4106">
        <f t="shared" si="454"/>
        <v>9.4487968087167395</v>
      </c>
    </row>
    <row r="4107" spans="1:25" ht="15.6" x14ac:dyDescent="0.3">
      <c r="A4107" t="s">
        <v>3090</v>
      </c>
      <c r="B4107" t="s">
        <v>4390</v>
      </c>
      <c r="D4107" t="s">
        <v>3811</v>
      </c>
      <c r="E4107" t="s">
        <v>28</v>
      </c>
      <c r="F4107" t="s">
        <v>594</v>
      </c>
      <c r="G4107">
        <v>12700.29914175076</v>
      </c>
      <c r="H4107">
        <v>0.13270000000000001</v>
      </c>
      <c r="I4107">
        <v>0</v>
      </c>
      <c r="J4107">
        <v>4.7603</v>
      </c>
      <c r="K4107">
        <v>0.5</v>
      </c>
      <c r="M4107">
        <f t="shared" si="448"/>
        <v>0.5</v>
      </c>
      <c r="N4107">
        <v>9068.8979279999985</v>
      </c>
      <c r="O4107">
        <v>45.665999999999997</v>
      </c>
      <c r="P4107">
        <v>10147.02</v>
      </c>
      <c r="Q4107">
        <v>1.2669999999999999</v>
      </c>
      <c r="R4107">
        <f t="shared" si="449"/>
        <v>463373.81531999999</v>
      </c>
      <c r="S4107">
        <f t="shared" si="450"/>
        <v>14094.28688265</v>
      </c>
      <c r="T4107">
        <f t="shared" si="451"/>
        <v>8334.0450000000001</v>
      </c>
      <c r="U4107">
        <f t="shared" si="452"/>
        <v>22428.33188265</v>
      </c>
      <c r="V4107">
        <f t="shared" si="453"/>
        <v>35670685.777112357</v>
      </c>
      <c r="W4107" s="3">
        <v>1.1454591703959764</v>
      </c>
      <c r="X4107" s="3">
        <v>6.5054250555080486</v>
      </c>
      <c r="Y4107">
        <f t="shared" si="454"/>
        <v>10.352125893098622</v>
      </c>
    </row>
    <row r="4108" spans="1:25" ht="15.6" x14ac:dyDescent="0.3">
      <c r="A4108" t="s">
        <v>3090</v>
      </c>
      <c r="B4108" t="s">
        <v>4391</v>
      </c>
      <c r="D4108" t="s">
        <v>3811</v>
      </c>
      <c r="E4108" t="s">
        <v>28</v>
      </c>
      <c r="F4108" t="s">
        <v>594</v>
      </c>
      <c r="G4108">
        <v>12700.29914175076</v>
      </c>
      <c r="H4108">
        <v>0.13270000000000001</v>
      </c>
      <c r="I4108">
        <v>0</v>
      </c>
      <c r="J4108">
        <v>4.7603</v>
      </c>
      <c r="K4108">
        <v>0.5</v>
      </c>
      <c r="M4108">
        <f t="shared" si="448"/>
        <v>0.5</v>
      </c>
      <c r="N4108">
        <v>9141.4044919999997</v>
      </c>
      <c r="O4108">
        <v>112.18300000000001</v>
      </c>
      <c r="P4108">
        <v>11538.200999999999</v>
      </c>
      <c r="Q4108">
        <v>0</v>
      </c>
      <c r="R4108">
        <f t="shared" si="449"/>
        <v>1294390.002783</v>
      </c>
      <c r="S4108">
        <f t="shared" si="450"/>
        <v>39371.029251316242</v>
      </c>
      <c r="T4108">
        <f t="shared" si="451"/>
        <v>20473.397500000003</v>
      </c>
      <c r="U4108">
        <f t="shared" si="452"/>
        <v>59844.426751316249</v>
      </c>
      <c r="V4108">
        <f t="shared" si="453"/>
        <v>35670685.777112357</v>
      </c>
      <c r="W4108" s="3">
        <v>1.181498475198512</v>
      </c>
      <c r="X4108" s="3">
        <v>6.6268843754378537</v>
      </c>
      <c r="Y4108">
        <f t="shared" si="454"/>
        <v>10.072942062648117</v>
      </c>
    </row>
    <row r="4109" spans="1:25" ht="15.6" x14ac:dyDescent="0.3">
      <c r="A4109" t="s">
        <v>3090</v>
      </c>
      <c r="B4109" t="s">
        <v>4392</v>
      </c>
      <c r="D4109" t="s">
        <v>3811</v>
      </c>
      <c r="E4109" t="s">
        <v>28</v>
      </c>
      <c r="F4109" t="s">
        <v>594</v>
      </c>
      <c r="G4109">
        <v>12700.29914175076</v>
      </c>
      <c r="H4109">
        <v>0.13270000000000001</v>
      </c>
      <c r="I4109">
        <v>0</v>
      </c>
      <c r="J4109">
        <v>4.7603</v>
      </c>
      <c r="K4109">
        <v>0.5</v>
      </c>
      <c r="M4109">
        <f t="shared" si="448"/>
        <v>0.5</v>
      </c>
      <c r="N4109">
        <v>9158.1367759999994</v>
      </c>
      <c r="O4109">
        <v>56.070999999999998</v>
      </c>
      <c r="P4109">
        <v>6522.6239999999998</v>
      </c>
      <c r="Q4109">
        <v>0</v>
      </c>
      <c r="R4109">
        <f t="shared" si="449"/>
        <v>365730.05030399997</v>
      </c>
      <c r="S4109">
        <f t="shared" si="450"/>
        <v>11124.289030079999</v>
      </c>
      <c r="T4109">
        <f t="shared" si="451"/>
        <v>10232.9575</v>
      </c>
      <c r="U4109">
        <f t="shared" si="452"/>
        <v>21357.24653008</v>
      </c>
      <c r="V4109">
        <f t="shared" si="453"/>
        <v>35670685.777112357</v>
      </c>
      <c r="W4109" s="3">
        <v>1.3033745030998443</v>
      </c>
      <c r="X4109" s="3">
        <v>6.5216329640783712</v>
      </c>
      <c r="Y4109">
        <f t="shared" si="454"/>
        <v>12.520721334720346</v>
      </c>
    </row>
    <row r="4110" spans="1:25" ht="15.6" x14ac:dyDescent="0.3">
      <c r="A4110" t="s">
        <v>3090</v>
      </c>
      <c r="B4110" t="s">
        <v>4393</v>
      </c>
      <c r="D4110" t="s">
        <v>3811</v>
      </c>
      <c r="E4110" t="s">
        <v>28</v>
      </c>
      <c r="F4110" t="s">
        <v>594</v>
      </c>
      <c r="G4110">
        <v>12700.29914175076</v>
      </c>
      <c r="H4110">
        <v>0.13270000000000001</v>
      </c>
      <c r="I4110">
        <v>0</v>
      </c>
      <c r="J4110">
        <v>4.7603</v>
      </c>
      <c r="K4110">
        <v>0.5</v>
      </c>
      <c r="M4110">
        <f t="shared" si="448"/>
        <v>0.5</v>
      </c>
      <c r="N4110">
        <v>9013.1236479999989</v>
      </c>
      <c r="O4110">
        <v>80.02</v>
      </c>
      <c r="P4110">
        <v>11386.934999999999</v>
      </c>
      <c r="Q4110">
        <v>0</v>
      </c>
      <c r="R4110">
        <f t="shared" si="449"/>
        <v>911182.53869999992</v>
      </c>
      <c r="S4110">
        <f t="shared" si="450"/>
        <v>27715.135552124993</v>
      </c>
      <c r="T4110">
        <f t="shared" si="451"/>
        <v>14603.65</v>
      </c>
      <c r="U4110">
        <f t="shared" si="452"/>
        <v>42318.785552124995</v>
      </c>
      <c r="V4110">
        <f t="shared" si="453"/>
        <v>35670685.777112357</v>
      </c>
      <c r="W4110" s="3">
        <v>1.225077226766621</v>
      </c>
      <c r="X4110" s="3">
        <v>6.6420492733883139</v>
      </c>
      <c r="Y4110">
        <f t="shared" si="454"/>
        <v>10.141875665681754</v>
      </c>
    </row>
    <row r="4111" spans="1:25" ht="15.6" x14ac:dyDescent="0.3">
      <c r="A4111" t="s">
        <v>3090</v>
      </c>
      <c r="B4111" t="s">
        <v>4394</v>
      </c>
      <c r="D4111" t="s">
        <v>3811</v>
      </c>
      <c r="E4111" t="s">
        <v>28</v>
      </c>
      <c r="F4111" t="s">
        <v>594</v>
      </c>
      <c r="G4111">
        <v>12700.29914175076</v>
      </c>
      <c r="H4111">
        <v>0.13270000000000001</v>
      </c>
      <c r="I4111">
        <v>0</v>
      </c>
      <c r="J4111">
        <v>4.7603</v>
      </c>
      <c r="K4111">
        <v>0.5</v>
      </c>
      <c r="M4111">
        <f t="shared" si="448"/>
        <v>0.5</v>
      </c>
      <c r="N4111">
        <v>9070.538348</v>
      </c>
      <c r="O4111">
        <v>114.74299999999999</v>
      </c>
      <c r="P4111">
        <v>9885.5190000000002</v>
      </c>
      <c r="Q4111">
        <v>0</v>
      </c>
      <c r="R4111">
        <f t="shared" si="449"/>
        <v>1134294.106617</v>
      </c>
      <c r="S4111">
        <f t="shared" si="450"/>
        <v>34501.445742933749</v>
      </c>
      <c r="T4111">
        <f t="shared" si="451"/>
        <v>20940.5975</v>
      </c>
      <c r="U4111">
        <f t="shared" si="452"/>
        <v>55442.043242933752</v>
      </c>
      <c r="V4111">
        <f t="shared" si="453"/>
        <v>35670685.777112357</v>
      </c>
      <c r="W4111" s="3">
        <v>1.2143774742454436</v>
      </c>
      <c r="X4111" s="3">
        <v>6.5647475358536589</v>
      </c>
      <c r="Y4111">
        <f t="shared" si="454"/>
        <v>10.549210588842779</v>
      </c>
    </row>
    <row r="4112" spans="1:25" ht="15.6" x14ac:dyDescent="0.3">
      <c r="A4112" t="s">
        <v>3090</v>
      </c>
      <c r="B4112" t="s">
        <v>4395</v>
      </c>
      <c r="D4112" t="s">
        <v>3811</v>
      </c>
      <c r="E4112" t="s">
        <v>28</v>
      </c>
      <c r="F4112" t="s">
        <v>594</v>
      </c>
      <c r="G4112">
        <v>12700.29914175076</v>
      </c>
      <c r="H4112">
        <v>0.13270000000000001</v>
      </c>
      <c r="I4112">
        <v>0</v>
      </c>
      <c r="J4112">
        <v>4.7603</v>
      </c>
      <c r="K4112">
        <v>0.5</v>
      </c>
      <c r="M4112">
        <f t="shared" si="448"/>
        <v>0.5</v>
      </c>
      <c r="N4112">
        <v>9065.6170879999991</v>
      </c>
      <c r="O4112">
        <v>74.409000000000006</v>
      </c>
      <c r="P4112">
        <v>13398.663</v>
      </c>
      <c r="Q4112">
        <v>0</v>
      </c>
      <c r="R4112">
        <f t="shared" si="449"/>
        <v>996981.1151670001</v>
      </c>
      <c r="S4112">
        <f t="shared" si="450"/>
        <v>30324.842252996255</v>
      </c>
      <c r="T4112">
        <f t="shared" si="451"/>
        <v>13579.642500000002</v>
      </c>
      <c r="U4112">
        <f t="shared" si="452"/>
        <v>43904.484752996257</v>
      </c>
      <c r="V4112">
        <f t="shared" si="453"/>
        <v>35670685.777112357</v>
      </c>
      <c r="W4112" s="3">
        <v>1.1335661345740666</v>
      </c>
      <c r="X4112" s="3">
        <v>6.5653208719115925</v>
      </c>
      <c r="Y4112">
        <f t="shared" si="454"/>
        <v>9.5053101254266306</v>
      </c>
    </row>
    <row r="4113" spans="1:25" ht="15.6" x14ac:dyDescent="0.3">
      <c r="A4113" t="s">
        <v>3090</v>
      </c>
      <c r="B4113" t="s">
        <v>4396</v>
      </c>
      <c r="D4113" t="s">
        <v>3811</v>
      </c>
      <c r="E4113" t="s">
        <v>28</v>
      </c>
      <c r="F4113" t="s">
        <v>594</v>
      </c>
      <c r="G4113">
        <v>12700.29914175076</v>
      </c>
      <c r="H4113">
        <v>0.13270000000000001</v>
      </c>
      <c r="I4113">
        <v>0</v>
      </c>
      <c r="J4113">
        <v>4.7603</v>
      </c>
      <c r="K4113">
        <v>0.5</v>
      </c>
      <c r="M4113">
        <f t="shared" si="448"/>
        <v>0.5</v>
      </c>
      <c r="N4113">
        <v>8969.1603919999998</v>
      </c>
      <c r="O4113">
        <v>84.510999999999996</v>
      </c>
      <c r="P4113">
        <v>15876.492</v>
      </c>
      <c r="Q4113">
        <v>0</v>
      </c>
      <c r="R4113">
        <f t="shared" si="449"/>
        <v>1341738.215412</v>
      </c>
      <c r="S4113">
        <f t="shared" si="450"/>
        <v>40811.204052114997</v>
      </c>
      <c r="T4113">
        <f t="shared" si="451"/>
        <v>15423.2575</v>
      </c>
      <c r="U4113">
        <f t="shared" si="452"/>
        <v>56234.461552114997</v>
      </c>
      <c r="V4113">
        <f t="shared" si="453"/>
        <v>35670685.777112357</v>
      </c>
      <c r="W4113" s="3">
        <v>1.1110310334319142</v>
      </c>
      <c r="X4113" s="3">
        <v>6.5931373226528898</v>
      </c>
      <c r="Y4113">
        <f t="shared" si="454"/>
        <v>9.0847975669888132</v>
      </c>
    </row>
    <row r="4114" spans="1:25" ht="15.6" x14ac:dyDescent="0.3">
      <c r="A4114" t="s">
        <v>3090</v>
      </c>
      <c r="B4114" t="s">
        <v>4397</v>
      </c>
      <c r="D4114" t="s">
        <v>3811</v>
      </c>
      <c r="E4114" t="s">
        <v>28</v>
      </c>
      <c r="F4114" t="s">
        <v>594</v>
      </c>
      <c r="G4114">
        <v>12700.29914175076</v>
      </c>
      <c r="H4114">
        <v>0.13270000000000001</v>
      </c>
      <c r="I4114">
        <v>0</v>
      </c>
      <c r="J4114">
        <v>4.7603</v>
      </c>
      <c r="K4114">
        <v>0.5</v>
      </c>
      <c r="M4114">
        <f t="shared" si="448"/>
        <v>0.5</v>
      </c>
      <c r="N4114">
        <v>9064.304752</v>
      </c>
      <c r="O4114">
        <v>143.839</v>
      </c>
      <c r="P4114">
        <v>12640.627</v>
      </c>
      <c r="Q4114">
        <v>0</v>
      </c>
      <c r="R4114">
        <f t="shared" si="449"/>
        <v>1818215.1470530001</v>
      </c>
      <c r="S4114">
        <f t="shared" si="450"/>
        <v>55304.044056195409</v>
      </c>
      <c r="T4114">
        <f t="shared" si="451"/>
        <v>26250.6175</v>
      </c>
      <c r="U4114">
        <f t="shared" si="452"/>
        <v>81554.66155619541</v>
      </c>
      <c r="V4114">
        <f t="shared" si="453"/>
        <v>35670685.777112357</v>
      </c>
      <c r="W4114" s="3">
        <v>1.1847485624295229</v>
      </c>
      <c r="X4114" s="3">
        <v>6.6544882650339714</v>
      </c>
      <c r="Y4114">
        <f t="shared" si="454"/>
        <v>9.8131076586925161</v>
      </c>
    </row>
    <row r="4115" spans="1:25" ht="15.6" x14ac:dyDescent="0.3">
      <c r="A4115" t="s">
        <v>3090</v>
      </c>
      <c r="B4115" t="s">
        <v>4398</v>
      </c>
      <c r="D4115" t="s">
        <v>3811</v>
      </c>
      <c r="E4115" t="s">
        <v>28</v>
      </c>
      <c r="F4115" t="s">
        <v>594</v>
      </c>
      <c r="G4115">
        <v>13475.88828212131</v>
      </c>
      <c r="H4115">
        <v>0.1726</v>
      </c>
      <c r="I4115">
        <v>0</v>
      </c>
      <c r="J4115">
        <v>0.59599999999999997</v>
      </c>
      <c r="K4115">
        <v>0.5</v>
      </c>
      <c r="M4115">
        <f t="shared" si="448"/>
        <v>0.5</v>
      </c>
      <c r="N4115">
        <v>8995.7351959999996</v>
      </c>
      <c r="O4115">
        <v>36.018999999999998</v>
      </c>
      <c r="P4115">
        <v>18220.294000000002</v>
      </c>
      <c r="Q4115">
        <v>0</v>
      </c>
      <c r="R4115">
        <f t="shared" si="449"/>
        <v>656276.76958600001</v>
      </c>
      <c r="S4115">
        <f t="shared" si="450"/>
        <v>19961.751741574164</v>
      </c>
      <c r="T4115">
        <f t="shared" si="451"/>
        <v>6573.4674999999997</v>
      </c>
      <c r="U4115">
        <f t="shared" si="452"/>
        <v>26535.219241574163</v>
      </c>
      <c r="V4115">
        <f t="shared" si="453"/>
        <v>35670685.777112357</v>
      </c>
      <c r="W4115" s="3">
        <v>0.9648578079594522</v>
      </c>
      <c r="X4115" s="3">
        <v>4.546337724836051</v>
      </c>
      <c r="Y4115">
        <f t="shared" si="454"/>
        <v>6.0434610066566572</v>
      </c>
    </row>
    <row r="4116" spans="1:25" ht="15.6" x14ac:dyDescent="0.3">
      <c r="A4116" t="s">
        <v>3090</v>
      </c>
      <c r="B4116" t="s">
        <v>4399</v>
      </c>
      <c r="D4116" t="s">
        <v>3811</v>
      </c>
      <c r="E4116" t="s">
        <v>28</v>
      </c>
      <c r="F4116" t="s">
        <v>594</v>
      </c>
      <c r="G4116">
        <v>13475.88828212131</v>
      </c>
      <c r="H4116">
        <v>0.1726</v>
      </c>
      <c r="I4116">
        <v>0</v>
      </c>
      <c r="J4116">
        <v>0.59599999999999997</v>
      </c>
      <c r="K4116">
        <v>0.5</v>
      </c>
      <c r="M4116">
        <f t="shared" si="448"/>
        <v>0.5</v>
      </c>
      <c r="N4116">
        <v>8996.7194479999998</v>
      </c>
      <c r="O4116">
        <v>74.078000000000003</v>
      </c>
      <c r="P4116">
        <v>21603.564999999999</v>
      </c>
      <c r="Q4116">
        <v>0</v>
      </c>
      <c r="R4116">
        <f t="shared" si="449"/>
        <v>1600348.8880699999</v>
      </c>
      <c r="S4116">
        <f t="shared" si="450"/>
        <v>48677.278678795825</v>
      </c>
      <c r="T4116">
        <f t="shared" si="451"/>
        <v>13519.235000000001</v>
      </c>
      <c r="U4116">
        <f t="shared" si="452"/>
        <v>62196.513678795825</v>
      </c>
      <c r="V4116">
        <f t="shared" si="453"/>
        <v>35670685.777112357</v>
      </c>
      <c r="W4116" s="3">
        <v>1.0382481845358977</v>
      </c>
      <c r="X4116" s="3">
        <v>4.4383458460560927</v>
      </c>
      <c r="Y4116">
        <f t="shared" si="454"/>
        <v>5.6710162444989685</v>
      </c>
    </row>
    <row r="4117" spans="1:25" ht="15.6" x14ac:dyDescent="0.3">
      <c r="A4117" t="s">
        <v>3090</v>
      </c>
      <c r="B4117" t="s">
        <v>4400</v>
      </c>
      <c r="D4117" t="s">
        <v>3811</v>
      </c>
      <c r="E4117" t="s">
        <v>28</v>
      </c>
      <c r="F4117" t="s">
        <v>594</v>
      </c>
      <c r="G4117">
        <v>13475.88828212131</v>
      </c>
      <c r="H4117">
        <v>0.1726</v>
      </c>
      <c r="I4117">
        <v>0</v>
      </c>
      <c r="J4117">
        <v>0.59599999999999997</v>
      </c>
      <c r="K4117">
        <v>0.5</v>
      </c>
      <c r="M4117">
        <f t="shared" si="448"/>
        <v>0.5</v>
      </c>
      <c r="N4117">
        <v>8777.5593360000003</v>
      </c>
      <c r="O4117">
        <v>14.744</v>
      </c>
      <c r="P4117">
        <v>41944.383000000002</v>
      </c>
      <c r="Q4117">
        <v>0</v>
      </c>
      <c r="R4117">
        <f t="shared" si="449"/>
        <v>618427.98295199999</v>
      </c>
      <c r="S4117">
        <f t="shared" si="450"/>
        <v>18810.517814790001</v>
      </c>
      <c r="T4117">
        <f t="shared" si="451"/>
        <v>2690.7799999999997</v>
      </c>
      <c r="U4117">
        <f t="shared" si="452"/>
        <v>21501.297814789999</v>
      </c>
      <c r="V4117">
        <f t="shared" si="453"/>
        <v>35670685.777112357</v>
      </c>
      <c r="W4117" s="3">
        <v>0.80872714237493182</v>
      </c>
      <c r="X4117" s="3">
        <v>4.4634708169805384</v>
      </c>
      <c r="Y4117">
        <f t="shared" si="454"/>
        <v>5.1019549949903382</v>
      </c>
    </row>
    <row r="4118" spans="1:25" ht="15.6" x14ac:dyDescent="0.3">
      <c r="A4118" t="s">
        <v>3090</v>
      </c>
      <c r="B4118" t="s">
        <v>4401</v>
      </c>
      <c r="D4118" t="s">
        <v>3811</v>
      </c>
      <c r="E4118" t="s">
        <v>28</v>
      </c>
      <c r="F4118" t="s">
        <v>594</v>
      </c>
      <c r="G4118">
        <v>13475.88828212131</v>
      </c>
      <c r="H4118">
        <v>0.1726</v>
      </c>
      <c r="I4118">
        <v>0</v>
      </c>
      <c r="J4118">
        <v>0.59599999999999997</v>
      </c>
      <c r="K4118">
        <v>0.5</v>
      </c>
      <c r="M4118">
        <f t="shared" si="448"/>
        <v>0.5</v>
      </c>
      <c r="N4118">
        <v>8854.0029079999986</v>
      </c>
      <c r="O4118">
        <v>5.7969999999999997</v>
      </c>
      <c r="P4118">
        <v>29388.366999999998</v>
      </c>
      <c r="Q4118">
        <v>0.52100000000000002</v>
      </c>
      <c r="R4118">
        <f t="shared" si="449"/>
        <v>170364.36349899997</v>
      </c>
      <c r="S4118">
        <f t="shared" si="450"/>
        <v>5181.9160564279155</v>
      </c>
      <c r="T4118">
        <f t="shared" si="451"/>
        <v>1057.9524999999999</v>
      </c>
      <c r="U4118">
        <f t="shared" si="452"/>
        <v>6239.8685564279149</v>
      </c>
      <c r="V4118">
        <f t="shared" si="453"/>
        <v>35670685.777112357</v>
      </c>
      <c r="W4118" s="3">
        <v>0.93473368980124993</v>
      </c>
      <c r="X4118" s="3">
        <v>4.3548778346830801</v>
      </c>
      <c r="Y4118">
        <f t="shared" si="454"/>
        <v>5.2439802134609987</v>
      </c>
    </row>
    <row r="4119" spans="1:25" ht="15.6" x14ac:dyDescent="0.3">
      <c r="A4119" t="s">
        <v>3090</v>
      </c>
      <c r="B4119" t="s">
        <v>4402</v>
      </c>
      <c r="D4119" t="s">
        <v>3811</v>
      </c>
      <c r="E4119" t="s">
        <v>28</v>
      </c>
      <c r="F4119" t="s">
        <v>594</v>
      </c>
      <c r="G4119">
        <v>13475.88828212131</v>
      </c>
      <c r="H4119">
        <v>0.1726</v>
      </c>
      <c r="I4119">
        <v>0</v>
      </c>
      <c r="J4119">
        <v>0.59599999999999997</v>
      </c>
      <c r="K4119">
        <v>0.5</v>
      </c>
      <c r="M4119">
        <f t="shared" si="448"/>
        <v>0.5</v>
      </c>
      <c r="N4119">
        <v>8931.4307320000007</v>
      </c>
      <c r="O4119">
        <v>32.113999999999997</v>
      </c>
      <c r="P4119">
        <v>39447.048000000003</v>
      </c>
      <c r="Q4119">
        <v>0</v>
      </c>
      <c r="R4119">
        <f t="shared" si="449"/>
        <v>1266802.4994719999</v>
      </c>
      <c r="S4119">
        <f t="shared" si="450"/>
        <v>38531.90935894</v>
      </c>
      <c r="T4119">
        <f t="shared" si="451"/>
        <v>5860.8049999999994</v>
      </c>
      <c r="U4119">
        <f t="shared" si="452"/>
        <v>44392.71435894</v>
      </c>
      <c r="V4119">
        <f t="shared" si="453"/>
        <v>35670685.777112357</v>
      </c>
      <c r="W4119" s="3">
        <v>0.91173688232706118</v>
      </c>
      <c r="X4119" s="3">
        <v>4.1985689645275475</v>
      </c>
      <c r="Y4119">
        <f t="shared" si="454"/>
        <v>4.8371823732461232</v>
      </c>
    </row>
    <row r="4120" spans="1:25" ht="15.6" x14ac:dyDescent="0.3">
      <c r="A4120" t="s">
        <v>3090</v>
      </c>
      <c r="B4120" t="s">
        <v>4403</v>
      </c>
      <c r="D4120" t="s">
        <v>3811</v>
      </c>
      <c r="E4120" t="s">
        <v>28</v>
      </c>
      <c r="F4120" t="s">
        <v>594</v>
      </c>
      <c r="G4120">
        <v>13475.88828212131</v>
      </c>
      <c r="H4120">
        <v>0.1726</v>
      </c>
      <c r="I4120">
        <v>0</v>
      </c>
      <c r="J4120">
        <v>0.59599999999999997</v>
      </c>
      <c r="K4120">
        <v>0.5</v>
      </c>
      <c r="M4120">
        <f t="shared" si="448"/>
        <v>0.5</v>
      </c>
      <c r="N4120">
        <v>9010.4989760000008</v>
      </c>
      <c r="O4120">
        <v>18.166</v>
      </c>
      <c r="P4120">
        <v>27630.046999999999</v>
      </c>
      <c r="Q4120">
        <v>0.65300000000000002</v>
      </c>
      <c r="R4120">
        <f t="shared" si="449"/>
        <v>501927.43380200001</v>
      </c>
      <c r="S4120">
        <f t="shared" si="450"/>
        <v>15266.959444810831</v>
      </c>
      <c r="T4120">
        <f t="shared" si="451"/>
        <v>3315.2950000000001</v>
      </c>
      <c r="U4120">
        <f t="shared" si="452"/>
        <v>18582.254444810831</v>
      </c>
      <c r="V4120">
        <f t="shared" si="453"/>
        <v>35670685.777112357</v>
      </c>
      <c r="W4120" s="3">
        <v>0.89598701270411696</v>
      </c>
      <c r="X4120" s="3">
        <v>4.5533720622021709</v>
      </c>
      <c r="Y4120">
        <f t="shared" si="454"/>
        <v>5.5421591016600855</v>
      </c>
    </row>
    <row r="4121" spans="1:25" ht="15.6" x14ac:dyDescent="0.3">
      <c r="A4121" t="s">
        <v>3090</v>
      </c>
      <c r="B4121" t="s">
        <v>4404</v>
      </c>
      <c r="D4121" t="s">
        <v>3811</v>
      </c>
      <c r="E4121" t="s">
        <v>28</v>
      </c>
      <c r="F4121" t="s">
        <v>594</v>
      </c>
      <c r="G4121">
        <v>13475.88828212131</v>
      </c>
      <c r="H4121">
        <v>0.1726</v>
      </c>
      <c r="I4121">
        <v>0</v>
      </c>
      <c r="J4121">
        <v>0.59599999999999997</v>
      </c>
      <c r="K4121">
        <v>0.5</v>
      </c>
      <c r="M4121">
        <f t="shared" si="448"/>
        <v>0.5</v>
      </c>
      <c r="N4121">
        <v>8958.6617040000001</v>
      </c>
      <c r="O4121">
        <v>27.279</v>
      </c>
      <c r="P4121">
        <v>34895.142</v>
      </c>
      <c r="Q4121">
        <v>0</v>
      </c>
      <c r="R4121">
        <f t="shared" si="449"/>
        <v>951904.57861800003</v>
      </c>
      <c r="S4121">
        <f t="shared" si="450"/>
        <v>28953.764266297494</v>
      </c>
      <c r="T4121">
        <f t="shared" si="451"/>
        <v>4978.4174999999996</v>
      </c>
      <c r="U4121">
        <f t="shared" si="452"/>
        <v>33932.181766297494</v>
      </c>
      <c r="V4121">
        <f t="shared" si="453"/>
        <v>35670685.777112357</v>
      </c>
      <c r="W4121" s="3">
        <v>0.90065751772603697</v>
      </c>
      <c r="X4121" s="3">
        <v>4.1928594157845058</v>
      </c>
      <c r="Y4121">
        <f t="shared" si="454"/>
        <v>4.9137951980405878</v>
      </c>
    </row>
    <row r="4122" spans="1:25" ht="15.6" x14ac:dyDescent="0.3">
      <c r="A4122" t="s">
        <v>3090</v>
      </c>
      <c r="B4122" t="s">
        <v>4405</v>
      </c>
      <c r="D4122" t="s">
        <v>3811</v>
      </c>
      <c r="E4122" t="s">
        <v>28</v>
      </c>
      <c r="F4122" t="s">
        <v>594</v>
      </c>
      <c r="G4122">
        <v>13475.88828212131</v>
      </c>
      <c r="H4122">
        <v>0.1726</v>
      </c>
      <c r="I4122">
        <v>0</v>
      </c>
      <c r="J4122">
        <v>0.59599999999999997</v>
      </c>
      <c r="K4122">
        <v>0.5</v>
      </c>
      <c r="M4122">
        <f t="shared" si="448"/>
        <v>0.5</v>
      </c>
      <c r="N4122">
        <v>8951.115772000001</v>
      </c>
      <c r="O4122">
        <v>22.702000000000002</v>
      </c>
      <c r="P4122">
        <v>34362.885999999999</v>
      </c>
      <c r="Q4122">
        <v>0</v>
      </c>
      <c r="R4122">
        <f t="shared" si="449"/>
        <v>780106.23797200003</v>
      </c>
      <c r="S4122">
        <f t="shared" si="450"/>
        <v>23728.231404981667</v>
      </c>
      <c r="T4122">
        <f t="shared" si="451"/>
        <v>4143.1150000000007</v>
      </c>
      <c r="U4122">
        <f t="shared" si="452"/>
        <v>27871.346404981668</v>
      </c>
      <c r="V4122">
        <f t="shared" si="453"/>
        <v>35670685.777112357</v>
      </c>
      <c r="W4122" s="3">
        <v>0.9129814638514584</v>
      </c>
      <c r="X4122" s="3">
        <v>4.2272665251898234</v>
      </c>
      <c r="Y4122">
        <f t="shared" si="454"/>
        <v>4.9653767977419871</v>
      </c>
    </row>
    <row r="4123" spans="1:25" ht="15.6" x14ac:dyDescent="0.3">
      <c r="A4123" t="s">
        <v>3090</v>
      </c>
      <c r="B4123" t="s">
        <v>4406</v>
      </c>
      <c r="D4123" t="s">
        <v>3811</v>
      </c>
      <c r="E4123" t="s">
        <v>28</v>
      </c>
      <c r="F4123" t="s">
        <v>594</v>
      </c>
      <c r="G4123">
        <v>13475.88828212131</v>
      </c>
      <c r="H4123">
        <v>0.1726</v>
      </c>
      <c r="I4123">
        <v>0</v>
      </c>
      <c r="J4123">
        <v>0.59599999999999997</v>
      </c>
      <c r="K4123">
        <v>0.5</v>
      </c>
      <c r="M4123">
        <f t="shared" si="448"/>
        <v>0.5</v>
      </c>
      <c r="N4123">
        <v>8965.8795520000003</v>
      </c>
      <c r="O4123">
        <v>13.135</v>
      </c>
      <c r="P4123">
        <v>18051.982</v>
      </c>
      <c r="Q4123">
        <v>0.69099999999999995</v>
      </c>
      <c r="R4123">
        <f t="shared" si="449"/>
        <v>237112.78357</v>
      </c>
      <c r="S4123">
        <f t="shared" si="450"/>
        <v>7212.1805002541669</v>
      </c>
      <c r="T4123">
        <f t="shared" si="451"/>
        <v>2397.1374999999998</v>
      </c>
      <c r="U4123">
        <f t="shared" si="452"/>
        <v>9609.3180002541667</v>
      </c>
      <c r="V4123">
        <f t="shared" si="453"/>
        <v>35670685.777112357</v>
      </c>
      <c r="W4123" s="3">
        <v>0.97306984243906325</v>
      </c>
      <c r="X4123" s="3">
        <v>4.8031659133470805</v>
      </c>
      <c r="Y4123">
        <f t="shared" si="454"/>
        <v>6.3996108621666883</v>
      </c>
    </row>
    <row r="4124" spans="1:25" ht="15.6" x14ac:dyDescent="0.3">
      <c r="A4124" t="s">
        <v>3090</v>
      </c>
      <c r="B4124" t="s">
        <v>4407</v>
      </c>
      <c r="D4124" t="s">
        <v>3811</v>
      </c>
      <c r="E4124" t="s">
        <v>28</v>
      </c>
      <c r="F4124" t="s">
        <v>594</v>
      </c>
      <c r="G4124">
        <v>13475.88828212131</v>
      </c>
      <c r="H4124">
        <v>0.1726</v>
      </c>
      <c r="I4124">
        <v>0</v>
      </c>
      <c r="J4124">
        <v>0.59599999999999997</v>
      </c>
      <c r="K4124">
        <v>0.5</v>
      </c>
      <c r="M4124">
        <f t="shared" si="448"/>
        <v>0.5</v>
      </c>
      <c r="N4124">
        <v>8733.924164</v>
      </c>
      <c r="O4124">
        <v>14.853999999999999</v>
      </c>
      <c r="P4124">
        <v>31660.800999999999</v>
      </c>
      <c r="Q4124">
        <v>0</v>
      </c>
      <c r="R4124">
        <f t="shared" si="449"/>
        <v>470289.53805399995</v>
      </c>
      <c r="S4124">
        <f t="shared" si="450"/>
        <v>14304.640115809165</v>
      </c>
      <c r="T4124">
        <f t="shared" si="451"/>
        <v>2710.855</v>
      </c>
      <c r="U4124">
        <f t="shared" si="452"/>
        <v>17015.495115809164</v>
      </c>
      <c r="V4124">
        <f t="shared" si="453"/>
        <v>35670685.777112357</v>
      </c>
      <c r="W4124" s="3">
        <v>0.82307603828632558</v>
      </c>
      <c r="X4124" s="3">
        <v>4.3720254489891781</v>
      </c>
      <c r="Y4124">
        <f t="shared" si="454"/>
        <v>5.2005626895326209</v>
      </c>
    </row>
    <row r="4125" spans="1:25" ht="15.6" x14ac:dyDescent="0.3">
      <c r="A4125" t="s">
        <v>3090</v>
      </c>
      <c r="B4125" t="s">
        <v>4408</v>
      </c>
      <c r="D4125" t="s">
        <v>3811</v>
      </c>
      <c r="E4125" t="s">
        <v>28</v>
      </c>
      <c r="F4125" t="s">
        <v>594</v>
      </c>
      <c r="G4125">
        <v>13475.88828212131</v>
      </c>
      <c r="H4125">
        <v>0.1726</v>
      </c>
      <c r="I4125">
        <v>0</v>
      </c>
      <c r="J4125">
        <v>0.59599999999999997</v>
      </c>
      <c r="K4125">
        <v>0.5</v>
      </c>
      <c r="M4125">
        <f t="shared" si="448"/>
        <v>0.5</v>
      </c>
      <c r="N4125">
        <v>8647.9661560000004</v>
      </c>
      <c r="O4125">
        <v>31.745000000000001</v>
      </c>
      <c r="P4125">
        <v>25251.526000000002</v>
      </c>
      <c r="Q4125">
        <v>0</v>
      </c>
      <c r="R4125">
        <f t="shared" si="449"/>
        <v>801609.69287000003</v>
      </c>
      <c r="S4125">
        <f t="shared" si="450"/>
        <v>24382.294824795834</v>
      </c>
      <c r="T4125">
        <f t="shared" si="451"/>
        <v>5793.4625000000005</v>
      </c>
      <c r="U4125">
        <f t="shared" si="452"/>
        <v>30175.757324795835</v>
      </c>
      <c r="V4125">
        <f t="shared" si="453"/>
        <v>35670685.777112357</v>
      </c>
      <c r="W4125" s="3">
        <v>0.86439626181895912</v>
      </c>
      <c r="X4125" s="3">
        <v>4.400226751478872</v>
      </c>
      <c r="Y4125">
        <f t="shared" si="454"/>
        <v>5.4457619998782461</v>
      </c>
    </row>
    <row r="4126" spans="1:25" ht="15.6" x14ac:dyDescent="0.3">
      <c r="A4126" t="s">
        <v>3090</v>
      </c>
      <c r="B4126" t="s">
        <v>4409</v>
      </c>
      <c r="D4126" t="s">
        <v>3811</v>
      </c>
      <c r="E4126" t="s">
        <v>28</v>
      </c>
      <c r="F4126" t="s">
        <v>594</v>
      </c>
      <c r="G4126">
        <v>13475.88828212131</v>
      </c>
      <c r="H4126">
        <v>0.1726</v>
      </c>
      <c r="I4126">
        <v>0</v>
      </c>
      <c r="J4126">
        <v>0.59599999999999997</v>
      </c>
      <c r="K4126">
        <v>0.5</v>
      </c>
      <c r="M4126">
        <f t="shared" si="448"/>
        <v>0.5</v>
      </c>
      <c r="N4126">
        <v>8636.8112999999994</v>
      </c>
      <c r="O4126">
        <v>41.808999999999997</v>
      </c>
      <c r="P4126">
        <v>28215.257000000001</v>
      </c>
      <c r="Q4126">
        <v>0</v>
      </c>
      <c r="R4126">
        <f t="shared" si="449"/>
        <v>1179651.679913</v>
      </c>
      <c r="S4126">
        <f t="shared" si="450"/>
        <v>35881.071930687081</v>
      </c>
      <c r="T4126">
        <f t="shared" si="451"/>
        <v>7630.1424999999999</v>
      </c>
      <c r="U4126">
        <f t="shared" si="452"/>
        <v>43511.214430687083</v>
      </c>
      <c r="V4126">
        <f t="shared" si="453"/>
        <v>35670685.777112357</v>
      </c>
      <c r="W4126" s="3">
        <v>0.93939208418339215</v>
      </c>
      <c r="X4126" s="3">
        <v>4.2754153580889023</v>
      </c>
      <c r="Y4126">
        <f t="shared" si="454"/>
        <v>5.1845863129568102</v>
      </c>
    </row>
    <row r="4127" spans="1:25" ht="15.6" x14ac:dyDescent="0.3">
      <c r="A4127" t="s">
        <v>3090</v>
      </c>
      <c r="B4127" t="s">
        <v>4410</v>
      </c>
      <c r="D4127" t="s">
        <v>3811</v>
      </c>
      <c r="E4127" t="s">
        <v>28</v>
      </c>
      <c r="F4127" t="s">
        <v>594</v>
      </c>
      <c r="G4127">
        <v>13475.88828212131</v>
      </c>
      <c r="H4127">
        <v>0.1726</v>
      </c>
      <c r="I4127">
        <v>0</v>
      </c>
      <c r="J4127">
        <v>0.59599999999999997</v>
      </c>
      <c r="K4127">
        <v>0.5</v>
      </c>
      <c r="M4127">
        <f t="shared" si="448"/>
        <v>0.5</v>
      </c>
      <c r="N4127">
        <v>8592.1918760000008</v>
      </c>
      <c r="O4127">
        <v>25.09</v>
      </c>
      <c r="P4127">
        <v>27514.018</v>
      </c>
      <c r="Q4127">
        <v>0.70599999999999996</v>
      </c>
      <c r="R4127">
        <f t="shared" si="449"/>
        <v>690326.71161999996</v>
      </c>
      <c r="S4127">
        <f t="shared" si="450"/>
        <v>20997.437478441665</v>
      </c>
      <c r="T4127">
        <f t="shared" si="451"/>
        <v>4578.9250000000002</v>
      </c>
      <c r="U4127">
        <f t="shared" si="452"/>
        <v>25576.362478441664</v>
      </c>
      <c r="V4127">
        <f t="shared" si="453"/>
        <v>35670685.777112357</v>
      </c>
      <c r="W4127" s="3">
        <v>0.92819321900736518</v>
      </c>
      <c r="X4127" s="3">
        <v>4.5892042539652733</v>
      </c>
      <c r="Y4127">
        <f t="shared" si="454"/>
        <v>5.5899750437420206</v>
      </c>
    </row>
    <row r="4128" spans="1:25" ht="15.6" x14ac:dyDescent="0.3">
      <c r="A4128" t="s">
        <v>3090</v>
      </c>
      <c r="B4128" t="s">
        <v>4411</v>
      </c>
      <c r="D4128" t="s">
        <v>3811</v>
      </c>
      <c r="E4128" t="s">
        <v>28</v>
      </c>
      <c r="F4128" t="s">
        <v>594</v>
      </c>
      <c r="G4128">
        <v>12700.29914175076</v>
      </c>
      <c r="H4128">
        <v>0.13270000000000001</v>
      </c>
      <c r="I4128">
        <v>0</v>
      </c>
      <c r="J4128">
        <v>4.7603</v>
      </c>
      <c r="K4128">
        <v>0.5</v>
      </c>
      <c r="M4128">
        <f t="shared" si="448"/>
        <v>0.5</v>
      </c>
      <c r="N4128">
        <v>8830.0527760000004</v>
      </c>
      <c r="O4128">
        <v>0.107</v>
      </c>
      <c r="P4128">
        <v>4890.165</v>
      </c>
      <c r="Q4128">
        <v>0.28999999999999998</v>
      </c>
      <c r="R4128">
        <f t="shared" si="449"/>
        <v>523.24765500000001</v>
      </c>
      <c r="S4128">
        <f t="shared" si="450"/>
        <v>15.915449506250003</v>
      </c>
      <c r="T4128">
        <f t="shared" si="451"/>
        <v>19.5275</v>
      </c>
      <c r="U4128">
        <f t="shared" si="452"/>
        <v>35.442949506250002</v>
      </c>
      <c r="V4128">
        <f t="shared" si="453"/>
        <v>35670685.777112357</v>
      </c>
      <c r="W4128" s="3">
        <v>1.4262336315339175</v>
      </c>
      <c r="X4128" s="3">
        <v>25.963122880034707</v>
      </c>
      <c r="Y4128">
        <f t="shared" si="454"/>
        <v>57.818640491446224</v>
      </c>
    </row>
    <row r="4129" spans="1:25" ht="15.6" x14ac:dyDescent="0.3">
      <c r="A4129" t="s">
        <v>3090</v>
      </c>
      <c r="B4129" t="s">
        <v>4412</v>
      </c>
      <c r="D4129" t="s">
        <v>3811</v>
      </c>
      <c r="E4129" t="s">
        <v>28</v>
      </c>
      <c r="F4129" t="s">
        <v>594</v>
      </c>
      <c r="G4129">
        <v>12700.29914175076</v>
      </c>
      <c r="H4129">
        <v>0.13270000000000001</v>
      </c>
      <c r="I4129">
        <v>0</v>
      </c>
      <c r="J4129">
        <v>4.7603</v>
      </c>
      <c r="K4129">
        <v>0.5</v>
      </c>
      <c r="M4129">
        <f t="shared" si="448"/>
        <v>0.5</v>
      </c>
      <c r="N4129">
        <v>8870.0790239999988</v>
      </c>
      <c r="O4129">
        <v>175.94200000000001</v>
      </c>
      <c r="P4129">
        <v>15859.222</v>
      </c>
      <c r="Q4129">
        <v>0</v>
      </c>
      <c r="R4129">
        <f t="shared" si="449"/>
        <v>2790303.2371240002</v>
      </c>
      <c r="S4129">
        <f t="shared" si="450"/>
        <v>84871.723462521652</v>
      </c>
      <c r="T4129">
        <f t="shared" si="451"/>
        <v>32109.415000000001</v>
      </c>
      <c r="U4129">
        <f t="shared" si="452"/>
        <v>116981.13846252166</v>
      </c>
      <c r="V4129">
        <f t="shared" si="453"/>
        <v>35670685.777112357</v>
      </c>
      <c r="W4129" s="3">
        <v>1.0965538447870276</v>
      </c>
      <c r="X4129" s="3">
        <v>7.2882438361480029</v>
      </c>
      <c r="Y4129">
        <f t="shared" si="454"/>
        <v>10.04559618400517</v>
      </c>
    </row>
    <row r="4130" spans="1:25" ht="15.6" x14ac:dyDescent="0.3">
      <c r="A4130" t="s">
        <v>3090</v>
      </c>
      <c r="B4130" t="s">
        <v>4413</v>
      </c>
      <c r="D4130" t="s">
        <v>3811</v>
      </c>
      <c r="E4130" t="s">
        <v>28</v>
      </c>
      <c r="F4130" t="s">
        <v>594</v>
      </c>
      <c r="G4130">
        <v>12700.29914175076</v>
      </c>
      <c r="H4130">
        <v>0.13270000000000001</v>
      </c>
      <c r="I4130">
        <v>0</v>
      </c>
      <c r="J4130">
        <v>4.7603</v>
      </c>
      <c r="K4130">
        <v>0.5</v>
      </c>
      <c r="M4130">
        <f t="shared" si="448"/>
        <v>0.5</v>
      </c>
      <c r="N4130">
        <v>8859.2522520000002</v>
      </c>
      <c r="O4130">
        <v>267.37099999999998</v>
      </c>
      <c r="P4130">
        <v>13455.348</v>
      </c>
      <c r="Q4130">
        <v>0</v>
      </c>
      <c r="R4130">
        <f t="shared" si="449"/>
        <v>3597569.8501079995</v>
      </c>
      <c r="S4130">
        <f t="shared" si="450"/>
        <v>109426.08294078501</v>
      </c>
      <c r="T4130">
        <f t="shared" si="451"/>
        <v>48795.207499999997</v>
      </c>
      <c r="U4130">
        <f t="shared" si="452"/>
        <v>158221.290440785</v>
      </c>
      <c r="V4130">
        <f t="shared" si="453"/>
        <v>35670685.777112357</v>
      </c>
      <c r="W4130" s="3">
        <v>1.1391865659804865</v>
      </c>
      <c r="X4130" s="3">
        <v>6.7373628756972703</v>
      </c>
      <c r="Y4130">
        <f t="shared" si="454"/>
        <v>9.7416833328258114</v>
      </c>
    </row>
    <row r="4131" spans="1:25" ht="15.6" x14ac:dyDescent="0.3">
      <c r="A4131" t="s">
        <v>3090</v>
      </c>
      <c r="B4131" t="s">
        <v>4414</v>
      </c>
      <c r="D4131" t="s">
        <v>3811</v>
      </c>
      <c r="E4131" t="s">
        <v>28</v>
      </c>
      <c r="F4131" t="s">
        <v>594</v>
      </c>
      <c r="G4131">
        <v>12700.29914175076</v>
      </c>
      <c r="H4131">
        <v>0.13270000000000001</v>
      </c>
      <c r="I4131">
        <v>0</v>
      </c>
      <c r="J4131">
        <v>4.7603</v>
      </c>
      <c r="K4131">
        <v>0.5</v>
      </c>
      <c r="M4131">
        <f t="shared" si="448"/>
        <v>0.5</v>
      </c>
      <c r="N4131">
        <v>8867.4543520000007</v>
      </c>
      <c r="O4131">
        <v>178.059</v>
      </c>
      <c r="P4131">
        <v>15769.965</v>
      </c>
      <c r="Q4131">
        <v>0</v>
      </c>
      <c r="R4131">
        <f t="shared" si="449"/>
        <v>2807984.1979350001</v>
      </c>
      <c r="S4131">
        <f t="shared" si="450"/>
        <v>85409.51935385626</v>
      </c>
      <c r="T4131">
        <f t="shared" si="451"/>
        <v>32495.767499999998</v>
      </c>
      <c r="U4131">
        <f t="shared" si="452"/>
        <v>117905.28685385626</v>
      </c>
      <c r="V4131">
        <f t="shared" si="453"/>
        <v>35670685.777112357</v>
      </c>
      <c r="W4131" s="3">
        <v>1.1203100390228526</v>
      </c>
      <c r="X4131" s="3">
        <v>6.848011663402878</v>
      </c>
      <c r="Y4131">
        <f t="shared" si="454"/>
        <v>9.4534752760625924</v>
      </c>
    </row>
    <row r="4132" spans="1:25" ht="15.6" x14ac:dyDescent="0.3">
      <c r="A4132" t="s">
        <v>3090</v>
      </c>
      <c r="B4132" t="s">
        <v>4415</v>
      </c>
      <c r="D4132" t="s">
        <v>3811</v>
      </c>
      <c r="E4132" t="s">
        <v>28</v>
      </c>
      <c r="F4132" t="s">
        <v>594</v>
      </c>
      <c r="G4132">
        <v>12700.29914175076</v>
      </c>
      <c r="H4132">
        <v>0.13270000000000001</v>
      </c>
      <c r="I4132">
        <v>0</v>
      </c>
      <c r="J4132">
        <v>4.7603</v>
      </c>
      <c r="K4132">
        <v>0.5</v>
      </c>
      <c r="M4132">
        <f t="shared" si="448"/>
        <v>0.5</v>
      </c>
      <c r="N4132">
        <v>8834.9740359999996</v>
      </c>
      <c r="O4132">
        <v>197.23099999999999</v>
      </c>
      <c r="P4132">
        <v>13330.522999999999</v>
      </c>
      <c r="Q4132">
        <v>0</v>
      </c>
      <c r="R4132">
        <f t="shared" si="449"/>
        <v>2629192.381813</v>
      </c>
      <c r="S4132">
        <f t="shared" si="450"/>
        <v>79971.268280145421</v>
      </c>
      <c r="T4132">
        <f t="shared" si="451"/>
        <v>35994.657500000001</v>
      </c>
      <c r="U4132">
        <f t="shared" si="452"/>
        <v>115965.92578014542</v>
      </c>
      <c r="V4132">
        <f t="shared" si="453"/>
        <v>35670685.777112357</v>
      </c>
      <c r="W4132" s="3">
        <v>1.1843645281055093</v>
      </c>
      <c r="X4132" s="3">
        <v>6.7663755359980176</v>
      </c>
      <c r="Y4132">
        <f t="shared" si="454"/>
        <v>9.8118864447589189</v>
      </c>
    </row>
    <row r="4133" spans="1:25" ht="15.6" x14ac:dyDescent="0.3">
      <c r="A4133" t="s">
        <v>3090</v>
      </c>
      <c r="B4133" t="s">
        <v>4416</v>
      </c>
      <c r="D4133" t="s">
        <v>3811</v>
      </c>
      <c r="E4133" t="s">
        <v>28</v>
      </c>
      <c r="F4133" t="s">
        <v>594</v>
      </c>
      <c r="G4133">
        <v>12700.29914175076</v>
      </c>
      <c r="H4133">
        <v>0.13270000000000001</v>
      </c>
      <c r="I4133">
        <v>0</v>
      </c>
      <c r="J4133">
        <v>4.7603</v>
      </c>
      <c r="K4133">
        <v>0.5</v>
      </c>
      <c r="M4133">
        <f t="shared" si="448"/>
        <v>0.5</v>
      </c>
      <c r="N4133">
        <v>9087.5987160000004</v>
      </c>
      <c r="O4133">
        <v>143.30099999999999</v>
      </c>
      <c r="P4133">
        <v>6063.8959999999997</v>
      </c>
      <c r="Q4133">
        <v>0</v>
      </c>
      <c r="R4133">
        <f t="shared" si="449"/>
        <v>868962.36069599993</v>
      </c>
      <c r="S4133">
        <f t="shared" si="450"/>
        <v>26430.938471169993</v>
      </c>
      <c r="T4133">
        <f t="shared" si="451"/>
        <v>26152.432499999999</v>
      </c>
      <c r="U4133">
        <f t="shared" si="452"/>
        <v>52583.370971169992</v>
      </c>
      <c r="V4133">
        <f t="shared" si="453"/>
        <v>35670685.777112357</v>
      </c>
      <c r="W4133" s="3">
        <v>1.3762271964525057</v>
      </c>
      <c r="X4133" s="3">
        <v>6.6333014854355206</v>
      </c>
      <c r="Y4133">
        <f t="shared" si="454"/>
        <v>13.196707076925403</v>
      </c>
    </row>
    <row r="4134" spans="1:25" ht="15.6" x14ac:dyDescent="0.3">
      <c r="A4134" t="s">
        <v>3090</v>
      </c>
      <c r="B4134" t="s">
        <v>4417</v>
      </c>
      <c r="D4134" t="s">
        <v>3811</v>
      </c>
      <c r="E4134" t="s">
        <v>28</v>
      </c>
      <c r="F4134" t="s">
        <v>594</v>
      </c>
      <c r="G4134">
        <v>12700.29914175076</v>
      </c>
      <c r="H4134">
        <v>0.13270000000000001</v>
      </c>
      <c r="I4134">
        <v>0</v>
      </c>
      <c r="J4134">
        <v>4.7603</v>
      </c>
      <c r="K4134">
        <v>0.5</v>
      </c>
      <c r="M4134">
        <f t="shared" si="448"/>
        <v>0.5</v>
      </c>
      <c r="N4134">
        <v>9133.2023920000011</v>
      </c>
      <c r="O4134">
        <v>125.31</v>
      </c>
      <c r="P4134">
        <v>9522.4390000000003</v>
      </c>
      <c r="Q4134">
        <v>0</v>
      </c>
      <c r="R4134">
        <f t="shared" si="449"/>
        <v>1193256.83109</v>
      </c>
      <c r="S4134">
        <f t="shared" si="450"/>
        <v>36294.895278987504</v>
      </c>
      <c r="T4134">
        <f t="shared" si="451"/>
        <v>22869.075000000001</v>
      </c>
      <c r="U4134">
        <f t="shared" si="452"/>
        <v>59163.970278987501</v>
      </c>
      <c r="V4134">
        <f t="shared" si="453"/>
        <v>35670685.777112357</v>
      </c>
      <c r="W4134" s="3">
        <v>1.2730915310138451</v>
      </c>
      <c r="X4134" s="3">
        <v>6.7411691408757886</v>
      </c>
      <c r="Y4134">
        <f t="shared" si="454"/>
        <v>10.988716942993998</v>
      </c>
    </row>
    <row r="4135" spans="1:25" ht="15.6" x14ac:dyDescent="0.3">
      <c r="A4135" t="s">
        <v>3090</v>
      </c>
      <c r="B4135" t="s">
        <v>4418</v>
      </c>
      <c r="D4135" t="s">
        <v>3811</v>
      </c>
      <c r="E4135" t="s">
        <v>28</v>
      </c>
      <c r="F4135" t="s">
        <v>594</v>
      </c>
      <c r="G4135">
        <v>12700.29914175076</v>
      </c>
      <c r="H4135">
        <v>0.13270000000000001</v>
      </c>
      <c r="I4135">
        <v>0</v>
      </c>
      <c r="J4135">
        <v>4.7603</v>
      </c>
      <c r="K4135">
        <v>0.5</v>
      </c>
      <c r="M4135">
        <f t="shared" si="448"/>
        <v>0.5</v>
      </c>
      <c r="N4135">
        <v>8994.0947759999999</v>
      </c>
      <c r="O4135">
        <v>53.933999999999997</v>
      </c>
      <c r="P4135">
        <v>3516.4560000000001</v>
      </c>
      <c r="Q4135">
        <v>0</v>
      </c>
      <c r="R4135">
        <f t="shared" si="449"/>
        <v>189656.537904</v>
      </c>
      <c r="S4135">
        <f t="shared" si="450"/>
        <v>5768.7196945800006</v>
      </c>
      <c r="T4135">
        <f t="shared" si="451"/>
        <v>9842.9549999999999</v>
      </c>
      <c r="U4135">
        <f t="shared" si="452"/>
        <v>15611.674694580001</v>
      </c>
      <c r="V4135">
        <f t="shared" si="453"/>
        <v>35670685.777112357</v>
      </c>
      <c r="W4135" s="3">
        <v>1.5489839091712718</v>
      </c>
      <c r="X4135" s="3">
        <v>6.691867786310203</v>
      </c>
      <c r="Y4135">
        <f t="shared" si="454"/>
        <v>18.109956543246508</v>
      </c>
    </row>
    <row r="4136" spans="1:25" ht="15.6" x14ac:dyDescent="0.3">
      <c r="A4136" t="s">
        <v>3090</v>
      </c>
      <c r="B4136" t="s">
        <v>4419</v>
      </c>
      <c r="D4136" t="s">
        <v>3811</v>
      </c>
      <c r="E4136" t="s">
        <v>28</v>
      </c>
      <c r="F4136" t="s">
        <v>3732</v>
      </c>
      <c r="G4136">
        <v>12700.29914175076</v>
      </c>
      <c r="H4136">
        <v>0.13270000000000001</v>
      </c>
      <c r="I4136">
        <v>0</v>
      </c>
      <c r="J4136">
        <v>4.7603</v>
      </c>
      <c r="K4136">
        <v>0.5</v>
      </c>
      <c r="M4136">
        <f t="shared" si="448"/>
        <v>0.5</v>
      </c>
      <c r="N4136">
        <v>9092.8480600000003</v>
      </c>
      <c r="O4136">
        <v>150.12799999999999</v>
      </c>
      <c r="P4136">
        <v>4289.6009999999997</v>
      </c>
      <c r="Q4136">
        <v>0.85699999999999998</v>
      </c>
      <c r="R4136">
        <f t="shared" si="449"/>
        <v>643989.21892799984</v>
      </c>
      <c r="S4136">
        <f t="shared" si="450"/>
        <v>19588.005409059992</v>
      </c>
      <c r="T4136">
        <f t="shared" si="451"/>
        <v>27398.359999999997</v>
      </c>
      <c r="U4136">
        <f t="shared" si="452"/>
        <v>46986.365409059988</v>
      </c>
      <c r="V4136">
        <f t="shared" si="453"/>
        <v>35670685.777112357</v>
      </c>
      <c r="W4136" s="3">
        <v>1.5084790423001162</v>
      </c>
      <c r="X4136" s="3">
        <v>6.5945157094857647</v>
      </c>
      <c r="Y4136">
        <f t="shared" si="454"/>
        <v>15.818472496355826</v>
      </c>
    </row>
    <row r="4137" spans="1:25" ht="15.6" x14ac:dyDescent="0.3">
      <c r="A4137" t="s">
        <v>3090</v>
      </c>
      <c r="B4137" t="s">
        <v>4420</v>
      </c>
      <c r="D4137" t="s">
        <v>3811</v>
      </c>
      <c r="E4137" t="s">
        <v>28</v>
      </c>
      <c r="F4137" t="s">
        <v>3732</v>
      </c>
      <c r="G4137">
        <v>332231.19722810987</v>
      </c>
      <c r="H4137">
        <v>3.3700000000000001E-2</v>
      </c>
      <c r="I4137">
        <v>0</v>
      </c>
      <c r="J4137">
        <v>3.1128999999999998</v>
      </c>
      <c r="K4137">
        <v>0.5</v>
      </c>
      <c r="M4137">
        <f t="shared" si="448"/>
        <v>0.5</v>
      </c>
      <c r="N4137">
        <v>6601.7062480000004</v>
      </c>
      <c r="O4137">
        <v>5.7380000000000004</v>
      </c>
      <c r="P4137">
        <v>94271.887000000002</v>
      </c>
      <c r="Q4137">
        <v>0</v>
      </c>
      <c r="R4137">
        <f t="shared" si="449"/>
        <v>540932.08760600002</v>
      </c>
      <c r="S4137">
        <f t="shared" si="450"/>
        <v>16453.350998015834</v>
      </c>
      <c r="T4137">
        <f t="shared" si="451"/>
        <v>1047.1850000000002</v>
      </c>
      <c r="U4137">
        <f t="shared" si="452"/>
        <v>17500.535998015836</v>
      </c>
      <c r="V4137">
        <f t="shared" si="453"/>
        <v>35670685.777112357</v>
      </c>
      <c r="W4137" s="3" t="e">
        <v>#REF!</v>
      </c>
      <c r="X4137" s="3" t="e">
        <v>#REF!</v>
      </c>
      <c r="Y4137" t="e">
        <f t="shared" si="454"/>
        <v>#REF!</v>
      </c>
    </row>
    <row r="4138" spans="1:25" ht="15.6" x14ac:dyDescent="0.3">
      <c r="A4138" t="s">
        <v>3090</v>
      </c>
      <c r="B4138" t="s">
        <v>4421</v>
      </c>
      <c r="D4138" t="s">
        <v>3811</v>
      </c>
      <c r="E4138" t="s">
        <v>28</v>
      </c>
      <c r="F4138" t="s">
        <v>3732</v>
      </c>
      <c r="G4138">
        <v>46955.841983067803</v>
      </c>
      <c r="H4138">
        <v>0</v>
      </c>
      <c r="I4138">
        <v>0</v>
      </c>
      <c r="J4138">
        <v>0.28989999999999999</v>
      </c>
      <c r="K4138">
        <v>0.5</v>
      </c>
      <c r="M4138">
        <f t="shared" si="448"/>
        <v>0.5</v>
      </c>
      <c r="N4138">
        <v>7063.9766039999986</v>
      </c>
      <c r="O4138">
        <v>33.31</v>
      </c>
      <c r="P4138">
        <v>64537.205000000002</v>
      </c>
      <c r="Q4138">
        <v>0</v>
      </c>
      <c r="R4138">
        <f t="shared" si="449"/>
        <v>2149734.2985500004</v>
      </c>
      <c r="S4138">
        <f t="shared" si="450"/>
        <v>65387.751580895841</v>
      </c>
      <c r="T4138">
        <f t="shared" si="451"/>
        <v>6079.0750000000007</v>
      </c>
      <c r="U4138">
        <f t="shared" si="452"/>
        <v>71466.826580895839</v>
      </c>
      <c r="V4138">
        <f t="shared" si="453"/>
        <v>35670685.777112357</v>
      </c>
      <c r="W4138" s="3" t="e">
        <v>#REF!</v>
      </c>
      <c r="X4138" s="3" t="e">
        <v>#REF!</v>
      </c>
      <c r="Y4138" t="e">
        <f t="shared" si="454"/>
        <v>#REF!</v>
      </c>
    </row>
    <row r="4139" spans="1:25" ht="15.6" x14ac:dyDescent="0.3">
      <c r="A4139" t="s">
        <v>3090</v>
      </c>
      <c r="B4139" t="s">
        <v>4422</v>
      </c>
      <c r="D4139" t="s">
        <v>3811</v>
      </c>
      <c r="E4139" t="s">
        <v>28</v>
      </c>
      <c r="F4139" t="s">
        <v>3732</v>
      </c>
      <c r="G4139">
        <v>46955.841983067803</v>
      </c>
      <c r="H4139">
        <v>0</v>
      </c>
      <c r="I4139">
        <v>0</v>
      </c>
      <c r="J4139">
        <v>0.28989999999999999</v>
      </c>
      <c r="K4139">
        <v>0.5</v>
      </c>
      <c r="M4139">
        <f t="shared" si="448"/>
        <v>0.5</v>
      </c>
      <c r="N4139">
        <v>7026.5750279999993</v>
      </c>
      <c r="O4139">
        <v>77.17</v>
      </c>
      <c r="P4139">
        <v>56451.250999999997</v>
      </c>
      <c r="Q4139">
        <v>0</v>
      </c>
      <c r="R4139">
        <f t="shared" si="449"/>
        <v>4356343.0396699999</v>
      </c>
      <c r="S4139">
        <f t="shared" si="450"/>
        <v>132505.43412329582</v>
      </c>
      <c r="T4139">
        <f t="shared" si="451"/>
        <v>14083.525</v>
      </c>
      <c r="U4139">
        <f t="shared" si="452"/>
        <v>146588.95912329582</v>
      </c>
      <c r="V4139">
        <f t="shared" si="453"/>
        <v>35670685.777112357</v>
      </c>
      <c r="W4139" s="3" t="e">
        <v>#REF!</v>
      </c>
      <c r="X4139" s="3" t="e">
        <v>#REF!</v>
      </c>
      <c r="Y4139" t="e">
        <f t="shared" si="454"/>
        <v>#REF!</v>
      </c>
    </row>
    <row r="4140" spans="1:25" ht="15.6" x14ac:dyDescent="0.3">
      <c r="A4140" t="s">
        <v>3090</v>
      </c>
      <c r="B4140" t="s">
        <v>4423</v>
      </c>
      <c r="D4140" t="s">
        <v>3811</v>
      </c>
      <c r="E4140" t="s">
        <v>28</v>
      </c>
      <c r="F4140" t="s">
        <v>3732</v>
      </c>
      <c r="G4140">
        <v>18246.200113501251</v>
      </c>
      <c r="H4140">
        <v>7.3499999999999996E-2</v>
      </c>
      <c r="I4140">
        <v>0</v>
      </c>
      <c r="J4140">
        <v>1E-3</v>
      </c>
      <c r="K4140">
        <v>0.5</v>
      </c>
      <c r="M4140">
        <f t="shared" si="448"/>
        <v>0.5</v>
      </c>
      <c r="N4140">
        <v>6652.8873519999997</v>
      </c>
      <c r="O4140">
        <v>89.680999999999997</v>
      </c>
      <c r="P4140">
        <v>18102.505000000001</v>
      </c>
      <c r="Q4140">
        <v>0</v>
      </c>
      <c r="R4140">
        <f t="shared" si="449"/>
        <v>1623450.7509050001</v>
      </c>
      <c r="S4140">
        <f t="shared" si="450"/>
        <v>49379.960340027086</v>
      </c>
      <c r="T4140">
        <f t="shared" si="451"/>
        <v>16366.782499999999</v>
      </c>
      <c r="U4140">
        <f t="shared" si="452"/>
        <v>65746.742840027087</v>
      </c>
      <c r="V4140">
        <f t="shared" si="453"/>
        <v>35670685.777112357</v>
      </c>
      <c r="W4140" s="3" t="e">
        <v>#REF!</v>
      </c>
      <c r="X4140" s="3" t="e">
        <v>#REF!</v>
      </c>
      <c r="Y4140" t="e">
        <f t="shared" si="454"/>
        <v>#REF!</v>
      </c>
    </row>
    <row r="4141" spans="1:25" ht="15.6" x14ac:dyDescent="0.3">
      <c r="A4141" t="s">
        <v>3090</v>
      </c>
      <c r="B4141" t="s">
        <v>4424</v>
      </c>
      <c r="D4141" t="s">
        <v>3811</v>
      </c>
      <c r="E4141" t="s">
        <v>28</v>
      </c>
      <c r="F4141" t="s">
        <v>3732</v>
      </c>
      <c r="G4141">
        <v>236604.01368189149</v>
      </c>
      <c r="H4141">
        <v>0</v>
      </c>
      <c r="I4141">
        <v>0</v>
      </c>
      <c r="J4141">
        <v>0.58950000000000002</v>
      </c>
      <c r="K4141">
        <v>0.5</v>
      </c>
      <c r="M4141">
        <f t="shared" si="448"/>
        <v>0.5</v>
      </c>
      <c r="N4141">
        <v>6578.7403679999998</v>
      </c>
      <c r="O4141">
        <v>1.01</v>
      </c>
      <c r="P4141">
        <v>277818.96100000001</v>
      </c>
      <c r="Q4141">
        <v>4.0439999999999996</v>
      </c>
      <c r="R4141">
        <f t="shared" si="449"/>
        <v>280597.15061000001</v>
      </c>
      <c r="S4141">
        <f t="shared" si="450"/>
        <v>8534.8299977208335</v>
      </c>
      <c r="T4141">
        <f t="shared" si="451"/>
        <v>184.32499999999999</v>
      </c>
      <c r="U4141">
        <f t="shared" si="452"/>
        <v>8719.1549977208342</v>
      </c>
      <c r="V4141">
        <f t="shared" si="453"/>
        <v>35670685.777112357</v>
      </c>
      <c r="W4141" s="3" t="e">
        <v>#REF!</v>
      </c>
      <c r="X4141" s="3" t="e">
        <v>#REF!</v>
      </c>
      <c r="Y4141" t="e">
        <f t="shared" si="454"/>
        <v>#REF!</v>
      </c>
    </row>
    <row r="4142" spans="1:25" ht="15.6" x14ac:dyDescent="0.3">
      <c r="A4142" t="s">
        <v>3090</v>
      </c>
      <c r="B4142" t="s">
        <v>4425</v>
      </c>
      <c r="D4142" t="s">
        <v>3811</v>
      </c>
      <c r="E4142" t="s">
        <v>28</v>
      </c>
      <c r="F4142" t="s">
        <v>3732</v>
      </c>
      <c r="G4142">
        <v>236604.01368189149</v>
      </c>
      <c r="H4142">
        <v>0</v>
      </c>
      <c r="I4142">
        <v>0</v>
      </c>
      <c r="J4142">
        <v>0.58950000000000002</v>
      </c>
      <c r="K4142">
        <v>0.5</v>
      </c>
      <c r="M4142">
        <f t="shared" si="448"/>
        <v>0.5</v>
      </c>
      <c r="N4142">
        <v>6584.3177960000003</v>
      </c>
      <c r="O4142">
        <v>2.2400000000000002</v>
      </c>
      <c r="P4142">
        <v>212414.54</v>
      </c>
      <c r="Q4142">
        <v>0.66600000000000004</v>
      </c>
      <c r="R4142">
        <f t="shared" si="449"/>
        <v>475808.56960000005</v>
      </c>
      <c r="S4142">
        <f t="shared" si="450"/>
        <v>14472.510658666668</v>
      </c>
      <c r="T4142">
        <f t="shared" si="451"/>
        <v>408.8</v>
      </c>
      <c r="U4142">
        <f t="shared" si="452"/>
        <v>14881.310658666667</v>
      </c>
      <c r="V4142">
        <f t="shared" si="453"/>
        <v>35670685.777112357</v>
      </c>
      <c r="W4142" s="3" t="e">
        <v>#REF!</v>
      </c>
      <c r="X4142" s="3" t="e">
        <v>#REF!</v>
      </c>
      <c r="Y4142" t="e">
        <f t="shared" si="454"/>
        <v>#REF!</v>
      </c>
    </row>
    <row r="4143" spans="1:25" ht="15.6" x14ac:dyDescent="0.3">
      <c r="A4143" t="s">
        <v>3090</v>
      </c>
      <c r="B4143" t="s">
        <v>4426</v>
      </c>
      <c r="D4143" t="s">
        <v>3811</v>
      </c>
      <c r="E4143" t="s">
        <v>28</v>
      </c>
      <c r="F4143" t="s">
        <v>3732</v>
      </c>
      <c r="G4143">
        <v>236604.01368189149</v>
      </c>
      <c r="H4143">
        <v>0</v>
      </c>
      <c r="I4143">
        <v>0</v>
      </c>
      <c r="J4143">
        <v>0.58950000000000002</v>
      </c>
      <c r="K4143">
        <v>0.5</v>
      </c>
      <c r="M4143">
        <f t="shared" si="448"/>
        <v>0.5</v>
      </c>
      <c r="N4143">
        <v>6525.9188439999998</v>
      </c>
      <c r="O4143">
        <v>1.716</v>
      </c>
      <c r="P4143">
        <v>203457.179</v>
      </c>
      <c r="Q4143">
        <v>2.4079999999999999</v>
      </c>
      <c r="R4143">
        <f t="shared" si="449"/>
        <v>349132.519164</v>
      </c>
      <c r="S4143">
        <f t="shared" si="450"/>
        <v>10619.447457905</v>
      </c>
      <c r="T4143">
        <f t="shared" si="451"/>
        <v>313.17</v>
      </c>
      <c r="U4143">
        <f t="shared" si="452"/>
        <v>10932.617457905</v>
      </c>
      <c r="V4143">
        <f t="shared" si="453"/>
        <v>35670685.777112357</v>
      </c>
      <c r="W4143" s="3" t="e">
        <v>#REF!</v>
      </c>
      <c r="X4143" s="3" t="e">
        <v>#REF!</v>
      </c>
      <c r="Y4143" t="e">
        <f t="shared" si="454"/>
        <v>#REF!</v>
      </c>
    </row>
    <row r="4144" spans="1:25" ht="15.6" x14ac:dyDescent="0.3">
      <c r="A4144" t="s">
        <v>3090</v>
      </c>
      <c r="B4144" t="s">
        <v>4427</v>
      </c>
      <c r="D4144" t="s">
        <v>3811</v>
      </c>
      <c r="E4144" t="s">
        <v>28</v>
      </c>
      <c r="F4144" t="s">
        <v>3732</v>
      </c>
      <c r="G4144">
        <v>332231.19722810987</v>
      </c>
      <c r="H4144">
        <v>3.3700000000000001E-2</v>
      </c>
      <c r="I4144">
        <v>0</v>
      </c>
      <c r="J4144">
        <v>3.1128999999999998</v>
      </c>
      <c r="K4144">
        <v>0.5</v>
      </c>
      <c r="M4144">
        <f t="shared" si="448"/>
        <v>0.5</v>
      </c>
      <c r="N4144">
        <v>6415.0264520000001</v>
      </c>
      <c r="O4144">
        <v>1.5229999999999999</v>
      </c>
      <c r="P4144">
        <v>96439.585999999996</v>
      </c>
      <c r="Q4144">
        <v>0</v>
      </c>
      <c r="R4144">
        <f t="shared" si="449"/>
        <v>146877.48947799997</v>
      </c>
      <c r="S4144">
        <f t="shared" si="450"/>
        <v>4467.5236382891662</v>
      </c>
      <c r="T4144">
        <f t="shared" si="451"/>
        <v>277.94749999999999</v>
      </c>
      <c r="U4144">
        <f t="shared" si="452"/>
        <v>4745.4711382891664</v>
      </c>
      <c r="V4144">
        <f t="shared" si="453"/>
        <v>35670685.777112357</v>
      </c>
      <c r="W4144" s="3" t="e">
        <v>#REF!</v>
      </c>
      <c r="X4144" s="3" t="e">
        <v>#REF!</v>
      </c>
      <c r="Y4144" t="e">
        <f t="shared" si="454"/>
        <v>#REF!</v>
      </c>
    </row>
    <row r="4145" spans="1:25" ht="15.6" x14ac:dyDescent="0.3">
      <c r="A4145" t="s">
        <v>3090</v>
      </c>
      <c r="B4145" t="s">
        <v>4428</v>
      </c>
      <c r="D4145" t="s">
        <v>3811</v>
      </c>
      <c r="E4145" t="s">
        <v>28</v>
      </c>
      <c r="F4145" t="s">
        <v>3732</v>
      </c>
      <c r="G4145">
        <v>332231.19722810987</v>
      </c>
      <c r="H4145">
        <v>3.3700000000000001E-2</v>
      </c>
      <c r="I4145">
        <v>0</v>
      </c>
      <c r="J4145">
        <v>3.1128999999999998</v>
      </c>
      <c r="K4145">
        <v>0.5</v>
      </c>
      <c r="M4145">
        <f t="shared" si="448"/>
        <v>0.5</v>
      </c>
      <c r="N4145">
        <v>6998.3598039999997</v>
      </c>
      <c r="O4145">
        <v>0.66200000000000003</v>
      </c>
      <c r="P4145">
        <v>454405.15100000001</v>
      </c>
      <c r="Q4145">
        <v>0</v>
      </c>
      <c r="R4145">
        <f t="shared" si="449"/>
        <v>300816.20996200002</v>
      </c>
      <c r="S4145">
        <f t="shared" si="450"/>
        <v>9149.826386344168</v>
      </c>
      <c r="T4145">
        <f t="shared" si="451"/>
        <v>120.81500000000001</v>
      </c>
      <c r="U4145">
        <f t="shared" si="452"/>
        <v>9270.6413863441685</v>
      </c>
      <c r="V4145">
        <f t="shared" si="453"/>
        <v>35670685.777112357</v>
      </c>
      <c r="W4145" s="3" t="e">
        <v>#REF!</v>
      </c>
      <c r="X4145" s="3" t="e">
        <v>#REF!</v>
      </c>
      <c r="Y4145" t="e">
        <f t="shared" si="454"/>
        <v>#REF!</v>
      </c>
    </row>
    <row r="4146" spans="1:25" ht="15.6" x14ac:dyDescent="0.3">
      <c r="A4146" t="s">
        <v>3090</v>
      </c>
      <c r="B4146" t="s">
        <v>4429</v>
      </c>
      <c r="D4146" t="s">
        <v>3811</v>
      </c>
      <c r="E4146" t="s">
        <v>28</v>
      </c>
      <c r="F4146" t="s">
        <v>3732</v>
      </c>
      <c r="G4146">
        <v>332231.19722810987</v>
      </c>
      <c r="H4146">
        <v>3.3700000000000001E-2</v>
      </c>
      <c r="I4146">
        <v>0</v>
      </c>
      <c r="J4146">
        <v>3.1128999999999998</v>
      </c>
      <c r="K4146">
        <v>0.5</v>
      </c>
      <c r="M4146">
        <f t="shared" si="448"/>
        <v>0.5</v>
      </c>
      <c r="N4146">
        <v>6466.5356400000001</v>
      </c>
      <c r="O4146">
        <v>2.0640000000000001</v>
      </c>
      <c r="P4146">
        <v>81576.217999999993</v>
      </c>
      <c r="Q4146">
        <v>1.159</v>
      </c>
      <c r="R4146">
        <f t="shared" si="449"/>
        <v>168373.313952</v>
      </c>
      <c r="S4146">
        <f t="shared" si="450"/>
        <v>5121.3549660399995</v>
      </c>
      <c r="T4146">
        <f t="shared" si="451"/>
        <v>376.68</v>
      </c>
      <c r="U4146">
        <f t="shared" si="452"/>
        <v>5498.0349660399997</v>
      </c>
      <c r="V4146">
        <f t="shared" si="453"/>
        <v>35670685.777112357</v>
      </c>
      <c r="W4146" s="3" t="e">
        <v>#REF!</v>
      </c>
      <c r="X4146" s="3" t="e">
        <v>#REF!</v>
      </c>
      <c r="Y4146" t="e">
        <f t="shared" si="454"/>
        <v>#REF!</v>
      </c>
    </row>
    <row r="4147" spans="1:25" ht="15.6" x14ac:dyDescent="0.3">
      <c r="A4147" t="s">
        <v>3090</v>
      </c>
      <c r="B4147" t="s">
        <v>4430</v>
      </c>
      <c r="D4147" t="s">
        <v>3811</v>
      </c>
      <c r="E4147" t="s">
        <v>28</v>
      </c>
      <c r="F4147" t="s">
        <v>3732</v>
      </c>
      <c r="G4147">
        <v>332231.19722810987</v>
      </c>
      <c r="H4147">
        <v>3.3700000000000001E-2</v>
      </c>
      <c r="I4147">
        <v>0</v>
      </c>
      <c r="J4147">
        <v>3.1128999999999998</v>
      </c>
      <c r="K4147">
        <v>0.5</v>
      </c>
      <c r="M4147">
        <f t="shared" si="448"/>
        <v>0.5</v>
      </c>
      <c r="N4147">
        <v>6885.4989079999996</v>
      </c>
      <c r="O4147">
        <v>0.55100000000000005</v>
      </c>
      <c r="P4147">
        <v>628523.12199999997</v>
      </c>
      <c r="Q4147">
        <v>0</v>
      </c>
      <c r="R4147">
        <f t="shared" si="449"/>
        <v>346316.24022199999</v>
      </c>
      <c r="S4147">
        <f t="shared" si="450"/>
        <v>10533.785640085833</v>
      </c>
      <c r="T4147">
        <f t="shared" si="451"/>
        <v>100.5575</v>
      </c>
      <c r="U4147">
        <f t="shared" si="452"/>
        <v>10634.343140085834</v>
      </c>
      <c r="V4147">
        <f t="shared" si="453"/>
        <v>35670685.777112357</v>
      </c>
      <c r="W4147" s="3" t="e">
        <v>#REF!</v>
      </c>
      <c r="X4147" s="3" t="e">
        <v>#REF!</v>
      </c>
      <c r="Y4147" t="e">
        <f t="shared" si="454"/>
        <v>#REF!</v>
      </c>
    </row>
    <row r="4148" spans="1:25" ht="15.6" x14ac:dyDescent="0.3">
      <c r="A4148" t="s">
        <v>3090</v>
      </c>
      <c r="B4148" t="s">
        <v>4431</v>
      </c>
      <c r="D4148" t="s">
        <v>3811</v>
      </c>
      <c r="E4148" t="s">
        <v>28</v>
      </c>
      <c r="F4148" t="s">
        <v>3732</v>
      </c>
      <c r="G4148">
        <v>332231.19722810987</v>
      </c>
      <c r="H4148">
        <v>3.3700000000000001E-2</v>
      </c>
      <c r="I4148">
        <v>0</v>
      </c>
      <c r="J4148">
        <v>3.1128999999999998</v>
      </c>
      <c r="K4148">
        <v>0.5</v>
      </c>
      <c r="M4148">
        <f t="shared" si="448"/>
        <v>0.5</v>
      </c>
      <c r="N4148">
        <v>6604.9870879999999</v>
      </c>
      <c r="O4148">
        <v>2.0750000000000002</v>
      </c>
      <c r="P4148">
        <v>223018.46299999999</v>
      </c>
      <c r="Q4148">
        <v>0.374</v>
      </c>
      <c r="R4148">
        <f t="shared" si="449"/>
        <v>462763.31072499999</v>
      </c>
      <c r="S4148">
        <f t="shared" si="450"/>
        <v>14075.717367885416</v>
      </c>
      <c r="T4148">
        <f t="shared" si="451"/>
        <v>378.68750000000006</v>
      </c>
      <c r="U4148">
        <f t="shared" si="452"/>
        <v>14454.404867885416</v>
      </c>
      <c r="V4148">
        <f t="shared" si="453"/>
        <v>35670685.777112357</v>
      </c>
      <c r="W4148" s="3" t="e">
        <v>#REF!</v>
      </c>
      <c r="X4148" s="3" t="e">
        <v>#REF!</v>
      </c>
      <c r="Y4148" t="e">
        <f t="shared" si="454"/>
        <v>#REF!</v>
      </c>
    </row>
    <row r="4149" spans="1:25" ht="15.6" x14ac:dyDescent="0.3">
      <c r="A4149" t="s">
        <v>3090</v>
      </c>
      <c r="B4149" t="s">
        <v>4432</v>
      </c>
      <c r="D4149" t="s">
        <v>3811</v>
      </c>
      <c r="E4149" t="s">
        <v>28</v>
      </c>
      <c r="F4149" t="s">
        <v>3732</v>
      </c>
      <c r="G4149">
        <v>332231.19722810987</v>
      </c>
      <c r="H4149">
        <v>3.3700000000000001E-2</v>
      </c>
      <c r="I4149">
        <v>0</v>
      </c>
      <c r="J4149">
        <v>3.1128999999999998</v>
      </c>
      <c r="K4149">
        <v>0.5</v>
      </c>
      <c r="M4149">
        <f t="shared" si="448"/>
        <v>0.5</v>
      </c>
      <c r="N4149">
        <v>6064.63274</v>
      </c>
      <c r="O4149">
        <v>1.4E-2</v>
      </c>
      <c r="P4149">
        <v>9005872.034</v>
      </c>
      <c r="Q4149">
        <v>18</v>
      </c>
      <c r="R4149">
        <f t="shared" si="449"/>
        <v>126082.208476</v>
      </c>
      <c r="S4149">
        <f t="shared" si="450"/>
        <v>3835.0005078116669</v>
      </c>
      <c r="T4149">
        <f t="shared" si="451"/>
        <v>2.5550000000000002</v>
      </c>
      <c r="U4149">
        <f t="shared" si="452"/>
        <v>3837.5555078116668</v>
      </c>
      <c r="V4149">
        <f t="shared" si="453"/>
        <v>35670685.777112357</v>
      </c>
      <c r="W4149" s="3" t="e">
        <v>#REF!</v>
      </c>
      <c r="X4149" s="3" t="e">
        <v>#REF!</v>
      </c>
      <c r="Y4149" t="e">
        <f t="shared" si="454"/>
        <v>#REF!</v>
      </c>
    </row>
    <row r="4150" spans="1:25" ht="15.6" x14ac:dyDescent="0.3">
      <c r="A4150" t="s">
        <v>3090</v>
      </c>
      <c r="B4150" t="s">
        <v>4433</v>
      </c>
      <c r="D4150" t="s">
        <v>3811</v>
      </c>
      <c r="E4150" t="s">
        <v>28</v>
      </c>
      <c r="F4150" t="s">
        <v>3732</v>
      </c>
      <c r="G4150">
        <v>332231.19722810987</v>
      </c>
      <c r="H4150">
        <v>3.3700000000000001E-2</v>
      </c>
      <c r="I4150">
        <v>0</v>
      </c>
      <c r="J4150">
        <v>3.1128999999999998</v>
      </c>
      <c r="K4150">
        <v>0.5</v>
      </c>
      <c r="M4150">
        <f t="shared" si="448"/>
        <v>0.5</v>
      </c>
      <c r="N4150">
        <v>6638.7797399999999</v>
      </c>
      <c r="O4150">
        <v>3.484</v>
      </c>
      <c r="P4150">
        <v>164990.25200000001</v>
      </c>
      <c r="Q4150">
        <v>0</v>
      </c>
      <c r="R4150">
        <f t="shared" si="449"/>
        <v>574826.03796800005</v>
      </c>
      <c r="S4150">
        <f t="shared" si="450"/>
        <v>17484.291988193334</v>
      </c>
      <c r="T4150">
        <f t="shared" si="451"/>
        <v>635.83000000000004</v>
      </c>
      <c r="U4150">
        <f t="shared" si="452"/>
        <v>18120.121988193336</v>
      </c>
      <c r="V4150">
        <f t="shared" si="453"/>
        <v>35670685.777112357</v>
      </c>
      <c r="W4150" s="3" t="e">
        <v>#REF!</v>
      </c>
      <c r="X4150" s="3" t="e">
        <v>#REF!</v>
      </c>
      <c r="Y4150" t="e">
        <f t="shared" si="454"/>
        <v>#REF!</v>
      </c>
    </row>
    <row r="4151" spans="1:25" ht="15.6" x14ac:dyDescent="0.3">
      <c r="A4151" t="s">
        <v>3090</v>
      </c>
      <c r="B4151" t="s">
        <v>4434</v>
      </c>
      <c r="D4151" t="s">
        <v>3811</v>
      </c>
      <c r="E4151" t="s">
        <v>28</v>
      </c>
      <c r="F4151" t="s">
        <v>3732</v>
      </c>
      <c r="G4151">
        <v>332231.19722810987</v>
      </c>
      <c r="H4151">
        <v>3.3700000000000001E-2</v>
      </c>
      <c r="I4151">
        <v>0</v>
      </c>
      <c r="J4151">
        <v>3.1128999999999998</v>
      </c>
      <c r="K4151">
        <v>0.5</v>
      </c>
      <c r="M4151">
        <f t="shared" si="448"/>
        <v>0.5</v>
      </c>
      <c r="N4151">
        <v>6610.2364319999997</v>
      </c>
      <c r="O4151">
        <v>5.3319999999999999</v>
      </c>
      <c r="P4151">
        <v>136758.24299999999</v>
      </c>
      <c r="Q4151">
        <v>0</v>
      </c>
      <c r="R4151">
        <f t="shared" si="449"/>
        <v>729194.95167599991</v>
      </c>
      <c r="S4151">
        <f t="shared" si="450"/>
        <v>22179.679780144997</v>
      </c>
      <c r="T4151">
        <f t="shared" si="451"/>
        <v>973.08999999999992</v>
      </c>
      <c r="U4151">
        <f t="shared" si="452"/>
        <v>23152.769780144998</v>
      </c>
      <c r="V4151">
        <f t="shared" si="453"/>
        <v>35670685.777112357</v>
      </c>
      <c r="W4151" s="3" t="e">
        <v>#REF!</v>
      </c>
      <c r="X4151" s="3" t="e">
        <v>#REF!</v>
      </c>
      <c r="Y4151" t="e">
        <f t="shared" si="454"/>
        <v>#REF!</v>
      </c>
    </row>
    <row r="4152" spans="1:25" ht="15.6" x14ac:dyDescent="0.3">
      <c r="A4152" t="s">
        <v>3090</v>
      </c>
      <c r="B4152" t="s">
        <v>4435</v>
      </c>
      <c r="D4152" t="s">
        <v>3811</v>
      </c>
      <c r="E4152" t="s">
        <v>28</v>
      </c>
      <c r="F4152" t="s">
        <v>3732</v>
      </c>
      <c r="G4152">
        <v>416875.21222770558</v>
      </c>
      <c r="H4152">
        <v>0</v>
      </c>
      <c r="I4152">
        <v>0</v>
      </c>
      <c r="J4152">
        <v>7.1645000000000003</v>
      </c>
      <c r="K4152">
        <v>0.5</v>
      </c>
      <c r="M4152">
        <f t="shared" si="448"/>
        <v>0.5</v>
      </c>
      <c r="N4152">
        <v>5960.3020280000001</v>
      </c>
      <c r="O4152">
        <v>0.46500000000000002</v>
      </c>
      <c r="P4152">
        <v>370898.52600000001</v>
      </c>
      <c r="Q4152">
        <v>6.0149999999999997</v>
      </c>
      <c r="R4152">
        <f t="shared" si="449"/>
        <v>172467.81459000002</v>
      </c>
      <c r="S4152">
        <f t="shared" si="450"/>
        <v>5245.8960271125006</v>
      </c>
      <c r="T4152">
        <f t="shared" si="451"/>
        <v>84.862500000000011</v>
      </c>
      <c r="U4152">
        <f t="shared" si="452"/>
        <v>5330.7585271125008</v>
      </c>
      <c r="V4152">
        <f t="shared" si="453"/>
        <v>35670685.777112357</v>
      </c>
      <c r="W4152" s="3" t="e">
        <v>#REF!</v>
      </c>
      <c r="X4152" s="3" t="e">
        <v>#REF!</v>
      </c>
      <c r="Y4152" t="e">
        <f t="shared" si="454"/>
        <v>#REF!</v>
      </c>
    </row>
    <row r="4153" spans="1:25" ht="15.6" x14ac:dyDescent="0.3">
      <c r="A4153" t="s">
        <v>3090</v>
      </c>
      <c r="B4153" t="s">
        <v>4436</v>
      </c>
      <c r="D4153" t="s">
        <v>3811</v>
      </c>
      <c r="E4153" t="s">
        <v>28</v>
      </c>
      <c r="F4153" t="s">
        <v>3732</v>
      </c>
      <c r="G4153">
        <v>236604.01368189149</v>
      </c>
      <c r="H4153">
        <v>0</v>
      </c>
      <c r="I4153">
        <v>0</v>
      </c>
      <c r="J4153">
        <v>0.58950000000000002</v>
      </c>
      <c r="K4153">
        <v>0.5</v>
      </c>
      <c r="M4153">
        <f t="shared" si="448"/>
        <v>0.5</v>
      </c>
      <c r="N4153">
        <v>6527.2311799999998</v>
      </c>
      <c r="O4153">
        <v>2.4780000000000002</v>
      </c>
      <c r="P4153">
        <v>370347.15600000002</v>
      </c>
      <c r="Q4153">
        <v>4.0289999999999999</v>
      </c>
      <c r="R4153">
        <f t="shared" si="449"/>
        <v>917720.25256800011</v>
      </c>
      <c r="S4153">
        <f t="shared" si="450"/>
        <v>27913.991015610005</v>
      </c>
      <c r="T4153">
        <f t="shared" si="451"/>
        <v>452.23500000000001</v>
      </c>
      <c r="U4153">
        <f t="shared" si="452"/>
        <v>28366.226015610006</v>
      </c>
      <c r="V4153">
        <f t="shared" si="453"/>
        <v>35670685.777112357</v>
      </c>
      <c r="W4153" s="3" t="e">
        <v>#REF!</v>
      </c>
      <c r="X4153" s="3" t="e">
        <v>#REF!</v>
      </c>
      <c r="Y4153" t="e">
        <f t="shared" si="454"/>
        <v>#REF!</v>
      </c>
    </row>
    <row r="4154" spans="1:25" ht="15.6" x14ac:dyDescent="0.3">
      <c r="A4154" t="s">
        <v>3090</v>
      </c>
      <c r="B4154" t="s">
        <v>4437</v>
      </c>
      <c r="D4154" t="s">
        <v>3811</v>
      </c>
      <c r="E4154" t="s">
        <v>28</v>
      </c>
      <c r="F4154" t="s">
        <v>3732</v>
      </c>
      <c r="G4154">
        <v>236604.01368189149</v>
      </c>
      <c r="H4154">
        <v>0</v>
      </c>
      <c r="I4154">
        <v>0</v>
      </c>
      <c r="J4154">
        <v>0.58950000000000002</v>
      </c>
      <c r="K4154">
        <v>0.5</v>
      </c>
      <c r="M4154">
        <f t="shared" si="448"/>
        <v>0.5</v>
      </c>
      <c r="N4154">
        <v>6539.3702880000001</v>
      </c>
      <c r="O4154">
        <v>2.3820000000000001</v>
      </c>
      <c r="P4154">
        <v>226941.696</v>
      </c>
      <c r="Q4154">
        <v>5.742</v>
      </c>
      <c r="R4154">
        <f t="shared" si="449"/>
        <v>540575.11987200007</v>
      </c>
      <c r="S4154">
        <f t="shared" si="450"/>
        <v>16442.493229440002</v>
      </c>
      <c r="T4154">
        <f t="shared" si="451"/>
        <v>434.71500000000003</v>
      </c>
      <c r="U4154">
        <f t="shared" si="452"/>
        <v>16877.208229440002</v>
      </c>
      <c r="V4154">
        <f t="shared" si="453"/>
        <v>35670685.777112357</v>
      </c>
      <c r="W4154" s="3" t="e">
        <v>#REF!</v>
      </c>
      <c r="X4154" s="3" t="e">
        <v>#REF!</v>
      </c>
      <c r="Y4154" t="e">
        <f t="shared" si="454"/>
        <v>#REF!</v>
      </c>
    </row>
    <row r="4155" spans="1:25" ht="15.6" x14ac:dyDescent="0.3">
      <c r="A4155" t="s">
        <v>3090</v>
      </c>
      <c r="B4155" t="s">
        <v>4438</v>
      </c>
      <c r="D4155" t="s">
        <v>3811</v>
      </c>
      <c r="E4155" t="s">
        <v>28</v>
      </c>
      <c r="F4155" t="s">
        <v>3732</v>
      </c>
      <c r="G4155">
        <v>91721.749352448271</v>
      </c>
      <c r="H4155">
        <v>0</v>
      </c>
      <c r="I4155">
        <v>0</v>
      </c>
      <c r="J4155">
        <v>0.5978</v>
      </c>
      <c r="K4155">
        <v>0.5</v>
      </c>
      <c r="M4155">
        <f t="shared" si="448"/>
        <v>0.5</v>
      </c>
      <c r="N4155">
        <v>6326.1156879999999</v>
      </c>
      <c r="O4155">
        <v>0.86499999999999999</v>
      </c>
      <c r="P4155">
        <v>283840.97100000002</v>
      </c>
      <c r="Q4155">
        <v>3</v>
      </c>
      <c r="R4155">
        <f t="shared" si="449"/>
        <v>245522.43991500002</v>
      </c>
      <c r="S4155">
        <f t="shared" si="450"/>
        <v>7467.9742140812505</v>
      </c>
      <c r="T4155">
        <f t="shared" si="451"/>
        <v>157.86250000000001</v>
      </c>
      <c r="U4155">
        <f t="shared" si="452"/>
        <v>7625.8367140812506</v>
      </c>
      <c r="V4155">
        <f t="shared" si="453"/>
        <v>35670685.777112357</v>
      </c>
      <c r="W4155" s="3" t="e">
        <v>#REF!</v>
      </c>
      <c r="X4155" s="3" t="e">
        <v>#REF!</v>
      </c>
      <c r="Y4155" t="e">
        <f t="shared" si="454"/>
        <v>#REF!</v>
      </c>
    </row>
    <row r="4156" spans="1:25" ht="15.6" x14ac:dyDescent="0.3">
      <c r="A4156" t="s">
        <v>3090</v>
      </c>
      <c r="B4156" t="s">
        <v>4439</v>
      </c>
      <c r="D4156" t="s">
        <v>3811</v>
      </c>
      <c r="E4156" t="s">
        <v>28</v>
      </c>
      <c r="F4156" t="s">
        <v>3732</v>
      </c>
      <c r="G4156">
        <v>91721.749352448271</v>
      </c>
      <c r="H4156">
        <v>0</v>
      </c>
      <c r="I4156">
        <v>0</v>
      </c>
      <c r="J4156">
        <v>0.5978</v>
      </c>
      <c r="K4156">
        <v>0.5</v>
      </c>
      <c r="M4156">
        <f t="shared" si="448"/>
        <v>0.5</v>
      </c>
      <c r="N4156">
        <v>6315.945084</v>
      </c>
      <c r="O4156">
        <v>3.157</v>
      </c>
      <c r="P4156">
        <v>66946.535000000003</v>
      </c>
      <c r="Q4156">
        <v>9.4E-2</v>
      </c>
      <c r="R4156">
        <f t="shared" si="449"/>
        <v>211350.210995</v>
      </c>
      <c r="S4156">
        <f t="shared" si="450"/>
        <v>6428.5689177645827</v>
      </c>
      <c r="T4156">
        <f t="shared" si="451"/>
        <v>576.15250000000003</v>
      </c>
      <c r="U4156">
        <f t="shared" si="452"/>
        <v>7004.7214177645828</v>
      </c>
      <c r="V4156">
        <f t="shared" si="453"/>
        <v>35670685.777112357</v>
      </c>
      <c r="W4156" s="3" t="e">
        <v>#REF!</v>
      </c>
      <c r="X4156" s="3" t="e">
        <v>#REF!</v>
      </c>
      <c r="Y4156" t="e">
        <f t="shared" si="454"/>
        <v>#REF!</v>
      </c>
    </row>
    <row r="4157" spans="1:25" ht="15.6" x14ac:dyDescent="0.3">
      <c r="A4157" t="s">
        <v>3090</v>
      </c>
      <c r="B4157" t="s">
        <v>4440</v>
      </c>
      <c r="D4157" t="s">
        <v>3811</v>
      </c>
      <c r="E4157" t="s">
        <v>28</v>
      </c>
      <c r="F4157" t="s">
        <v>3732</v>
      </c>
      <c r="G4157">
        <v>1486116.8965920741</v>
      </c>
      <c r="H4157">
        <v>0</v>
      </c>
      <c r="I4157">
        <v>0</v>
      </c>
      <c r="J4157">
        <v>0.64359999999999995</v>
      </c>
      <c r="K4157">
        <v>0.5</v>
      </c>
      <c r="M4157">
        <f t="shared" si="448"/>
        <v>0.5</v>
      </c>
      <c r="N4157">
        <v>6331.3650319999997</v>
      </c>
      <c r="O4157">
        <v>4.8000000000000001E-2</v>
      </c>
      <c r="P4157">
        <v>4245464.9689999996</v>
      </c>
      <c r="Q4157">
        <v>49.643000000000001</v>
      </c>
      <c r="R4157">
        <f t="shared" si="449"/>
        <v>203782.318512</v>
      </c>
      <c r="S4157">
        <f t="shared" si="450"/>
        <v>6198.37885474</v>
      </c>
      <c r="T4157">
        <f t="shared" si="451"/>
        <v>8.76</v>
      </c>
      <c r="U4157">
        <f t="shared" si="452"/>
        <v>6207.1388547400002</v>
      </c>
      <c r="V4157">
        <f t="shared" si="453"/>
        <v>35670685.777112357</v>
      </c>
      <c r="W4157" s="3" t="e">
        <v>#REF!</v>
      </c>
      <c r="X4157" s="3" t="e">
        <v>#REF!</v>
      </c>
      <c r="Y4157" t="e">
        <f t="shared" si="454"/>
        <v>#REF!</v>
      </c>
    </row>
    <row r="4158" spans="1:25" ht="15.6" x14ac:dyDescent="0.3">
      <c r="A4158" t="s">
        <v>3090</v>
      </c>
      <c r="B4158" t="s">
        <v>4441</v>
      </c>
      <c r="D4158" t="s">
        <v>3811</v>
      </c>
      <c r="E4158" t="s">
        <v>28</v>
      </c>
      <c r="F4158" t="s">
        <v>3732</v>
      </c>
      <c r="G4158">
        <v>121032.7568624816</v>
      </c>
      <c r="H4158">
        <v>0</v>
      </c>
      <c r="I4158">
        <v>0</v>
      </c>
      <c r="J4158">
        <v>1E-3</v>
      </c>
      <c r="K4158">
        <v>0.5</v>
      </c>
      <c r="M4158">
        <f t="shared" si="448"/>
        <v>0.5</v>
      </c>
      <c r="N4158">
        <v>6525.59076</v>
      </c>
      <c r="O4158">
        <v>0.30299999999999999</v>
      </c>
      <c r="P4158">
        <v>242067.264</v>
      </c>
      <c r="Q4158">
        <v>0.81799999999999995</v>
      </c>
      <c r="R4158">
        <f t="shared" si="449"/>
        <v>73346.380991999991</v>
      </c>
      <c r="S4158">
        <f t="shared" si="450"/>
        <v>2230.9524218399997</v>
      </c>
      <c r="T4158">
        <f t="shared" si="451"/>
        <v>55.297499999999999</v>
      </c>
      <c r="U4158">
        <f t="shared" si="452"/>
        <v>2286.2499218399998</v>
      </c>
      <c r="V4158">
        <f t="shared" si="453"/>
        <v>35670685.777112357</v>
      </c>
      <c r="W4158" s="3" t="e">
        <v>#REF!</v>
      </c>
      <c r="X4158" s="3" t="e">
        <v>#REF!</v>
      </c>
      <c r="Y4158" t="e">
        <f t="shared" si="454"/>
        <v>#REF!</v>
      </c>
    </row>
    <row r="4159" spans="1:25" ht="15.6" x14ac:dyDescent="0.3">
      <c r="A4159" t="s">
        <v>3090</v>
      </c>
      <c r="B4159" t="s">
        <v>4442</v>
      </c>
      <c r="D4159" t="s">
        <v>3811</v>
      </c>
      <c r="E4159" t="s">
        <v>28</v>
      </c>
      <c r="F4159" t="s">
        <v>3732</v>
      </c>
      <c r="G4159">
        <v>44114.172840448809</v>
      </c>
      <c r="H4159">
        <v>2.5700000000000001E-2</v>
      </c>
      <c r="I4159">
        <v>0.1694</v>
      </c>
      <c r="J4159">
        <v>5.3900000000000003E-2</v>
      </c>
      <c r="K4159">
        <v>0.5</v>
      </c>
      <c r="M4159">
        <f t="shared" si="448"/>
        <v>0.5</v>
      </c>
      <c r="N4159">
        <v>6461.61438</v>
      </c>
      <c r="O4159">
        <v>8.5470000000000006</v>
      </c>
      <c r="P4159">
        <v>88228.983999999997</v>
      </c>
      <c r="Q4159">
        <v>0.28000000000000003</v>
      </c>
      <c r="R4159">
        <f t="shared" si="449"/>
        <v>754093.12624800007</v>
      </c>
      <c r="S4159">
        <f t="shared" si="450"/>
        <v>22936.999256710002</v>
      </c>
      <c r="T4159">
        <f t="shared" si="451"/>
        <v>1559.8275000000001</v>
      </c>
      <c r="U4159">
        <f t="shared" si="452"/>
        <v>24496.826756710001</v>
      </c>
      <c r="V4159">
        <f t="shared" si="453"/>
        <v>35670685.777112357</v>
      </c>
      <c r="W4159" s="3" t="e">
        <v>#REF!</v>
      </c>
      <c r="X4159" s="3" t="e">
        <v>#REF!</v>
      </c>
      <c r="Y4159" t="e">
        <f t="shared" si="454"/>
        <v>#REF!</v>
      </c>
    </row>
    <row r="4160" spans="1:25" ht="15.6" x14ac:dyDescent="0.3">
      <c r="A4160" t="s">
        <v>3090</v>
      </c>
      <c r="B4160" t="s">
        <v>4443</v>
      </c>
      <c r="D4160" t="s">
        <v>3811</v>
      </c>
      <c r="E4160" t="s">
        <v>28</v>
      </c>
      <c r="F4160" t="s">
        <v>3732</v>
      </c>
      <c r="G4160">
        <v>332231.19722810987</v>
      </c>
      <c r="H4160">
        <v>3.3700000000000001E-2</v>
      </c>
      <c r="I4160">
        <v>0</v>
      </c>
      <c r="J4160">
        <v>3.1128999999999998</v>
      </c>
      <c r="K4160">
        <v>0.5</v>
      </c>
      <c r="M4160">
        <f t="shared" si="448"/>
        <v>0.5</v>
      </c>
      <c r="N4160">
        <v>6589.2390560000003</v>
      </c>
      <c r="O4160">
        <v>1.923</v>
      </c>
      <c r="P4160">
        <v>227302.09599999999</v>
      </c>
      <c r="Q4160">
        <v>0</v>
      </c>
      <c r="R4160">
        <f t="shared" si="449"/>
        <v>437101.93060799997</v>
      </c>
      <c r="S4160">
        <f t="shared" si="450"/>
        <v>13295.18372266</v>
      </c>
      <c r="T4160">
        <f t="shared" si="451"/>
        <v>350.94749999999999</v>
      </c>
      <c r="U4160">
        <f t="shared" si="452"/>
        <v>13646.13122266</v>
      </c>
      <c r="V4160">
        <f t="shared" si="453"/>
        <v>35670685.777112357</v>
      </c>
      <c r="W4160" s="3" t="e">
        <v>#REF!</v>
      </c>
      <c r="X4160" s="3" t="e">
        <v>#REF!</v>
      </c>
      <c r="Y4160" t="e">
        <f t="shared" si="454"/>
        <v>#REF!</v>
      </c>
    </row>
    <row r="4161" spans="1:25" ht="15.6" x14ac:dyDescent="0.3">
      <c r="A4161" t="s">
        <v>3090</v>
      </c>
      <c r="B4161" t="s">
        <v>4444</v>
      </c>
      <c r="D4161" t="s">
        <v>3811</v>
      </c>
      <c r="E4161" t="s">
        <v>28</v>
      </c>
      <c r="F4161" t="s">
        <v>3732</v>
      </c>
      <c r="G4161">
        <v>148668.80362078291</v>
      </c>
      <c r="H4161">
        <v>2.2700000000000001E-2</v>
      </c>
      <c r="I4161">
        <v>0.1057</v>
      </c>
      <c r="J4161">
        <v>4.53E-2</v>
      </c>
      <c r="K4161">
        <v>0.5</v>
      </c>
      <c r="M4161">
        <f t="shared" si="448"/>
        <v>0.5</v>
      </c>
      <c r="N4161">
        <v>6423.5566360000003</v>
      </c>
      <c r="O4161">
        <v>1.7230000000000001</v>
      </c>
      <c r="P4161">
        <v>297339.75799999997</v>
      </c>
      <c r="Q4161">
        <v>2.2160000000000002</v>
      </c>
      <c r="R4161">
        <f t="shared" si="449"/>
        <v>512316.40303399996</v>
      </c>
      <c r="S4161">
        <f t="shared" si="450"/>
        <v>15582.957258950832</v>
      </c>
      <c r="T4161">
        <f t="shared" si="451"/>
        <v>314.44749999999999</v>
      </c>
      <c r="U4161">
        <f t="shared" si="452"/>
        <v>15897.404758950832</v>
      </c>
      <c r="V4161">
        <f t="shared" si="453"/>
        <v>35670685.777112357</v>
      </c>
      <c r="W4161" s="3" t="e">
        <v>#REF!</v>
      </c>
      <c r="X4161" s="3" t="e">
        <v>#REF!</v>
      </c>
      <c r="Y4161" t="e">
        <f t="shared" si="454"/>
        <v>#REF!</v>
      </c>
    </row>
    <row r="4162" spans="1:25" ht="15.6" x14ac:dyDescent="0.3">
      <c r="A4162" t="s">
        <v>3090</v>
      </c>
      <c r="B4162" t="s">
        <v>4445</v>
      </c>
      <c r="D4162" t="s">
        <v>3811</v>
      </c>
      <c r="E4162" t="s">
        <v>28</v>
      </c>
      <c r="F4162" t="s">
        <v>1382</v>
      </c>
      <c r="G4162">
        <v>384664.89501274511</v>
      </c>
      <c r="H4162">
        <v>0</v>
      </c>
      <c r="I4162">
        <v>0</v>
      </c>
      <c r="J4162">
        <v>0.83160000000000001</v>
      </c>
      <c r="K4162">
        <v>0.5</v>
      </c>
      <c r="M4162">
        <f t="shared" si="448"/>
        <v>0.5</v>
      </c>
      <c r="N4162">
        <v>5732.9398160000001</v>
      </c>
      <c r="O4162">
        <v>0.29599999999999999</v>
      </c>
      <c r="P4162">
        <v>762937.28300000005</v>
      </c>
      <c r="Q4162">
        <v>21.151</v>
      </c>
      <c r="R4162">
        <f t="shared" si="449"/>
        <v>225829.435768</v>
      </c>
      <c r="S4162">
        <f t="shared" si="450"/>
        <v>6868.9786712766663</v>
      </c>
      <c r="T4162">
        <f t="shared" si="451"/>
        <v>54.019999999999996</v>
      </c>
      <c r="U4162">
        <f t="shared" si="452"/>
        <v>6922.9986712766668</v>
      </c>
      <c r="V4162">
        <f t="shared" si="453"/>
        <v>35670685.777112357</v>
      </c>
      <c r="W4162" s="3" t="e">
        <v>#REF!</v>
      </c>
      <c r="X4162" s="3" t="e">
        <v>#REF!</v>
      </c>
      <c r="Y4162" t="e">
        <f t="shared" si="454"/>
        <v>#REF!</v>
      </c>
    </row>
    <row r="4163" spans="1:25" ht="15.6" x14ac:dyDescent="0.3">
      <c r="A4163" t="s">
        <v>3090</v>
      </c>
      <c r="B4163" t="s">
        <v>4446</v>
      </c>
      <c r="D4163" t="s">
        <v>3811</v>
      </c>
      <c r="E4163" t="s">
        <v>28</v>
      </c>
      <c r="F4163" t="s">
        <v>1382</v>
      </c>
      <c r="G4163">
        <v>575889.81042554812</v>
      </c>
      <c r="H4163">
        <v>0.01</v>
      </c>
      <c r="I4163">
        <v>0</v>
      </c>
      <c r="J4163">
        <v>9.2899999999999996E-2</v>
      </c>
      <c r="K4163">
        <v>0.5</v>
      </c>
      <c r="M4163">
        <f t="shared" ref="M4163:M4226" si="455">K4163</f>
        <v>0.5</v>
      </c>
      <c r="N4163">
        <v>8019.3572120000008</v>
      </c>
      <c r="O4163">
        <v>4.9770000000000003</v>
      </c>
      <c r="P4163">
        <v>221848.00899999999</v>
      </c>
      <c r="Q4163">
        <v>0</v>
      </c>
      <c r="R4163">
        <f t="shared" ref="R4163:R4226" si="456">O4163*P4163</f>
        <v>1104137.540793</v>
      </c>
      <c r="S4163">
        <f t="shared" ref="S4163:S4226" si="457">U4163-T4163</f>
        <v>33584.183532453753</v>
      </c>
      <c r="T4163">
        <f t="shared" ref="T4163:T4226" si="458">365*M4163*O4163</f>
        <v>908.30250000000001</v>
      </c>
      <c r="U4163">
        <f t="shared" ref="U4163:U4226" si="459">(365*M4163*O4163+(R4163*365*M4163/6000))</f>
        <v>34492.486032453751</v>
      </c>
      <c r="V4163">
        <f t="shared" ref="V4163:V4226" si="460">SUMIF($D$2:$D$5203,D4163,$U$2:$U$5203)</f>
        <v>35670685.777112357</v>
      </c>
      <c r="W4163" s="3">
        <v>0.75024658130568234</v>
      </c>
      <c r="X4163" s="3">
        <v>3.4402223764461466</v>
      </c>
      <c r="Y4163">
        <f t="shared" ref="Y4163:Y4226" si="461">X4163*(U4163/S4163)</f>
        <v>3.5332650607222851</v>
      </c>
    </row>
    <row r="4164" spans="1:25" ht="15.6" x14ac:dyDescent="0.3">
      <c r="A4164" t="s">
        <v>3090</v>
      </c>
      <c r="B4164" t="s">
        <v>4447</v>
      </c>
      <c r="D4164" t="s">
        <v>3811</v>
      </c>
      <c r="E4164" t="s">
        <v>28</v>
      </c>
      <c r="F4164" t="s">
        <v>1382</v>
      </c>
      <c r="G4164">
        <v>16138705.326559899</v>
      </c>
      <c r="H4164">
        <v>0</v>
      </c>
      <c r="I4164">
        <v>0</v>
      </c>
      <c r="J4164">
        <v>1.32</v>
      </c>
      <c r="K4164">
        <v>0.5</v>
      </c>
      <c r="M4164">
        <f t="shared" si="455"/>
        <v>0.5</v>
      </c>
      <c r="N4164">
        <v>8150.5908120000004</v>
      </c>
      <c r="O4164">
        <v>0.11</v>
      </c>
      <c r="P4164">
        <v>2525356.8459999999</v>
      </c>
      <c r="Q4164">
        <v>0.25</v>
      </c>
      <c r="R4164">
        <f t="shared" si="456"/>
        <v>277789.25306000002</v>
      </c>
      <c r="S4164">
        <f t="shared" si="457"/>
        <v>8449.4231139083349</v>
      </c>
      <c r="T4164">
        <f t="shared" si="458"/>
        <v>20.074999999999999</v>
      </c>
      <c r="U4164">
        <f t="shared" si="459"/>
        <v>8469.4981139083357</v>
      </c>
      <c r="V4164">
        <f t="shared" si="460"/>
        <v>35670685.777112357</v>
      </c>
      <c r="W4164" s="3">
        <v>0.68435908488293917</v>
      </c>
      <c r="X4164" s="3">
        <v>3.6349300803934108</v>
      </c>
      <c r="Y4164">
        <f t="shared" si="461"/>
        <v>3.6435663174926969</v>
      </c>
    </row>
    <row r="4165" spans="1:25" ht="15.6" x14ac:dyDescent="0.3">
      <c r="A4165" t="s">
        <v>3090</v>
      </c>
      <c r="B4165" t="s">
        <v>4448</v>
      </c>
      <c r="D4165" t="s">
        <v>3811</v>
      </c>
      <c r="E4165" t="s">
        <v>28</v>
      </c>
      <c r="F4165" t="s">
        <v>1382</v>
      </c>
      <c r="G4165">
        <v>3391141.53107657</v>
      </c>
      <c r="H4165">
        <v>2.3E-2</v>
      </c>
      <c r="I4165">
        <v>0</v>
      </c>
      <c r="J4165">
        <v>3.6814</v>
      </c>
      <c r="K4165">
        <v>0.5</v>
      </c>
      <c r="M4165">
        <f t="shared" si="455"/>
        <v>0.5</v>
      </c>
      <c r="N4165">
        <v>8225.0658800000001</v>
      </c>
      <c r="O4165">
        <v>4.8000000000000001E-2</v>
      </c>
      <c r="P4165">
        <v>3817549.6919999998</v>
      </c>
      <c r="Q4165">
        <v>9.7859999999999996</v>
      </c>
      <c r="R4165">
        <f t="shared" si="456"/>
        <v>183242.385216</v>
      </c>
      <c r="S4165">
        <f t="shared" si="457"/>
        <v>5573.6225503200003</v>
      </c>
      <c r="T4165">
        <f t="shared" si="458"/>
        <v>8.76</v>
      </c>
      <c r="U4165">
        <f t="shared" si="459"/>
        <v>5582.3825503200005</v>
      </c>
      <c r="V4165">
        <f t="shared" si="460"/>
        <v>35670685.777112357</v>
      </c>
      <c r="W4165" s="3">
        <v>0.64594543436043628</v>
      </c>
      <c r="X4165" s="3">
        <v>5.2644503164261565</v>
      </c>
      <c r="Y4165">
        <f t="shared" si="461"/>
        <v>5.2727243938965165</v>
      </c>
    </row>
    <row r="4166" spans="1:25" ht="15.6" x14ac:dyDescent="0.3">
      <c r="A4166" t="s">
        <v>3090</v>
      </c>
      <c r="B4166" t="s">
        <v>4449</v>
      </c>
      <c r="D4166" t="s">
        <v>3811</v>
      </c>
      <c r="E4166" t="s">
        <v>28</v>
      </c>
      <c r="F4166" t="s">
        <v>1382</v>
      </c>
      <c r="G4166">
        <v>575889.81042554812</v>
      </c>
      <c r="H4166">
        <v>0.01</v>
      </c>
      <c r="I4166">
        <v>0</v>
      </c>
      <c r="J4166">
        <v>9.2899999999999996E-2</v>
      </c>
      <c r="K4166">
        <v>0.5</v>
      </c>
      <c r="M4166">
        <f t="shared" si="455"/>
        <v>0.5</v>
      </c>
      <c r="N4166">
        <v>8055.7745359999999</v>
      </c>
      <c r="O4166">
        <v>48.823</v>
      </c>
      <c r="P4166">
        <v>68651.834000000003</v>
      </c>
      <c r="Q4166">
        <v>0</v>
      </c>
      <c r="R4166">
        <f t="shared" si="456"/>
        <v>3351788.491382</v>
      </c>
      <c r="S4166">
        <f t="shared" si="457"/>
        <v>101950.23327953582</v>
      </c>
      <c r="T4166">
        <f t="shared" si="458"/>
        <v>8910.1975000000002</v>
      </c>
      <c r="U4166">
        <f t="shared" si="459"/>
        <v>110860.43077953582</v>
      </c>
      <c r="V4166">
        <f t="shared" si="460"/>
        <v>35670685.777112357</v>
      </c>
      <c r="W4166" s="3">
        <v>0.64224141384526001</v>
      </c>
      <c r="X4166" s="3">
        <v>2.9564737614036884</v>
      </c>
      <c r="Y4166">
        <f t="shared" si="461"/>
        <v>3.2148622345859508</v>
      </c>
    </row>
    <row r="4167" spans="1:25" ht="15.6" x14ac:dyDescent="0.3">
      <c r="A4167" t="s">
        <v>3090</v>
      </c>
      <c r="B4167" t="s">
        <v>4450</v>
      </c>
      <c r="D4167" t="s">
        <v>3811</v>
      </c>
      <c r="E4167" t="s">
        <v>28</v>
      </c>
      <c r="F4167" t="s">
        <v>1382</v>
      </c>
      <c r="G4167">
        <v>575889.81042554812</v>
      </c>
      <c r="H4167">
        <v>0.01</v>
      </c>
      <c r="I4167">
        <v>0</v>
      </c>
      <c r="J4167">
        <v>9.2899999999999996E-2</v>
      </c>
      <c r="K4167">
        <v>0.5</v>
      </c>
      <c r="M4167">
        <f t="shared" si="455"/>
        <v>0.5</v>
      </c>
      <c r="N4167">
        <v>8216.5356960000008</v>
      </c>
      <c r="O4167">
        <v>4.9589999999999996</v>
      </c>
      <c r="P4167">
        <v>149281.359</v>
      </c>
      <c r="Q4167">
        <v>0.90500000000000003</v>
      </c>
      <c r="R4167">
        <f t="shared" si="456"/>
        <v>740286.25928099989</v>
      </c>
      <c r="S4167">
        <f t="shared" si="457"/>
        <v>22517.040386463741</v>
      </c>
      <c r="T4167">
        <f t="shared" si="458"/>
        <v>905.01749999999993</v>
      </c>
      <c r="U4167">
        <f t="shared" si="459"/>
        <v>23422.057886463743</v>
      </c>
      <c r="V4167">
        <f t="shared" si="460"/>
        <v>35670685.777112357</v>
      </c>
      <c r="W4167" s="3">
        <v>0.68688766227156905</v>
      </c>
      <c r="X4167" s="3">
        <v>3.3856937642615099</v>
      </c>
      <c r="Y4167">
        <f t="shared" si="461"/>
        <v>3.5217734645110843</v>
      </c>
    </row>
    <row r="4168" spans="1:25" ht="15.6" x14ac:dyDescent="0.3">
      <c r="A4168" t="s">
        <v>3090</v>
      </c>
      <c r="B4168" t="s">
        <v>4451</v>
      </c>
      <c r="D4168" t="s">
        <v>3811</v>
      </c>
      <c r="E4168" t="s">
        <v>28</v>
      </c>
      <c r="F4168" t="s">
        <v>1382</v>
      </c>
      <c r="G4168">
        <v>575889.81042554812</v>
      </c>
      <c r="H4168">
        <v>0.01</v>
      </c>
      <c r="I4168">
        <v>0</v>
      </c>
      <c r="J4168">
        <v>9.2899999999999996E-2</v>
      </c>
      <c r="K4168">
        <v>0.5</v>
      </c>
      <c r="M4168">
        <f t="shared" si="455"/>
        <v>0.5</v>
      </c>
      <c r="N4168">
        <v>7960.6301760000006</v>
      </c>
      <c r="O4168">
        <v>9.4540000000000006</v>
      </c>
      <c r="P4168">
        <v>222835.242</v>
      </c>
      <c r="Q4168">
        <v>1.0740000000000001</v>
      </c>
      <c r="R4168">
        <f t="shared" si="456"/>
        <v>2106684.377868</v>
      </c>
      <c r="S4168">
        <f t="shared" si="457"/>
        <v>64078.316493484985</v>
      </c>
      <c r="T4168">
        <f t="shared" si="458"/>
        <v>1725.355</v>
      </c>
      <c r="U4168">
        <f t="shared" si="459"/>
        <v>65803.671493484988</v>
      </c>
      <c r="V4168">
        <f t="shared" si="460"/>
        <v>35670685.777112357</v>
      </c>
      <c r="W4168" s="3">
        <v>0.69085418318826286</v>
      </c>
      <c r="X4168" s="3">
        <v>3.3569568167394039</v>
      </c>
      <c r="Y4168">
        <f t="shared" si="461"/>
        <v>3.4473453060988946</v>
      </c>
    </row>
    <row r="4169" spans="1:25" ht="15.6" x14ac:dyDescent="0.3">
      <c r="A4169" t="s">
        <v>3090</v>
      </c>
      <c r="B4169" t="s">
        <v>4452</v>
      </c>
      <c r="D4169" t="s">
        <v>3811</v>
      </c>
      <c r="E4169" t="s">
        <v>28</v>
      </c>
      <c r="F4169" t="s">
        <v>1382</v>
      </c>
      <c r="G4169">
        <v>575889.81042554812</v>
      </c>
      <c r="H4169">
        <v>0.01</v>
      </c>
      <c r="I4169">
        <v>0</v>
      </c>
      <c r="J4169">
        <v>9.2899999999999996E-2</v>
      </c>
      <c r="K4169">
        <v>0.5</v>
      </c>
      <c r="M4169">
        <f t="shared" si="455"/>
        <v>0.5</v>
      </c>
      <c r="N4169">
        <v>8407.1525000000001</v>
      </c>
      <c r="O4169">
        <v>2.1989999999999998</v>
      </c>
      <c r="P4169">
        <v>483060.88400000002</v>
      </c>
      <c r="Q4169">
        <v>0</v>
      </c>
      <c r="R4169">
        <f t="shared" si="456"/>
        <v>1062250.8839159999</v>
      </c>
      <c r="S4169">
        <f t="shared" si="457"/>
        <v>32310.131052444998</v>
      </c>
      <c r="T4169">
        <f t="shared" si="458"/>
        <v>401.3175</v>
      </c>
      <c r="U4169">
        <f t="shared" si="459"/>
        <v>32711.448552444999</v>
      </c>
      <c r="V4169">
        <f t="shared" si="460"/>
        <v>35670685.777112357</v>
      </c>
      <c r="W4169" s="3">
        <v>0.69386076821629272</v>
      </c>
      <c r="X4169" s="3">
        <v>3.3539216865404242</v>
      </c>
      <c r="Y4169">
        <f t="shared" si="461"/>
        <v>3.3955800587783278</v>
      </c>
    </row>
    <row r="4170" spans="1:25" ht="15.6" x14ac:dyDescent="0.3">
      <c r="A4170" t="s">
        <v>3090</v>
      </c>
      <c r="B4170" t="s">
        <v>4453</v>
      </c>
      <c r="D4170" t="s">
        <v>3811</v>
      </c>
      <c r="E4170" t="s">
        <v>28</v>
      </c>
      <c r="F4170" t="s">
        <v>1382</v>
      </c>
      <c r="G4170">
        <v>575889.81042554812</v>
      </c>
      <c r="H4170">
        <v>0.01</v>
      </c>
      <c r="I4170">
        <v>0</v>
      </c>
      <c r="J4170">
        <v>9.2899999999999996E-2</v>
      </c>
      <c r="K4170">
        <v>0.5</v>
      </c>
      <c r="M4170">
        <f t="shared" si="455"/>
        <v>0.5</v>
      </c>
      <c r="N4170">
        <v>8517.0606399999997</v>
      </c>
      <c r="O4170">
        <v>0.46899999999999997</v>
      </c>
      <c r="P4170">
        <v>1741940.024</v>
      </c>
      <c r="Q4170">
        <v>0</v>
      </c>
      <c r="R4170">
        <f t="shared" si="456"/>
        <v>816969.8712559999</v>
      </c>
      <c r="S4170">
        <f t="shared" si="457"/>
        <v>24849.500250703331</v>
      </c>
      <c r="T4170">
        <f t="shared" si="458"/>
        <v>85.592500000000001</v>
      </c>
      <c r="U4170">
        <f t="shared" si="459"/>
        <v>24935.09275070333</v>
      </c>
      <c r="V4170">
        <f t="shared" si="460"/>
        <v>35670685.777112357</v>
      </c>
      <c r="W4170" s="3">
        <v>0.75265264306036217</v>
      </c>
      <c r="X4170" s="3">
        <v>3.4166921034085602</v>
      </c>
      <c r="Y4170">
        <f t="shared" si="461"/>
        <v>3.4284606788692562</v>
      </c>
    </row>
    <row r="4171" spans="1:25" ht="15.6" x14ac:dyDescent="0.3">
      <c r="A4171" t="s">
        <v>3090</v>
      </c>
      <c r="B4171" t="s">
        <v>4454</v>
      </c>
      <c r="D4171" t="s">
        <v>3811</v>
      </c>
      <c r="E4171" t="s">
        <v>28</v>
      </c>
      <c r="F4171" t="s">
        <v>1382</v>
      </c>
      <c r="G4171">
        <v>575889.81042554812</v>
      </c>
      <c r="H4171">
        <v>0.01</v>
      </c>
      <c r="I4171">
        <v>0</v>
      </c>
      <c r="J4171">
        <v>9.2899999999999996E-2</v>
      </c>
      <c r="K4171">
        <v>0.5</v>
      </c>
      <c r="M4171">
        <f t="shared" si="455"/>
        <v>0.5</v>
      </c>
      <c r="N4171">
        <v>8061.0238799999997</v>
      </c>
      <c r="O4171">
        <v>10.677</v>
      </c>
      <c r="P4171">
        <v>76975.573000000004</v>
      </c>
      <c r="Q4171">
        <v>0</v>
      </c>
      <c r="R4171">
        <f t="shared" si="456"/>
        <v>821868.19292100007</v>
      </c>
      <c r="S4171">
        <f t="shared" si="457"/>
        <v>24998.490868013756</v>
      </c>
      <c r="T4171">
        <f t="shared" si="458"/>
        <v>1948.5525</v>
      </c>
      <c r="U4171">
        <f t="shared" si="459"/>
        <v>26947.043368013758</v>
      </c>
      <c r="V4171">
        <f t="shared" si="460"/>
        <v>35670685.777112357</v>
      </c>
      <c r="W4171" s="3">
        <v>0.78777150858933964</v>
      </c>
      <c r="X4171" s="3">
        <v>3.5534163145743687</v>
      </c>
      <c r="Y4171">
        <f t="shared" si="461"/>
        <v>3.8303937641276997</v>
      </c>
    </row>
    <row r="4172" spans="1:25" ht="15.6" x14ac:dyDescent="0.3">
      <c r="A4172" t="s">
        <v>3090</v>
      </c>
      <c r="B4172" t="s">
        <v>4455</v>
      </c>
      <c r="D4172" t="s">
        <v>3811</v>
      </c>
      <c r="E4172" t="s">
        <v>28</v>
      </c>
      <c r="F4172" t="s">
        <v>1382</v>
      </c>
      <c r="G4172">
        <v>575889.81042554812</v>
      </c>
      <c r="H4172">
        <v>0.01</v>
      </c>
      <c r="I4172">
        <v>0</v>
      </c>
      <c r="J4172">
        <v>9.2899999999999996E-2</v>
      </c>
      <c r="K4172">
        <v>0.5</v>
      </c>
      <c r="M4172">
        <f t="shared" si="455"/>
        <v>0.5</v>
      </c>
      <c r="N4172">
        <v>8238.5173240000004</v>
      </c>
      <c r="O4172">
        <v>10.119</v>
      </c>
      <c r="P4172">
        <v>59041.618999999999</v>
      </c>
      <c r="Q4172">
        <v>0</v>
      </c>
      <c r="R4172">
        <f t="shared" si="456"/>
        <v>597442.14266100002</v>
      </c>
      <c r="S4172">
        <f t="shared" si="457"/>
        <v>18172.198505938752</v>
      </c>
      <c r="T4172">
        <f t="shared" si="458"/>
        <v>1846.7175</v>
      </c>
      <c r="U4172">
        <f t="shared" si="459"/>
        <v>20018.91600593875</v>
      </c>
      <c r="V4172">
        <f t="shared" si="460"/>
        <v>35670685.777112357</v>
      </c>
      <c r="W4172" s="3">
        <v>0.81935677442557275</v>
      </c>
      <c r="X4172" s="3">
        <v>3.1008407860375193</v>
      </c>
      <c r="Y4172">
        <f t="shared" si="461"/>
        <v>3.4159582410013662</v>
      </c>
    </row>
    <row r="4173" spans="1:25" ht="15.6" x14ac:dyDescent="0.3">
      <c r="A4173" t="s">
        <v>3090</v>
      </c>
      <c r="B4173" t="s">
        <v>4456</v>
      </c>
      <c r="D4173" t="s">
        <v>3811</v>
      </c>
      <c r="E4173" t="s">
        <v>28</v>
      </c>
      <c r="F4173" t="s">
        <v>1382</v>
      </c>
      <c r="G4173">
        <v>575889.81042554812</v>
      </c>
      <c r="H4173">
        <v>0.01</v>
      </c>
      <c r="I4173">
        <v>0</v>
      </c>
      <c r="J4173">
        <v>9.2899999999999996E-2</v>
      </c>
      <c r="K4173">
        <v>0.5</v>
      </c>
      <c r="M4173">
        <f t="shared" si="455"/>
        <v>0.5</v>
      </c>
      <c r="N4173">
        <v>8242.4543320000012</v>
      </c>
      <c r="O4173">
        <v>20.096</v>
      </c>
      <c r="P4173">
        <v>63984.288999999997</v>
      </c>
      <c r="Q4173">
        <v>0</v>
      </c>
      <c r="R4173">
        <f t="shared" si="456"/>
        <v>1285828.271744</v>
      </c>
      <c r="S4173">
        <f t="shared" si="457"/>
        <v>39110.609932213338</v>
      </c>
      <c r="T4173">
        <f t="shared" si="458"/>
        <v>3667.52</v>
      </c>
      <c r="U4173">
        <f t="shared" si="459"/>
        <v>42778.129932213335</v>
      </c>
      <c r="V4173">
        <f t="shared" si="460"/>
        <v>35670685.777112357</v>
      </c>
      <c r="W4173" s="3">
        <v>0.84040690812454333</v>
      </c>
      <c r="X4173" s="3">
        <v>3.628806307228603</v>
      </c>
      <c r="Y4173">
        <f t="shared" si="461"/>
        <v>3.9690904329672136</v>
      </c>
    </row>
    <row r="4174" spans="1:25" ht="15.6" x14ac:dyDescent="0.3">
      <c r="A4174" t="s">
        <v>3090</v>
      </c>
      <c r="B4174" t="s">
        <v>4457</v>
      </c>
      <c r="D4174" t="s">
        <v>3811</v>
      </c>
      <c r="E4174" t="s">
        <v>28</v>
      </c>
      <c r="F4174" t="s">
        <v>1382</v>
      </c>
      <c r="G4174">
        <v>575889.81042554812</v>
      </c>
      <c r="H4174">
        <v>0.01</v>
      </c>
      <c r="I4174">
        <v>0</v>
      </c>
      <c r="J4174">
        <v>9.2899999999999996E-2</v>
      </c>
      <c r="K4174">
        <v>0.5</v>
      </c>
      <c r="M4174">
        <f t="shared" si="455"/>
        <v>0.5</v>
      </c>
      <c r="N4174">
        <v>8031.4963200000002</v>
      </c>
      <c r="O4174">
        <v>11.528</v>
      </c>
      <c r="P4174">
        <v>75539.899000000005</v>
      </c>
      <c r="Q4174">
        <v>0</v>
      </c>
      <c r="R4174">
        <f t="shared" si="456"/>
        <v>870823.95567200007</v>
      </c>
      <c r="S4174">
        <f t="shared" si="457"/>
        <v>26487.561985023334</v>
      </c>
      <c r="T4174">
        <f t="shared" si="458"/>
        <v>2103.86</v>
      </c>
      <c r="U4174">
        <f t="shared" si="459"/>
        <v>28591.421985023335</v>
      </c>
      <c r="V4174">
        <f t="shared" si="460"/>
        <v>35670685.777112357</v>
      </c>
      <c r="W4174" s="3">
        <v>0.81453958100771795</v>
      </c>
      <c r="X4174" s="3">
        <v>3.587935037880718</v>
      </c>
      <c r="Y4174">
        <f t="shared" si="461"/>
        <v>3.8729183448783124</v>
      </c>
    </row>
    <row r="4175" spans="1:25" ht="15.6" x14ac:dyDescent="0.3">
      <c r="A4175" t="s">
        <v>3090</v>
      </c>
      <c r="B4175" t="s">
        <v>4458</v>
      </c>
      <c r="D4175" t="s">
        <v>3811</v>
      </c>
      <c r="E4175" t="s">
        <v>28</v>
      </c>
      <c r="F4175" t="s">
        <v>1382</v>
      </c>
      <c r="G4175">
        <v>575889.81042554812</v>
      </c>
      <c r="H4175">
        <v>0.01</v>
      </c>
      <c r="I4175">
        <v>0</v>
      </c>
      <c r="J4175">
        <v>9.2899999999999996E-2</v>
      </c>
      <c r="K4175">
        <v>0.5</v>
      </c>
      <c r="M4175">
        <f t="shared" si="455"/>
        <v>0.5</v>
      </c>
      <c r="N4175">
        <v>8143.701047999999</v>
      </c>
      <c r="O4175">
        <v>2.65</v>
      </c>
      <c r="P4175">
        <v>111014.95600000001</v>
      </c>
      <c r="Q4175">
        <v>0</v>
      </c>
      <c r="R4175">
        <f t="shared" si="456"/>
        <v>294189.63339999999</v>
      </c>
      <c r="S4175">
        <f t="shared" si="457"/>
        <v>8948.2680159166666</v>
      </c>
      <c r="T4175">
        <f t="shared" si="458"/>
        <v>483.625</v>
      </c>
      <c r="U4175">
        <f t="shared" si="459"/>
        <v>9431.8930159166666</v>
      </c>
      <c r="V4175">
        <f t="shared" si="460"/>
        <v>35670685.777112357</v>
      </c>
      <c r="W4175" s="3">
        <v>0.79737720701662906</v>
      </c>
      <c r="X4175" s="3">
        <v>3.5796199424622688</v>
      </c>
      <c r="Y4175">
        <f t="shared" si="461"/>
        <v>3.7730868448386801</v>
      </c>
    </row>
    <row r="4176" spans="1:25" ht="15.6" x14ac:dyDescent="0.3">
      <c r="A4176" t="s">
        <v>3090</v>
      </c>
      <c r="B4176" t="s">
        <v>4459</v>
      </c>
      <c r="D4176" t="s">
        <v>3811</v>
      </c>
      <c r="E4176" t="s">
        <v>28</v>
      </c>
      <c r="F4176" t="s">
        <v>1382</v>
      </c>
      <c r="G4176">
        <v>575889.81042554812</v>
      </c>
      <c r="H4176">
        <v>0.01</v>
      </c>
      <c r="I4176">
        <v>0</v>
      </c>
      <c r="J4176">
        <v>9.2899999999999996E-2</v>
      </c>
      <c r="K4176">
        <v>0.5</v>
      </c>
      <c r="M4176">
        <f t="shared" si="455"/>
        <v>0.5</v>
      </c>
      <c r="N4176">
        <v>8390.4202160000004</v>
      </c>
      <c r="O4176">
        <v>14.131</v>
      </c>
      <c r="P4176">
        <v>49351.258000000002</v>
      </c>
      <c r="Q4176">
        <v>0</v>
      </c>
      <c r="R4176">
        <f t="shared" si="456"/>
        <v>697382.62679800007</v>
      </c>
      <c r="S4176">
        <f t="shared" si="457"/>
        <v>21212.054898439168</v>
      </c>
      <c r="T4176">
        <f t="shared" si="458"/>
        <v>2578.9075000000003</v>
      </c>
      <c r="U4176">
        <f t="shared" si="459"/>
        <v>23790.962398439169</v>
      </c>
      <c r="V4176">
        <f t="shared" si="460"/>
        <v>35670685.777112357</v>
      </c>
      <c r="W4176" s="3">
        <v>0.76818375802067607</v>
      </c>
      <c r="X4176" s="3">
        <v>3.5868578448782205</v>
      </c>
      <c r="Y4176">
        <f t="shared" si="461"/>
        <v>4.0229388677625675</v>
      </c>
    </row>
    <row r="4177" spans="1:25" ht="15.6" x14ac:dyDescent="0.3">
      <c r="A4177" t="s">
        <v>3090</v>
      </c>
      <c r="B4177" t="s">
        <v>4460</v>
      </c>
      <c r="D4177" t="s">
        <v>3811</v>
      </c>
      <c r="E4177" t="s">
        <v>28</v>
      </c>
      <c r="F4177" t="s">
        <v>1382</v>
      </c>
      <c r="G4177">
        <v>575889.81042554812</v>
      </c>
      <c r="H4177">
        <v>0.01</v>
      </c>
      <c r="I4177">
        <v>0</v>
      </c>
      <c r="J4177">
        <v>9.2899999999999996E-2</v>
      </c>
      <c r="K4177">
        <v>0.5</v>
      </c>
      <c r="M4177">
        <f t="shared" si="455"/>
        <v>0.5</v>
      </c>
      <c r="N4177">
        <v>8380.9057799999991</v>
      </c>
      <c r="O4177">
        <v>22.375</v>
      </c>
      <c r="P4177">
        <v>34128.875999999997</v>
      </c>
      <c r="Q4177">
        <v>0</v>
      </c>
      <c r="R4177">
        <f t="shared" si="456"/>
        <v>763633.60049999994</v>
      </c>
      <c r="S4177">
        <f t="shared" si="457"/>
        <v>23227.188681874999</v>
      </c>
      <c r="T4177">
        <f t="shared" si="458"/>
        <v>4083.4375</v>
      </c>
      <c r="U4177">
        <f t="shared" si="459"/>
        <v>27310.626181874999</v>
      </c>
      <c r="V4177">
        <f t="shared" si="460"/>
        <v>35670685.777112357</v>
      </c>
      <c r="W4177" s="3">
        <v>0.86704454146712084</v>
      </c>
      <c r="X4177" s="3">
        <v>3.7610922171469925</v>
      </c>
      <c r="Y4177">
        <f t="shared" si="461"/>
        <v>4.4223080539322988</v>
      </c>
    </row>
    <row r="4178" spans="1:25" ht="15.6" x14ac:dyDescent="0.3">
      <c r="A4178" t="s">
        <v>3090</v>
      </c>
      <c r="B4178" t="s">
        <v>4461</v>
      </c>
      <c r="D4178" t="s">
        <v>3811</v>
      </c>
      <c r="E4178" t="s">
        <v>28</v>
      </c>
      <c r="F4178" t="s">
        <v>1382</v>
      </c>
      <c r="G4178">
        <v>575889.81042554812</v>
      </c>
      <c r="H4178">
        <v>0.01</v>
      </c>
      <c r="I4178">
        <v>0</v>
      </c>
      <c r="J4178">
        <v>9.2899999999999996E-2</v>
      </c>
      <c r="K4178">
        <v>0.5</v>
      </c>
      <c r="M4178">
        <f t="shared" si="455"/>
        <v>0.5</v>
      </c>
      <c r="N4178">
        <v>8304.1341240000002</v>
      </c>
      <c r="O4178">
        <v>0.20300000000000001</v>
      </c>
      <c r="P4178">
        <v>3678917.1869999999</v>
      </c>
      <c r="Q4178">
        <v>0</v>
      </c>
      <c r="R4178">
        <f t="shared" si="456"/>
        <v>746820.18896100007</v>
      </c>
      <c r="S4178">
        <f t="shared" si="457"/>
        <v>22715.780747563749</v>
      </c>
      <c r="T4178">
        <f t="shared" si="458"/>
        <v>37.047499999999999</v>
      </c>
      <c r="U4178">
        <f t="shared" si="459"/>
        <v>22752.82824756375</v>
      </c>
      <c r="V4178">
        <f t="shared" si="460"/>
        <v>35670685.777112357</v>
      </c>
      <c r="W4178" s="3">
        <v>0.71784473748700939</v>
      </c>
      <c r="X4178" s="3">
        <v>3.3724636712515466</v>
      </c>
      <c r="Y4178">
        <f t="shared" si="461"/>
        <v>3.3779638717178724</v>
      </c>
    </row>
    <row r="4179" spans="1:25" ht="15.6" x14ac:dyDescent="0.3">
      <c r="A4179" t="s">
        <v>3090</v>
      </c>
      <c r="B4179" t="s">
        <v>4462</v>
      </c>
      <c r="D4179" t="s">
        <v>3811</v>
      </c>
      <c r="E4179" t="s">
        <v>28</v>
      </c>
      <c r="F4179" t="s">
        <v>1382</v>
      </c>
      <c r="G4179">
        <v>575889.81042554812</v>
      </c>
      <c r="H4179">
        <v>0.01</v>
      </c>
      <c r="I4179">
        <v>0</v>
      </c>
      <c r="J4179">
        <v>9.2899999999999996E-2</v>
      </c>
      <c r="K4179">
        <v>0.5</v>
      </c>
      <c r="M4179">
        <f t="shared" si="455"/>
        <v>0.5</v>
      </c>
      <c r="N4179">
        <v>8013.1236159999999</v>
      </c>
      <c r="O4179">
        <v>8.7609999999999992</v>
      </c>
      <c r="P4179">
        <v>68521.941000000006</v>
      </c>
      <c r="Q4179">
        <v>0</v>
      </c>
      <c r="R4179">
        <f t="shared" si="456"/>
        <v>600320.72510100005</v>
      </c>
      <c r="S4179">
        <f t="shared" si="457"/>
        <v>18259.755388488753</v>
      </c>
      <c r="T4179">
        <f t="shared" si="458"/>
        <v>1598.8824999999999</v>
      </c>
      <c r="U4179">
        <f t="shared" si="459"/>
        <v>19858.637888488753</v>
      </c>
      <c r="V4179">
        <f t="shared" si="460"/>
        <v>35670685.777112357</v>
      </c>
      <c r="W4179" s="3">
        <v>0.81805966180328171</v>
      </c>
      <c r="X4179" s="3">
        <v>3.6127852841898189</v>
      </c>
      <c r="Y4179">
        <f t="shared" si="461"/>
        <v>3.9291323022221736</v>
      </c>
    </row>
    <row r="4180" spans="1:25" ht="15.6" x14ac:dyDescent="0.3">
      <c r="A4180" t="s">
        <v>3090</v>
      </c>
      <c r="B4180" t="s">
        <v>4463</v>
      </c>
      <c r="D4180" t="s">
        <v>3811</v>
      </c>
      <c r="E4180" t="s">
        <v>28</v>
      </c>
      <c r="F4180" t="s">
        <v>1382</v>
      </c>
      <c r="G4180">
        <v>575889.81042554812</v>
      </c>
      <c r="H4180">
        <v>0.01</v>
      </c>
      <c r="I4180">
        <v>0</v>
      </c>
      <c r="J4180">
        <v>9.2899999999999996E-2</v>
      </c>
      <c r="K4180">
        <v>0.5</v>
      </c>
      <c r="M4180">
        <f t="shared" si="455"/>
        <v>0.5</v>
      </c>
      <c r="N4180">
        <v>7792.3230839999997</v>
      </c>
      <c r="O4180">
        <v>8.2850000000000001</v>
      </c>
      <c r="P4180">
        <v>90084.038</v>
      </c>
      <c r="Q4180">
        <v>0</v>
      </c>
      <c r="R4180">
        <f t="shared" si="456"/>
        <v>746346.25482999999</v>
      </c>
      <c r="S4180">
        <f t="shared" si="457"/>
        <v>22701.365251079165</v>
      </c>
      <c r="T4180">
        <f t="shared" si="458"/>
        <v>1512.0125</v>
      </c>
      <c r="U4180">
        <f t="shared" si="459"/>
        <v>24213.377751079166</v>
      </c>
      <c r="V4180">
        <f t="shared" si="460"/>
        <v>35670685.777112357</v>
      </c>
      <c r="W4180" s="3">
        <v>0.78921628006676703</v>
      </c>
      <c r="X4180" s="3">
        <v>3.5488561918513581</v>
      </c>
      <c r="Y4180">
        <f t="shared" si="461"/>
        <v>3.785225893119724</v>
      </c>
    </row>
    <row r="4181" spans="1:25" ht="15.6" x14ac:dyDescent="0.3">
      <c r="A4181" t="s">
        <v>3090</v>
      </c>
      <c r="B4181" t="s">
        <v>4464</v>
      </c>
      <c r="D4181" t="s">
        <v>3811</v>
      </c>
      <c r="E4181" t="s">
        <v>28</v>
      </c>
      <c r="F4181" t="s">
        <v>1382</v>
      </c>
      <c r="G4181">
        <v>575889.81042554812</v>
      </c>
      <c r="H4181">
        <v>0.01</v>
      </c>
      <c r="I4181">
        <v>0</v>
      </c>
      <c r="J4181">
        <v>9.2899999999999996E-2</v>
      </c>
      <c r="K4181">
        <v>0.5</v>
      </c>
      <c r="M4181">
        <f t="shared" si="455"/>
        <v>0.5</v>
      </c>
      <c r="N4181">
        <v>8273.6223120000013</v>
      </c>
      <c r="O4181">
        <v>2.823</v>
      </c>
      <c r="P4181">
        <v>328212.68699999998</v>
      </c>
      <c r="Q4181">
        <v>0</v>
      </c>
      <c r="R4181">
        <f t="shared" si="456"/>
        <v>926544.41540099995</v>
      </c>
      <c r="S4181">
        <f t="shared" si="457"/>
        <v>28182.392635113745</v>
      </c>
      <c r="T4181">
        <f t="shared" si="458"/>
        <v>515.19749999999999</v>
      </c>
      <c r="U4181">
        <f t="shared" si="459"/>
        <v>28697.590135113744</v>
      </c>
      <c r="V4181">
        <f t="shared" si="460"/>
        <v>35670685.777112357</v>
      </c>
      <c r="W4181" s="3">
        <v>0.750045549360842</v>
      </c>
      <c r="X4181" s="3">
        <v>3.4293266376427454</v>
      </c>
      <c r="Y4181">
        <f t="shared" si="461"/>
        <v>3.4920175714208668</v>
      </c>
    </row>
    <row r="4182" spans="1:25" ht="15.6" x14ac:dyDescent="0.3">
      <c r="A4182" t="s">
        <v>3090</v>
      </c>
      <c r="B4182" t="s">
        <v>4465</v>
      </c>
      <c r="D4182" t="s">
        <v>3811</v>
      </c>
      <c r="E4182" t="s">
        <v>28</v>
      </c>
      <c r="F4182" t="s">
        <v>1382</v>
      </c>
      <c r="G4182">
        <v>575889.81042554812</v>
      </c>
      <c r="H4182">
        <v>0.01</v>
      </c>
      <c r="I4182">
        <v>0</v>
      </c>
      <c r="J4182">
        <v>9.2899999999999996E-2</v>
      </c>
      <c r="K4182">
        <v>0.5</v>
      </c>
      <c r="M4182">
        <f t="shared" si="455"/>
        <v>0.5</v>
      </c>
      <c r="N4182">
        <v>8401.246987999999</v>
      </c>
      <c r="O4182">
        <v>7.82</v>
      </c>
      <c r="P4182">
        <v>276242.935</v>
      </c>
      <c r="Q4182">
        <v>0</v>
      </c>
      <c r="R4182">
        <f t="shared" si="456"/>
        <v>2160219.7516999999</v>
      </c>
      <c r="S4182">
        <f t="shared" si="457"/>
        <v>65706.684114208329</v>
      </c>
      <c r="T4182">
        <f t="shared" si="458"/>
        <v>1427.15</v>
      </c>
      <c r="U4182">
        <f t="shared" si="459"/>
        <v>67133.834114208323</v>
      </c>
      <c r="V4182">
        <f t="shared" si="460"/>
        <v>35670685.777112357</v>
      </c>
      <c r="W4182" s="3">
        <v>0.70853407066459717</v>
      </c>
      <c r="X4182" s="3">
        <v>3.3687877688952743</v>
      </c>
      <c r="Y4182">
        <f t="shared" si="461"/>
        <v>3.441957881330445</v>
      </c>
    </row>
    <row r="4183" spans="1:25" ht="15.6" x14ac:dyDescent="0.3">
      <c r="A4183" t="s">
        <v>3090</v>
      </c>
      <c r="B4183" t="s">
        <v>4466</v>
      </c>
      <c r="D4183" t="s">
        <v>3811</v>
      </c>
      <c r="E4183" t="s">
        <v>28</v>
      </c>
      <c r="F4183" t="s">
        <v>1382</v>
      </c>
      <c r="G4183">
        <v>575889.81042554812</v>
      </c>
      <c r="H4183">
        <v>0.01</v>
      </c>
      <c r="I4183">
        <v>0</v>
      </c>
      <c r="J4183">
        <v>9.2899999999999996E-2</v>
      </c>
      <c r="K4183">
        <v>0.5</v>
      </c>
      <c r="M4183">
        <f t="shared" si="455"/>
        <v>0.5</v>
      </c>
      <c r="N4183">
        <v>8250.3283479999991</v>
      </c>
      <c r="O4183">
        <v>17.756</v>
      </c>
      <c r="P4183">
        <v>64217.37</v>
      </c>
      <c r="Q4183">
        <v>0</v>
      </c>
      <c r="R4183">
        <f t="shared" si="456"/>
        <v>1140243.6217200002</v>
      </c>
      <c r="S4183">
        <f t="shared" si="457"/>
        <v>34682.410160650004</v>
      </c>
      <c r="T4183">
        <f t="shared" si="458"/>
        <v>3240.4700000000003</v>
      </c>
      <c r="U4183">
        <f t="shared" si="459"/>
        <v>37922.880160650006</v>
      </c>
      <c r="V4183">
        <f t="shared" si="460"/>
        <v>35670685.777112357</v>
      </c>
      <c r="W4183" s="3">
        <v>0.75946334226933054</v>
      </c>
      <c r="X4183" s="3">
        <v>3.5306449648183156</v>
      </c>
      <c r="Y4183">
        <f t="shared" si="461"/>
        <v>3.8605225320389898</v>
      </c>
    </row>
    <row r="4184" spans="1:25" ht="15.6" x14ac:dyDescent="0.3">
      <c r="A4184" t="s">
        <v>3090</v>
      </c>
      <c r="B4184" t="s">
        <v>4467</v>
      </c>
      <c r="D4184" t="s">
        <v>3811</v>
      </c>
      <c r="E4184" t="s">
        <v>28</v>
      </c>
      <c r="F4184" t="s">
        <v>1382</v>
      </c>
      <c r="G4184">
        <v>575889.81042554812</v>
      </c>
      <c r="H4184">
        <v>0.01</v>
      </c>
      <c r="I4184">
        <v>0</v>
      </c>
      <c r="J4184">
        <v>9.2899999999999996E-2</v>
      </c>
      <c r="K4184">
        <v>0.5</v>
      </c>
      <c r="M4184">
        <f t="shared" si="455"/>
        <v>0.5</v>
      </c>
      <c r="N4184">
        <v>8254.5934400000006</v>
      </c>
      <c r="O4184">
        <v>16.260000000000002</v>
      </c>
      <c r="P4184">
        <v>88519.134999999995</v>
      </c>
      <c r="Q4184">
        <v>0</v>
      </c>
      <c r="R4184">
        <f t="shared" si="456"/>
        <v>1439321.1351000001</v>
      </c>
      <c r="S4184">
        <f t="shared" si="457"/>
        <v>43779.351192624999</v>
      </c>
      <c r="T4184">
        <f t="shared" si="458"/>
        <v>2967.4500000000003</v>
      </c>
      <c r="U4184">
        <f t="shared" si="459"/>
        <v>46746.801192624996</v>
      </c>
      <c r="V4184">
        <f t="shared" si="460"/>
        <v>35670685.777112357</v>
      </c>
      <c r="W4184" s="3">
        <v>0.77397958096926311</v>
      </c>
      <c r="X4184" s="3">
        <v>3.5158396031099208</v>
      </c>
      <c r="Y4184">
        <f t="shared" si="461"/>
        <v>3.7541500838738768</v>
      </c>
    </row>
    <row r="4185" spans="1:25" ht="15.6" x14ac:dyDescent="0.3">
      <c r="A4185" t="s">
        <v>3090</v>
      </c>
      <c r="B4185" t="s">
        <v>4468</v>
      </c>
      <c r="D4185" t="s">
        <v>3811</v>
      </c>
      <c r="E4185" t="s">
        <v>28</v>
      </c>
      <c r="F4185" t="s">
        <v>1382</v>
      </c>
      <c r="G4185">
        <v>575889.81042554812</v>
      </c>
      <c r="H4185">
        <v>0.01</v>
      </c>
      <c r="I4185">
        <v>0</v>
      </c>
      <c r="J4185">
        <v>9.2899999999999996E-2</v>
      </c>
      <c r="K4185">
        <v>0.5</v>
      </c>
      <c r="M4185">
        <f t="shared" si="455"/>
        <v>0.5</v>
      </c>
      <c r="N4185">
        <v>7771.9818759999998</v>
      </c>
      <c r="O4185">
        <v>8.7230000000000008</v>
      </c>
      <c r="P4185">
        <v>79844.922999999995</v>
      </c>
      <c r="Q4185">
        <v>0</v>
      </c>
      <c r="R4185">
        <f t="shared" si="456"/>
        <v>696487.26332899998</v>
      </c>
      <c r="S4185">
        <f t="shared" si="457"/>
        <v>21184.820926257082</v>
      </c>
      <c r="T4185">
        <f t="shared" si="458"/>
        <v>1591.9475000000002</v>
      </c>
      <c r="U4185">
        <f t="shared" si="459"/>
        <v>22776.768426257084</v>
      </c>
      <c r="V4185">
        <f t="shared" si="460"/>
        <v>35670685.777112357</v>
      </c>
      <c r="W4185" s="3">
        <v>0.8013425098987067</v>
      </c>
      <c r="X4185" s="3">
        <v>3.5782305355812283</v>
      </c>
      <c r="Y4185">
        <f t="shared" si="461"/>
        <v>3.8471190560634558</v>
      </c>
    </row>
    <row r="4186" spans="1:25" ht="15.6" x14ac:dyDescent="0.3">
      <c r="A4186" t="s">
        <v>3090</v>
      </c>
      <c r="B4186" t="s">
        <v>4469</v>
      </c>
      <c r="D4186" t="s">
        <v>3811</v>
      </c>
      <c r="E4186" t="s">
        <v>28</v>
      </c>
      <c r="F4186" t="s">
        <v>1382</v>
      </c>
      <c r="G4186">
        <v>575889.81042554812</v>
      </c>
      <c r="H4186">
        <v>0.01</v>
      </c>
      <c r="I4186">
        <v>0</v>
      </c>
      <c r="J4186">
        <v>9.2899999999999996E-2</v>
      </c>
      <c r="K4186">
        <v>0.5</v>
      </c>
      <c r="M4186">
        <f t="shared" si="455"/>
        <v>0.5</v>
      </c>
      <c r="N4186">
        <v>7792.979252000001</v>
      </c>
      <c r="O4186">
        <v>5.649</v>
      </c>
      <c r="P4186">
        <v>213647.25099999999</v>
      </c>
      <c r="Q4186">
        <v>0</v>
      </c>
      <c r="R4186">
        <f t="shared" si="456"/>
        <v>1206893.3208989999</v>
      </c>
      <c r="S4186">
        <f t="shared" si="457"/>
        <v>36709.671844011245</v>
      </c>
      <c r="T4186">
        <f t="shared" si="458"/>
        <v>1030.9425000000001</v>
      </c>
      <c r="U4186">
        <f t="shared" si="459"/>
        <v>37740.614344011243</v>
      </c>
      <c r="V4186">
        <f t="shared" si="460"/>
        <v>35670685.777112357</v>
      </c>
      <c r="W4186" s="3">
        <v>0.69103418583251464</v>
      </c>
      <c r="X4186" s="3">
        <v>3.3686081969632307</v>
      </c>
      <c r="Y4186">
        <f t="shared" si="461"/>
        <v>3.4632110953725315</v>
      </c>
    </row>
    <row r="4187" spans="1:25" ht="15.6" x14ac:dyDescent="0.3">
      <c r="A4187" t="s">
        <v>3090</v>
      </c>
      <c r="B4187" t="s">
        <v>4470</v>
      </c>
      <c r="D4187" t="s">
        <v>3811</v>
      </c>
      <c r="E4187" t="s">
        <v>28</v>
      </c>
      <c r="F4187" t="s">
        <v>1382</v>
      </c>
      <c r="G4187">
        <v>575889.81042554812</v>
      </c>
      <c r="H4187">
        <v>0.01</v>
      </c>
      <c r="I4187">
        <v>0</v>
      </c>
      <c r="J4187">
        <v>9.2899999999999996E-2</v>
      </c>
      <c r="K4187">
        <v>0.5</v>
      </c>
      <c r="M4187">
        <f t="shared" si="455"/>
        <v>0.5</v>
      </c>
      <c r="N4187">
        <v>7452.7561439999999</v>
      </c>
      <c r="O4187">
        <v>3.581</v>
      </c>
      <c r="P4187">
        <v>79545.144</v>
      </c>
      <c r="Q4187">
        <v>0</v>
      </c>
      <c r="R4187">
        <f t="shared" si="456"/>
        <v>284851.16066400002</v>
      </c>
      <c r="S4187">
        <f t="shared" si="457"/>
        <v>8664.2228035299995</v>
      </c>
      <c r="T4187">
        <f t="shared" si="458"/>
        <v>653.53250000000003</v>
      </c>
      <c r="U4187">
        <f t="shared" si="459"/>
        <v>9317.7553035299989</v>
      </c>
      <c r="V4187">
        <f t="shared" si="460"/>
        <v>35670685.777112357</v>
      </c>
      <c r="W4187" s="3">
        <v>0.79432549986844181</v>
      </c>
      <c r="X4187" s="3">
        <v>3.6064181367250487</v>
      </c>
      <c r="Y4187">
        <f t="shared" si="461"/>
        <v>3.8784461667497387</v>
      </c>
    </row>
    <row r="4188" spans="1:25" ht="15.6" x14ac:dyDescent="0.3">
      <c r="A4188" t="s">
        <v>3090</v>
      </c>
      <c r="B4188" t="s">
        <v>4471</v>
      </c>
      <c r="D4188" t="s">
        <v>3811</v>
      </c>
      <c r="E4188" t="s">
        <v>28</v>
      </c>
      <c r="F4188" t="s">
        <v>1382</v>
      </c>
      <c r="G4188">
        <v>575889.81042554812</v>
      </c>
      <c r="H4188">
        <v>0.01</v>
      </c>
      <c r="I4188">
        <v>0</v>
      </c>
      <c r="J4188">
        <v>9.2899999999999996E-2</v>
      </c>
      <c r="K4188">
        <v>0.5</v>
      </c>
      <c r="M4188">
        <f t="shared" si="455"/>
        <v>0.5</v>
      </c>
      <c r="N4188">
        <v>7415.026484</v>
      </c>
      <c r="O4188">
        <v>0.32700000000000001</v>
      </c>
      <c r="P4188">
        <v>459040.61</v>
      </c>
      <c r="Q4188">
        <v>0</v>
      </c>
      <c r="R4188">
        <f t="shared" si="456"/>
        <v>150106.27947000001</v>
      </c>
      <c r="S4188">
        <f t="shared" si="457"/>
        <v>4565.7326672125009</v>
      </c>
      <c r="T4188">
        <f t="shared" si="458"/>
        <v>59.677500000000002</v>
      </c>
      <c r="U4188">
        <f t="shared" si="459"/>
        <v>4625.4101672125007</v>
      </c>
      <c r="V4188">
        <f t="shared" si="460"/>
        <v>35670685.777112357</v>
      </c>
      <c r="W4188" s="3">
        <v>0.63019590442382434</v>
      </c>
      <c r="X4188" s="3">
        <v>3.631719288364621</v>
      </c>
      <c r="Y4188">
        <f t="shared" si="461"/>
        <v>3.6791885432747429</v>
      </c>
    </row>
    <row r="4189" spans="1:25" ht="15.6" x14ac:dyDescent="0.3">
      <c r="A4189" t="s">
        <v>3090</v>
      </c>
      <c r="B4189" t="s">
        <v>4472</v>
      </c>
      <c r="D4189" t="s">
        <v>3811</v>
      </c>
      <c r="E4189" t="s">
        <v>28</v>
      </c>
      <c r="F4189" t="s">
        <v>1382</v>
      </c>
      <c r="G4189">
        <v>575889.81042554812</v>
      </c>
      <c r="H4189">
        <v>0.01</v>
      </c>
      <c r="I4189">
        <v>0</v>
      </c>
      <c r="J4189">
        <v>9.2899999999999996E-2</v>
      </c>
      <c r="K4189">
        <v>0.5</v>
      </c>
      <c r="M4189">
        <f t="shared" si="455"/>
        <v>0.5</v>
      </c>
      <c r="N4189">
        <v>7362.8611279999996</v>
      </c>
      <c r="O4189">
        <v>0.94099999999999995</v>
      </c>
      <c r="P4189">
        <v>432409.04</v>
      </c>
      <c r="Q4189">
        <v>0.74</v>
      </c>
      <c r="R4189">
        <f t="shared" si="456"/>
        <v>406896.90663999994</v>
      </c>
      <c r="S4189">
        <f t="shared" si="457"/>
        <v>12376.447576966666</v>
      </c>
      <c r="T4189">
        <f t="shared" si="458"/>
        <v>171.73249999999999</v>
      </c>
      <c r="U4189">
        <f t="shared" si="459"/>
        <v>12548.180076966666</v>
      </c>
      <c r="V4189">
        <f t="shared" si="460"/>
        <v>35670685.777112357</v>
      </c>
      <c r="W4189" s="3">
        <v>0.70675978543142937</v>
      </c>
      <c r="X4189" s="3">
        <v>3.377054053570181</v>
      </c>
      <c r="Y4189">
        <f t="shared" si="461"/>
        <v>3.423913213409719</v>
      </c>
    </row>
    <row r="4190" spans="1:25" ht="15.6" x14ac:dyDescent="0.3">
      <c r="A4190" t="s">
        <v>3090</v>
      </c>
      <c r="B4190" t="s">
        <v>4473</v>
      </c>
      <c r="D4190" t="s">
        <v>3811</v>
      </c>
      <c r="E4190" t="s">
        <v>28</v>
      </c>
      <c r="F4190" t="s">
        <v>1382</v>
      </c>
      <c r="G4190">
        <v>575889.81042554812</v>
      </c>
      <c r="H4190">
        <v>0.01</v>
      </c>
      <c r="I4190">
        <v>0</v>
      </c>
      <c r="J4190">
        <v>9.2899999999999996E-2</v>
      </c>
      <c r="K4190">
        <v>0.5</v>
      </c>
      <c r="M4190">
        <f t="shared" si="455"/>
        <v>0.5</v>
      </c>
      <c r="N4190">
        <v>8662.4018520000009</v>
      </c>
      <c r="O4190">
        <v>0.92700000000000005</v>
      </c>
      <c r="P4190">
        <v>1789231.3089999999</v>
      </c>
      <c r="Q4190">
        <v>0</v>
      </c>
      <c r="R4190">
        <f t="shared" si="456"/>
        <v>1658617.4234430001</v>
      </c>
      <c r="S4190">
        <f t="shared" si="457"/>
        <v>50449.613296391246</v>
      </c>
      <c r="T4190">
        <f t="shared" si="458"/>
        <v>169.17750000000001</v>
      </c>
      <c r="U4190">
        <f t="shared" si="459"/>
        <v>50618.790796391244</v>
      </c>
      <c r="V4190">
        <f t="shared" si="460"/>
        <v>35670685.777112357</v>
      </c>
      <c r="W4190" s="3">
        <v>0.76460540047704662</v>
      </c>
      <c r="X4190" s="3">
        <v>3.4199036344141915</v>
      </c>
      <c r="Y4190">
        <f t="shared" si="461"/>
        <v>3.431371923451652</v>
      </c>
    </row>
    <row r="4191" spans="1:25" ht="15.6" x14ac:dyDescent="0.3">
      <c r="A4191" t="s">
        <v>3090</v>
      </c>
      <c r="B4191" t="s">
        <v>4474</v>
      </c>
      <c r="D4191" t="s">
        <v>3811</v>
      </c>
      <c r="E4191" t="s">
        <v>28</v>
      </c>
      <c r="F4191" t="s">
        <v>1382</v>
      </c>
      <c r="G4191">
        <v>575889.81042554812</v>
      </c>
      <c r="H4191">
        <v>0.01</v>
      </c>
      <c r="I4191">
        <v>0</v>
      </c>
      <c r="J4191">
        <v>9.2899999999999996E-2</v>
      </c>
      <c r="K4191">
        <v>0.5</v>
      </c>
      <c r="M4191">
        <f t="shared" si="455"/>
        <v>0.5</v>
      </c>
      <c r="N4191">
        <v>8438.6485639999992</v>
      </c>
      <c r="O4191">
        <v>0.56899999999999995</v>
      </c>
      <c r="P4191">
        <v>533220.03599999996</v>
      </c>
      <c r="Q4191">
        <v>0</v>
      </c>
      <c r="R4191">
        <f t="shared" si="456"/>
        <v>303402.20048399997</v>
      </c>
      <c r="S4191">
        <f t="shared" si="457"/>
        <v>9228.4835980549997</v>
      </c>
      <c r="T4191">
        <f t="shared" si="458"/>
        <v>103.84249999999999</v>
      </c>
      <c r="U4191">
        <f t="shared" si="459"/>
        <v>9332.3260980550003</v>
      </c>
      <c r="V4191">
        <f t="shared" si="460"/>
        <v>35670685.777112357</v>
      </c>
      <c r="W4191" s="3">
        <v>0.76581590827476109</v>
      </c>
      <c r="X4191" s="3">
        <v>3.4975479743251729</v>
      </c>
      <c r="Y4191">
        <f t="shared" si="461"/>
        <v>3.5369037494820375</v>
      </c>
    </row>
    <row r="4192" spans="1:25" ht="15.6" x14ac:dyDescent="0.3">
      <c r="A4192" t="s">
        <v>3090</v>
      </c>
      <c r="B4192" t="s">
        <v>4475</v>
      </c>
      <c r="D4192" t="s">
        <v>3811</v>
      </c>
      <c r="E4192" t="s">
        <v>28</v>
      </c>
      <c r="F4192" t="s">
        <v>1382</v>
      </c>
      <c r="G4192">
        <v>575889.81042554812</v>
      </c>
      <c r="H4192">
        <v>0.01</v>
      </c>
      <c r="I4192">
        <v>0</v>
      </c>
      <c r="J4192">
        <v>9.2899999999999996E-2</v>
      </c>
      <c r="K4192">
        <v>0.5</v>
      </c>
      <c r="M4192">
        <f t="shared" si="455"/>
        <v>0.5</v>
      </c>
      <c r="N4192">
        <v>8639.1078879999986</v>
      </c>
      <c r="O4192">
        <v>0.77200000000000002</v>
      </c>
      <c r="P4192">
        <v>1797234.1370000001</v>
      </c>
      <c r="Q4192">
        <v>0</v>
      </c>
      <c r="R4192">
        <f t="shared" si="456"/>
        <v>1387464.753764</v>
      </c>
      <c r="S4192">
        <f t="shared" si="457"/>
        <v>42202.052926988334</v>
      </c>
      <c r="T4192">
        <f t="shared" si="458"/>
        <v>140.89000000000001</v>
      </c>
      <c r="U4192">
        <f t="shared" si="459"/>
        <v>42342.942926988333</v>
      </c>
      <c r="V4192">
        <f t="shared" si="460"/>
        <v>35670685.777112357</v>
      </c>
      <c r="W4192" s="3">
        <v>0.79076092797595188</v>
      </c>
      <c r="X4192" s="3">
        <v>3.446735007568845</v>
      </c>
      <c r="Y4192">
        <f t="shared" si="461"/>
        <v>3.4582418054977637</v>
      </c>
    </row>
    <row r="4193" spans="1:25" ht="15.6" x14ac:dyDescent="0.3">
      <c r="A4193" t="s">
        <v>3090</v>
      </c>
      <c r="B4193" t="s">
        <v>4476</v>
      </c>
      <c r="D4193" t="s">
        <v>3811</v>
      </c>
      <c r="E4193" t="s">
        <v>28</v>
      </c>
      <c r="F4193" t="s">
        <v>1382</v>
      </c>
      <c r="G4193">
        <v>575889.81042554812</v>
      </c>
      <c r="H4193">
        <v>0.01</v>
      </c>
      <c r="I4193">
        <v>0</v>
      </c>
      <c r="J4193">
        <v>9.2899999999999996E-2</v>
      </c>
      <c r="K4193">
        <v>0.33300000000000002</v>
      </c>
      <c r="M4193">
        <f t="shared" si="455"/>
        <v>0.33300000000000002</v>
      </c>
      <c r="N4193">
        <v>8243.4385839999995</v>
      </c>
      <c r="O4193">
        <v>8.7999999999999995E-2</v>
      </c>
      <c r="P4193">
        <v>937974.05700000003</v>
      </c>
      <c r="Q4193">
        <v>0</v>
      </c>
      <c r="R4193">
        <f t="shared" si="456"/>
        <v>82541.717015999995</v>
      </c>
      <c r="S4193">
        <f t="shared" si="457"/>
        <v>1672.0888324516197</v>
      </c>
      <c r="T4193">
        <f t="shared" si="458"/>
        <v>10.695959999999999</v>
      </c>
      <c r="U4193">
        <f t="shared" si="459"/>
        <v>1682.7847924516198</v>
      </c>
      <c r="V4193">
        <f t="shared" si="460"/>
        <v>35670685.777112357</v>
      </c>
      <c r="W4193" s="3">
        <v>0.7350116352782905</v>
      </c>
      <c r="X4193" s="3">
        <v>3.6354582127661694</v>
      </c>
      <c r="Y4193">
        <f t="shared" si="461"/>
        <v>3.6587133860983219</v>
      </c>
    </row>
    <row r="4194" spans="1:25" ht="15.6" x14ac:dyDescent="0.3">
      <c r="A4194" t="s">
        <v>3090</v>
      </c>
      <c r="B4194" t="s">
        <v>4477</v>
      </c>
      <c r="D4194" t="s">
        <v>3811</v>
      </c>
      <c r="E4194" t="s">
        <v>28</v>
      </c>
      <c r="F4194" t="s">
        <v>1382</v>
      </c>
      <c r="G4194">
        <v>575889.81042554812</v>
      </c>
      <c r="H4194">
        <v>0.01</v>
      </c>
      <c r="I4194">
        <v>0</v>
      </c>
      <c r="J4194">
        <v>9.2899999999999996E-2</v>
      </c>
      <c r="K4194">
        <v>0.33300000000000002</v>
      </c>
      <c r="M4194">
        <f t="shared" si="455"/>
        <v>0.33300000000000002</v>
      </c>
      <c r="N4194">
        <v>8702.7561839999998</v>
      </c>
      <c r="O4194">
        <v>0.23799999999999999</v>
      </c>
      <c r="P4194">
        <v>531315.20299999998</v>
      </c>
      <c r="Q4194">
        <v>0</v>
      </c>
      <c r="R4194">
        <f t="shared" si="456"/>
        <v>126453.01831399999</v>
      </c>
      <c r="S4194">
        <f t="shared" si="457"/>
        <v>2561.6220184958547</v>
      </c>
      <c r="T4194">
        <f t="shared" si="458"/>
        <v>28.927709999999998</v>
      </c>
      <c r="U4194">
        <f t="shared" si="459"/>
        <v>2590.5497284958547</v>
      </c>
      <c r="V4194">
        <f t="shared" si="460"/>
        <v>35670685.777112357</v>
      </c>
      <c r="W4194" s="3">
        <v>0.73197667262026378</v>
      </c>
      <c r="X4194" s="3">
        <v>3.5491160894316702</v>
      </c>
      <c r="Y4194">
        <f t="shared" si="461"/>
        <v>3.5891953049639049</v>
      </c>
    </row>
    <row r="4195" spans="1:25" ht="15.6" x14ac:dyDescent="0.3">
      <c r="A4195" t="s">
        <v>3090</v>
      </c>
      <c r="B4195" t="s">
        <v>4478</v>
      </c>
      <c r="D4195" t="s">
        <v>3811</v>
      </c>
      <c r="E4195" t="s">
        <v>28</v>
      </c>
      <c r="F4195" t="s">
        <v>1382</v>
      </c>
      <c r="G4195">
        <v>575889.81042554812</v>
      </c>
      <c r="H4195">
        <v>0.01</v>
      </c>
      <c r="I4195">
        <v>0</v>
      </c>
      <c r="J4195">
        <v>9.2899999999999996E-2</v>
      </c>
      <c r="K4195">
        <v>0.33300000000000002</v>
      </c>
      <c r="M4195">
        <f t="shared" si="455"/>
        <v>0.33300000000000002</v>
      </c>
      <c r="N4195">
        <v>8213.2548559999996</v>
      </c>
      <c r="O4195">
        <v>0.34599999999999997</v>
      </c>
      <c r="P4195">
        <v>746243.44400000002</v>
      </c>
      <c r="Q4195">
        <v>0</v>
      </c>
      <c r="R4195">
        <f t="shared" si="456"/>
        <v>258200.23162399998</v>
      </c>
      <c r="S4195">
        <f t="shared" si="457"/>
        <v>5230.4911921231796</v>
      </c>
      <c r="T4195">
        <f t="shared" si="458"/>
        <v>42.054569999999998</v>
      </c>
      <c r="U4195">
        <f t="shared" si="459"/>
        <v>5272.5457621231799</v>
      </c>
      <c r="V4195">
        <f t="shared" si="460"/>
        <v>35670685.777112357</v>
      </c>
      <c r="W4195" s="3">
        <v>0.7441441072924273</v>
      </c>
      <c r="X4195" s="3">
        <v>3.4758438599007397</v>
      </c>
      <c r="Y4195">
        <f t="shared" si="461"/>
        <v>3.503790588715693</v>
      </c>
    </row>
    <row r="4196" spans="1:25" ht="15.6" x14ac:dyDescent="0.3">
      <c r="A4196" t="s">
        <v>3090</v>
      </c>
      <c r="B4196" t="s">
        <v>4479</v>
      </c>
      <c r="D4196" t="s">
        <v>3811</v>
      </c>
      <c r="E4196" t="s">
        <v>28</v>
      </c>
      <c r="F4196" t="s">
        <v>1382</v>
      </c>
      <c r="G4196">
        <v>575889.81042554812</v>
      </c>
      <c r="H4196">
        <v>0.01</v>
      </c>
      <c r="I4196">
        <v>0</v>
      </c>
      <c r="J4196">
        <v>9.2899999999999996E-2</v>
      </c>
      <c r="K4196">
        <v>0.5</v>
      </c>
      <c r="M4196">
        <f t="shared" si="455"/>
        <v>0.5</v>
      </c>
      <c r="N4196">
        <v>8472.4412160000011</v>
      </c>
      <c r="O4196">
        <v>9.2999999999999999E-2</v>
      </c>
      <c r="P4196">
        <v>38052242.350000001</v>
      </c>
      <c r="Q4196">
        <v>0</v>
      </c>
      <c r="R4196">
        <f t="shared" si="456"/>
        <v>3538858.5385500002</v>
      </c>
      <c r="S4196">
        <f t="shared" si="457"/>
        <v>107640.28054756251</v>
      </c>
      <c r="T4196">
        <f t="shared" si="458"/>
        <v>16.9725</v>
      </c>
      <c r="U4196">
        <f t="shared" si="459"/>
        <v>107657.25304756251</v>
      </c>
      <c r="V4196">
        <f t="shared" si="460"/>
        <v>35670685.777112357</v>
      </c>
      <c r="W4196" s="3">
        <v>0.6518027281345925</v>
      </c>
      <c r="X4196" s="3">
        <v>3.2744696436160488</v>
      </c>
      <c r="Y4196">
        <f t="shared" si="461"/>
        <v>3.2749859553140821</v>
      </c>
    </row>
    <row r="4197" spans="1:25" ht="15.6" x14ac:dyDescent="0.3">
      <c r="A4197" t="s">
        <v>3090</v>
      </c>
      <c r="B4197" t="s">
        <v>4480</v>
      </c>
      <c r="D4197" t="s">
        <v>3811</v>
      </c>
      <c r="E4197" t="s">
        <v>28</v>
      </c>
      <c r="F4197" t="s">
        <v>1382</v>
      </c>
      <c r="G4197">
        <v>575889.81042554812</v>
      </c>
      <c r="H4197">
        <v>0.01</v>
      </c>
      <c r="I4197">
        <v>0</v>
      </c>
      <c r="J4197">
        <v>9.2899999999999996E-2</v>
      </c>
      <c r="K4197">
        <v>0.5</v>
      </c>
      <c r="M4197">
        <f t="shared" si="455"/>
        <v>0.5</v>
      </c>
      <c r="N4197">
        <v>8141.076376</v>
      </c>
      <c r="O4197">
        <v>6.3860000000000001</v>
      </c>
      <c r="P4197">
        <v>117922.452</v>
      </c>
      <c r="Q4197">
        <v>0</v>
      </c>
      <c r="R4197">
        <f t="shared" si="456"/>
        <v>753052.77847200003</v>
      </c>
      <c r="S4197">
        <f t="shared" si="457"/>
        <v>22905.355345190004</v>
      </c>
      <c r="T4197">
        <f t="shared" si="458"/>
        <v>1165.4449999999999</v>
      </c>
      <c r="U4197">
        <f t="shared" si="459"/>
        <v>24070.800345190004</v>
      </c>
      <c r="V4197">
        <f t="shared" si="460"/>
        <v>35670685.777112357</v>
      </c>
      <c r="W4197" s="3">
        <v>0.6902292530464631</v>
      </c>
      <c r="X4197" s="3">
        <v>3.4128705194763933</v>
      </c>
      <c r="Y4197">
        <f t="shared" si="461"/>
        <v>3.5865204289682544</v>
      </c>
    </row>
    <row r="4198" spans="1:25" ht="15.6" x14ac:dyDescent="0.3">
      <c r="A4198" t="s">
        <v>3090</v>
      </c>
      <c r="B4198" t="s">
        <v>4481</v>
      </c>
      <c r="D4198" t="s">
        <v>3811</v>
      </c>
      <c r="E4198" t="s">
        <v>28</v>
      </c>
      <c r="F4198" t="s">
        <v>1382</v>
      </c>
      <c r="G4198">
        <v>575889.81042554812</v>
      </c>
      <c r="H4198">
        <v>0.01</v>
      </c>
      <c r="I4198">
        <v>0</v>
      </c>
      <c r="J4198">
        <v>9.2899999999999996E-2</v>
      </c>
      <c r="K4198">
        <v>0.5</v>
      </c>
      <c r="M4198">
        <f t="shared" si="455"/>
        <v>0.5</v>
      </c>
      <c r="N4198">
        <v>8100.7220440000001</v>
      </c>
      <c r="O4198">
        <v>1.899</v>
      </c>
      <c r="P4198">
        <v>326402.79200000002</v>
      </c>
      <c r="Q4198">
        <v>0</v>
      </c>
      <c r="R4198">
        <f t="shared" si="456"/>
        <v>619838.90200800006</v>
      </c>
      <c r="S4198">
        <f t="shared" si="457"/>
        <v>18853.433269410001</v>
      </c>
      <c r="T4198">
        <f t="shared" si="458"/>
        <v>346.5675</v>
      </c>
      <c r="U4198">
        <f t="shared" si="459"/>
        <v>19200.000769410002</v>
      </c>
      <c r="V4198">
        <f t="shared" si="460"/>
        <v>35670685.777112357</v>
      </c>
      <c r="W4198" s="3">
        <v>0.74749624399458203</v>
      </c>
      <c r="X4198" s="3">
        <v>3.4457695351649158</v>
      </c>
      <c r="Y4198">
        <f t="shared" si="461"/>
        <v>3.5091103451019503</v>
      </c>
    </row>
    <row r="4199" spans="1:25" ht="15.6" x14ac:dyDescent="0.3">
      <c r="A4199" t="s">
        <v>3090</v>
      </c>
      <c r="B4199" t="s">
        <v>4482</v>
      </c>
      <c r="D4199" t="s">
        <v>3811</v>
      </c>
      <c r="E4199" t="s">
        <v>28</v>
      </c>
      <c r="F4199" t="s">
        <v>1382</v>
      </c>
      <c r="G4199">
        <v>575889.81042554812</v>
      </c>
      <c r="H4199">
        <v>0.01</v>
      </c>
      <c r="I4199">
        <v>0</v>
      </c>
      <c r="J4199">
        <v>9.2899999999999996E-2</v>
      </c>
      <c r="K4199">
        <v>0.5</v>
      </c>
      <c r="M4199">
        <f t="shared" si="455"/>
        <v>0.5</v>
      </c>
      <c r="N4199">
        <v>8200.131496</v>
      </c>
      <c r="O4199">
        <v>1.93</v>
      </c>
      <c r="P4199">
        <v>765805.92200000002</v>
      </c>
      <c r="Q4199">
        <v>0</v>
      </c>
      <c r="R4199">
        <f t="shared" si="456"/>
        <v>1478005.42946</v>
      </c>
      <c r="S4199">
        <f t="shared" si="457"/>
        <v>44955.998479408336</v>
      </c>
      <c r="T4199">
        <f t="shared" si="458"/>
        <v>352.22499999999997</v>
      </c>
      <c r="U4199">
        <f t="shared" si="459"/>
        <v>45308.223479408334</v>
      </c>
      <c r="V4199">
        <f t="shared" si="460"/>
        <v>35670685.777112357</v>
      </c>
      <c r="W4199" s="3">
        <v>0.74292974925053012</v>
      </c>
      <c r="X4199" s="3">
        <v>3.4086836014630464</v>
      </c>
      <c r="Y4199">
        <f t="shared" si="461"/>
        <v>3.4353902395566318</v>
      </c>
    </row>
    <row r="4200" spans="1:25" ht="15.6" x14ac:dyDescent="0.3">
      <c r="A4200" t="s">
        <v>3090</v>
      </c>
      <c r="B4200" t="s">
        <v>4483</v>
      </c>
      <c r="D4200" t="s">
        <v>3811</v>
      </c>
      <c r="E4200" t="s">
        <v>28</v>
      </c>
      <c r="F4200" t="s">
        <v>1382</v>
      </c>
      <c r="G4200">
        <v>575889.81042554812</v>
      </c>
      <c r="H4200">
        <v>0.01</v>
      </c>
      <c r="I4200">
        <v>0</v>
      </c>
      <c r="J4200">
        <v>9.2899999999999996E-2</v>
      </c>
      <c r="K4200">
        <v>0.5</v>
      </c>
      <c r="M4200">
        <f t="shared" si="455"/>
        <v>0.5</v>
      </c>
      <c r="N4200">
        <v>8683.7273120000009</v>
      </c>
      <c r="O4200">
        <v>0.64400000000000002</v>
      </c>
      <c r="P4200">
        <v>1752336.1029999999</v>
      </c>
      <c r="Q4200">
        <v>0</v>
      </c>
      <c r="R4200">
        <f t="shared" si="456"/>
        <v>1128504.4503319999</v>
      </c>
      <c r="S4200">
        <f t="shared" si="457"/>
        <v>34325.343697598335</v>
      </c>
      <c r="T4200">
        <f t="shared" si="458"/>
        <v>117.53</v>
      </c>
      <c r="U4200">
        <f t="shared" si="459"/>
        <v>34442.873697598334</v>
      </c>
      <c r="V4200">
        <f t="shared" si="460"/>
        <v>35670685.777112357</v>
      </c>
      <c r="W4200" s="3">
        <v>0.62347390413815751</v>
      </c>
      <c r="X4200" s="3">
        <v>3.2538581173395524</v>
      </c>
      <c r="Y4200">
        <f t="shared" si="461"/>
        <v>3.2649993297306077</v>
      </c>
    </row>
    <row r="4201" spans="1:25" ht="15.6" x14ac:dyDescent="0.3">
      <c r="A4201" t="s">
        <v>3090</v>
      </c>
      <c r="B4201" t="s">
        <v>4484</v>
      </c>
      <c r="D4201" t="s">
        <v>3811</v>
      </c>
      <c r="E4201" t="s">
        <v>28</v>
      </c>
      <c r="F4201" t="s">
        <v>1382</v>
      </c>
      <c r="G4201">
        <v>575889.81042554812</v>
      </c>
      <c r="H4201">
        <v>0.01</v>
      </c>
      <c r="I4201">
        <v>0</v>
      </c>
      <c r="J4201">
        <v>9.2899999999999996E-2</v>
      </c>
      <c r="K4201">
        <v>0.5</v>
      </c>
      <c r="M4201">
        <f t="shared" si="455"/>
        <v>0.5</v>
      </c>
      <c r="N4201">
        <v>8677.8217999999997</v>
      </c>
      <c r="O4201">
        <v>5.1999999999999998E-2</v>
      </c>
      <c r="P4201">
        <v>1703854.094</v>
      </c>
      <c r="Q4201">
        <v>3.8</v>
      </c>
      <c r="R4201">
        <f t="shared" si="456"/>
        <v>88600.412887999992</v>
      </c>
      <c r="S4201">
        <f t="shared" si="457"/>
        <v>2694.9292253433327</v>
      </c>
      <c r="T4201">
        <f t="shared" si="458"/>
        <v>9.49</v>
      </c>
      <c r="U4201">
        <f t="shared" si="459"/>
        <v>2704.4192253433325</v>
      </c>
      <c r="V4201">
        <f t="shared" si="460"/>
        <v>35670685.777112357</v>
      </c>
      <c r="W4201" s="3">
        <v>0.6701875443815194</v>
      </c>
      <c r="X4201" s="3">
        <v>3.535449453911431</v>
      </c>
      <c r="Y4201">
        <f t="shared" si="461"/>
        <v>3.5478992856183633</v>
      </c>
    </row>
    <row r="4202" spans="1:25" ht="15.6" x14ac:dyDescent="0.3">
      <c r="A4202" t="s">
        <v>3090</v>
      </c>
      <c r="B4202" t="s">
        <v>4485</v>
      </c>
      <c r="D4202" t="s">
        <v>3811</v>
      </c>
      <c r="E4202" t="s">
        <v>28</v>
      </c>
      <c r="F4202" t="s">
        <v>1382</v>
      </c>
      <c r="G4202">
        <v>575889.81042554812</v>
      </c>
      <c r="H4202">
        <v>0.01</v>
      </c>
      <c r="I4202">
        <v>0</v>
      </c>
      <c r="J4202">
        <v>9.2899999999999996E-2</v>
      </c>
      <c r="K4202">
        <v>0.33300000000000002</v>
      </c>
      <c r="M4202">
        <f t="shared" si="455"/>
        <v>0.33300000000000002</v>
      </c>
      <c r="N4202">
        <v>8630.5777039999994</v>
      </c>
      <c r="O4202">
        <v>6.2E-2</v>
      </c>
      <c r="P4202">
        <v>932497.03700000001</v>
      </c>
      <c r="Q4202">
        <v>0</v>
      </c>
      <c r="R4202">
        <f t="shared" si="456"/>
        <v>57814.816294000004</v>
      </c>
      <c r="S4202">
        <f t="shared" si="457"/>
        <v>1171.1836410757053</v>
      </c>
      <c r="T4202">
        <f t="shared" si="458"/>
        <v>7.5357900000000004</v>
      </c>
      <c r="U4202">
        <f t="shared" si="459"/>
        <v>1178.7194310757052</v>
      </c>
      <c r="V4202">
        <f t="shared" si="460"/>
        <v>35670685.777112357</v>
      </c>
      <c r="W4202" s="3">
        <v>0.69713520329383294</v>
      </c>
      <c r="X4202" s="3">
        <v>3.7027559282939002</v>
      </c>
      <c r="Y4202">
        <f t="shared" si="461"/>
        <v>3.7265807070205299</v>
      </c>
    </row>
    <row r="4203" spans="1:25" ht="15.6" x14ac:dyDescent="0.3">
      <c r="A4203" t="s">
        <v>3090</v>
      </c>
      <c r="B4203" t="s">
        <v>4486</v>
      </c>
      <c r="D4203" t="s">
        <v>3811</v>
      </c>
      <c r="E4203" t="s">
        <v>28</v>
      </c>
      <c r="F4203" t="s">
        <v>1382</v>
      </c>
      <c r="G4203">
        <v>575889.81042554812</v>
      </c>
      <c r="H4203">
        <v>0.01</v>
      </c>
      <c r="I4203">
        <v>0</v>
      </c>
      <c r="J4203">
        <v>9.2899999999999996E-2</v>
      </c>
      <c r="K4203">
        <v>0.33300000000000002</v>
      </c>
      <c r="M4203">
        <f t="shared" si="455"/>
        <v>0.33300000000000002</v>
      </c>
      <c r="N4203">
        <v>8271.6538079999991</v>
      </c>
      <c r="O4203">
        <v>22.199000000000002</v>
      </c>
      <c r="P4203">
        <v>180804.53400000001</v>
      </c>
      <c r="Q4203">
        <v>0</v>
      </c>
      <c r="R4203">
        <f t="shared" si="456"/>
        <v>4013679.8502660007</v>
      </c>
      <c r="S4203">
        <f t="shared" si="457"/>
        <v>81307.119566763504</v>
      </c>
      <c r="T4203">
        <f t="shared" si="458"/>
        <v>2698.177455</v>
      </c>
      <c r="U4203">
        <f t="shared" si="459"/>
        <v>84005.297021763501</v>
      </c>
      <c r="V4203">
        <f t="shared" si="460"/>
        <v>35670685.777112357</v>
      </c>
      <c r="W4203" s="3">
        <v>0.72078540765200072</v>
      </c>
      <c r="X4203" s="3">
        <v>3.4088824391632588</v>
      </c>
      <c r="Y4203">
        <f t="shared" si="461"/>
        <v>3.5220062319271039</v>
      </c>
    </row>
    <row r="4204" spans="1:25" ht="15.6" x14ac:dyDescent="0.3">
      <c r="A4204" t="s">
        <v>3090</v>
      </c>
      <c r="B4204" t="s">
        <v>4487</v>
      </c>
      <c r="D4204" t="s">
        <v>3811</v>
      </c>
      <c r="E4204" t="s">
        <v>28</v>
      </c>
      <c r="F4204" t="s">
        <v>1382</v>
      </c>
      <c r="G4204">
        <v>575889.81042554812</v>
      </c>
      <c r="H4204">
        <v>0.01</v>
      </c>
      <c r="I4204">
        <v>0</v>
      </c>
      <c r="J4204">
        <v>9.2899999999999996E-2</v>
      </c>
      <c r="K4204">
        <v>0.33300000000000002</v>
      </c>
      <c r="M4204">
        <f t="shared" si="455"/>
        <v>0.33300000000000002</v>
      </c>
      <c r="N4204">
        <v>8741.4700960000009</v>
      </c>
      <c r="O4204">
        <v>2.5999999999999999E-2</v>
      </c>
      <c r="P4204">
        <v>3994250.227</v>
      </c>
      <c r="Q4204">
        <v>0</v>
      </c>
      <c r="R4204">
        <f t="shared" si="456"/>
        <v>103850.50590199999</v>
      </c>
      <c r="S4204">
        <f t="shared" si="457"/>
        <v>2103.7516233097649</v>
      </c>
      <c r="T4204">
        <f t="shared" si="458"/>
        <v>3.1601699999999999</v>
      </c>
      <c r="U4204">
        <f t="shared" si="459"/>
        <v>2106.911793309765</v>
      </c>
      <c r="V4204">
        <f t="shared" si="460"/>
        <v>35670685.777112357</v>
      </c>
      <c r="W4204" s="3">
        <v>0.71140613192272828</v>
      </c>
      <c r="X4204" s="3">
        <v>3.5507759411228021</v>
      </c>
      <c r="Y4204">
        <f t="shared" si="461"/>
        <v>3.556109772113841</v>
      </c>
    </row>
    <row r="4205" spans="1:25" ht="15.6" x14ac:dyDescent="0.3">
      <c r="A4205" t="s">
        <v>3090</v>
      </c>
      <c r="B4205" t="s">
        <v>4488</v>
      </c>
      <c r="D4205" t="s">
        <v>3811</v>
      </c>
      <c r="E4205" t="s">
        <v>28</v>
      </c>
      <c r="F4205" t="s">
        <v>1382</v>
      </c>
      <c r="G4205">
        <v>575889.81042554812</v>
      </c>
      <c r="H4205">
        <v>0.01</v>
      </c>
      <c r="I4205">
        <v>0</v>
      </c>
      <c r="J4205">
        <v>9.2899999999999996E-2</v>
      </c>
      <c r="K4205">
        <v>0.33300000000000002</v>
      </c>
      <c r="M4205">
        <f t="shared" si="455"/>
        <v>0.33300000000000002</v>
      </c>
      <c r="N4205">
        <v>8253.6091879999985</v>
      </c>
      <c r="O4205">
        <v>0.47599999999999998</v>
      </c>
      <c r="P4205">
        <v>2607325.9169999999</v>
      </c>
      <c r="Q4205">
        <v>0</v>
      </c>
      <c r="R4205">
        <f t="shared" si="456"/>
        <v>1241087.136492</v>
      </c>
      <c r="S4205">
        <f t="shared" si="457"/>
        <v>25141.322667486689</v>
      </c>
      <c r="T4205">
        <f t="shared" si="458"/>
        <v>57.855419999999995</v>
      </c>
      <c r="U4205">
        <f t="shared" si="459"/>
        <v>25199.178087486689</v>
      </c>
      <c r="V4205">
        <f t="shared" si="460"/>
        <v>35670685.777112357</v>
      </c>
      <c r="W4205" s="3">
        <v>0.72526191689500297</v>
      </c>
      <c r="X4205" s="3">
        <v>3.3820586210167392</v>
      </c>
      <c r="Y4205">
        <f t="shared" si="461"/>
        <v>3.3898414423333199</v>
      </c>
    </row>
    <row r="4206" spans="1:25" ht="15.6" x14ac:dyDescent="0.3">
      <c r="A4206" t="s">
        <v>3090</v>
      </c>
      <c r="B4206" t="s">
        <v>4489</v>
      </c>
      <c r="D4206" t="s">
        <v>3811</v>
      </c>
      <c r="E4206" t="s">
        <v>28</v>
      </c>
      <c r="F4206" t="s">
        <v>1382</v>
      </c>
      <c r="G4206">
        <v>109775.3759769406</v>
      </c>
      <c r="H4206">
        <v>0</v>
      </c>
      <c r="I4206">
        <v>0</v>
      </c>
      <c r="J4206">
        <v>0.61870000000000003</v>
      </c>
      <c r="K4206">
        <v>0.5</v>
      </c>
      <c r="M4206">
        <f t="shared" si="455"/>
        <v>0.5</v>
      </c>
      <c r="N4206">
        <v>6587.5986360000006</v>
      </c>
      <c r="O4206">
        <v>5.98</v>
      </c>
      <c r="P4206">
        <v>34354.436999999998</v>
      </c>
      <c r="Q4206">
        <v>0.56499999999999995</v>
      </c>
      <c r="R4206">
        <f t="shared" si="456"/>
        <v>205439.53326</v>
      </c>
      <c r="S4206">
        <f t="shared" si="457"/>
        <v>6248.7858033249995</v>
      </c>
      <c r="T4206">
        <f t="shared" si="458"/>
        <v>1091.3500000000001</v>
      </c>
      <c r="U4206">
        <f t="shared" si="459"/>
        <v>7340.1358033249999</v>
      </c>
      <c r="V4206">
        <f t="shared" si="460"/>
        <v>35670685.777112357</v>
      </c>
      <c r="W4206" s="3">
        <v>0.82389121995995929</v>
      </c>
      <c r="X4206" s="3">
        <v>3.8995563010689462</v>
      </c>
      <c r="Y4206">
        <f t="shared" si="461"/>
        <v>4.5806135341248595</v>
      </c>
    </row>
    <row r="4207" spans="1:25" ht="15.6" x14ac:dyDescent="0.3">
      <c r="A4207" t="s">
        <v>3090</v>
      </c>
      <c r="B4207" t="s">
        <v>4490</v>
      </c>
      <c r="D4207" t="s">
        <v>3811</v>
      </c>
      <c r="E4207" t="s">
        <v>28</v>
      </c>
      <c r="F4207" t="s">
        <v>1382</v>
      </c>
      <c r="G4207">
        <v>109775.3759769406</v>
      </c>
      <c r="H4207">
        <v>0</v>
      </c>
      <c r="I4207">
        <v>0</v>
      </c>
      <c r="J4207">
        <v>0.61870000000000003</v>
      </c>
      <c r="K4207">
        <v>0.5</v>
      </c>
      <c r="M4207">
        <f t="shared" si="455"/>
        <v>0.5</v>
      </c>
      <c r="N4207">
        <v>6611.2206839999999</v>
      </c>
      <c r="O4207">
        <v>1.3680000000000001</v>
      </c>
      <c r="P4207">
        <v>240113.97099999999</v>
      </c>
      <c r="Q4207">
        <v>1.544</v>
      </c>
      <c r="R4207">
        <f t="shared" si="456"/>
        <v>328475.91232800001</v>
      </c>
      <c r="S4207">
        <f t="shared" si="457"/>
        <v>9991.142333310001</v>
      </c>
      <c r="T4207">
        <f t="shared" si="458"/>
        <v>249.66000000000003</v>
      </c>
      <c r="U4207">
        <f t="shared" si="459"/>
        <v>10240.802333310001</v>
      </c>
      <c r="V4207">
        <f t="shared" si="460"/>
        <v>35670685.777112357</v>
      </c>
      <c r="W4207" s="3">
        <v>0.74590639061904274</v>
      </c>
      <c r="X4207" s="3">
        <v>3.7288432291261526</v>
      </c>
      <c r="Y4207">
        <f t="shared" si="461"/>
        <v>3.8220200621175033</v>
      </c>
    </row>
    <row r="4208" spans="1:25" ht="15.6" x14ac:dyDescent="0.3">
      <c r="A4208" t="s">
        <v>3090</v>
      </c>
      <c r="B4208" t="s">
        <v>4491</v>
      </c>
      <c r="D4208" t="s">
        <v>3811</v>
      </c>
      <c r="E4208" t="s">
        <v>28</v>
      </c>
      <c r="F4208" t="s">
        <v>1382</v>
      </c>
      <c r="G4208">
        <v>575889.81042554812</v>
      </c>
      <c r="H4208">
        <v>0.01</v>
      </c>
      <c r="I4208">
        <v>0</v>
      </c>
      <c r="J4208">
        <v>9.2899999999999996E-2</v>
      </c>
      <c r="K4208">
        <v>0.5</v>
      </c>
      <c r="M4208">
        <f t="shared" si="455"/>
        <v>0.5</v>
      </c>
      <c r="N4208">
        <v>7143.701016</v>
      </c>
      <c r="O4208">
        <v>1.613</v>
      </c>
      <c r="P4208">
        <v>345959.79599999997</v>
      </c>
      <c r="Q4208">
        <v>0</v>
      </c>
      <c r="R4208">
        <f t="shared" si="456"/>
        <v>558033.15094799991</v>
      </c>
      <c r="S4208">
        <f t="shared" si="457"/>
        <v>16973.508341334997</v>
      </c>
      <c r="T4208">
        <f t="shared" si="458"/>
        <v>294.3725</v>
      </c>
      <c r="U4208">
        <f t="shared" si="459"/>
        <v>17267.880841334998</v>
      </c>
      <c r="V4208">
        <f t="shared" si="460"/>
        <v>35670685.777112357</v>
      </c>
      <c r="W4208" s="3">
        <v>0.6872696405842631</v>
      </c>
      <c r="X4208" s="3">
        <v>3.757043894624994</v>
      </c>
      <c r="Y4208">
        <f t="shared" si="461"/>
        <v>3.8222025160266271</v>
      </c>
    </row>
    <row r="4209" spans="1:25" ht="15.6" x14ac:dyDescent="0.3">
      <c r="A4209" t="s">
        <v>3090</v>
      </c>
      <c r="B4209" t="s">
        <v>4492</v>
      </c>
      <c r="D4209" t="s">
        <v>3811</v>
      </c>
      <c r="E4209" t="s">
        <v>28</v>
      </c>
      <c r="F4209" t="s">
        <v>1382</v>
      </c>
      <c r="G4209">
        <v>575889.81042554812</v>
      </c>
      <c r="H4209">
        <v>0.01</v>
      </c>
      <c r="I4209">
        <v>0</v>
      </c>
      <c r="J4209">
        <v>9.2899999999999996E-2</v>
      </c>
      <c r="K4209">
        <v>0.5</v>
      </c>
      <c r="M4209">
        <f t="shared" si="455"/>
        <v>0.5</v>
      </c>
      <c r="N4209">
        <v>7665.0264920000009</v>
      </c>
      <c r="O4209">
        <v>1.641</v>
      </c>
      <c r="P4209">
        <v>421392.39399999997</v>
      </c>
      <c r="Q4209">
        <v>0</v>
      </c>
      <c r="R4209">
        <f t="shared" si="456"/>
        <v>691504.91855399997</v>
      </c>
      <c r="S4209">
        <f t="shared" si="457"/>
        <v>21033.274606017501</v>
      </c>
      <c r="T4209">
        <f t="shared" si="458"/>
        <v>299.48250000000002</v>
      </c>
      <c r="U4209">
        <f t="shared" si="459"/>
        <v>21332.7571060175</v>
      </c>
      <c r="V4209">
        <f t="shared" si="460"/>
        <v>35670685.777112357</v>
      </c>
      <c r="W4209" s="3">
        <v>0.65189586083358664</v>
      </c>
      <c r="X4209" s="3">
        <v>3.6596912043595369</v>
      </c>
      <c r="Y4209">
        <f t="shared" si="461"/>
        <v>3.7117997557686473</v>
      </c>
    </row>
    <row r="4210" spans="1:25" ht="15.6" x14ac:dyDescent="0.3">
      <c r="A4210" t="s">
        <v>3090</v>
      </c>
      <c r="B4210" t="s">
        <v>4493</v>
      </c>
      <c r="D4210" t="s">
        <v>3811</v>
      </c>
      <c r="E4210" t="s">
        <v>28</v>
      </c>
      <c r="F4210" t="s">
        <v>1382</v>
      </c>
      <c r="G4210">
        <v>13618.64548985474</v>
      </c>
      <c r="H4210">
        <v>0.159</v>
      </c>
      <c r="I4210">
        <v>0</v>
      </c>
      <c r="J4210">
        <v>1.5597000000000001</v>
      </c>
      <c r="K4210">
        <v>0.25</v>
      </c>
      <c r="M4210">
        <f t="shared" si="455"/>
        <v>0.25</v>
      </c>
      <c r="N4210">
        <v>7217.1918320000004</v>
      </c>
      <c r="O4210">
        <v>399.322</v>
      </c>
      <c r="P4210">
        <v>4502.0190000000002</v>
      </c>
      <c r="Q4210">
        <v>0</v>
      </c>
      <c r="R4210">
        <f t="shared" si="456"/>
        <v>1797755.2311180001</v>
      </c>
      <c r="S4210">
        <f t="shared" si="457"/>
        <v>27340.86080658625</v>
      </c>
      <c r="T4210">
        <f t="shared" si="458"/>
        <v>36438.1325</v>
      </c>
      <c r="U4210">
        <f t="shared" si="459"/>
        <v>63778.99330658625</v>
      </c>
      <c r="V4210">
        <f t="shared" si="460"/>
        <v>35670685.777112357</v>
      </c>
      <c r="W4210" s="3">
        <v>1.4283993173141167</v>
      </c>
      <c r="X4210" s="3">
        <v>5.5657283037892356</v>
      </c>
      <c r="Y4210">
        <f t="shared" si="461"/>
        <v>12.983371326338768</v>
      </c>
    </row>
    <row r="4211" spans="1:25" ht="15.6" x14ac:dyDescent="0.3">
      <c r="A4211" t="s">
        <v>3090</v>
      </c>
      <c r="B4211" t="s">
        <v>4494</v>
      </c>
      <c r="D4211" t="s">
        <v>3811</v>
      </c>
      <c r="E4211" t="s">
        <v>28</v>
      </c>
      <c r="F4211" t="s">
        <v>1382</v>
      </c>
      <c r="G4211">
        <v>13568.47403707067</v>
      </c>
      <c r="H4211">
        <v>0.16300000000000001</v>
      </c>
      <c r="I4211">
        <v>0</v>
      </c>
      <c r="J4211">
        <v>1.5572999999999999</v>
      </c>
      <c r="K4211">
        <v>0.25</v>
      </c>
      <c r="M4211">
        <f t="shared" si="455"/>
        <v>0.25</v>
      </c>
      <c r="N4211">
        <v>7202.0999680000004</v>
      </c>
      <c r="O4211">
        <v>273.56</v>
      </c>
      <c r="P4211">
        <v>7176.777</v>
      </c>
      <c r="Q4211">
        <v>0</v>
      </c>
      <c r="R4211">
        <f t="shared" si="456"/>
        <v>1963279.1161200001</v>
      </c>
      <c r="S4211">
        <f t="shared" si="457"/>
        <v>29858.203224325</v>
      </c>
      <c r="T4211">
        <f t="shared" si="458"/>
        <v>24962.35</v>
      </c>
      <c r="U4211">
        <f t="shared" si="459"/>
        <v>54820.553224324998</v>
      </c>
      <c r="V4211">
        <f t="shared" si="460"/>
        <v>35670685.777112357</v>
      </c>
      <c r="W4211" s="3">
        <v>1.2950918729204897</v>
      </c>
      <c r="X4211" s="3">
        <v>5.4137935286347441</v>
      </c>
      <c r="Y4211">
        <f t="shared" si="461"/>
        <v>9.9398866720901502</v>
      </c>
    </row>
    <row r="4212" spans="1:25" ht="15.6" x14ac:dyDescent="0.3">
      <c r="A4212" t="s">
        <v>3090</v>
      </c>
      <c r="B4212" t="s">
        <v>4495</v>
      </c>
      <c r="D4212" t="s">
        <v>3811</v>
      </c>
      <c r="E4212" t="s">
        <v>28</v>
      </c>
      <c r="F4212" t="s">
        <v>1382</v>
      </c>
      <c r="G4212">
        <v>13518.845586568539</v>
      </c>
      <c r="H4212">
        <v>0.16689999999999999</v>
      </c>
      <c r="I4212">
        <v>0</v>
      </c>
      <c r="J4212">
        <v>1.5551999999999999</v>
      </c>
      <c r="K4212">
        <v>0.25</v>
      </c>
      <c r="M4212">
        <f t="shared" si="455"/>
        <v>0.25</v>
      </c>
      <c r="N4212">
        <v>7001.6406440000001</v>
      </c>
      <c r="O4212">
        <v>215.501</v>
      </c>
      <c r="P4212">
        <v>10293.614</v>
      </c>
      <c r="Q4212">
        <v>0</v>
      </c>
      <c r="R4212">
        <f t="shared" si="456"/>
        <v>2218284.1106139999</v>
      </c>
      <c r="S4212">
        <f t="shared" si="457"/>
        <v>33736.404182254584</v>
      </c>
      <c r="T4212">
        <f t="shared" si="458"/>
        <v>19664.466250000001</v>
      </c>
      <c r="U4212">
        <f t="shared" si="459"/>
        <v>53400.870432254582</v>
      </c>
      <c r="V4212">
        <f t="shared" si="460"/>
        <v>35670685.777112357</v>
      </c>
      <c r="W4212" s="3">
        <v>1.1778118312995822</v>
      </c>
      <c r="X4212" s="3">
        <v>5.2081376712051313</v>
      </c>
      <c r="Y4212">
        <f t="shared" si="461"/>
        <v>8.243886440027314</v>
      </c>
    </row>
    <row r="4213" spans="1:25" ht="15.6" x14ac:dyDescent="0.3">
      <c r="A4213" t="s">
        <v>3090</v>
      </c>
      <c r="B4213" t="s">
        <v>4496</v>
      </c>
      <c r="D4213" t="s">
        <v>3811</v>
      </c>
      <c r="E4213" t="s">
        <v>28</v>
      </c>
      <c r="F4213" t="s">
        <v>1382</v>
      </c>
      <c r="G4213">
        <v>13469.7136811442</v>
      </c>
      <c r="H4213">
        <v>0.17080000000000001</v>
      </c>
      <c r="I4213">
        <v>0</v>
      </c>
      <c r="J4213">
        <v>1.5529999999999999</v>
      </c>
      <c r="K4213">
        <v>0.25</v>
      </c>
      <c r="M4213">
        <f t="shared" si="455"/>
        <v>0.25</v>
      </c>
      <c r="N4213">
        <v>7022.9661040000001</v>
      </c>
      <c r="O4213">
        <v>283.44499999999999</v>
      </c>
      <c r="P4213">
        <v>7611.6580000000004</v>
      </c>
      <c r="Q4213">
        <v>0</v>
      </c>
      <c r="R4213">
        <f t="shared" si="456"/>
        <v>2157486.4018100002</v>
      </c>
      <c r="S4213">
        <f t="shared" si="457"/>
        <v>32811.772360860414</v>
      </c>
      <c r="T4213">
        <f t="shared" si="458"/>
        <v>25864.356250000001</v>
      </c>
      <c r="U4213">
        <f t="shared" si="459"/>
        <v>58676.128610860411</v>
      </c>
      <c r="V4213">
        <f t="shared" si="460"/>
        <v>35670685.777112357</v>
      </c>
      <c r="W4213" s="3">
        <v>1.2668505352841639</v>
      </c>
      <c r="X4213" s="3">
        <v>5.3017853802334853</v>
      </c>
      <c r="Y4213">
        <f t="shared" si="461"/>
        <v>9.4809947300756505</v>
      </c>
    </row>
    <row r="4214" spans="1:25" ht="15.6" x14ac:dyDescent="0.3">
      <c r="A4214" t="s">
        <v>3090</v>
      </c>
      <c r="B4214" t="s">
        <v>4497</v>
      </c>
      <c r="D4214" t="s">
        <v>3811</v>
      </c>
      <c r="E4214" t="s">
        <v>28</v>
      </c>
      <c r="F4214" t="s">
        <v>1382</v>
      </c>
      <c r="G4214">
        <v>13669.25099031508</v>
      </c>
      <c r="H4214">
        <v>0.15509999999999999</v>
      </c>
      <c r="I4214">
        <v>0</v>
      </c>
      <c r="J4214">
        <v>1.5616000000000001</v>
      </c>
      <c r="K4214">
        <v>0.5</v>
      </c>
      <c r="M4214">
        <f t="shared" si="455"/>
        <v>0.5</v>
      </c>
      <c r="N4214">
        <v>7122.7036399999997</v>
      </c>
      <c r="O4214">
        <v>145.84399999999999</v>
      </c>
      <c r="P4214">
        <v>14632.65</v>
      </c>
      <c r="Q4214">
        <v>0</v>
      </c>
      <c r="R4214">
        <f t="shared" si="456"/>
        <v>2134084.2065999997</v>
      </c>
      <c r="S4214">
        <f t="shared" si="457"/>
        <v>64911.727950749992</v>
      </c>
      <c r="T4214">
        <f t="shared" si="458"/>
        <v>26616.53</v>
      </c>
      <c r="U4214">
        <f t="shared" si="459"/>
        <v>91528.25795074999</v>
      </c>
      <c r="V4214">
        <f t="shared" si="460"/>
        <v>35670685.777112357</v>
      </c>
      <c r="W4214" s="3">
        <v>1.1214143261183724</v>
      </c>
      <c r="X4214" s="3">
        <v>5.0472249039209647</v>
      </c>
      <c r="Y4214">
        <f t="shared" si="461"/>
        <v>7.1167987284521184</v>
      </c>
    </row>
    <row r="4215" spans="1:25" ht="15.6" x14ac:dyDescent="0.3">
      <c r="A4215" t="s">
        <v>3090</v>
      </c>
      <c r="B4215" t="s">
        <v>4498</v>
      </c>
      <c r="D4215" t="s">
        <v>3811</v>
      </c>
      <c r="E4215" t="s">
        <v>28</v>
      </c>
      <c r="F4215" t="s">
        <v>1382</v>
      </c>
      <c r="G4215">
        <v>13421.070905805271</v>
      </c>
      <c r="H4215">
        <v>0.17469999999999999</v>
      </c>
      <c r="I4215">
        <v>0</v>
      </c>
      <c r="J4215">
        <v>1.5508999999999999</v>
      </c>
      <c r="K4215">
        <v>0.25</v>
      </c>
      <c r="M4215">
        <f t="shared" si="455"/>
        <v>0.25</v>
      </c>
      <c r="N4215">
        <v>6965.5514039999998</v>
      </c>
      <c r="O4215">
        <v>245.75399999999999</v>
      </c>
      <c r="P4215">
        <v>12566.429</v>
      </c>
      <c r="Q4215">
        <v>0</v>
      </c>
      <c r="R4215">
        <f t="shared" si="456"/>
        <v>3088250.1924660001</v>
      </c>
      <c r="S4215">
        <f t="shared" si="457"/>
        <v>46967.138343753752</v>
      </c>
      <c r="T4215">
        <f t="shared" si="458"/>
        <v>22425.052499999998</v>
      </c>
      <c r="U4215">
        <f t="shared" si="459"/>
        <v>69392.19084375375</v>
      </c>
      <c r="V4215">
        <f t="shared" si="460"/>
        <v>35670685.777112357</v>
      </c>
      <c r="W4215" s="3">
        <v>1.1503115983561507</v>
      </c>
      <c r="X4215" s="3">
        <v>5.1600617762785799</v>
      </c>
      <c r="Y4215">
        <f t="shared" si="461"/>
        <v>7.6237983443737383</v>
      </c>
    </row>
    <row r="4216" spans="1:25" ht="15.6" x14ac:dyDescent="0.3">
      <c r="A4216" t="s">
        <v>3090</v>
      </c>
      <c r="B4216" t="s">
        <v>4499</v>
      </c>
      <c r="D4216" t="s">
        <v>3811</v>
      </c>
      <c r="E4216" t="s">
        <v>28</v>
      </c>
      <c r="F4216" t="s">
        <v>1382</v>
      </c>
      <c r="G4216">
        <v>20108.118475851319</v>
      </c>
      <c r="H4216">
        <v>0</v>
      </c>
      <c r="I4216">
        <v>0</v>
      </c>
      <c r="J4216">
        <v>1.3979999999999999</v>
      </c>
      <c r="K4216">
        <v>8.3000000000000004E-2</v>
      </c>
      <c r="M4216">
        <f t="shared" si="455"/>
        <v>8.3000000000000004E-2</v>
      </c>
      <c r="N4216">
        <v>6643.0448319999996</v>
      </c>
      <c r="O4216">
        <v>0.496</v>
      </c>
      <c r="P4216">
        <v>0</v>
      </c>
      <c r="Q4216">
        <v>0</v>
      </c>
      <c r="R4216">
        <f t="shared" si="456"/>
        <v>0</v>
      </c>
      <c r="S4216">
        <f t="shared" si="457"/>
        <v>0</v>
      </c>
      <c r="T4216">
        <f t="shared" si="458"/>
        <v>15.02632</v>
      </c>
      <c r="U4216">
        <f t="shared" si="459"/>
        <v>15.02632</v>
      </c>
      <c r="V4216">
        <f t="shared" si="460"/>
        <v>35670685.777112357</v>
      </c>
      <c r="W4216" s="3">
        <v>1.9873570106543426</v>
      </c>
      <c r="X4216" s="3" t="e">
        <v>#DIV/0!</v>
      </c>
      <c r="Y4216" t="e">
        <f t="shared" si="461"/>
        <v>#DIV/0!</v>
      </c>
    </row>
    <row r="4217" spans="1:25" ht="15.6" x14ac:dyDescent="0.3">
      <c r="A4217" t="s">
        <v>3090</v>
      </c>
      <c r="B4217" t="s">
        <v>4730</v>
      </c>
      <c r="D4217" t="s">
        <v>3811</v>
      </c>
      <c r="E4217" t="s">
        <v>28</v>
      </c>
      <c r="F4217" t="s">
        <v>1382</v>
      </c>
      <c r="G4217">
        <v>13669.25099031508</v>
      </c>
      <c r="H4217">
        <v>0.15509999999999999</v>
      </c>
      <c r="I4217">
        <v>0</v>
      </c>
      <c r="J4217">
        <v>1.5616000000000001</v>
      </c>
      <c r="K4217">
        <v>0.5</v>
      </c>
      <c r="M4217">
        <f t="shared" si="455"/>
        <v>0.5</v>
      </c>
      <c r="N4217">
        <v>7131.8899920000003</v>
      </c>
      <c r="O4217">
        <v>111.586</v>
      </c>
      <c r="P4217">
        <v>26391.916000000001</v>
      </c>
      <c r="Q4217">
        <v>0</v>
      </c>
      <c r="R4217">
        <f t="shared" si="456"/>
        <v>2944968.3387760003</v>
      </c>
      <c r="S4217">
        <f t="shared" si="457"/>
        <v>89576.120304436685</v>
      </c>
      <c r="T4217">
        <f t="shared" si="458"/>
        <v>20364.445</v>
      </c>
      <c r="U4217">
        <f t="shared" si="459"/>
        <v>109940.56530443669</v>
      </c>
      <c r="V4217">
        <f t="shared" si="460"/>
        <v>35670685.777112357</v>
      </c>
      <c r="W4217" s="3">
        <v>0.93491850283824829</v>
      </c>
      <c r="X4217" s="3">
        <v>4.8185803413935</v>
      </c>
      <c r="Y4217">
        <f t="shared" si="461"/>
        <v>5.9140476825430017</v>
      </c>
    </row>
    <row r="4218" spans="1:25" ht="15.6" x14ac:dyDescent="0.3">
      <c r="A4218" t="s">
        <v>3090</v>
      </c>
      <c r="B4218" t="s">
        <v>4500</v>
      </c>
      <c r="D4218" t="s">
        <v>3811</v>
      </c>
      <c r="E4218" t="s">
        <v>28</v>
      </c>
      <c r="F4218" t="s">
        <v>1382</v>
      </c>
      <c r="G4218">
        <v>13669.25099031508</v>
      </c>
      <c r="H4218">
        <v>0.15509999999999999</v>
      </c>
      <c r="I4218">
        <v>0</v>
      </c>
      <c r="J4218">
        <v>1.5616000000000001</v>
      </c>
      <c r="K4218">
        <v>0.5</v>
      </c>
      <c r="M4218">
        <f t="shared" si="455"/>
        <v>0.5</v>
      </c>
      <c r="N4218">
        <v>6925.5251560000006</v>
      </c>
      <c r="O4218">
        <v>86.396000000000001</v>
      </c>
      <c r="P4218">
        <v>23978.883999999998</v>
      </c>
      <c r="Q4218">
        <v>0</v>
      </c>
      <c r="R4218">
        <f t="shared" si="456"/>
        <v>2071679.6620639998</v>
      </c>
      <c r="S4218">
        <f t="shared" si="457"/>
        <v>63013.589721113327</v>
      </c>
      <c r="T4218">
        <f t="shared" si="458"/>
        <v>15767.27</v>
      </c>
      <c r="U4218">
        <f t="shared" si="459"/>
        <v>78780.859721113331</v>
      </c>
      <c r="V4218">
        <f t="shared" si="460"/>
        <v>35670685.777112357</v>
      </c>
      <c r="W4218" s="3">
        <v>0.94814752958400239</v>
      </c>
      <c r="X4218" s="3">
        <v>4.9093746907215907</v>
      </c>
      <c r="Y4218">
        <f t="shared" si="461"/>
        <v>6.1377991722082834</v>
      </c>
    </row>
    <row r="4219" spans="1:25" ht="15.6" x14ac:dyDescent="0.3">
      <c r="A4219" t="s">
        <v>3090</v>
      </c>
      <c r="B4219" t="s">
        <v>4501</v>
      </c>
      <c r="D4219" t="s">
        <v>3811</v>
      </c>
      <c r="E4219" t="s">
        <v>28</v>
      </c>
      <c r="F4219" t="s">
        <v>1382</v>
      </c>
      <c r="G4219">
        <v>354007.27630653128</v>
      </c>
      <c r="H4219">
        <v>0</v>
      </c>
      <c r="I4219">
        <v>0</v>
      </c>
      <c r="J4219">
        <v>1E-3</v>
      </c>
      <c r="K4219">
        <v>0.5</v>
      </c>
      <c r="M4219">
        <f t="shared" si="455"/>
        <v>0.5</v>
      </c>
      <c r="N4219">
        <v>7291.3388160000004</v>
      </c>
      <c r="O4219">
        <v>0.38900000000000001</v>
      </c>
      <c r="P4219">
        <v>435109.24800000002</v>
      </c>
      <c r="Q4219">
        <v>0.45100000000000001</v>
      </c>
      <c r="R4219">
        <f t="shared" si="456"/>
        <v>169257.49747200002</v>
      </c>
      <c r="S4219">
        <f t="shared" si="457"/>
        <v>5148.2488814400003</v>
      </c>
      <c r="T4219">
        <f t="shared" si="458"/>
        <v>70.992500000000007</v>
      </c>
      <c r="U4219">
        <f t="shared" si="459"/>
        <v>5219.2413814400006</v>
      </c>
      <c r="V4219">
        <f t="shared" si="460"/>
        <v>35670685.777112357</v>
      </c>
      <c r="W4219" s="3">
        <v>0.68827796785613427</v>
      </c>
      <c r="X4219" s="3">
        <v>5.2233504806175812</v>
      </c>
      <c r="Y4219">
        <f t="shared" si="461"/>
        <v>5.2953786046525497</v>
      </c>
    </row>
    <row r="4220" spans="1:25" ht="15.6" x14ac:dyDescent="0.3">
      <c r="A4220" t="s">
        <v>3090</v>
      </c>
      <c r="B4220" t="s">
        <v>4502</v>
      </c>
      <c r="D4220" t="s">
        <v>3811</v>
      </c>
      <c r="E4220" t="s">
        <v>28</v>
      </c>
      <c r="F4220" t="s">
        <v>1382</v>
      </c>
      <c r="G4220">
        <v>182247.80735639649</v>
      </c>
      <c r="H4220">
        <v>0</v>
      </c>
      <c r="I4220">
        <v>6.0299999999999999E-2</v>
      </c>
      <c r="J4220">
        <v>0.25290000000000001</v>
      </c>
      <c r="K4220">
        <v>0.5</v>
      </c>
      <c r="M4220">
        <f t="shared" si="455"/>
        <v>0.5</v>
      </c>
      <c r="N4220">
        <v>7339.2390800000003</v>
      </c>
      <c r="O4220">
        <v>0.56899999999999995</v>
      </c>
      <c r="P4220">
        <v>249153.61199999999</v>
      </c>
      <c r="Q4220">
        <v>2.83</v>
      </c>
      <c r="R4220">
        <f t="shared" si="456"/>
        <v>141768.40522799999</v>
      </c>
      <c r="S4220">
        <f t="shared" si="457"/>
        <v>4312.1223256849999</v>
      </c>
      <c r="T4220">
        <f t="shared" si="458"/>
        <v>103.84249999999999</v>
      </c>
      <c r="U4220">
        <f t="shared" si="459"/>
        <v>4415.9648256849996</v>
      </c>
      <c r="V4220">
        <f t="shared" si="460"/>
        <v>35670685.777112357</v>
      </c>
      <c r="W4220" s="3">
        <v>0.61972285041535924</v>
      </c>
      <c r="X4220" s="3">
        <v>3.1344933791507992</v>
      </c>
      <c r="Y4220">
        <f t="shared" si="461"/>
        <v>3.2099767732061295</v>
      </c>
    </row>
    <row r="4221" spans="1:25" ht="15.6" x14ac:dyDescent="0.3">
      <c r="A4221" t="s">
        <v>3090</v>
      </c>
      <c r="B4221" t="s">
        <v>4503</v>
      </c>
      <c r="D4221" t="s">
        <v>3811</v>
      </c>
      <c r="E4221" t="s">
        <v>28</v>
      </c>
      <c r="F4221" t="s">
        <v>1382</v>
      </c>
      <c r="G4221">
        <v>354007.27630653128</v>
      </c>
      <c r="H4221">
        <v>0</v>
      </c>
      <c r="I4221">
        <v>0</v>
      </c>
      <c r="J4221">
        <v>1E-3</v>
      </c>
      <c r="K4221">
        <v>0.5</v>
      </c>
      <c r="M4221">
        <f t="shared" si="455"/>
        <v>0.5</v>
      </c>
      <c r="N4221">
        <v>7313.9766120000004</v>
      </c>
      <c r="O4221">
        <v>0.217</v>
      </c>
      <c r="P4221">
        <v>557720.255</v>
      </c>
      <c r="Q4221">
        <v>0.44400000000000001</v>
      </c>
      <c r="R4221">
        <f t="shared" si="456"/>
        <v>121025.295335</v>
      </c>
      <c r="S4221">
        <f t="shared" si="457"/>
        <v>3681.1860664395831</v>
      </c>
      <c r="T4221">
        <f t="shared" si="458"/>
        <v>39.602499999999999</v>
      </c>
      <c r="U4221">
        <f t="shared" si="459"/>
        <v>3720.7885664395831</v>
      </c>
      <c r="V4221">
        <f t="shared" si="460"/>
        <v>35670685.777112357</v>
      </c>
      <c r="W4221" s="3">
        <v>0.62138530313603912</v>
      </c>
      <c r="X4221" s="3">
        <v>5.8799057864927278</v>
      </c>
      <c r="Y4221">
        <f t="shared" si="461"/>
        <v>5.9431622926043026</v>
      </c>
    </row>
    <row r="4222" spans="1:25" ht="15.6" x14ac:dyDescent="0.3">
      <c r="A4222" t="s">
        <v>3090</v>
      </c>
      <c r="B4222" t="s">
        <v>4504</v>
      </c>
      <c r="D4222" t="s">
        <v>3811</v>
      </c>
      <c r="E4222" t="s">
        <v>28</v>
      </c>
      <c r="F4222" t="s">
        <v>1382</v>
      </c>
      <c r="G4222">
        <v>182247.80735639649</v>
      </c>
      <c r="H4222">
        <v>0</v>
      </c>
      <c r="I4222">
        <v>6.0299999999999999E-2</v>
      </c>
      <c r="J4222">
        <v>0.25290000000000001</v>
      </c>
      <c r="K4222">
        <v>0.5</v>
      </c>
      <c r="M4222">
        <f t="shared" si="455"/>
        <v>0.5</v>
      </c>
      <c r="N4222">
        <v>7286.7456400000001</v>
      </c>
      <c r="O4222">
        <v>0.57199999999999995</v>
      </c>
      <c r="P4222">
        <v>234833.73499999999</v>
      </c>
      <c r="Q4222">
        <v>3.0659999999999998</v>
      </c>
      <c r="R4222">
        <f t="shared" si="456"/>
        <v>134324.89641999998</v>
      </c>
      <c r="S4222">
        <f t="shared" si="457"/>
        <v>4085.7155994416667</v>
      </c>
      <c r="T4222">
        <f t="shared" si="458"/>
        <v>104.38999999999999</v>
      </c>
      <c r="U4222">
        <f t="shared" si="459"/>
        <v>4190.1055994416665</v>
      </c>
      <c r="V4222">
        <f t="shared" si="460"/>
        <v>35670685.777112357</v>
      </c>
      <c r="W4222" s="3">
        <v>0.67529570769205038</v>
      </c>
      <c r="X4222" s="3">
        <v>3.8784111453058072</v>
      </c>
      <c r="Y4222">
        <f t="shared" si="461"/>
        <v>3.9775045182057216</v>
      </c>
    </row>
    <row r="4223" spans="1:25" ht="15.6" x14ac:dyDescent="0.3">
      <c r="A4223" t="s">
        <v>3090</v>
      </c>
      <c r="B4223" t="s">
        <v>4505</v>
      </c>
      <c r="D4223" t="s">
        <v>3811</v>
      </c>
      <c r="E4223" t="s">
        <v>28</v>
      </c>
      <c r="F4223" t="s">
        <v>1382</v>
      </c>
      <c r="G4223">
        <v>354007.27630653128</v>
      </c>
      <c r="H4223">
        <v>0</v>
      </c>
      <c r="I4223">
        <v>0</v>
      </c>
      <c r="J4223">
        <v>1E-3</v>
      </c>
      <c r="K4223">
        <v>0.5</v>
      </c>
      <c r="M4223">
        <f t="shared" si="455"/>
        <v>0.5</v>
      </c>
      <c r="N4223">
        <v>7216.8637479999998</v>
      </c>
      <c r="O4223">
        <v>0.314</v>
      </c>
      <c r="P4223">
        <v>419493.32699999999</v>
      </c>
      <c r="Q4223">
        <v>0.45100000000000001</v>
      </c>
      <c r="R4223">
        <f t="shared" si="456"/>
        <v>131720.90467799999</v>
      </c>
      <c r="S4223">
        <f t="shared" si="457"/>
        <v>4006.5108506225001</v>
      </c>
      <c r="T4223">
        <f t="shared" si="458"/>
        <v>57.305</v>
      </c>
      <c r="U4223">
        <f t="shared" si="459"/>
        <v>4063.8158506225</v>
      </c>
      <c r="V4223">
        <f t="shared" si="460"/>
        <v>35670685.777112357</v>
      </c>
      <c r="W4223" s="3">
        <v>0.708514282497828</v>
      </c>
      <c r="X4223" s="3">
        <v>4.8989406120937131</v>
      </c>
      <c r="Y4223">
        <f t="shared" si="461"/>
        <v>4.9690100071965393</v>
      </c>
    </row>
    <row r="4224" spans="1:25" ht="15.6" x14ac:dyDescent="0.3">
      <c r="A4224" t="s">
        <v>3090</v>
      </c>
      <c r="B4224" t="s">
        <v>4506</v>
      </c>
      <c r="D4224" t="s">
        <v>3811</v>
      </c>
      <c r="E4224" t="s">
        <v>28</v>
      </c>
      <c r="F4224" t="s">
        <v>1382</v>
      </c>
      <c r="G4224">
        <v>354007.27630653128</v>
      </c>
      <c r="H4224">
        <v>0</v>
      </c>
      <c r="I4224">
        <v>0</v>
      </c>
      <c r="J4224">
        <v>1E-3</v>
      </c>
      <c r="K4224">
        <v>0.5</v>
      </c>
      <c r="M4224">
        <f t="shared" si="455"/>
        <v>0.5</v>
      </c>
      <c r="N4224">
        <v>7331.3650639999996</v>
      </c>
      <c r="O4224">
        <v>0.30299999999999999</v>
      </c>
      <c r="P4224">
        <v>490897.61</v>
      </c>
      <c r="Q4224">
        <v>0.432</v>
      </c>
      <c r="R4224">
        <f t="shared" si="456"/>
        <v>148741.97582999998</v>
      </c>
      <c r="S4224">
        <f t="shared" si="457"/>
        <v>4524.2350981624995</v>
      </c>
      <c r="T4224">
        <f t="shared" si="458"/>
        <v>55.297499999999999</v>
      </c>
      <c r="U4224">
        <f t="shared" si="459"/>
        <v>4579.5325981624992</v>
      </c>
      <c r="V4224">
        <f t="shared" si="460"/>
        <v>35670685.777112357</v>
      </c>
      <c r="W4224" s="3">
        <v>0.64784127396015601</v>
      </c>
      <c r="X4224" s="3">
        <v>6.681666217949866</v>
      </c>
      <c r="Y4224">
        <f t="shared" si="461"/>
        <v>6.7633329372229518</v>
      </c>
    </row>
    <row r="4225" spans="1:25" ht="15.6" x14ac:dyDescent="0.3">
      <c r="A4225" t="s">
        <v>3090</v>
      </c>
      <c r="B4225" t="s">
        <v>4507</v>
      </c>
      <c r="D4225" t="s">
        <v>3811</v>
      </c>
      <c r="E4225" t="s">
        <v>28</v>
      </c>
      <c r="F4225" t="s">
        <v>1382</v>
      </c>
      <c r="G4225">
        <v>13669.25099031508</v>
      </c>
      <c r="H4225">
        <v>0.15509999999999999</v>
      </c>
      <c r="I4225">
        <v>0</v>
      </c>
      <c r="J4225">
        <v>1.5616000000000001</v>
      </c>
      <c r="K4225">
        <v>0.5</v>
      </c>
      <c r="M4225">
        <f t="shared" si="455"/>
        <v>0.5</v>
      </c>
      <c r="N4225">
        <v>7129.921487999999</v>
      </c>
      <c r="O4225">
        <v>32.021000000000001</v>
      </c>
      <c r="P4225">
        <v>72725.547000000006</v>
      </c>
      <c r="Q4225">
        <v>0</v>
      </c>
      <c r="R4225">
        <f t="shared" si="456"/>
        <v>2328744.7404870004</v>
      </c>
      <c r="S4225">
        <f t="shared" si="457"/>
        <v>70832.652523146258</v>
      </c>
      <c r="T4225">
        <f t="shared" si="458"/>
        <v>5843.8325000000004</v>
      </c>
      <c r="U4225">
        <f t="shared" si="459"/>
        <v>76676.485023146262</v>
      </c>
      <c r="V4225">
        <f t="shared" si="460"/>
        <v>35670685.777112357</v>
      </c>
      <c r="W4225" s="3">
        <v>0.69346545778833735</v>
      </c>
      <c r="X4225" s="3">
        <v>3.6891659373304062</v>
      </c>
      <c r="Y4225">
        <f t="shared" si="461"/>
        <v>3.9935293493234774</v>
      </c>
    </row>
    <row r="4226" spans="1:25" ht="15.6" x14ac:dyDescent="0.3">
      <c r="A4226" t="s">
        <v>3090</v>
      </c>
      <c r="B4226" t="s">
        <v>4508</v>
      </c>
      <c r="D4226" t="s">
        <v>3811</v>
      </c>
      <c r="E4226" t="s">
        <v>28</v>
      </c>
      <c r="F4226" t="s">
        <v>1382</v>
      </c>
      <c r="G4226">
        <v>13669.25099031508</v>
      </c>
      <c r="H4226">
        <v>0.15509999999999999</v>
      </c>
      <c r="I4226">
        <v>0</v>
      </c>
      <c r="J4226">
        <v>1.5616000000000001</v>
      </c>
      <c r="K4226">
        <v>0.5</v>
      </c>
      <c r="M4226">
        <f t="shared" si="455"/>
        <v>0.5</v>
      </c>
      <c r="N4226">
        <v>7118.1104639999994</v>
      </c>
      <c r="O4226">
        <v>25.975999999999999</v>
      </c>
      <c r="P4226">
        <v>44737.536</v>
      </c>
      <c r="Q4226">
        <v>0</v>
      </c>
      <c r="R4226">
        <f t="shared" si="456"/>
        <v>1162102.235136</v>
      </c>
      <c r="S4226">
        <f t="shared" si="457"/>
        <v>35347.276318719996</v>
      </c>
      <c r="T4226">
        <f t="shared" si="458"/>
        <v>4740.62</v>
      </c>
      <c r="U4226">
        <f t="shared" si="459"/>
        <v>40087.896318719999</v>
      </c>
      <c r="V4226">
        <f t="shared" si="460"/>
        <v>35670685.777112357</v>
      </c>
      <c r="W4226" s="3">
        <v>0.75256061611110381</v>
      </c>
      <c r="X4226" s="3">
        <v>3.9363750014948407</v>
      </c>
      <c r="Y4226">
        <f t="shared" si="461"/>
        <v>4.4643041661446112</v>
      </c>
    </row>
    <row r="4227" spans="1:25" ht="15.6" x14ac:dyDescent="0.3">
      <c r="A4227" t="s">
        <v>3090</v>
      </c>
      <c r="B4227" t="s">
        <v>4509</v>
      </c>
      <c r="D4227" t="s">
        <v>3811</v>
      </c>
      <c r="E4227" t="s">
        <v>28</v>
      </c>
      <c r="F4227" t="s">
        <v>1382</v>
      </c>
      <c r="G4227">
        <v>424987246.82713759</v>
      </c>
      <c r="H4227">
        <v>0.15240000000000001</v>
      </c>
      <c r="I4227">
        <v>0</v>
      </c>
      <c r="J4227">
        <v>3.6484999999999999</v>
      </c>
      <c r="K4227">
        <v>0.5</v>
      </c>
      <c r="M4227">
        <f t="shared" ref="M4227:M4290" si="462">K4227</f>
        <v>0.5</v>
      </c>
      <c r="N4227">
        <v>7317.5855360000014</v>
      </c>
      <c r="O4227">
        <v>0.01</v>
      </c>
      <c r="P4227">
        <v>13355341.403000001</v>
      </c>
      <c r="Q4227">
        <v>168.333</v>
      </c>
      <c r="R4227">
        <f t="shared" ref="R4227:R4290" si="463">O4227*P4227</f>
        <v>133553.41403000001</v>
      </c>
      <c r="S4227">
        <f t="shared" ref="S4227:S4290" si="464">U4227-T4227</f>
        <v>4062.2496767458338</v>
      </c>
      <c r="T4227">
        <f t="shared" ref="T4227:T4290" si="465">365*M4227*O4227</f>
        <v>1.825</v>
      </c>
      <c r="U4227">
        <f t="shared" ref="U4227:U4290" si="466">(365*M4227*O4227+(R4227*365*M4227/6000))</f>
        <v>4064.0746767458336</v>
      </c>
      <c r="V4227">
        <f t="shared" ref="V4227:V4290" si="467">SUMIF($D$2:$D$5203,D4227,$U$2:$U$5203)</f>
        <v>35670685.777112357</v>
      </c>
      <c r="W4227" s="3">
        <v>0.64918719310220141</v>
      </c>
      <c r="X4227" s="3">
        <v>5.3052503052601701</v>
      </c>
      <c r="Y4227">
        <f t="shared" ref="Y4227:Y4290" si="468">X4227*(U4227/S4227)</f>
        <v>5.3076337337979389</v>
      </c>
    </row>
    <row r="4228" spans="1:25" ht="15.6" x14ac:dyDescent="0.3">
      <c r="A4228" t="s">
        <v>3090</v>
      </c>
      <c r="B4228" t="s">
        <v>4510</v>
      </c>
      <c r="D4228" t="s">
        <v>3811</v>
      </c>
      <c r="E4228" t="s">
        <v>28</v>
      </c>
      <c r="F4228" t="s">
        <v>1382</v>
      </c>
      <c r="G4228">
        <v>20502.322647044912</v>
      </c>
      <c r="H4228">
        <v>4.6100000000000002E-2</v>
      </c>
      <c r="I4228">
        <v>0</v>
      </c>
      <c r="J4228">
        <v>3.4255</v>
      </c>
      <c r="K4228">
        <v>0.5</v>
      </c>
      <c r="M4228">
        <f t="shared" si="462"/>
        <v>0.5</v>
      </c>
      <c r="N4228">
        <v>7198.1629599999997</v>
      </c>
      <c r="O4228">
        <v>75.605000000000004</v>
      </c>
      <c r="P4228">
        <v>21727.046999999999</v>
      </c>
      <c r="Q4228">
        <v>0.65</v>
      </c>
      <c r="R4228">
        <f t="shared" si="463"/>
        <v>1642673.3884350001</v>
      </c>
      <c r="S4228">
        <f t="shared" si="464"/>
        <v>49964.648898231251</v>
      </c>
      <c r="T4228">
        <f t="shared" si="465"/>
        <v>13797.9125</v>
      </c>
      <c r="U4228">
        <f t="shared" si="466"/>
        <v>63762.56139823125</v>
      </c>
      <c r="V4228">
        <f t="shared" si="467"/>
        <v>35670685.777112357</v>
      </c>
      <c r="W4228" s="3">
        <v>0.96509149590386611</v>
      </c>
      <c r="X4228" s="3">
        <v>5.9105216604082429</v>
      </c>
      <c r="Y4228">
        <f t="shared" si="468"/>
        <v>7.5427328837028513</v>
      </c>
    </row>
    <row r="4229" spans="1:25" ht="15.6" x14ac:dyDescent="0.3">
      <c r="A4229" t="s">
        <v>3090</v>
      </c>
      <c r="B4229" t="s">
        <v>4511</v>
      </c>
      <c r="D4229" t="s">
        <v>3811</v>
      </c>
      <c r="E4229" t="s">
        <v>28</v>
      </c>
      <c r="F4229" t="s">
        <v>1382</v>
      </c>
      <c r="G4229">
        <v>182247.80735639649</v>
      </c>
      <c r="H4229">
        <v>0</v>
      </c>
      <c r="I4229">
        <v>6.0299999999999999E-2</v>
      </c>
      <c r="J4229">
        <v>0.25290000000000001</v>
      </c>
      <c r="K4229">
        <v>0.5</v>
      </c>
      <c r="M4229">
        <f t="shared" si="462"/>
        <v>0.5</v>
      </c>
      <c r="N4229">
        <v>7165.3545599999998</v>
      </c>
      <c r="O4229">
        <v>0.11</v>
      </c>
      <c r="P4229">
        <v>389164.28</v>
      </c>
      <c r="Q4229">
        <v>3.4689999999999999</v>
      </c>
      <c r="R4229">
        <f t="shared" si="463"/>
        <v>42808.070800000001</v>
      </c>
      <c r="S4229">
        <f t="shared" si="464"/>
        <v>1302.0788201666667</v>
      </c>
      <c r="T4229">
        <f t="shared" si="465"/>
        <v>20.074999999999999</v>
      </c>
      <c r="U4229">
        <f t="shared" si="466"/>
        <v>1322.1538201666667</v>
      </c>
      <c r="V4229">
        <f t="shared" si="467"/>
        <v>35670685.777112357</v>
      </c>
      <c r="W4229" s="3">
        <v>0.6711173756203449</v>
      </c>
      <c r="X4229" s="3">
        <v>4.1922119744785462</v>
      </c>
      <c r="Y4229">
        <f t="shared" si="468"/>
        <v>4.2568460458451964</v>
      </c>
    </row>
    <row r="4230" spans="1:25" ht="15.6" x14ac:dyDescent="0.3">
      <c r="A4230" t="s">
        <v>3090</v>
      </c>
      <c r="B4230" t="s">
        <v>4512</v>
      </c>
      <c r="D4230" t="s">
        <v>3811</v>
      </c>
      <c r="E4230" t="s">
        <v>28</v>
      </c>
      <c r="F4230" t="s">
        <v>1382</v>
      </c>
      <c r="G4230">
        <v>182247.80735639649</v>
      </c>
      <c r="H4230">
        <v>0</v>
      </c>
      <c r="I4230">
        <v>6.0299999999999999E-2</v>
      </c>
      <c r="J4230">
        <v>0.25290000000000001</v>
      </c>
      <c r="K4230">
        <v>0.5</v>
      </c>
      <c r="M4230">
        <f t="shared" si="462"/>
        <v>0.5</v>
      </c>
      <c r="N4230">
        <v>7185.0396000000001</v>
      </c>
      <c r="O4230">
        <v>1.099</v>
      </c>
      <c r="P4230">
        <v>93512.687999999995</v>
      </c>
      <c r="Q4230">
        <v>1.1100000000000001</v>
      </c>
      <c r="R4230">
        <f t="shared" si="463"/>
        <v>102770.444112</v>
      </c>
      <c r="S4230">
        <f t="shared" si="464"/>
        <v>3125.9343417399996</v>
      </c>
      <c r="T4230">
        <f t="shared" si="465"/>
        <v>200.5675</v>
      </c>
      <c r="U4230">
        <f t="shared" si="466"/>
        <v>3326.5018417399997</v>
      </c>
      <c r="V4230">
        <f t="shared" si="467"/>
        <v>35670685.777112357</v>
      </c>
      <c r="W4230" s="3">
        <v>0.66119886120109539</v>
      </c>
      <c r="X4230" s="3">
        <v>3.2459607655839022</v>
      </c>
      <c r="Y4230">
        <f t="shared" si="468"/>
        <v>3.4542294509360274</v>
      </c>
    </row>
    <row r="4231" spans="1:25" ht="15.6" x14ac:dyDescent="0.3">
      <c r="A4231" t="s">
        <v>3090</v>
      </c>
      <c r="B4231" t="s">
        <v>4513</v>
      </c>
      <c r="D4231" t="s">
        <v>3811</v>
      </c>
      <c r="E4231" t="s">
        <v>28</v>
      </c>
      <c r="F4231" t="s">
        <v>1382</v>
      </c>
      <c r="G4231">
        <v>330240.48280973511</v>
      </c>
      <c r="H4231">
        <v>0</v>
      </c>
      <c r="I4231">
        <v>0</v>
      </c>
      <c r="J4231">
        <v>0.14580000000000001</v>
      </c>
      <c r="K4231">
        <v>0.5</v>
      </c>
      <c r="M4231">
        <f t="shared" si="462"/>
        <v>0.5</v>
      </c>
      <c r="N4231">
        <v>6738.1891920000007</v>
      </c>
      <c r="O4231">
        <v>0.01</v>
      </c>
      <c r="P4231">
        <v>205869.89300000001</v>
      </c>
      <c r="Q4231">
        <v>1.667</v>
      </c>
      <c r="R4231">
        <f t="shared" si="463"/>
        <v>2058.69893</v>
      </c>
      <c r="S4231">
        <f t="shared" si="464"/>
        <v>62.618759120833332</v>
      </c>
      <c r="T4231">
        <f t="shared" si="465"/>
        <v>1.825</v>
      </c>
      <c r="U4231">
        <f t="shared" si="466"/>
        <v>64.443759120833334</v>
      </c>
      <c r="V4231">
        <f t="shared" si="467"/>
        <v>35670685.777112357</v>
      </c>
      <c r="W4231" s="3">
        <v>0.69008100790948723</v>
      </c>
      <c r="X4231" s="3">
        <v>12.508771163619915</v>
      </c>
      <c r="Y4231">
        <f t="shared" si="468"/>
        <v>12.873334557946444</v>
      </c>
    </row>
    <row r="4232" spans="1:25" ht="15.6" x14ac:dyDescent="0.3">
      <c r="A4232" t="s">
        <v>3090</v>
      </c>
      <c r="B4232" t="s">
        <v>4514</v>
      </c>
      <c r="D4232" t="s">
        <v>3811</v>
      </c>
      <c r="E4232" t="s">
        <v>28</v>
      </c>
      <c r="F4232" t="s">
        <v>1382</v>
      </c>
      <c r="G4232">
        <v>330240.48280973511</v>
      </c>
      <c r="H4232">
        <v>0</v>
      </c>
      <c r="I4232">
        <v>0</v>
      </c>
      <c r="J4232">
        <v>0.14580000000000001</v>
      </c>
      <c r="K4232">
        <v>0.5</v>
      </c>
      <c r="M4232">
        <f t="shared" si="462"/>
        <v>0.5</v>
      </c>
      <c r="N4232">
        <v>7408.792887999999</v>
      </c>
      <c r="O4232">
        <v>12.435</v>
      </c>
      <c r="P4232">
        <v>36439.095999999998</v>
      </c>
      <c r="Q4232">
        <v>0.51300000000000001</v>
      </c>
      <c r="R4232">
        <f t="shared" si="463"/>
        <v>453120.15875999996</v>
      </c>
      <c r="S4232">
        <f t="shared" si="464"/>
        <v>13782.404828949997</v>
      </c>
      <c r="T4232">
        <f t="shared" si="465"/>
        <v>2269.3875000000003</v>
      </c>
      <c r="U4232">
        <f t="shared" si="466"/>
        <v>16051.792328949998</v>
      </c>
      <c r="V4232">
        <f t="shared" si="467"/>
        <v>35670685.777112357</v>
      </c>
      <c r="W4232" s="3">
        <v>0.84983845635037714</v>
      </c>
      <c r="X4232" s="3">
        <v>3.2673486507787004</v>
      </c>
      <c r="Y4232">
        <f t="shared" si="468"/>
        <v>3.8053447609092097</v>
      </c>
    </row>
    <row r="4233" spans="1:25" ht="15.6" x14ac:dyDescent="0.3">
      <c r="A4233" t="s">
        <v>3090</v>
      </c>
      <c r="B4233" t="s">
        <v>4515</v>
      </c>
      <c r="D4233" t="s">
        <v>3811</v>
      </c>
      <c r="E4233" t="s">
        <v>28</v>
      </c>
      <c r="F4233" t="s">
        <v>1382</v>
      </c>
      <c r="G4233">
        <v>330240.48280973511</v>
      </c>
      <c r="H4233">
        <v>0</v>
      </c>
      <c r="I4233">
        <v>0</v>
      </c>
      <c r="J4233">
        <v>0.14580000000000001</v>
      </c>
      <c r="K4233">
        <v>0.5</v>
      </c>
      <c r="M4233">
        <f t="shared" si="462"/>
        <v>0.5</v>
      </c>
      <c r="N4233">
        <v>6739.173444</v>
      </c>
      <c r="O4233">
        <v>3.4710000000000001</v>
      </c>
      <c r="P4233">
        <v>167217.946</v>
      </c>
      <c r="Q4233">
        <v>16.518000000000001</v>
      </c>
      <c r="R4233">
        <f t="shared" si="463"/>
        <v>580413.49056599999</v>
      </c>
      <c r="S4233">
        <f t="shared" si="464"/>
        <v>17654.243671382501</v>
      </c>
      <c r="T4233">
        <f t="shared" si="465"/>
        <v>633.45749999999998</v>
      </c>
      <c r="U4233">
        <f t="shared" si="466"/>
        <v>18287.701171382501</v>
      </c>
      <c r="V4233">
        <f t="shared" si="467"/>
        <v>35670685.777112357</v>
      </c>
      <c r="W4233" s="3">
        <v>0.69836644615598753</v>
      </c>
      <c r="X4233" s="3">
        <v>3.0905473759989972</v>
      </c>
      <c r="Y4233">
        <f t="shared" si="468"/>
        <v>3.2014402837255043</v>
      </c>
    </row>
    <row r="4234" spans="1:25" ht="15.6" x14ac:dyDescent="0.3">
      <c r="A4234" t="s">
        <v>3090</v>
      </c>
      <c r="B4234" t="s">
        <v>4516</v>
      </c>
      <c r="D4234" t="s">
        <v>3811</v>
      </c>
      <c r="E4234" t="s">
        <v>28</v>
      </c>
      <c r="F4234" t="s">
        <v>1382</v>
      </c>
      <c r="G4234">
        <v>330240.48280973511</v>
      </c>
      <c r="H4234">
        <v>0</v>
      </c>
      <c r="I4234">
        <v>0</v>
      </c>
      <c r="J4234">
        <v>0.14580000000000001</v>
      </c>
      <c r="K4234">
        <v>0.5</v>
      </c>
      <c r="M4234">
        <f t="shared" si="462"/>
        <v>0.5</v>
      </c>
      <c r="N4234">
        <v>7272.6380279999994</v>
      </c>
      <c r="O4234">
        <v>4.601</v>
      </c>
      <c r="P4234">
        <v>266003.24800000002</v>
      </c>
      <c r="Q4234">
        <v>0.7</v>
      </c>
      <c r="R4234">
        <f t="shared" si="463"/>
        <v>1223880.944048</v>
      </c>
      <c r="S4234">
        <f t="shared" si="464"/>
        <v>37226.378714793333</v>
      </c>
      <c r="T4234">
        <f t="shared" si="465"/>
        <v>839.6825</v>
      </c>
      <c r="U4234">
        <f t="shared" si="466"/>
        <v>38066.061214793335</v>
      </c>
      <c r="V4234">
        <f t="shared" si="467"/>
        <v>35670685.777112357</v>
      </c>
      <c r="W4234" s="3">
        <v>0.7247449837704496</v>
      </c>
      <c r="X4234" s="3">
        <v>3.1472158073565586</v>
      </c>
      <c r="Y4234">
        <f t="shared" si="468"/>
        <v>3.2182047707850781</v>
      </c>
    </row>
    <row r="4235" spans="1:25" ht="15.6" x14ac:dyDescent="0.3">
      <c r="A4235" t="s">
        <v>3090</v>
      </c>
      <c r="B4235" t="s">
        <v>4517</v>
      </c>
      <c r="D4235" t="s">
        <v>3811</v>
      </c>
      <c r="E4235" t="s">
        <v>28</v>
      </c>
      <c r="F4235" t="s">
        <v>1382</v>
      </c>
      <c r="G4235">
        <v>330240.48280973511</v>
      </c>
      <c r="H4235">
        <v>0</v>
      </c>
      <c r="I4235">
        <v>0</v>
      </c>
      <c r="J4235">
        <v>0.14580000000000001</v>
      </c>
      <c r="K4235">
        <v>0.5</v>
      </c>
      <c r="M4235">
        <f t="shared" si="462"/>
        <v>0.5</v>
      </c>
      <c r="N4235">
        <v>6688.3204239999995</v>
      </c>
      <c r="O4235">
        <v>6.2E-2</v>
      </c>
      <c r="P4235">
        <v>1415199.55</v>
      </c>
      <c r="Q4235">
        <v>121.389</v>
      </c>
      <c r="R4235">
        <f t="shared" si="463"/>
        <v>87742.372100000008</v>
      </c>
      <c r="S4235">
        <f t="shared" si="464"/>
        <v>2668.8304847083336</v>
      </c>
      <c r="T4235">
        <f t="shared" si="465"/>
        <v>11.315</v>
      </c>
      <c r="U4235">
        <f t="shared" si="466"/>
        <v>2680.1454847083337</v>
      </c>
      <c r="V4235">
        <f t="shared" si="467"/>
        <v>35670685.777112357</v>
      </c>
      <c r="W4235" s="3">
        <v>0.70940952836544813</v>
      </c>
      <c r="X4235" s="3">
        <v>3.2070073988614931</v>
      </c>
      <c r="Y4235">
        <f t="shared" si="468"/>
        <v>3.2206040993361147</v>
      </c>
    </row>
    <row r="4236" spans="1:25" ht="15.6" x14ac:dyDescent="0.3">
      <c r="A4236" t="s">
        <v>3090</v>
      </c>
      <c r="B4236" t="s">
        <v>4518</v>
      </c>
      <c r="D4236" t="s">
        <v>3811</v>
      </c>
      <c r="E4236" t="s">
        <v>28</v>
      </c>
      <c r="F4236" t="s">
        <v>1382</v>
      </c>
      <c r="G4236">
        <v>330240.48280973511</v>
      </c>
      <c r="H4236">
        <v>0</v>
      </c>
      <c r="I4236">
        <v>0</v>
      </c>
      <c r="J4236">
        <v>0.14580000000000001</v>
      </c>
      <c r="K4236">
        <v>0.5</v>
      </c>
      <c r="M4236">
        <f t="shared" si="462"/>
        <v>0.5</v>
      </c>
      <c r="N4236">
        <v>7402.5592920000008</v>
      </c>
      <c r="O4236">
        <v>17.108000000000001</v>
      </c>
      <c r="P4236">
        <v>47234.631000000001</v>
      </c>
      <c r="Q4236">
        <v>0.49099999999999999</v>
      </c>
      <c r="R4236">
        <f t="shared" si="463"/>
        <v>808090.067148</v>
      </c>
      <c r="S4236">
        <f t="shared" si="464"/>
        <v>24579.406209084998</v>
      </c>
      <c r="T4236">
        <f t="shared" si="465"/>
        <v>3122.21</v>
      </c>
      <c r="U4236">
        <f t="shared" si="466"/>
        <v>27701.616209084998</v>
      </c>
      <c r="V4236">
        <f t="shared" si="467"/>
        <v>35670685.777112357</v>
      </c>
      <c r="W4236" s="3">
        <v>0.76266648781517488</v>
      </c>
      <c r="X4236" s="3">
        <v>2.922929572494029</v>
      </c>
      <c r="Y4236">
        <f t="shared" si="468"/>
        <v>3.2942160007708616</v>
      </c>
    </row>
    <row r="4237" spans="1:25" ht="15.6" x14ac:dyDescent="0.3">
      <c r="A4237" t="s">
        <v>3090</v>
      </c>
      <c r="B4237" t="s">
        <v>4519</v>
      </c>
      <c r="D4237" t="s">
        <v>3811</v>
      </c>
      <c r="E4237" t="s">
        <v>28</v>
      </c>
      <c r="F4237" t="s">
        <v>1382</v>
      </c>
      <c r="G4237">
        <v>330240.48280973511</v>
      </c>
      <c r="H4237">
        <v>0</v>
      </c>
      <c r="I4237">
        <v>0</v>
      </c>
      <c r="J4237">
        <v>0.14580000000000001</v>
      </c>
      <c r="K4237">
        <v>0.5</v>
      </c>
      <c r="M4237">
        <f t="shared" si="462"/>
        <v>0.5</v>
      </c>
      <c r="N4237">
        <v>7227.0343520000006</v>
      </c>
      <c r="O4237">
        <v>3.3570000000000002</v>
      </c>
      <c r="P4237">
        <v>200553.092</v>
      </c>
      <c r="Q4237">
        <v>1.089</v>
      </c>
      <c r="R4237">
        <f t="shared" si="463"/>
        <v>673256.72984400007</v>
      </c>
      <c r="S4237">
        <f t="shared" si="464"/>
        <v>20478.225532755001</v>
      </c>
      <c r="T4237">
        <f t="shared" si="465"/>
        <v>612.65250000000003</v>
      </c>
      <c r="U4237">
        <f t="shared" si="466"/>
        <v>21090.878032755001</v>
      </c>
      <c r="V4237">
        <f t="shared" si="467"/>
        <v>35670685.777112357</v>
      </c>
      <c r="W4237" s="3">
        <v>0.85410242720051455</v>
      </c>
      <c r="X4237" s="3">
        <v>3.2751410939485353</v>
      </c>
      <c r="Y4237">
        <f t="shared" si="468"/>
        <v>3.373124357969671</v>
      </c>
    </row>
    <row r="4238" spans="1:25" ht="15.6" x14ac:dyDescent="0.3">
      <c r="A4238" t="s">
        <v>3090</v>
      </c>
      <c r="B4238" t="s">
        <v>4520</v>
      </c>
      <c r="D4238" t="s">
        <v>3811</v>
      </c>
      <c r="E4238" t="s">
        <v>28</v>
      </c>
      <c r="F4238" t="s">
        <v>1382</v>
      </c>
      <c r="G4238">
        <v>18018.126951365339</v>
      </c>
      <c r="H4238">
        <v>0</v>
      </c>
      <c r="I4238">
        <v>0</v>
      </c>
      <c r="J4238">
        <v>1E-3</v>
      </c>
      <c r="K4238">
        <v>0.5</v>
      </c>
      <c r="M4238">
        <f t="shared" si="462"/>
        <v>0.5</v>
      </c>
      <c r="N4238">
        <v>7354.3309439999994</v>
      </c>
      <c r="O4238">
        <v>39.430999999999997</v>
      </c>
      <c r="P4238">
        <v>18018.257000000001</v>
      </c>
      <c r="Q4238">
        <v>0</v>
      </c>
      <c r="R4238">
        <f t="shared" si="463"/>
        <v>710477.89176699996</v>
      </c>
      <c r="S4238">
        <f t="shared" si="464"/>
        <v>21610.36920791291</v>
      </c>
      <c r="T4238">
        <f t="shared" si="465"/>
        <v>7196.1574999999993</v>
      </c>
      <c r="U4238">
        <f t="shared" si="466"/>
        <v>28806.526707912912</v>
      </c>
      <c r="V4238">
        <f t="shared" si="467"/>
        <v>35670685.777112357</v>
      </c>
      <c r="W4238" s="3" t="e">
        <v>#REF!</v>
      </c>
      <c r="X4238" s="3" t="e">
        <v>#REF!</v>
      </c>
      <c r="Y4238" t="e">
        <f t="shared" si="468"/>
        <v>#REF!</v>
      </c>
    </row>
    <row r="4239" spans="1:25" ht="15.6" x14ac:dyDescent="0.3">
      <c r="A4239" t="s">
        <v>3090</v>
      </c>
      <c r="B4239" t="s">
        <v>4521</v>
      </c>
      <c r="D4239" t="s">
        <v>3811</v>
      </c>
      <c r="E4239" t="s">
        <v>28</v>
      </c>
      <c r="F4239" t="s">
        <v>1382</v>
      </c>
      <c r="G4239">
        <v>13669.25099031508</v>
      </c>
      <c r="H4239">
        <v>0.15509999999999999</v>
      </c>
      <c r="I4239">
        <v>0</v>
      </c>
      <c r="J4239">
        <v>1.5616000000000001</v>
      </c>
      <c r="K4239">
        <v>0.5</v>
      </c>
      <c r="M4239">
        <f t="shared" si="462"/>
        <v>0.5</v>
      </c>
      <c r="N4239">
        <v>7340.5514160000002</v>
      </c>
      <c r="O4239">
        <v>17.108000000000001</v>
      </c>
      <c r="P4239">
        <v>26819.940999999999</v>
      </c>
      <c r="Q4239">
        <v>0</v>
      </c>
      <c r="R4239">
        <f t="shared" si="463"/>
        <v>458835.550628</v>
      </c>
      <c r="S4239">
        <f t="shared" si="464"/>
        <v>13956.247998268336</v>
      </c>
      <c r="T4239">
        <f t="shared" si="465"/>
        <v>3122.21</v>
      </c>
      <c r="U4239">
        <f t="shared" si="466"/>
        <v>17078.457998268335</v>
      </c>
      <c r="V4239">
        <f t="shared" si="467"/>
        <v>35670685.777112357</v>
      </c>
      <c r="W4239" s="3" t="e">
        <v>#REF!</v>
      </c>
      <c r="X4239" s="3" t="e">
        <v>#REF!</v>
      </c>
      <c r="Y4239" t="e">
        <f t="shared" si="468"/>
        <v>#REF!</v>
      </c>
    </row>
    <row r="4240" spans="1:25" ht="15.6" x14ac:dyDescent="0.3">
      <c r="A4240" t="s">
        <v>3090</v>
      </c>
      <c r="B4240" t="s">
        <v>4522</v>
      </c>
      <c r="D4240" t="s">
        <v>3811</v>
      </c>
      <c r="E4240" t="s">
        <v>28</v>
      </c>
      <c r="F4240" t="s">
        <v>1382</v>
      </c>
      <c r="G4240">
        <v>39298.24992247222</v>
      </c>
      <c r="H4240">
        <v>3.73E-2</v>
      </c>
      <c r="I4240">
        <v>0</v>
      </c>
      <c r="J4240">
        <v>1.0572999999999999</v>
      </c>
      <c r="K4240">
        <v>0.5</v>
      </c>
      <c r="M4240">
        <f t="shared" si="462"/>
        <v>0.5</v>
      </c>
      <c r="N4240">
        <v>7116.4700439999997</v>
      </c>
      <c r="O4240">
        <v>14.444000000000001</v>
      </c>
      <c r="P4240">
        <v>28918.51</v>
      </c>
      <c r="Q4240">
        <v>0</v>
      </c>
      <c r="R4240">
        <f t="shared" si="463"/>
        <v>417698.95844000002</v>
      </c>
      <c r="S4240">
        <f t="shared" si="464"/>
        <v>12705.009985883333</v>
      </c>
      <c r="T4240">
        <f t="shared" si="465"/>
        <v>2636.03</v>
      </c>
      <c r="U4240">
        <f t="shared" si="466"/>
        <v>15341.039985883333</v>
      </c>
      <c r="V4240">
        <f t="shared" si="467"/>
        <v>35670685.777112357</v>
      </c>
      <c r="W4240" s="3" t="e">
        <v>#REF!</v>
      </c>
      <c r="X4240" s="3" t="e">
        <v>#REF!</v>
      </c>
      <c r="Y4240" t="e">
        <f t="shared" si="468"/>
        <v>#REF!</v>
      </c>
    </row>
    <row r="4241" spans="1:25" ht="15.6" x14ac:dyDescent="0.3">
      <c r="A4241" t="s">
        <v>3090</v>
      </c>
      <c r="B4241" t="s">
        <v>4523</v>
      </c>
      <c r="D4241" t="s">
        <v>3811</v>
      </c>
      <c r="E4241" t="s">
        <v>28</v>
      </c>
      <c r="F4241" t="s">
        <v>1382</v>
      </c>
      <c r="G4241">
        <v>13669.25099031508</v>
      </c>
      <c r="H4241">
        <v>0.15509999999999999</v>
      </c>
      <c r="I4241">
        <v>0</v>
      </c>
      <c r="J4241">
        <v>1.5616000000000001</v>
      </c>
      <c r="K4241">
        <v>0.5</v>
      </c>
      <c r="M4241">
        <f t="shared" si="462"/>
        <v>0.5</v>
      </c>
      <c r="N4241">
        <v>7209.6459000000004</v>
      </c>
      <c r="O4241">
        <v>23.939</v>
      </c>
      <c r="P4241">
        <v>32987.79</v>
      </c>
      <c r="Q4241">
        <v>0</v>
      </c>
      <c r="R4241">
        <f t="shared" si="463"/>
        <v>789694.70481000002</v>
      </c>
      <c r="S4241">
        <f t="shared" si="464"/>
        <v>24019.880604637499</v>
      </c>
      <c r="T4241">
        <f t="shared" si="465"/>
        <v>4368.8675000000003</v>
      </c>
      <c r="U4241">
        <f t="shared" si="466"/>
        <v>28388.7481046375</v>
      </c>
      <c r="V4241">
        <f t="shared" si="467"/>
        <v>35670685.777112357</v>
      </c>
      <c r="W4241" s="3" t="e">
        <v>#REF!</v>
      </c>
      <c r="X4241" s="3" t="e">
        <v>#REF!</v>
      </c>
      <c r="Y4241" t="e">
        <f t="shared" si="468"/>
        <v>#REF!</v>
      </c>
    </row>
    <row r="4242" spans="1:25" ht="15.6" x14ac:dyDescent="0.3">
      <c r="A4242" t="s">
        <v>3090</v>
      </c>
      <c r="B4242" t="s">
        <v>4524</v>
      </c>
      <c r="D4242" t="s">
        <v>3811</v>
      </c>
      <c r="E4242" t="s">
        <v>28</v>
      </c>
      <c r="F4242" t="s">
        <v>1382</v>
      </c>
      <c r="G4242">
        <v>39298.24992247222</v>
      </c>
      <c r="H4242">
        <v>3.73E-2</v>
      </c>
      <c r="I4242">
        <v>0</v>
      </c>
      <c r="J4242">
        <v>1.0572999999999999</v>
      </c>
      <c r="K4242">
        <v>0.5</v>
      </c>
      <c r="M4242">
        <f t="shared" si="462"/>
        <v>0.5</v>
      </c>
      <c r="N4242">
        <v>7049.2128239999993</v>
      </c>
      <c r="O4242">
        <v>32.018000000000001</v>
      </c>
      <c r="P4242">
        <v>39271.006999999998</v>
      </c>
      <c r="Q4242">
        <v>0</v>
      </c>
      <c r="R4242">
        <f t="shared" si="463"/>
        <v>1257379.102126</v>
      </c>
      <c r="S4242">
        <f t="shared" si="464"/>
        <v>38245.281022999159</v>
      </c>
      <c r="T4242">
        <f t="shared" si="465"/>
        <v>5843.2849999999999</v>
      </c>
      <c r="U4242">
        <f t="shared" si="466"/>
        <v>44088.566022999163</v>
      </c>
      <c r="V4242">
        <f t="shared" si="467"/>
        <v>35670685.777112357</v>
      </c>
      <c r="W4242" s="3" t="e">
        <v>#REF!</v>
      </c>
      <c r="X4242" s="3" t="e">
        <v>#REF!</v>
      </c>
      <c r="Y4242" t="e">
        <f t="shared" si="468"/>
        <v>#REF!</v>
      </c>
    </row>
    <row r="4243" spans="1:25" ht="15.6" x14ac:dyDescent="0.3">
      <c r="A4243" t="s">
        <v>3090</v>
      </c>
      <c r="B4243" t="s">
        <v>4525</v>
      </c>
      <c r="D4243" t="s">
        <v>3811</v>
      </c>
      <c r="E4243" t="s">
        <v>28</v>
      </c>
      <c r="F4243" t="s">
        <v>1382</v>
      </c>
      <c r="G4243">
        <v>39298.24992247222</v>
      </c>
      <c r="H4243">
        <v>3.73E-2</v>
      </c>
      <c r="I4243">
        <v>0</v>
      </c>
      <c r="J4243">
        <v>1.0572999999999999</v>
      </c>
      <c r="K4243">
        <v>0.5</v>
      </c>
      <c r="M4243">
        <f t="shared" si="462"/>
        <v>0.5</v>
      </c>
      <c r="N4243">
        <v>7041.994976</v>
      </c>
      <c r="O4243">
        <v>19.175999999999998</v>
      </c>
      <c r="P4243">
        <v>58414.792000000001</v>
      </c>
      <c r="Q4243">
        <v>0</v>
      </c>
      <c r="R4243">
        <f t="shared" si="463"/>
        <v>1120162.0513919999</v>
      </c>
      <c r="S4243">
        <f t="shared" si="464"/>
        <v>34071.595729840003</v>
      </c>
      <c r="T4243">
        <f t="shared" si="465"/>
        <v>3499.62</v>
      </c>
      <c r="U4243">
        <f t="shared" si="466"/>
        <v>37571.215729840005</v>
      </c>
      <c r="V4243">
        <f t="shared" si="467"/>
        <v>35670685.777112357</v>
      </c>
      <c r="W4243" s="3" t="e">
        <v>#REF!</v>
      </c>
      <c r="X4243" s="3" t="e">
        <v>#REF!</v>
      </c>
      <c r="Y4243" t="e">
        <f t="shared" si="468"/>
        <v>#REF!</v>
      </c>
    </row>
    <row r="4244" spans="1:25" ht="15.6" x14ac:dyDescent="0.3">
      <c r="A4244" t="s">
        <v>3090</v>
      </c>
      <c r="B4244" t="s">
        <v>4526</v>
      </c>
      <c r="D4244" t="s">
        <v>3811</v>
      </c>
      <c r="E4244" t="s">
        <v>28</v>
      </c>
      <c r="F4244" t="s">
        <v>1382</v>
      </c>
      <c r="G4244">
        <v>39298.24992247222</v>
      </c>
      <c r="H4244">
        <v>3.73E-2</v>
      </c>
      <c r="I4244">
        <v>0</v>
      </c>
      <c r="J4244">
        <v>1.0572999999999999</v>
      </c>
      <c r="K4244">
        <v>0.5</v>
      </c>
      <c r="M4244">
        <f t="shared" si="462"/>
        <v>0.5</v>
      </c>
      <c r="N4244">
        <v>6846.7849960000003</v>
      </c>
      <c r="O4244">
        <v>33.488999999999997</v>
      </c>
      <c r="P4244">
        <v>21363.573</v>
      </c>
      <c r="Q4244">
        <v>0</v>
      </c>
      <c r="R4244">
        <f t="shared" si="463"/>
        <v>715444.69619699998</v>
      </c>
      <c r="S4244">
        <f t="shared" si="464"/>
        <v>21761.442842658751</v>
      </c>
      <c r="T4244">
        <f t="shared" si="465"/>
        <v>6111.7424999999994</v>
      </c>
      <c r="U4244">
        <f t="shared" si="466"/>
        <v>27873.185342658751</v>
      </c>
      <c r="V4244">
        <f t="shared" si="467"/>
        <v>35670685.777112357</v>
      </c>
      <c r="W4244" s="3" t="e">
        <v>#REF!</v>
      </c>
      <c r="X4244" s="3" t="e">
        <v>#REF!</v>
      </c>
      <c r="Y4244" t="e">
        <f t="shared" si="468"/>
        <v>#REF!</v>
      </c>
    </row>
    <row r="4245" spans="1:25" ht="15.6" x14ac:dyDescent="0.3">
      <c r="A4245" t="s">
        <v>3090</v>
      </c>
      <c r="B4245" t="s">
        <v>4527</v>
      </c>
      <c r="D4245" t="s">
        <v>3811</v>
      </c>
      <c r="E4245" t="s">
        <v>28</v>
      </c>
      <c r="F4245" t="s">
        <v>1382</v>
      </c>
      <c r="G4245">
        <v>13669.25099031508</v>
      </c>
      <c r="H4245">
        <v>0.15509999999999999</v>
      </c>
      <c r="I4245">
        <v>0</v>
      </c>
      <c r="J4245">
        <v>1.5616000000000001</v>
      </c>
      <c r="K4245">
        <v>0.5</v>
      </c>
      <c r="M4245">
        <f t="shared" si="462"/>
        <v>0.5</v>
      </c>
      <c r="N4245">
        <v>7301.8375040000001</v>
      </c>
      <c r="O4245">
        <v>15.667999999999999</v>
      </c>
      <c r="P4245">
        <v>38866.453999999998</v>
      </c>
      <c r="Q4245">
        <v>0</v>
      </c>
      <c r="R4245">
        <f t="shared" si="463"/>
        <v>608959.60127199988</v>
      </c>
      <c r="S4245">
        <f t="shared" si="464"/>
        <v>18522.521205356661</v>
      </c>
      <c r="T4245">
        <f t="shared" si="465"/>
        <v>2859.41</v>
      </c>
      <c r="U4245">
        <f t="shared" si="466"/>
        <v>21381.931205356661</v>
      </c>
      <c r="V4245">
        <f t="shared" si="467"/>
        <v>35670685.777112357</v>
      </c>
      <c r="W4245" s="3" t="e">
        <v>#REF!</v>
      </c>
      <c r="X4245" s="3" t="e">
        <v>#REF!</v>
      </c>
      <c r="Y4245" t="e">
        <f t="shared" si="468"/>
        <v>#REF!</v>
      </c>
    </row>
    <row r="4246" spans="1:25" ht="15.6" x14ac:dyDescent="0.3">
      <c r="A4246" t="s">
        <v>3090</v>
      </c>
      <c r="B4246" t="s">
        <v>4528</v>
      </c>
      <c r="D4246" t="s">
        <v>3811</v>
      </c>
      <c r="E4246" t="s">
        <v>28</v>
      </c>
      <c r="F4246" t="s">
        <v>1382</v>
      </c>
      <c r="G4246">
        <v>13669.25099031508</v>
      </c>
      <c r="H4246">
        <v>0.15509999999999999</v>
      </c>
      <c r="I4246">
        <v>0</v>
      </c>
      <c r="J4246">
        <v>1.5616000000000001</v>
      </c>
      <c r="K4246">
        <v>0.5</v>
      </c>
      <c r="M4246">
        <f t="shared" si="462"/>
        <v>0.5</v>
      </c>
      <c r="N4246">
        <v>7234.5802839999997</v>
      </c>
      <c r="O4246">
        <v>20.696000000000002</v>
      </c>
      <c r="P4246">
        <v>24590.317999999999</v>
      </c>
      <c r="Q4246">
        <v>0</v>
      </c>
      <c r="R4246">
        <f t="shared" si="463"/>
        <v>508921.22132800001</v>
      </c>
      <c r="S4246">
        <f t="shared" si="464"/>
        <v>15479.687148726665</v>
      </c>
      <c r="T4246">
        <f t="shared" si="465"/>
        <v>3777.0200000000004</v>
      </c>
      <c r="U4246">
        <f t="shared" si="466"/>
        <v>19256.707148726666</v>
      </c>
      <c r="V4246">
        <f t="shared" si="467"/>
        <v>35670685.777112357</v>
      </c>
      <c r="W4246" s="3" t="e">
        <v>#REF!</v>
      </c>
      <c r="X4246" s="3" t="e">
        <v>#REF!</v>
      </c>
      <c r="Y4246" t="e">
        <f t="shared" si="468"/>
        <v>#REF!</v>
      </c>
    </row>
    <row r="4247" spans="1:25" ht="15.6" x14ac:dyDescent="0.3">
      <c r="A4247" t="s">
        <v>3090</v>
      </c>
      <c r="B4247" t="s">
        <v>4529</v>
      </c>
      <c r="D4247" t="s">
        <v>3811</v>
      </c>
      <c r="E4247" t="s">
        <v>28</v>
      </c>
      <c r="F4247" t="s">
        <v>1382</v>
      </c>
      <c r="G4247">
        <v>39298.24992247222</v>
      </c>
      <c r="H4247">
        <v>3.73E-2</v>
      </c>
      <c r="I4247">
        <v>0</v>
      </c>
      <c r="J4247">
        <v>1.0572999999999999</v>
      </c>
      <c r="K4247">
        <v>0.5</v>
      </c>
      <c r="M4247">
        <f t="shared" si="462"/>
        <v>0.5</v>
      </c>
      <c r="N4247">
        <v>7040.3545560000002</v>
      </c>
      <c r="O4247">
        <v>30.931999999999999</v>
      </c>
      <c r="P4247">
        <v>44182.63</v>
      </c>
      <c r="Q4247">
        <v>0</v>
      </c>
      <c r="R4247">
        <f t="shared" si="463"/>
        <v>1366657.1111599999</v>
      </c>
      <c r="S4247">
        <f t="shared" si="464"/>
        <v>41569.153797783336</v>
      </c>
      <c r="T4247">
        <f t="shared" si="465"/>
        <v>5645.09</v>
      </c>
      <c r="U4247">
        <f t="shared" si="466"/>
        <v>47214.243797783332</v>
      </c>
      <c r="V4247">
        <f t="shared" si="467"/>
        <v>35670685.777112357</v>
      </c>
      <c r="W4247" s="3" t="e">
        <v>#REF!</v>
      </c>
      <c r="X4247" s="3" t="e">
        <v>#REF!</v>
      </c>
      <c r="Y4247" t="e">
        <f t="shared" si="468"/>
        <v>#REF!</v>
      </c>
    </row>
    <row r="4248" spans="1:25" ht="15.6" x14ac:dyDescent="0.3">
      <c r="A4248" t="s">
        <v>3090</v>
      </c>
      <c r="B4248" t="s">
        <v>4530</v>
      </c>
      <c r="D4248" t="s">
        <v>3811</v>
      </c>
      <c r="E4248" t="s">
        <v>28</v>
      </c>
      <c r="F4248" t="s">
        <v>1382</v>
      </c>
      <c r="G4248">
        <v>39298.24992247222</v>
      </c>
      <c r="H4248">
        <v>3.73E-2</v>
      </c>
      <c r="I4248">
        <v>0</v>
      </c>
      <c r="J4248">
        <v>1.0572999999999999</v>
      </c>
      <c r="K4248">
        <v>0.5</v>
      </c>
      <c r="M4248">
        <f t="shared" si="462"/>
        <v>0.5</v>
      </c>
      <c r="N4248">
        <v>7041.994976</v>
      </c>
      <c r="O4248">
        <v>22.102</v>
      </c>
      <c r="P4248">
        <v>39439.012999999999</v>
      </c>
      <c r="Q4248">
        <v>0</v>
      </c>
      <c r="R4248">
        <f t="shared" si="463"/>
        <v>871681.06532599998</v>
      </c>
      <c r="S4248">
        <f t="shared" si="464"/>
        <v>26513.63240366583</v>
      </c>
      <c r="T4248">
        <f t="shared" si="465"/>
        <v>4033.6150000000002</v>
      </c>
      <c r="U4248">
        <f t="shared" si="466"/>
        <v>30547.247403665831</v>
      </c>
      <c r="V4248">
        <f t="shared" si="467"/>
        <v>35670685.777112357</v>
      </c>
      <c r="W4248" s="3" t="e">
        <v>#REF!</v>
      </c>
      <c r="X4248" s="3" t="e">
        <v>#REF!</v>
      </c>
      <c r="Y4248" t="e">
        <f t="shared" si="468"/>
        <v>#REF!</v>
      </c>
    </row>
    <row r="4249" spans="1:25" ht="15.6" x14ac:dyDescent="0.3">
      <c r="A4249" t="s">
        <v>3090</v>
      </c>
      <c r="B4249" t="s">
        <v>4531</v>
      </c>
      <c r="D4249" t="s">
        <v>3811</v>
      </c>
      <c r="E4249" t="s">
        <v>28</v>
      </c>
      <c r="F4249" t="s">
        <v>1382</v>
      </c>
      <c r="G4249">
        <v>39298.24992247222</v>
      </c>
      <c r="H4249">
        <v>3.73E-2</v>
      </c>
      <c r="I4249">
        <v>0</v>
      </c>
      <c r="J4249">
        <v>1.0572999999999999</v>
      </c>
      <c r="K4249">
        <v>0.5</v>
      </c>
      <c r="M4249">
        <f t="shared" si="462"/>
        <v>0.5</v>
      </c>
      <c r="N4249">
        <v>7307.7430160000004</v>
      </c>
      <c r="O4249">
        <v>18.07</v>
      </c>
      <c r="P4249">
        <v>23701.828000000001</v>
      </c>
      <c r="Q4249">
        <v>0</v>
      </c>
      <c r="R4249">
        <f t="shared" si="463"/>
        <v>428292.03196000005</v>
      </c>
      <c r="S4249">
        <f t="shared" si="464"/>
        <v>13027.215972116668</v>
      </c>
      <c r="T4249">
        <f t="shared" si="465"/>
        <v>3297.7750000000001</v>
      </c>
      <c r="U4249">
        <f t="shared" si="466"/>
        <v>16324.990972116668</v>
      </c>
      <c r="V4249">
        <f t="shared" si="467"/>
        <v>35670685.777112357</v>
      </c>
      <c r="W4249" s="3" t="e">
        <v>#REF!</v>
      </c>
      <c r="X4249" s="3" t="e">
        <v>#REF!</v>
      </c>
      <c r="Y4249" t="e">
        <f t="shared" si="468"/>
        <v>#REF!</v>
      </c>
    </row>
    <row r="4250" spans="1:25" ht="15.6" x14ac:dyDescent="0.3">
      <c r="A4250" t="s">
        <v>3090</v>
      </c>
      <c r="B4250" t="s">
        <v>4532</v>
      </c>
      <c r="D4250" t="s">
        <v>3811</v>
      </c>
      <c r="E4250" t="s">
        <v>28</v>
      </c>
      <c r="F4250" t="s">
        <v>1382</v>
      </c>
      <c r="G4250">
        <v>13669.25099031508</v>
      </c>
      <c r="H4250">
        <v>0.15509999999999999</v>
      </c>
      <c r="I4250">
        <v>0</v>
      </c>
      <c r="J4250">
        <v>1.5616000000000001</v>
      </c>
      <c r="K4250">
        <v>0.5</v>
      </c>
      <c r="M4250">
        <f t="shared" si="462"/>
        <v>0.5</v>
      </c>
      <c r="N4250">
        <v>7184.3834320000014</v>
      </c>
      <c r="O4250">
        <v>26</v>
      </c>
      <c r="P4250">
        <v>21249.125</v>
      </c>
      <c r="Q4250">
        <v>0</v>
      </c>
      <c r="R4250">
        <f t="shared" si="463"/>
        <v>552477.25</v>
      </c>
      <c r="S4250">
        <f t="shared" si="464"/>
        <v>16804.516354166666</v>
      </c>
      <c r="T4250">
        <f t="shared" si="465"/>
        <v>4745</v>
      </c>
      <c r="U4250">
        <f t="shared" si="466"/>
        <v>21549.516354166666</v>
      </c>
      <c r="V4250">
        <f t="shared" si="467"/>
        <v>35670685.777112357</v>
      </c>
      <c r="W4250" s="3" t="e">
        <v>#REF!</v>
      </c>
      <c r="X4250" s="3" t="e">
        <v>#REF!</v>
      </c>
      <c r="Y4250" t="e">
        <f t="shared" si="468"/>
        <v>#REF!</v>
      </c>
    </row>
    <row r="4251" spans="1:25" ht="15.6" x14ac:dyDescent="0.3">
      <c r="A4251" t="s">
        <v>3090</v>
      </c>
      <c r="B4251" t="s">
        <v>4533</v>
      </c>
      <c r="D4251" t="s">
        <v>3811</v>
      </c>
      <c r="E4251" t="s">
        <v>28</v>
      </c>
      <c r="F4251" t="s">
        <v>1382</v>
      </c>
      <c r="G4251">
        <v>13669.25099031508</v>
      </c>
      <c r="H4251">
        <v>0.15509999999999999</v>
      </c>
      <c r="I4251">
        <v>0</v>
      </c>
      <c r="J4251">
        <v>1.5616000000000001</v>
      </c>
      <c r="K4251">
        <v>0.5</v>
      </c>
      <c r="M4251">
        <f t="shared" si="462"/>
        <v>0.5</v>
      </c>
      <c r="N4251">
        <v>7095.4726679999994</v>
      </c>
      <c r="O4251">
        <v>26.172999999999998</v>
      </c>
      <c r="P4251">
        <v>31389.157999999999</v>
      </c>
      <c r="Q4251">
        <v>0</v>
      </c>
      <c r="R4251">
        <f t="shared" si="463"/>
        <v>821548.4323339999</v>
      </c>
      <c r="S4251">
        <f t="shared" si="464"/>
        <v>24988.764816825831</v>
      </c>
      <c r="T4251">
        <f t="shared" si="465"/>
        <v>4776.5724999999993</v>
      </c>
      <c r="U4251">
        <f t="shared" si="466"/>
        <v>29765.337316825829</v>
      </c>
      <c r="V4251">
        <f t="shared" si="467"/>
        <v>35670685.777112357</v>
      </c>
      <c r="W4251" s="3" t="e">
        <v>#REF!</v>
      </c>
      <c r="X4251" s="3" t="e">
        <v>#REF!</v>
      </c>
      <c r="Y4251" t="e">
        <f t="shared" si="468"/>
        <v>#REF!</v>
      </c>
    </row>
    <row r="4252" spans="1:25" ht="15.6" x14ac:dyDescent="0.3">
      <c r="A4252" t="s">
        <v>3090</v>
      </c>
      <c r="B4252" t="s">
        <v>4534</v>
      </c>
      <c r="D4252" t="s">
        <v>3811</v>
      </c>
      <c r="E4252" t="s">
        <v>28</v>
      </c>
      <c r="F4252" t="s">
        <v>1382</v>
      </c>
      <c r="G4252">
        <v>13669.25099031508</v>
      </c>
      <c r="H4252">
        <v>0.15509999999999999</v>
      </c>
      <c r="I4252">
        <v>0</v>
      </c>
      <c r="J4252">
        <v>1.5616000000000001</v>
      </c>
      <c r="K4252">
        <v>0.5</v>
      </c>
      <c r="M4252">
        <f t="shared" si="462"/>
        <v>0.5</v>
      </c>
      <c r="N4252">
        <v>7124.3440600000004</v>
      </c>
      <c r="O4252">
        <v>19.024999999999999</v>
      </c>
      <c r="P4252">
        <v>29195.077000000001</v>
      </c>
      <c r="Q4252">
        <v>0</v>
      </c>
      <c r="R4252">
        <f t="shared" si="463"/>
        <v>555436.33992499998</v>
      </c>
      <c r="S4252">
        <f t="shared" si="464"/>
        <v>16894.522006052081</v>
      </c>
      <c r="T4252">
        <f t="shared" si="465"/>
        <v>3472.0624999999995</v>
      </c>
      <c r="U4252">
        <f t="shared" si="466"/>
        <v>20366.584506052081</v>
      </c>
      <c r="V4252">
        <f t="shared" si="467"/>
        <v>35670685.777112357</v>
      </c>
      <c r="W4252" s="3" t="e">
        <v>#REF!</v>
      </c>
      <c r="X4252" s="3" t="e">
        <v>#REF!</v>
      </c>
      <c r="Y4252" t="e">
        <f t="shared" si="468"/>
        <v>#REF!</v>
      </c>
    </row>
    <row r="4253" spans="1:25" ht="15.6" x14ac:dyDescent="0.3">
      <c r="A4253" t="s">
        <v>3090</v>
      </c>
      <c r="B4253" t="s">
        <v>4535</v>
      </c>
      <c r="D4253" t="s">
        <v>3811</v>
      </c>
      <c r="E4253" t="s">
        <v>28</v>
      </c>
      <c r="F4253" t="s">
        <v>1382</v>
      </c>
      <c r="G4253">
        <v>19754917.26959759</v>
      </c>
      <c r="H4253">
        <v>0.01</v>
      </c>
      <c r="I4253">
        <v>0</v>
      </c>
      <c r="J4253">
        <v>2.5451000000000001</v>
      </c>
      <c r="K4253">
        <v>0.5</v>
      </c>
      <c r="M4253">
        <f t="shared" si="462"/>
        <v>0.5</v>
      </c>
      <c r="N4253">
        <v>6939.3046839999997</v>
      </c>
      <c r="O4253">
        <v>0.97899999999999998</v>
      </c>
      <c r="P4253">
        <v>1571069.331</v>
      </c>
      <c r="Q4253">
        <v>12.19</v>
      </c>
      <c r="R4253">
        <f t="shared" si="463"/>
        <v>1538076.8750489999</v>
      </c>
      <c r="S4253">
        <f t="shared" si="464"/>
        <v>46783.171616073749</v>
      </c>
      <c r="T4253">
        <f t="shared" si="465"/>
        <v>178.66749999999999</v>
      </c>
      <c r="U4253">
        <f t="shared" si="466"/>
        <v>46961.839116073752</v>
      </c>
      <c r="V4253">
        <f t="shared" si="467"/>
        <v>35670685.777112357</v>
      </c>
      <c r="W4253" s="3" t="e">
        <v>#REF!</v>
      </c>
      <c r="X4253" s="3" t="e">
        <v>#REF!</v>
      </c>
      <c r="Y4253" t="e">
        <f t="shared" si="468"/>
        <v>#REF!</v>
      </c>
    </row>
    <row r="4254" spans="1:25" ht="15.6" x14ac:dyDescent="0.3">
      <c r="A4254" t="s">
        <v>3090</v>
      </c>
      <c r="B4254" t="s">
        <v>4536</v>
      </c>
      <c r="D4254" t="s">
        <v>3811</v>
      </c>
      <c r="E4254" t="s">
        <v>28</v>
      </c>
      <c r="F4254" t="s">
        <v>1382</v>
      </c>
      <c r="G4254">
        <v>19754917.26959759</v>
      </c>
      <c r="H4254">
        <v>0.01</v>
      </c>
      <c r="I4254">
        <v>0</v>
      </c>
      <c r="J4254">
        <v>2.5451000000000001</v>
      </c>
      <c r="K4254">
        <v>0.5</v>
      </c>
      <c r="M4254">
        <f t="shared" si="462"/>
        <v>0.5</v>
      </c>
      <c r="N4254">
        <v>6874.3440520000004</v>
      </c>
      <c r="O4254">
        <v>7.1999999999999995E-2</v>
      </c>
      <c r="P4254">
        <v>19128521.395</v>
      </c>
      <c r="Q4254">
        <v>304.952</v>
      </c>
      <c r="R4254">
        <f t="shared" si="463"/>
        <v>1377253.5404399999</v>
      </c>
      <c r="S4254">
        <f t="shared" si="464"/>
        <v>41891.461855049994</v>
      </c>
      <c r="T4254">
        <f t="shared" si="465"/>
        <v>13.139999999999999</v>
      </c>
      <c r="U4254">
        <f t="shared" si="466"/>
        <v>41904.601855049994</v>
      </c>
      <c r="V4254">
        <f t="shared" si="467"/>
        <v>35670685.777112357</v>
      </c>
      <c r="W4254" s="3" t="e">
        <v>#REF!</v>
      </c>
      <c r="X4254" s="3" t="e">
        <v>#REF!</v>
      </c>
      <c r="Y4254" t="e">
        <f t="shared" si="468"/>
        <v>#REF!</v>
      </c>
    </row>
    <row r="4255" spans="1:25" ht="15.6" x14ac:dyDescent="0.3">
      <c r="A4255" t="s">
        <v>3090</v>
      </c>
      <c r="B4255" t="s">
        <v>4537</v>
      </c>
      <c r="D4255" t="s">
        <v>3811</v>
      </c>
      <c r="E4255" t="s">
        <v>28</v>
      </c>
      <c r="F4255" t="s">
        <v>1382</v>
      </c>
      <c r="G4255">
        <v>233456.258394087</v>
      </c>
      <c r="H4255">
        <v>3.5000000000000001E-3</v>
      </c>
      <c r="I4255">
        <v>0</v>
      </c>
      <c r="J4255">
        <v>1.2999000000000001</v>
      </c>
      <c r="K4255">
        <v>0.5</v>
      </c>
      <c r="M4255">
        <f t="shared" si="462"/>
        <v>0.5</v>
      </c>
      <c r="N4255">
        <v>6477.6904960000002</v>
      </c>
      <c r="O4255">
        <v>1.758</v>
      </c>
      <c r="P4255">
        <v>293722.39199999999</v>
      </c>
      <c r="Q4255">
        <v>4.173</v>
      </c>
      <c r="R4255">
        <f t="shared" si="463"/>
        <v>516363.96513600001</v>
      </c>
      <c r="S4255">
        <f t="shared" si="464"/>
        <v>15706.070606219999</v>
      </c>
      <c r="T4255">
        <f t="shared" si="465"/>
        <v>320.83499999999998</v>
      </c>
      <c r="U4255">
        <f t="shared" si="466"/>
        <v>16026.905606219998</v>
      </c>
      <c r="V4255">
        <f t="shared" si="467"/>
        <v>35670685.777112357</v>
      </c>
      <c r="W4255" s="3" t="e">
        <v>#REF!</v>
      </c>
      <c r="X4255" s="3" t="e">
        <v>#REF!</v>
      </c>
      <c r="Y4255" t="e">
        <f t="shared" si="468"/>
        <v>#REF!</v>
      </c>
    </row>
    <row r="4256" spans="1:25" ht="15.6" x14ac:dyDescent="0.3">
      <c r="A4256" t="s">
        <v>3090</v>
      </c>
      <c r="B4256" t="s">
        <v>4538</v>
      </c>
      <c r="D4256" t="s">
        <v>3811</v>
      </c>
      <c r="E4256" t="s">
        <v>28</v>
      </c>
      <c r="F4256" t="s">
        <v>1382</v>
      </c>
      <c r="G4256">
        <v>49075.347862641218</v>
      </c>
      <c r="H4256">
        <v>7.7999999999999996E-3</v>
      </c>
      <c r="I4256">
        <v>0</v>
      </c>
      <c r="J4256">
        <v>1.6520999999999999</v>
      </c>
      <c r="K4256">
        <v>0.5</v>
      </c>
      <c r="M4256">
        <f t="shared" si="462"/>
        <v>0.5</v>
      </c>
      <c r="N4256">
        <v>6440.9450880000004</v>
      </c>
      <c r="O4256">
        <v>3.919</v>
      </c>
      <c r="P4256">
        <v>75464.229000000007</v>
      </c>
      <c r="Q4256">
        <v>1.4259999999999999</v>
      </c>
      <c r="R4256">
        <f t="shared" si="463"/>
        <v>295744.31345100002</v>
      </c>
      <c r="S4256">
        <f t="shared" si="464"/>
        <v>8995.5562008012512</v>
      </c>
      <c r="T4256">
        <f t="shared" si="465"/>
        <v>715.21749999999997</v>
      </c>
      <c r="U4256">
        <f t="shared" si="466"/>
        <v>9710.7737008012518</v>
      </c>
      <c r="V4256">
        <f t="shared" si="467"/>
        <v>35670685.777112357</v>
      </c>
      <c r="W4256" s="3" t="e">
        <v>#REF!</v>
      </c>
      <c r="X4256" s="3" t="e">
        <v>#REF!</v>
      </c>
      <c r="Y4256" t="e">
        <f t="shared" si="468"/>
        <v>#REF!</v>
      </c>
    </row>
    <row r="4257" spans="1:25" ht="15.6" x14ac:dyDescent="0.3">
      <c r="A4257" t="s">
        <v>3090</v>
      </c>
      <c r="B4257" t="s">
        <v>4539</v>
      </c>
      <c r="D4257" t="s">
        <v>3811</v>
      </c>
      <c r="E4257" t="s">
        <v>28</v>
      </c>
      <c r="F4257" t="s">
        <v>1382</v>
      </c>
      <c r="G4257">
        <v>39298.24992247222</v>
      </c>
      <c r="H4257">
        <v>3.73E-2</v>
      </c>
      <c r="I4257">
        <v>0</v>
      </c>
      <c r="J4257">
        <v>1.0572999999999999</v>
      </c>
      <c r="K4257">
        <v>0.5</v>
      </c>
      <c r="M4257">
        <f t="shared" si="462"/>
        <v>0.5</v>
      </c>
      <c r="N4257">
        <v>7084.9739799999998</v>
      </c>
      <c r="O4257">
        <v>20.224</v>
      </c>
      <c r="P4257">
        <v>36570.705999999998</v>
      </c>
      <c r="Q4257">
        <v>0</v>
      </c>
      <c r="R4257">
        <f t="shared" si="463"/>
        <v>739605.95814399992</v>
      </c>
      <c r="S4257">
        <f t="shared" si="464"/>
        <v>22496.347893546666</v>
      </c>
      <c r="T4257">
        <f t="shared" si="465"/>
        <v>3690.88</v>
      </c>
      <c r="U4257">
        <f t="shared" si="466"/>
        <v>26187.227893546667</v>
      </c>
      <c r="V4257">
        <f t="shared" si="467"/>
        <v>35670685.777112357</v>
      </c>
      <c r="W4257" s="3" t="e">
        <v>#REF!</v>
      </c>
      <c r="X4257" s="3" t="e">
        <v>#REF!</v>
      </c>
      <c r="Y4257" t="e">
        <f t="shared" si="468"/>
        <v>#REF!</v>
      </c>
    </row>
    <row r="4258" spans="1:25" ht="15.6" x14ac:dyDescent="0.3">
      <c r="A4258" t="s">
        <v>3090</v>
      </c>
      <c r="B4258" t="s">
        <v>4540</v>
      </c>
      <c r="D4258" t="s">
        <v>3811</v>
      </c>
      <c r="E4258" t="s">
        <v>28</v>
      </c>
      <c r="F4258" t="s">
        <v>1382</v>
      </c>
      <c r="G4258">
        <v>39298.24992247222</v>
      </c>
      <c r="H4258">
        <v>3.73E-2</v>
      </c>
      <c r="I4258">
        <v>0</v>
      </c>
      <c r="J4258">
        <v>1.0572999999999999</v>
      </c>
      <c r="K4258">
        <v>0.5</v>
      </c>
      <c r="M4258">
        <f t="shared" si="462"/>
        <v>0.5</v>
      </c>
      <c r="N4258">
        <v>7076.1157120000007</v>
      </c>
      <c r="O4258">
        <v>66.730999999999995</v>
      </c>
      <c r="P4258">
        <v>24605.271000000001</v>
      </c>
      <c r="Q4258">
        <v>0</v>
      </c>
      <c r="R4258">
        <f t="shared" si="463"/>
        <v>1641934.339101</v>
      </c>
      <c r="S4258">
        <f t="shared" si="464"/>
        <v>49942.169480988749</v>
      </c>
      <c r="T4258">
        <f t="shared" si="465"/>
        <v>12178.407499999999</v>
      </c>
      <c r="U4258">
        <f t="shared" si="466"/>
        <v>62120.57698098875</v>
      </c>
      <c r="V4258">
        <f t="shared" si="467"/>
        <v>35670685.777112357</v>
      </c>
      <c r="W4258" s="3" t="e">
        <v>#REF!</v>
      </c>
      <c r="X4258" s="3" t="e">
        <v>#REF!</v>
      </c>
      <c r="Y4258" t="e">
        <f t="shared" si="468"/>
        <v>#REF!</v>
      </c>
    </row>
    <row r="4259" spans="1:25" ht="15.6" x14ac:dyDescent="0.3">
      <c r="A4259" t="s">
        <v>3090</v>
      </c>
      <c r="B4259" t="s">
        <v>4541</v>
      </c>
      <c r="D4259" t="s">
        <v>3811</v>
      </c>
      <c r="E4259" t="s">
        <v>28</v>
      </c>
      <c r="F4259" t="s">
        <v>1382</v>
      </c>
      <c r="G4259">
        <v>39298.24992247222</v>
      </c>
      <c r="H4259">
        <v>3.73E-2</v>
      </c>
      <c r="I4259">
        <v>0</v>
      </c>
      <c r="J4259">
        <v>1.0572999999999999</v>
      </c>
      <c r="K4259">
        <v>0.5</v>
      </c>
      <c r="M4259">
        <f t="shared" si="462"/>
        <v>0.5</v>
      </c>
      <c r="N4259">
        <v>7030.5120360000001</v>
      </c>
      <c r="O4259">
        <v>31.521000000000001</v>
      </c>
      <c r="P4259">
        <v>51725.101999999999</v>
      </c>
      <c r="Q4259">
        <v>0</v>
      </c>
      <c r="R4259">
        <f t="shared" si="463"/>
        <v>1630426.9401420001</v>
      </c>
      <c r="S4259">
        <f t="shared" si="464"/>
        <v>49592.152762652506</v>
      </c>
      <c r="T4259">
        <f t="shared" si="465"/>
        <v>5752.5825000000004</v>
      </c>
      <c r="U4259">
        <f t="shared" si="466"/>
        <v>55344.73526265251</v>
      </c>
      <c r="V4259">
        <f t="shared" si="467"/>
        <v>35670685.777112357</v>
      </c>
      <c r="W4259" s="3" t="e">
        <v>#REF!</v>
      </c>
      <c r="X4259" s="3" t="e">
        <v>#REF!</v>
      </c>
      <c r="Y4259" t="e">
        <f t="shared" si="468"/>
        <v>#REF!</v>
      </c>
    </row>
    <row r="4260" spans="1:25" ht="15.6" x14ac:dyDescent="0.3">
      <c r="A4260" t="s">
        <v>3090</v>
      </c>
      <c r="B4260" t="s">
        <v>4542</v>
      </c>
      <c r="D4260" t="s">
        <v>3811</v>
      </c>
      <c r="E4260" t="s">
        <v>28</v>
      </c>
      <c r="F4260" t="s">
        <v>1382</v>
      </c>
      <c r="G4260">
        <v>46955.841983067803</v>
      </c>
      <c r="H4260">
        <v>0</v>
      </c>
      <c r="I4260">
        <v>0</v>
      </c>
      <c r="J4260">
        <v>0.28989999999999999</v>
      </c>
      <c r="K4260">
        <v>0.5</v>
      </c>
      <c r="M4260">
        <f t="shared" si="462"/>
        <v>0.5</v>
      </c>
      <c r="N4260">
        <v>6680.4464079999998</v>
      </c>
      <c r="O4260">
        <v>70.293999999999997</v>
      </c>
      <c r="P4260">
        <v>53874.714999999997</v>
      </c>
      <c r="Q4260">
        <v>0</v>
      </c>
      <c r="R4260">
        <f t="shared" si="463"/>
        <v>3787069.2162099998</v>
      </c>
      <c r="S4260">
        <f t="shared" si="464"/>
        <v>115190.02199305415</v>
      </c>
      <c r="T4260">
        <f t="shared" si="465"/>
        <v>12828.654999999999</v>
      </c>
      <c r="U4260">
        <f t="shared" si="466"/>
        <v>128018.67699305415</v>
      </c>
      <c r="V4260">
        <f t="shared" si="467"/>
        <v>35670685.777112357</v>
      </c>
      <c r="W4260" s="3" t="e">
        <v>#REF!</v>
      </c>
      <c r="X4260" s="3" t="e">
        <v>#REF!</v>
      </c>
      <c r="Y4260" t="e">
        <f t="shared" si="468"/>
        <v>#REF!</v>
      </c>
    </row>
    <row r="4261" spans="1:25" ht="15.6" x14ac:dyDescent="0.3">
      <c r="A4261" t="s">
        <v>3090</v>
      </c>
      <c r="B4261" t="s">
        <v>4543</v>
      </c>
      <c r="D4261" t="s">
        <v>3811</v>
      </c>
      <c r="E4261" t="s">
        <v>28</v>
      </c>
      <c r="F4261" t="s">
        <v>1382</v>
      </c>
      <c r="G4261">
        <v>46955.841983067803</v>
      </c>
      <c r="H4261">
        <v>0</v>
      </c>
      <c r="I4261">
        <v>0</v>
      </c>
      <c r="J4261">
        <v>0.28989999999999999</v>
      </c>
      <c r="K4261">
        <v>0.5</v>
      </c>
      <c r="M4261">
        <f t="shared" si="462"/>
        <v>0.5</v>
      </c>
      <c r="N4261">
        <v>6696.1944400000002</v>
      </c>
      <c r="O4261">
        <v>43.170999999999999</v>
      </c>
      <c r="P4261">
        <v>80682.900999999998</v>
      </c>
      <c r="Q4261">
        <v>0</v>
      </c>
      <c r="R4261">
        <f t="shared" si="463"/>
        <v>3483161.5190709997</v>
      </c>
      <c r="S4261">
        <f t="shared" si="464"/>
        <v>105946.1628717429</v>
      </c>
      <c r="T4261">
        <f t="shared" si="465"/>
        <v>7878.7074999999995</v>
      </c>
      <c r="U4261">
        <f t="shared" si="466"/>
        <v>113824.8703717429</v>
      </c>
      <c r="V4261">
        <f t="shared" si="467"/>
        <v>35670685.777112357</v>
      </c>
      <c r="W4261" s="3" t="e">
        <v>#REF!</v>
      </c>
      <c r="X4261" s="3" t="e">
        <v>#REF!</v>
      </c>
      <c r="Y4261" t="e">
        <f t="shared" si="468"/>
        <v>#REF!</v>
      </c>
    </row>
    <row r="4262" spans="1:25" ht="15.6" x14ac:dyDescent="0.3">
      <c r="A4262" t="s">
        <v>3090</v>
      </c>
      <c r="B4262" t="s">
        <v>4544</v>
      </c>
      <c r="D4262" t="s">
        <v>3811</v>
      </c>
      <c r="E4262" t="s">
        <v>28</v>
      </c>
      <c r="F4262" t="s">
        <v>3666</v>
      </c>
      <c r="G4262">
        <v>39298.24992247222</v>
      </c>
      <c r="H4262">
        <v>3.73E-2</v>
      </c>
      <c r="I4262">
        <v>0</v>
      </c>
      <c r="J4262">
        <v>1.0572999999999999</v>
      </c>
      <c r="K4262">
        <v>0.5</v>
      </c>
      <c r="M4262">
        <f t="shared" si="462"/>
        <v>0.5</v>
      </c>
      <c r="N4262">
        <v>6661.0894520000002</v>
      </c>
      <c r="O4262">
        <v>62.570999999999998</v>
      </c>
      <c r="P4262">
        <v>75398.45</v>
      </c>
      <c r="Q4262">
        <v>0</v>
      </c>
      <c r="R4262">
        <f t="shared" si="463"/>
        <v>4717756.4149500001</v>
      </c>
      <c r="S4262">
        <f t="shared" si="464"/>
        <v>143498.42428806252</v>
      </c>
      <c r="T4262">
        <f t="shared" si="465"/>
        <v>11419.2075</v>
      </c>
      <c r="U4262">
        <f t="shared" si="466"/>
        <v>154917.63178806251</v>
      </c>
      <c r="V4262">
        <f t="shared" si="467"/>
        <v>35670685.777112357</v>
      </c>
      <c r="W4262" s="3" t="e">
        <v>#REF!</v>
      </c>
      <c r="X4262" s="3" t="e">
        <v>#REF!</v>
      </c>
      <c r="Y4262" t="e">
        <f t="shared" si="468"/>
        <v>#REF!</v>
      </c>
    </row>
    <row r="4263" spans="1:25" ht="15.6" x14ac:dyDescent="0.3">
      <c r="A4263" t="s">
        <v>3090</v>
      </c>
      <c r="B4263" t="s">
        <v>4545</v>
      </c>
      <c r="D4263" t="s">
        <v>3811</v>
      </c>
      <c r="E4263" t="s">
        <v>28</v>
      </c>
      <c r="F4263" t="s">
        <v>3666</v>
      </c>
      <c r="G4263">
        <v>7004.5984712256713</v>
      </c>
      <c r="H4263">
        <v>0.23599999999999999</v>
      </c>
      <c r="I4263">
        <v>1.72E-2</v>
      </c>
      <c r="J4263">
        <v>4.6813000000000002</v>
      </c>
      <c r="K4263">
        <v>0.41699999999999998</v>
      </c>
      <c r="M4263">
        <f t="shared" si="462"/>
        <v>0.41699999999999998</v>
      </c>
      <c r="N4263">
        <v>6693.8978520000001</v>
      </c>
      <c r="O4263">
        <v>0.83099999999999996</v>
      </c>
      <c r="P4263">
        <v>1759.81</v>
      </c>
      <c r="Q4263">
        <v>0</v>
      </c>
      <c r="R4263">
        <f t="shared" si="463"/>
        <v>1462.40211</v>
      </c>
      <c r="S4263">
        <f t="shared" si="464"/>
        <v>37.097485525424986</v>
      </c>
      <c r="T4263">
        <f t="shared" si="465"/>
        <v>126.48235499999998</v>
      </c>
      <c r="U4263">
        <f t="shared" si="466"/>
        <v>163.57984052542497</v>
      </c>
      <c r="V4263">
        <f t="shared" si="467"/>
        <v>35670685.777112357</v>
      </c>
      <c r="W4263" s="3">
        <v>1.7034625626735447</v>
      </c>
      <c r="X4263" s="3">
        <v>9.8984170182753477</v>
      </c>
      <c r="Y4263">
        <f t="shared" si="468"/>
        <v>43.646663766306155</v>
      </c>
    </row>
    <row r="4264" spans="1:25" ht="15.6" x14ac:dyDescent="0.3">
      <c r="A4264" t="s">
        <v>3090</v>
      </c>
      <c r="B4264" t="s">
        <v>4546</v>
      </c>
      <c r="D4264" t="s">
        <v>3811</v>
      </c>
      <c r="E4264" t="s">
        <v>28</v>
      </c>
      <c r="F4264" t="s">
        <v>4548</v>
      </c>
      <c r="G4264">
        <v>40467.238665200712</v>
      </c>
      <c r="H4264">
        <v>0</v>
      </c>
      <c r="I4264">
        <v>0.28720000000000001</v>
      </c>
      <c r="J4264">
        <v>18.497</v>
      </c>
      <c r="K4264">
        <v>0.5</v>
      </c>
      <c r="M4264">
        <f t="shared" si="462"/>
        <v>0.5</v>
      </c>
      <c r="N4264">
        <v>6684.0553319999999</v>
      </c>
      <c r="O4264">
        <v>7.1580000000000004</v>
      </c>
      <c r="P4264">
        <v>32982.254000000001</v>
      </c>
      <c r="Q4264">
        <v>1.5489999999999999</v>
      </c>
      <c r="R4264">
        <f t="shared" si="463"/>
        <v>236086.97413200003</v>
      </c>
      <c r="S4264">
        <f t="shared" si="464"/>
        <v>7180.9787965150017</v>
      </c>
      <c r="T4264">
        <f t="shared" si="465"/>
        <v>1306.335</v>
      </c>
      <c r="U4264">
        <f t="shared" si="466"/>
        <v>8487.3137965150017</v>
      </c>
      <c r="V4264">
        <f t="shared" si="467"/>
        <v>35670685.777112357</v>
      </c>
      <c r="W4264" s="3">
        <v>1.059258543132285</v>
      </c>
      <c r="X4264" s="3">
        <v>18.243189576421479</v>
      </c>
      <c r="Y4264">
        <f t="shared" si="468"/>
        <v>21.56191780701872</v>
      </c>
    </row>
    <row r="4265" spans="1:25" ht="15.6" x14ac:dyDescent="0.3">
      <c r="A4265" t="s">
        <v>3090</v>
      </c>
      <c r="B4265" t="s">
        <v>4547</v>
      </c>
      <c r="D4265" t="s">
        <v>3811</v>
      </c>
      <c r="E4265" t="s">
        <v>28</v>
      </c>
      <c r="F4265" t="s">
        <v>1294</v>
      </c>
      <c r="G4265">
        <v>2455.137592769986</v>
      </c>
      <c r="H4265">
        <v>0</v>
      </c>
      <c r="I4265">
        <v>0.10340000000000001</v>
      </c>
      <c r="J4265">
        <v>16.831399999999999</v>
      </c>
      <c r="K4265">
        <v>0.5</v>
      </c>
      <c r="M4265">
        <f t="shared" si="462"/>
        <v>0.5</v>
      </c>
      <c r="N4265">
        <v>10269.685368</v>
      </c>
      <c r="O4265">
        <v>7.4930000000000003</v>
      </c>
      <c r="P4265">
        <v>6815.5550000000003</v>
      </c>
      <c r="Q4265">
        <v>0</v>
      </c>
      <c r="R4265">
        <f t="shared" si="463"/>
        <v>51068.953615000006</v>
      </c>
      <c r="S4265">
        <f t="shared" si="464"/>
        <v>1553.347339122917</v>
      </c>
      <c r="T4265">
        <f t="shared" si="465"/>
        <v>1367.4725000000001</v>
      </c>
      <c r="U4265">
        <f t="shared" si="466"/>
        <v>2920.8198391229171</v>
      </c>
      <c r="V4265">
        <f t="shared" si="467"/>
        <v>35670685.777112357</v>
      </c>
      <c r="W4265" s="3">
        <v>1.3555274700462279</v>
      </c>
      <c r="X4265" s="3">
        <v>12.110507956004422</v>
      </c>
      <c r="Y4265">
        <f t="shared" si="468"/>
        <v>22.771862421785496</v>
      </c>
    </row>
    <row r="4266" spans="1:25" ht="15.6" x14ac:dyDescent="0.3">
      <c r="A4266" t="s">
        <v>3090</v>
      </c>
      <c r="B4266" t="s">
        <v>4549</v>
      </c>
      <c r="D4266" t="s">
        <v>3811</v>
      </c>
      <c r="E4266" t="s">
        <v>28</v>
      </c>
      <c r="F4266" t="s">
        <v>1294</v>
      </c>
      <c r="G4266">
        <v>9056756.6912103128</v>
      </c>
      <c r="H4266">
        <v>2.9999999999999997E-4</v>
      </c>
      <c r="I4266">
        <v>1.23E-2</v>
      </c>
      <c r="J4266">
        <v>1.0349999999999999</v>
      </c>
      <c r="K4266">
        <v>0.5</v>
      </c>
      <c r="M4266">
        <f t="shared" si="462"/>
        <v>0.5</v>
      </c>
      <c r="N4266">
        <v>12169.291728</v>
      </c>
      <c r="O4266">
        <v>5.1999999999999998E-2</v>
      </c>
      <c r="P4266">
        <v>59535327.118000001</v>
      </c>
      <c r="Q4266">
        <v>0</v>
      </c>
      <c r="R4266">
        <f t="shared" si="463"/>
        <v>3095837.0101359999</v>
      </c>
      <c r="S4266">
        <f t="shared" si="464"/>
        <v>94165.042391636671</v>
      </c>
      <c r="T4266">
        <f t="shared" si="465"/>
        <v>9.49</v>
      </c>
      <c r="U4266">
        <f t="shared" si="466"/>
        <v>94174.532391636676</v>
      </c>
      <c r="V4266">
        <f t="shared" si="467"/>
        <v>35670685.777112357</v>
      </c>
      <c r="W4266" s="3">
        <v>0.76971353706302981</v>
      </c>
      <c r="X4266" s="3">
        <v>4.0552510824581738</v>
      </c>
      <c r="Y4266">
        <f t="shared" si="468"/>
        <v>4.0556597726875321</v>
      </c>
    </row>
    <row r="4267" spans="1:25" ht="15.6" x14ac:dyDescent="0.3">
      <c r="A4267" t="s">
        <v>3090</v>
      </c>
      <c r="B4267" t="s">
        <v>4550</v>
      </c>
      <c r="D4267" t="s">
        <v>3811</v>
      </c>
      <c r="E4267" t="s">
        <v>28</v>
      </c>
      <c r="F4267" t="s">
        <v>1294</v>
      </c>
      <c r="G4267">
        <v>9056756.6912103128</v>
      </c>
      <c r="H4267">
        <v>2.9999999999999997E-4</v>
      </c>
      <c r="I4267">
        <v>1.23E-2</v>
      </c>
      <c r="J4267">
        <v>1.0349999999999999</v>
      </c>
      <c r="K4267">
        <v>0.5</v>
      </c>
      <c r="M4267">
        <f t="shared" si="462"/>
        <v>0.5</v>
      </c>
      <c r="N4267">
        <v>11534.449188000001</v>
      </c>
      <c r="O4267">
        <v>0.13100000000000001</v>
      </c>
      <c r="P4267">
        <v>1477830.622</v>
      </c>
      <c r="Q4267">
        <v>152.184</v>
      </c>
      <c r="R4267">
        <f t="shared" si="463"/>
        <v>193595.81148199999</v>
      </c>
      <c r="S4267">
        <f t="shared" si="464"/>
        <v>5888.5392659108329</v>
      </c>
      <c r="T4267">
        <f t="shared" si="465"/>
        <v>23.907500000000002</v>
      </c>
      <c r="U4267">
        <f t="shared" si="466"/>
        <v>5912.4467659108332</v>
      </c>
      <c r="V4267">
        <f t="shared" si="467"/>
        <v>35670685.777112357</v>
      </c>
      <c r="W4267" s="3">
        <v>0.76515167822721741</v>
      </c>
      <c r="X4267" s="3">
        <v>4.2611754384657354</v>
      </c>
      <c r="Y4267">
        <f t="shared" si="468"/>
        <v>4.2784758328750723</v>
      </c>
    </row>
    <row r="4268" spans="1:25" ht="15.6" x14ac:dyDescent="0.3">
      <c r="A4268" t="s">
        <v>3090</v>
      </c>
      <c r="B4268" t="s">
        <v>4551</v>
      </c>
      <c r="D4268" t="s">
        <v>3811</v>
      </c>
      <c r="E4268" t="s">
        <v>28</v>
      </c>
      <c r="F4268" t="s">
        <v>1294</v>
      </c>
      <c r="G4268">
        <v>9056756.6912103128</v>
      </c>
      <c r="H4268">
        <v>2.9999999999999997E-4</v>
      </c>
      <c r="I4268">
        <v>1.23E-2</v>
      </c>
      <c r="J4268">
        <v>1.0349999999999999</v>
      </c>
      <c r="K4268">
        <v>0.5</v>
      </c>
      <c r="M4268">
        <f t="shared" si="462"/>
        <v>0.5</v>
      </c>
      <c r="N4268">
        <v>11569.226092000001</v>
      </c>
      <c r="O4268">
        <v>5.1999999999999998E-2</v>
      </c>
      <c r="P4268">
        <v>3104143.673</v>
      </c>
      <c r="Q4268">
        <v>244.13300000000001</v>
      </c>
      <c r="R4268">
        <f t="shared" si="463"/>
        <v>161415.47099599999</v>
      </c>
      <c r="S4268">
        <f t="shared" si="464"/>
        <v>4909.7205761283331</v>
      </c>
      <c r="T4268">
        <f t="shared" si="465"/>
        <v>9.49</v>
      </c>
      <c r="U4268">
        <f t="shared" si="466"/>
        <v>4919.2105761283328</v>
      </c>
      <c r="V4268">
        <f t="shared" si="467"/>
        <v>35670685.777112357</v>
      </c>
      <c r="W4268" s="3">
        <v>0.71114707565760693</v>
      </c>
      <c r="X4268" s="3">
        <v>3.8203122381119705</v>
      </c>
      <c r="Y4268">
        <f t="shared" si="468"/>
        <v>3.827696520491696</v>
      </c>
    </row>
    <row r="4269" spans="1:25" ht="15.6" x14ac:dyDescent="0.3">
      <c r="A4269" t="s">
        <v>3090</v>
      </c>
      <c r="B4269" t="s">
        <v>4552</v>
      </c>
      <c r="D4269" t="s">
        <v>3811</v>
      </c>
      <c r="E4269" t="s">
        <v>28</v>
      </c>
      <c r="F4269" t="s">
        <v>1294</v>
      </c>
      <c r="G4269">
        <v>9056756.6912103128</v>
      </c>
      <c r="H4269">
        <v>2.9999999999999997E-4</v>
      </c>
      <c r="I4269">
        <v>1.23E-2</v>
      </c>
      <c r="J4269">
        <v>1.0349999999999999</v>
      </c>
      <c r="K4269">
        <v>0.5</v>
      </c>
      <c r="M4269">
        <f t="shared" si="462"/>
        <v>0.5</v>
      </c>
      <c r="N4269">
        <v>11465.551547999999</v>
      </c>
      <c r="O4269">
        <v>0.13100000000000001</v>
      </c>
      <c r="P4269">
        <v>1717486.818</v>
      </c>
      <c r="Q4269">
        <v>134.36799999999999</v>
      </c>
      <c r="R4269">
        <f t="shared" si="463"/>
        <v>224990.773158</v>
      </c>
      <c r="S4269">
        <f t="shared" si="464"/>
        <v>6843.4693502224991</v>
      </c>
      <c r="T4269">
        <f t="shared" si="465"/>
        <v>23.907500000000002</v>
      </c>
      <c r="U4269">
        <f t="shared" si="466"/>
        <v>6867.3768502224993</v>
      </c>
      <c r="V4269">
        <f t="shared" si="467"/>
        <v>35670685.777112357</v>
      </c>
      <c r="W4269" s="3">
        <v>0.77481539047011017</v>
      </c>
      <c r="X4269" s="3">
        <v>4.2332751791338605</v>
      </c>
      <c r="Y4269">
        <f t="shared" si="468"/>
        <v>4.2480640268901304</v>
      </c>
    </row>
    <row r="4270" spans="1:25" ht="15.6" x14ac:dyDescent="0.3">
      <c r="A4270" t="s">
        <v>3090</v>
      </c>
      <c r="B4270" t="s">
        <v>4553</v>
      </c>
      <c r="D4270" t="s">
        <v>3811</v>
      </c>
      <c r="E4270" t="s">
        <v>28</v>
      </c>
      <c r="F4270" t="s">
        <v>1294</v>
      </c>
      <c r="G4270">
        <v>9056756.6912103128</v>
      </c>
      <c r="H4270">
        <v>2.9999999999999997E-4</v>
      </c>
      <c r="I4270">
        <v>1.23E-2</v>
      </c>
      <c r="J4270">
        <v>1.0349999999999999</v>
      </c>
      <c r="K4270">
        <v>0.5</v>
      </c>
      <c r="M4270">
        <f t="shared" si="462"/>
        <v>0.5</v>
      </c>
      <c r="N4270">
        <v>11604.987247999999</v>
      </c>
      <c r="O4270">
        <v>6.9000000000000006E-2</v>
      </c>
      <c r="P4270">
        <v>8703804.7550000008</v>
      </c>
      <c r="Q4270">
        <v>209.85</v>
      </c>
      <c r="R4270">
        <f t="shared" si="463"/>
        <v>600562.52809500007</v>
      </c>
      <c r="S4270">
        <f t="shared" si="464"/>
        <v>18267.110229556252</v>
      </c>
      <c r="T4270">
        <f t="shared" si="465"/>
        <v>12.592500000000001</v>
      </c>
      <c r="U4270">
        <f t="shared" si="466"/>
        <v>18279.702729556251</v>
      </c>
      <c r="V4270">
        <f t="shared" si="467"/>
        <v>35670685.777112357</v>
      </c>
      <c r="W4270" s="3">
        <v>0.7095761233031892</v>
      </c>
      <c r="X4270" s="3">
        <v>4.1702324527195094</v>
      </c>
      <c r="Y4270">
        <f t="shared" si="468"/>
        <v>4.1731072178849322</v>
      </c>
    </row>
    <row r="4271" spans="1:25" ht="15.6" x14ac:dyDescent="0.3">
      <c r="A4271" t="s">
        <v>3090</v>
      </c>
      <c r="B4271" t="s">
        <v>4554</v>
      </c>
      <c r="D4271" t="s">
        <v>3811</v>
      </c>
      <c r="E4271" t="s">
        <v>28</v>
      </c>
      <c r="F4271" t="s">
        <v>1294</v>
      </c>
      <c r="G4271">
        <v>9056756.6912103128</v>
      </c>
      <c r="H4271">
        <v>2.9999999999999997E-4</v>
      </c>
      <c r="I4271">
        <v>1.23E-2</v>
      </c>
      <c r="J4271">
        <v>1.0349999999999999</v>
      </c>
      <c r="K4271">
        <v>0.5</v>
      </c>
      <c r="M4271">
        <f t="shared" si="462"/>
        <v>0.5</v>
      </c>
      <c r="N4271">
        <v>11753.281215999999</v>
      </c>
      <c r="O4271">
        <v>0.46500000000000002</v>
      </c>
      <c r="P4271">
        <v>180167.34899999999</v>
      </c>
      <c r="Q4271">
        <v>11.541</v>
      </c>
      <c r="R4271">
        <f t="shared" si="463"/>
        <v>83777.817284999997</v>
      </c>
      <c r="S4271">
        <f t="shared" si="464"/>
        <v>2548.2419424187501</v>
      </c>
      <c r="T4271">
        <f t="shared" si="465"/>
        <v>84.862500000000011</v>
      </c>
      <c r="U4271">
        <f t="shared" si="466"/>
        <v>2633.1044424187503</v>
      </c>
      <c r="V4271">
        <f t="shared" si="467"/>
        <v>35670685.777112357</v>
      </c>
      <c r="W4271" s="3">
        <v>0.70875788197704304</v>
      </c>
      <c r="X4271" s="3">
        <v>4.0359555942063343</v>
      </c>
      <c r="Y4271">
        <f t="shared" si="468"/>
        <v>4.1703624870181839</v>
      </c>
    </row>
    <row r="4272" spans="1:25" ht="15.6" x14ac:dyDescent="0.3">
      <c r="A4272" t="s">
        <v>3090</v>
      </c>
      <c r="B4272" t="s">
        <v>4555</v>
      </c>
      <c r="D4272" t="s">
        <v>3811</v>
      </c>
      <c r="E4272" t="s">
        <v>28</v>
      </c>
      <c r="F4272" t="s">
        <v>1294</v>
      </c>
      <c r="G4272">
        <v>9056756.6912103128</v>
      </c>
      <c r="H4272">
        <v>2.9999999999999997E-4</v>
      </c>
      <c r="I4272">
        <v>1.23E-2</v>
      </c>
      <c r="J4272">
        <v>1.0349999999999999</v>
      </c>
      <c r="K4272">
        <v>0.5</v>
      </c>
      <c r="M4272">
        <f t="shared" si="462"/>
        <v>0.5</v>
      </c>
      <c r="N4272">
        <v>11690.289088</v>
      </c>
      <c r="O4272">
        <v>0.19</v>
      </c>
      <c r="P4272">
        <v>1835168.46</v>
      </c>
      <c r="Q4272">
        <v>152.12700000000001</v>
      </c>
      <c r="R4272">
        <f t="shared" si="463"/>
        <v>348682.0074</v>
      </c>
      <c r="S4272">
        <f t="shared" si="464"/>
        <v>10605.74439175</v>
      </c>
      <c r="T4272">
        <f t="shared" si="465"/>
        <v>34.674999999999997</v>
      </c>
      <c r="U4272">
        <f t="shared" si="466"/>
        <v>10640.41939175</v>
      </c>
      <c r="V4272">
        <f t="shared" si="467"/>
        <v>35670685.777112357</v>
      </c>
      <c r="W4272" s="3">
        <v>0.74344039467862222</v>
      </c>
      <c r="X4272" s="3">
        <v>3.8790620229501958</v>
      </c>
      <c r="Y4272">
        <f t="shared" si="468"/>
        <v>3.8917444402023427</v>
      </c>
    </row>
    <row r="4273" spans="1:25" ht="15.6" x14ac:dyDescent="0.3">
      <c r="A4273" t="s">
        <v>3090</v>
      </c>
      <c r="B4273" t="s">
        <v>4556</v>
      </c>
      <c r="D4273" t="s">
        <v>3811</v>
      </c>
      <c r="E4273" t="s">
        <v>28</v>
      </c>
      <c r="F4273" t="s">
        <v>1294</v>
      </c>
      <c r="G4273">
        <v>32945.680206276767</v>
      </c>
      <c r="H4273">
        <v>0</v>
      </c>
      <c r="I4273">
        <v>0</v>
      </c>
      <c r="J4273">
        <v>0.2278</v>
      </c>
      <c r="K4273">
        <v>0.5</v>
      </c>
      <c r="M4273">
        <f t="shared" si="462"/>
        <v>0.5</v>
      </c>
      <c r="N4273">
        <v>11778.543684</v>
      </c>
      <c r="O4273">
        <v>6.7030000000000003</v>
      </c>
      <c r="P4273">
        <v>65891.837</v>
      </c>
      <c r="Q4273">
        <v>2.601</v>
      </c>
      <c r="R4273">
        <f t="shared" si="463"/>
        <v>441672.98341099999</v>
      </c>
      <c r="S4273">
        <f t="shared" si="464"/>
        <v>13434.219912084582</v>
      </c>
      <c r="T4273">
        <f t="shared" si="465"/>
        <v>1223.2975000000001</v>
      </c>
      <c r="U4273">
        <f t="shared" si="466"/>
        <v>14657.517412084582</v>
      </c>
      <c r="V4273">
        <f t="shared" si="467"/>
        <v>35670685.777112357</v>
      </c>
      <c r="W4273" s="3">
        <v>0.86504433330018604</v>
      </c>
      <c r="X4273" s="3">
        <v>3.584695723734054</v>
      </c>
      <c r="Y4273">
        <f t="shared" si="468"/>
        <v>3.9111120951945177</v>
      </c>
    </row>
    <row r="4274" spans="1:25" ht="15.6" x14ac:dyDescent="0.3">
      <c r="A4274" t="s">
        <v>3090</v>
      </c>
      <c r="B4274" t="s">
        <v>4557</v>
      </c>
      <c r="D4274" t="s">
        <v>3811</v>
      </c>
      <c r="E4274" t="s">
        <v>28</v>
      </c>
      <c r="F4274" t="s">
        <v>1294</v>
      </c>
      <c r="G4274">
        <v>9056756.6912103128</v>
      </c>
      <c r="H4274">
        <v>2.9999999999999997E-4</v>
      </c>
      <c r="I4274">
        <v>1.23E-2</v>
      </c>
      <c r="J4274">
        <v>1.0349999999999999</v>
      </c>
      <c r="K4274">
        <v>0.5</v>
      </c>
      <c r="M4274">
        <f t="shared" si="462"/>
        <v>0.5</v>
      </c>
      <c r="N4274">
        <v>11506.233963999999</v>
      </c>
      <c r="O4274">
        <v>0.255</v>
      </c>
      <c r="P4274">
        <v>687640.84900000005</v>
      </c>
      <c r="Q4274">
        <v>99.149000000000001</v>
      </c>
      <c r="R4274">
        <f t="shared" si="463"/>
        <v>175348.41649500001</v>
      </c>
      <c r="S4274">
        <f t="shared" si="464"/>
        <v>5333.5143350562503</v>
      </c>
      <c r="T4274">
        <f t="shared" si="465"/>
        <v>46.537500000000001</v>
      </c>
      <c r="U4274">
        <f t="shared" si="466"/>
        <v>5380.0518350562506</v>
      </c>
      <c r="V4274">
        <f t="shared" si="467"/>
        <v>35670685.777112357</v>
      </c>
      <c r="W4274" s="3" t="e">
        <v>#REF!</v>
      </c>
      <c r="X4274" s="3" t="e">
        <v>#REF!</v>
      </c>
      <c r="Y4274" t="e">
        <f t="shared" si="468"/>
        <v>#REF!</v>
      </c>
    </row>
    <row r="4275" spans="1:25" ht="15.6" x14ac:dyDescent="0.3">
      <c r="A4275" t="s">
        <v>3090</v>
      </c>
      <c r="B4275" t="s">
        <v>4558</v>
      </c>
      <c r="D4275" t="s">
        <v>3811</v>
      </c>
      <c r="E4275" t="s">
        <v>28</v>
      </c>
      <c r="F4275" t="s">
        <v>1294</v>
      </c>
      <c r="G4275">
        <v>9056756.6912103128</v>
      </c>
      <c r="H4275">
        <v>2.9999999999999997E-4</v>
      </c>
      <c r="I4275">
        <v>1.23E-2</v>
      </c>
      <c r="J4275">
        <v>1.0349999999999999</v>
      </c>
      <c r="K4275">
        <v>0.5</v>
      </c>
      <c r="M4275">
        <f t="shared" si="462"/>
        <v>0.5</v>
      </c>
      <c r="N4275">
        <v>11009.842871999999</v>
      </c>
      <c r="O4275">
        <v>0.86199999999999999</v>
      </c>
      <c r="P4275">
        <v>4626.4579999999996</v>
      </c>
      <c r="Q4275">
        <v>1.1319999999999999</v>
      </c>
      <c r="R4275">
        <f t="shared" si="463"/>
        <v>3988.0067959999997</v>
      </c>
      <c r="S4275">
        <f t="shared" si="464"/>
        <v>121.30187337833331</v>
      </c>
      <c r="T4275">
        <f t="shared" si="465"/>
        <v>157.315</v>
      </c>
      <c r="U4275">
        <f t="shared" si="466"/>
        <v>278.61687337833331</v>
      </c>
      <c r="V4275">
        <f t="shared" si="467"/>
        <v>35670685.777112357</v>
      </c>
      <c r="W4275" s="3" t="e">
        <v>#REF!</v>
      </c>
      <c r="X4275" s="3" t="e">
        <v>#REF!</v>
      </c>
      <c r="Y4275" t="e">
        <f t="shared" si="468"/>
        <v>#REF!</v>
      </c>
    </row>
    <row r="4276" spans="1:25" ht="15.6" x14ac:dyDescent="0.3">
      <c r="A4276" t="s">
        <v>3090</v>
      </c>
      <c r="B4276" t="s">
        <v>4559</v>
      </c>
      <c r="D4276" t="s">
        <v>3811</v>
      </c>
      <c r="E4276" t="s">
        <v>28</v>
      </c>
      <c r="F4276" t="s">
        <v>1294</v>
      </c>
      <c r="G4276">
        <v>9056756.6912103128</v>
      </c>
      <c r="H4276">
        <v>2.9999999999999997E-4</v>
      </c>
      <c r="I4276">
        <v>1.23E-2</v>
      </c>
      <c r="J4276">
        <v>1.0349999999999999</v>
      </c>
      <c r="K4276">
        <v>0.5</v>
      </c>
      <c r="M4276">
        <f t="shared" si="462"/>
        <v>0.5</v>
      </c>
      <c r="N4276">
        <v>10955.052844</v>
      </c>
      <c r="O4276">
        <v>8.5999999999999993E-2</v>
      </c>
      <c r="P4276">
        <v>968187.39</v>
      </c>
      <c r="Q4276">
        <v>93.52</v>
      </c>
      <c r="R4276">
        <f t="shared" si="463"/>
        <v>83264.115539999999</v>
      </c>
      <c r="S4276">
        <f t="shared" si="464"/>
        <v>2532.6168476749999</v>
      </c>
      <c r="T4276">
        <f t="shared" si="465"/>
        <v>15.694999999999999</v>
      </c>
      <c r="U4276">
        <f t="shared" si="466"/>
        <v>2548.3118476750001</v>
      </c>
      <c r="V4276">
        <f t="shared" si="467"/>
        <v>35670685.777112357</v>
      </c>
      <c r="W4276" s="3" t="e">
        <v>#REF!</v>
      </c>
      <c r="X4276" s="3" t="e">
        <v>#REF!</v>
      </c>
      <c r="Y4276" t="e">
        <f t="shared" si="468"/>
        <v>#REF!</v>
      </c>
    </row>
    <row r="4277" spans="1:25" ht="15.6" x14ac:dyDescent="0.3">
      <c r="A4277" t="s">
        <v>3090</v>
      </c>
      <c r="B4277" t="s">
        <v>4560</v>
      </c>
      <c r="D4277" t="s">
        <v>3811</v>
      </c>
      <c r="E4277" t="s">
        <v>28</v>
      </c>
      <c r="F4277" t="s">
        <v>1294</v>
      </c>
      <c r="G4277">
        <v>9056756.6912103128</v>
      </c>
      <c r="H4277">
        <v>2.9999999999999997E-4</v>
      </c>
      <c r="I4277">
        <v>1.23E-2</v>
      </c>
      <c r="J4277">
        <v>1.0349999999999999</v>
      </c>
      <c r="K4277">
        <v>0.5</v>
      </c>
      <c r="M4277">
        <f t="shared" si="462"/>
        <v>0.5</v>
      </c>
      <c r="N4277">
        <v>10708.333676</v>
      </c>
      <c r="O4277">
        <v>2.4E-2</v>
      </c>
      <c r="P4277">
        <v>31198111.741</v>
      </c>
      <c r="Q4277">
        <v>8205.857</v>
      </c>
      <c r="R4277">
        <f t="shared" si="463"/>
        <v>748754.68178400001</v>
      </c>
      <c r="S4277">
        <f t="shared" si="464"/>
        <v>22774.621570929998</v>
      </c>
      <c r="T4277">
        <f t="shared" si="465"/>
        <v>4.38</v>
      </c>
      <c r="U4277">
        <f t="shared" si="466"/>
        <v>22779.001570929999</v>
      </c>
      <c r="V4277">
        <f t="shared" si="467"/>
        <v>35670685.777112357</v>
      </c>
      <c r="W4277" s="3" t="e">
        <v>#REF!</v>
      </c>
      <c r="X4277" s="3" t="e">
        <v>#REF!</v>
      </c>
      <c r="Y4277" t="e">
        <f t="shared" si="468"/>
        <v>#REF!</v>
      </c>
    </row>
    <row r="4278" spans="1:25" ht="15.6" x14ac:dyDescent="0.3">
      <c r="A4278" t="s">
        <v>3090</v>
      </c>
      <c r="B4278" t="s">
        <v>4561</v>
      </c>
      <c r="D4278" t="s">
        <v>3811</v>
      </c>
      <c r="E4278" t="s">
        <v>28</v>
      </c>
      <c r="F4278" t="s">
        <v>664</v>
      </c>
      <c r="G4278">
        <v>15670.81029614766</v>
      </c>
      <c r="H4278">
        <v>5.7299999999999997E-2</v>
      </c>
      <c r="I4278">
        <v>0</v>
      </c>
      <c r="J4278">
        <v>1.1100000000000001</v>
      </c>
      <c r="K4278">
        <v>0.5</v>
      </c>
      <c r="M4278">
        <f t="shared" si="462"/>
        <v>0.5</v>
      </c>
      <c r="N4278">
        <v>11135.827128000001</v>
      </c>
      <c r="O4278">
        <v>15.24</v>
      </c>
      <c r="P4278">
        <v>18810.672999999999</v>
      </c>
      <c r="Q4278">
        <v>1.286</v>
      </c>
      <c r="R4278">
        <f t="shared" si="463"/>
        <v>286674.65651999996</v>
      </c>
      <c r="S4278">
        <f t="shared" si="464"/>
        <v>8719.6874691500016</v>
      </c>
      <c r="T4278">
        <f t="shared" si="465"/>
        <v>2781.3</v>
      </c>
      <c r="U4278">
        <f t="shared" si="466"/>
        <v>11500.987469150001</v>
      </c>
      <c r="V4278">
        <f t="shared" si="467"/>
        <v>35670685.777112357</v>
      </c>
      <c r="W4278" s="3" t="e">
        <v>#REF!</v>
      </c>
      <c r="X4278" s="3" t="e">
        <v>#REF!</v>
      </c>
      <c r="Y4278" t="e">
        <f t="shared" si="468"/>
        <v>#REF!</v>
      </c>
    </row>
    <row r="4279" spans="1:25" ht="15.6" x14ac:dyDescent="0.3">
      <c r="A4279" t="s">
        <v>3090</v>
      </c>
      <c r="B4279" t="s">
        <v>4562</v>
      </c>
      <c r="D4279" t="s">
        <v>3811</v>
      </c>
      <c r="E4279" t="s">
        <v>28</v>
      </c>
      <c r="F4279" t="s">
        <v>664</v>
      </c>
      <c r="G4279">
        <v>19927.22219989021</v>
      </c>
      <c r="H4279">
        <v>0</v>
      </c>
      <c r="I4279">
        <v>0</v>
      </c>
      <c r="J4279">
        <v>1E-3</v>
      </c>
      <c r="K4279">
        <v>0.5</v>
      </c>
      <c r="M4279">
        <f t="shared" si="462"/>
        <v>0.5</v>
      </c>
      <c r="N4279">
        <v>5814.3046480000003</v>
      </c>
      <c r="O4279">
        <v>10.55</v>
      </c>
      <c r="P4279">
        <v>28414.337</v>
      </c>
      <c r="Q4279">
        <v>7.976</v>
      </c>
      <c r="R4279">
        <f t="shared" si="463"/>
        <v>299771.25534999999</v>
      </c>
      <c r="S4279">
        <f t="shared" si="464"/>
        <v>9118.0423502291669</v>
      </c>
      <c r="T4279">
        <f t="shared" si="465"/>
        <v>1925.3750000000002</v>
      </c>
      <c r="U4279">
        <f t="shared" si="466"/>
        <v>11043.417350229167</v>
      </c>
      <c r="V4279">
        <f t="shared" si="467"/>
        <v>35670685.777112357</v>
      </c>
      <c r="W4279" s="3">
        <v>0.85673848845584533</v>
      </c>
      <c r="X4279" s="3">
        <v>3.7732054070807193</v>
      </c>
      <c r="Y4279">
        <f t="shared" si="468"/>
        <v>4.5699592585777404</v>
      </c>
    </row>
    <row r="4280" spans="1:25" ht="15.6" x14ac:dyDescent="0.3">
      <c r="A4280" t="s">
        <v>3090</v>
      </c>
      <c r="B4280" t="s">
        <v>4563</v>
      </c>
      <c r="D4280" t="s">
        <v>3811</v>
      </c>
      <c r="E4280" t="s">
        <v>28</v>
      </c>
      <c r="F4280" t="s">
        <v>664</v>
      </c>
      <c r="G4280">
        <v>17776.47084924232</v>
      </c>
      <c r="H4280">
        <v>0</v>
      </c>
      <c r="I4280">
        <v>1.7299999999999999E-2</v>
      </c>
      <c r="J4280">
        <v>0.13830000000000001</v>
      </c>
      <c r="K4280">
        <v>0.5</v>
      </c>
      <c r="M4280">
        <f t="shared" si="462"/>
        <v>0.5</v>
      </c>
      <c r="N4280">
        <v>5678.4778719999986</v>
      </c>
      <c r="O4280">
        <v>6.2969999999999997</v>
      </c>
      <c r="P4280">
        <v>35553.199000000001</v>
      </c>
      <c r="Q4280">
        <v>12.504</v>
      </c>
      <c r="R4280">
        <f t="shared" si="463"/>
        <v>223878.494103</v>
      </c>
      <c r="S4280">
        <f t="shared" si="464"/>
        <v>6809.6375289662501</v>
      </c>
      <c r="T4280">
        <f t="shared" si="465"/>
        <v>1149.2024999999999</v>
      </c>
      <c r="U4280">
        <f t="shared" si="466"/>
        <v>7958.8400289662495</v>
      </c>
      <c r="V4280">
        <f t="shared" si="467"/>
        <v>35670685.777112357</v>
      </c>
      <c r="W4280" s="3">
        <v>0.84532153991510139</v>
      </c>
      <c r="X4280" s="3">
        <v>3.8871270418382817</v>
      </c>
      <c r="Y4280">
        <f t="shared" si="468"/>
        <v>4.5431232083444142</v>
      </c>
    </row>
    <row r="4281" spans="1:25" ht="15.6" x14ac:dyDescent="0.3">
      <c r="A4281" t="s">
        <v>3090</v>
      </c>
      <c r="B4281" t="s">
        <v>4564</v>
      </c>
      <c r="D4281" t="s">
        <v>3811</v>
      </c>
      <c r="E4281" t="s">
        <v>28</v>
      </c>
      <c r="F4281" t="s">
        <v>4566</v>
      </c>
      <c r="G4281">
        <v>35744.184408339708</v>
      </c>
      <c r="H4281">
        <v>0</v>
      </c>
      <c r="I4281">
        <v>0</v>
      </c>
      <c r="J4281">
        <v>1E-3</v>
      </c>
      <c r="K4281">
        <v>0.5</v>
      </c>
      <c r="M4281">
        <f t="shared" si="462"/>
        <v>0.5</v>
      </c>
      <c r="N4281">
        <v>5728.3466399999998</v>
      </c>
      <c r="O4281">
        <v>0.94099999999999995</v>
      </c>
      <c r="P4281">
        <v>35744.442999999999</v>
      </c>
      <c r="Q4281">
        <v>0.04</v>
      </c>
      <c r="R4281">
        <f t="shared" si="463"/>
        <v>33635.520862999998</v>
      </c>
      <c r="S4281">
        <f t="shared" si="464"/>
        <v>1023.0804262495834</v>
      </c>
      <c r="T4281">
        <f t="shared" si="465"/>
        <v>171.73249999999999</v>
      </c>
      <c r="U4281">
        <f t="shared" si="466"/>
        <v>1194.8129262495834</v>
      </c>
      <c r="V4281">
        <f t="shared" si="467"/>
        <v>35670685.777112357</v>
      </c>
      <c r="W4281" s="3">
        <v>0.68796096158308218</v>
      </c>
      <c r="X4281" s="3">
        <v>3.3523844402549936</v>
      </c>
      <c r="Y4281">
        <f t="shared" si="468"/>
        <v>3.9151098586236599</v>
      </c>
    </row>
    <row r="4282" spans="1:25" ht="15.6" x14ac:dyDescent="0.3">
      <c r="A4282" t="s">
        <v>3090</v>
      </c>
      <c r="B4282" t="s">
        <v>4565</v>
      </c>
      <c r="D4282" t="s">
        <v>3811</v>
      </c>
      <c r="E4282" t="s">
        <v>28</v>
      </c>
      <c r="F4282" t="s">
        <v>1385</v>
      </c>
      <c r="G4282">
        <v>1356447.2015431579</v>
      </c>
      <c r="H4282">
        <v>0</v>
      </c>
      <c r="I4282">
        <v>0</v>
      </c>
      <c r="J4282">
        <v>1E-3</v>
      </c>
      <c r="K4282">
        <v>0.5</v>
      </c>
      <c r="M4282">
        <f t="shared" si="462"/>
        <v>0.5</v>
      </c>
      <c r="N4282">
        <v>3553.1497199999999</v>
      </c>
      <c r="O4282">
        <v>3.7999999999999999E-2</v>
      </c>
      <c r="P4282">
        <v>5058274.3059999999</v>
      </c>
      <c r="Q4282">
        <v>44.182000000000002</v>
      </c>
      <c r="R4282">
        <f t="shared" si="463"/>
        <v>192214.42362799999</v>
      </c>
      <c r="S4282">
        <f t="shared" si="464"/>
        <v>5846.5220520183329</v>
      </c>
      <c r="T4282">
        <f t="shared" si="465"/>
        <v>6.9349999999999996</v>
      </c>
      <c r="U4282">
        <f t="shared" si="466"/>
        <v>5853.4570520183333</v>
      </c>
      <c r="V4282">
        <f t="shared" si="467"/>
        <v>35670685.777112357</v>
      </c>
      <c r="W4282" s="3">
        <v>0.55315345439141506</v>
      </c>
      <c r="X4282" s="3">
        <v>3.1829798578903006</v>
      </c>
      <c r="Y4282">
        <f t="shared" si="468"/>
        <v>3.1867554299514458</v>
      </c>
    </row>
    <row r="4283" spans="1:25" ht="15.6" x14ac:dyDescent="0.3">
      <c r="A4283" t="s">
        <v>3090</v>
      </c>
      <c r="B4283" t="s">
        <v>4567</v>
      </c>
      <c r="D4283" t="s">
        <v>3811</v>
      </c>
      <c r="E4283" t="s">
        <v>28</v>
      </c>
      <c r="F4283" t="s">
        <v>1385</v>
      </c>
      <c r="G4283">
        <v>14636.200610908219</v>
      </c>
      <c r="H4283">
        <v>0</v>
      </c>
      <c r="I4283">
        <v>0</v>
      </c>
      <c r="J4283">
        <v>0.68600000000000005</v>
      </c>
      <c r="K4283">
        <v>0.5</v>
      </c>
      <c r="M4283">
        <f t="shared" si="462"/>
        <v>0.5</v>
      </c>
      <c r="N4283">
        <v>9114.8296879999998</v>
      </c>
      <c r="O4283">
        <v>63.798000000000002</v>
      </c>
      <c r="P4283">
        <v>14874.183000000001</v>
      </c>
      <c r="Q4283">
        <v>0</v>
      </c>
      <c r="R4283">
        <f t="shared" si="463"/>
        <v>948943.12703400012</v>
      </c>
      <c r="S4283">
        <f t="shared" si="464"/>
        <v>28863.686780617507</v>
      </c>
      <c r="T4283">
        <f t="shared" si="465"/>
        <v>11643.135</v>
      </c>
      <c r="U4283">
        <f t="shared" si="466"/>
        <v>40506.821780617509</v>
      </c>
      <c r="V4283">
        <f t="shared" si="467"/>
        <v>35670685.777112357</v>
      </c>
      <c r="W4283" s="3" t="e">
        <v>#REF!</v>
      </c>
      <c r="X4283" s="3" t="e">
        <v>#REF!</v>
      </c>
      <c r="Y4283" t="e">
        <f t="shared" si="468"/>
        <v>#REF!</v>
      </c>
    </row>
    <row r="4284" spans="1:25" ht="15.6" x14ac:dyDescent="0.3">
      <c r="A4284" t="s">
        <v>3090</v>
      </c>
      <c r="B4284" t="s">
        <v>4568</v>
      </c>
      <c r="D4284" t="s">
        <v>3811</v>
      </c>
      <c r="E4284" t="s">
        <v>28</v>
      </c>
      <c r="F4284" t="s">
        <v>1385</v>
      </c>
      <c r="G4284">
        <v>122023.9023668373</v>
      </c>
      <c r="H4284">
        <v>0</v>
      </c>
      <c r="I4284">
        <v>0</v>
      </c>
      <c r="J4284">
        <v>1.2290000000000001</v>
      </c>
      <c r="K4284">
        <v>0.5</v>
      </c>
      <c r="M4284">
        <f t="shared" si="462"/>
        <v>0.5</v>
      </c>
      <c r="N4284">
        <v>9803.4780040000005</v>
      </c>
      <c r="O4284">
        <v>4.8000000000000001E-2</v>
      </c>
      <c r="P4284">
        <v>3791080.7059999998</v>
      </c>
      <c r="Q4284">
        <v>122.429</v>
      </c>
      <c r="R4284">
        <f t="shared" si="463"/>
        <v>181971.873888</v>
      </c>
      <c r="S4284">
        <f t="shared" si="464"/>
        <v>5534.97783076</v>
      </c>
      <c r="T4284">
        <f t="shared" si="465"/>
        <v>8.76</v>
      </c>
      <c r="U4284">
        <f t="shared" si="466"/>
        <v>5543.7378307600002</v>
      </c>
      <c r="V4284">
        <f t="shared" si="467"/>
        <v>35670685.777112357</v>
      </c>
      <c r="W4284" s="3" t="e">
        <v>#REF!</v>
      </c>
      <c r="X4284" s="3" t="e">
        <v>#REF!</v>
      </c>
      <c r="Y4284" t="e">
        <f t="shared" si="468"/>
        <v>#REF!</v>
      </c>
    </row>
    <row r="4285" spans="1:25" ht="15.6" x14ac:dyDescent="0.3">
      <c r="A4285" t="s">
        <v>3090</v>
      </c>
      <c r="B4285" t="s">
        <v>4569</v>
      </c>
      <c r="D4285" t="s">
        <v>3811</v>
      </c>
      <c r="E4285" t="s">
        <v>28</v>
      </c>
      <c r="F4285" t="s">
        <v>1385</v>
      </c>
      <c r="G4285">
        <v>122023.9023668373</v>
      </c>
      <c r="H4285">
        <v>0</v>
      </c>
      <c r="I4285">
        <v>0</v>
      </c>
      <c r="J4285">
        <v>1.2290000000000001</v>
      </c>
      <c r="K4285">
        <v>0.5</v>
      </c>
      <c r="M4285">
        <f t="shared" si="462"/>
        <v>0.5</v>
      </c>
      <c r="N4285">
        <v>9791.66698</v>
      </c>
      <c r="O4285">
        <v>7.5439999999999996</v>
      </c>
      <c r="P4285">
        <v>29776.280999999999</v>
      </c>
      <c r="Q4285">
        <v>4.0279999999999996</v>
      </c>
      <c r="R4285">
        <f t="shared" si="463"/>
        <v>224632.26386399998</v>
      </c>
      <c r="S4285">
        <f t="shared" si="464"/>
        <v>6832.5646925299998</v>
      </c>
      <c r="T4285">
        <f t="shared" si="465"/>
        <v>1376.78</v>
      </c>
      <c r="U4285">
        <f t="shared" si="466"/>
        <v>8209.3446925299995</v>
      </c>
      <c r="V4285">
        <f t="shared" si="467"/>
        <v>35670685.777112357</v>
      </c>
      <c r="W4285" s="3" t="e">
        <v>#REF!</v>
      </c>
      <c r="X4285" s="3" t="e">
        <v>#REF!</v>
      </c>
      <c r="Y4285" t="e">
        <f t="shared" si="468"/>
        <v>#REF!</v>
      </c>
    </row>
    <row r="4286" spans="1:25" ht="15.6" x14ac:dyDescent="0.3">
      <c r="A4286" t="s">
        <v>3090</v>
      </c>
      <c r="B4286" t="s">
        <v>4570</v>
      </c>
      <c r="D4286" t="s">
        <v>3811</v>
      </c>
      <c r="E4286" t="s">
        <v>28</v>
      </c>
      <c r="F4286" t="s">
        <v>1385</v>
      </c>
      <c r="G4286">
        <v>12504145.44483575</v>
      </c>
      <c r="H4286">
        <v>0</v>
      </c>
      <c r="I4286">
        <v>0</v>
      </c>
      <c r="J4286">
        <v>0.66090000000000004</v>
      </c>
      <c r="K4286">
        <v>0.5</v>
      </c>
      <c r="M4286">
        <f t="shared" si="462"/>
        <v>0.5</v>
      </c>
      <c r="N4286">
        <v>9597.7693359999994</v>
      </c>
      <c r="O4286">
        <v>5.1999999999999998E-2</v>
      </c>
      <c r="P4286">
        <v>26739130.283</v>
      </c>
      <c r="Q4286">
        <v>244.333</v>
      </c>
      <c r="R4286">
        <f t="shared" si="463"/>
        <v>1390434.7747159998</v>
      </c>
      <c r="S4286">
        <f t="shared" si="464"/>
        <v>42292.39106427833</v>
      </c>
      <c r="T4286">
        <f t="shared" si="465"/>
        <v>9.49</v>
      </c>
      <c r="U4286">
        <f t="shared" si="466"/>
        <v>42301.881064278328</v>
      </c>
      <c r="V4286">
        <f t="shared" si="467"/>
        <v>35670685.777112357</v>
      </c>
      <c r="W4286" s="3" t="e">
        <v>#REF!</v>
      </c>
      <c r="X4286" s="3" t="e">
        <v>#REF!</v>
      </c>
      <c r="Y4286" t="e">
        <f t="shared" si="468"/>
        <v>#REF!</v>
      </c>
    </row>
    <row r="4287" spans="1:25" ht="15.6" x14ac:dyDescent="0.3">
      <c r="A4287" t="s">
        <v>3090</v>
      </c>
      <c r="B4287" t="s">
        <v>4571</v>
      </c>
      <c r="D4287" t="s">
        <v>3811</v>
      </c>
      <c r="E4287" t="s">
        <v>28</v>
      </c>
      <c r="F4287" t="s">
        <v>1385</v>
      </c>
      <c r="G4287">
        <v>7385295.047497537</v>
      </c>
      <c r="H4287">
        <v>0</v>
      </c>
      <c r="I4287">
        <v>0</v>
      </c>
      <c r="J4287">
        <v>0.54820000000000002</v>
      </c>
      <c r="K4287">
        <v>0.5</v>
      </c>
      <c r="M4287">
        <f t="shared" si="462"/>
        <v>0.5</v>
      </c>
      <c r="N4287">
        <v>9616.7982080000002</v>
      </c>
      <c r="O4287">
        <v>2.8000000000000001E-2</v>
      </c>
      <c r="P4287">
        <v>939749.272</v>
      </c>
      <c r="Q4287">
        <v>148.25</v>
      </c>
      <c r="R4287">
        <f t="shared" si="463"/>
        <v>26312.979616000001</v>
      </c>
      <c r="S4287">
        <f t="shared" si="464"/>
        <v>800.35312998666666</v>
      </c>
      <c r="T4287">
        <f t="shared" si="465"/>
        <v>5.1100000000000003</v>
      </c>
      <c r="U4287">
        <f t="shared" si="466"/>
        <v>805.46312998666667</v>
      </c>
      <c r="V4287">
        <f t="shared" si="467"/>
        <v>35670685.777112357</v>
      </c>
      <c r="W4287" s="3" t="e">
        <v>#REF!</v>
      </c>
      <c r="X4287" s="3" t="e">
        <v>#REF!</v>
      </c>
      <c r="Y4287" t="e">
        <f t="shared" si="468"/>
        <v>#REF!</v>
      </c>
    </row>
    <row r="4288" spans="1:25" ht="15.6" x14ac:dyDescent="0.3">
      <c r="A4288" t="s">
        <v>3090</v>
      </c>
      <c r="B4288" t="s">
        <v>4572</v>
      </c>
      <c r="D4288" t="s">
        <v>3811</v>
      </c>
      <c r="E4288" t="s">
        <v>28</v>
      </c>
      <c r="F4288" t="s">
        <v>1385</v>
      </c>
      <c r="G4288">
        <v>7385295.047497537</v>
      </c>
      <c r="H4288">
        <v>0</v>
      </c>
      <c r="I4288">
        <v>0</v>
      </c>
      <c r="J4288">
        <v>0.54820000000000002</v>
      </c>
      <c r="K4288">
        <v>0.5</v>
      </c>
      <c r="M4288">
        <f t="shared" si="462"/>
        <v>0.5</v>
      </c>
      <c r="N4288">
        <v>9586.2863959999995</v>
      </c>
      <c r="O4288">
        <v>8.3000000000000004E-2</v>
      </c>
      <c r="P4288">
        <v>6762825.9749999996</v>
      </c>
      <c r="Q4288">
        <v>689.79200000000003</v>
      </c>
      <c r="R4288">
        <f t="shared" si="463"/>
        <v>561314.55592499999</v>
      </c>
      <c r="S4288">
        <f t="shared" si="464"/>
        <v>17073.317742718747</v>
      </c>
      <c r="T4288">
        <f t="shared" si="465"/>
        <v>15.147500000000001</v>
      </c>
      <c r="U4288">
        <f t="shared" si="466"/>
        <v>17088.465242718747</v>
      </c>
      <c r="V4288">
        <f t="shared" si="467"/>
        <v>35670685.777112357</v>
      </c>
      <c r="W4288" s="3" t="e">
        <v>#REF!</v>
      </c>
      <c r="X4288" s="3" t="e">
        <v>#REF!</v>
      </c>
      <c r="Y4288" t="e">
        <f t="shared" si="468"/>
        <v>#REF!</v>
      </c>
    </row>
    <row r="4289" spans="1:25" ht="15.6" x14ac:dyDescent="0.3">
      <c r="A4289" t="s">
        <v>3090</v>
      </c>
      <c r="B4289" t="s">
        <v>4573</v>
      </c>
      <c r="D4289" t="s">
        <v>3811</v>
      </c>
      <c r="E4289" t="s">
        <v>28</v>
      </c>
      <c r="F4289" t="s">
        <v>1385</v>
      </c>
      <c r="G4289">
        <v>122023.9023668373</v>
      </c>
      <c r="H4289">
        <v>0</v>
      </c>
      <c r="I4289">
        <v>0</v>
      </c>
      <c r="J4289">
        <v>1.2290000000000001</v>
      </c>
      <c r="K4289">
        <v>0.5</v>
      </c>
      <c r="M4289">
        <f t="shared" si="462"/>
        <v>0.5</v>
      </c>
      <c r="N4289">
        <v>9794.6197360000006</v>
      </c>
      <c r="O4289">
        <v>0.71299999999999997</v>
      </c>
      <c r="P4289">
        <v>323478.83299999998</v>
      </c>
      <c r="Q4289">
        <v>0.60899999999999999</v>
      </c>
      <c r="R4289">
        <f t="shared" si="463"/>
        <v>230640.40792899998</v>
      </c>
      <c r="S4289">
        <f t="shared" si="464"/>
        <v>7015.3124078404162</v>
      </c>
      <c r="T4289">
        <f t="shared" si="465"/>
        <v>130.1225</v>
      </c>
      <c r="U4289">
        <f t="shared" si="466"/>
        <v>7145.4349078404166</v>
      </c>
      <c r="V4289">
        <f t="shared" si="467"/>
        <v>35670685.777112357</v>
      </c>
      <c r="W4289" s="3" t="e">
        <v>#REF!</v>
      </c>
      <c r="X4289" s="3" t="e">
        <v>#REF!</v>
      </c>
      <c r="Y4289" t="e">
        <f t="shared" si="468"/>
        <v>#REF!</v>
      </c>
    </row>
    <row r="4290" spans="1:25" ht="15.6" x14ac:dyDescent="0.3">
      <c r="A4290" t="s">
        <v>3090</v>
      </c>
      <c r="B4290" t="s">
        <v>4574</v>
      </c>
      <c r="D4290" t="s">
        <v>3811</v>
      </c>
      <c r="E4290" t="s">
        <v>28</v>
      </c>
      <c r="F4290" t="s">
        <v>1385</v>
      </c>
      <c r="G4290">
        <v>122023.9023668373</v>
      </c>
      <c r="H4290">
        <v>0</v>
      </c>
      <c r="I4290">
        <v>0</v>
      </c>
      <c r="J4290">
        <v>1.2290000000000001</v>
      </c>
      <c r="K4290">
        <v>0.5</v>
      </c>
      <c r="M4290">
        <f t="shared" si="462"/>
        <v>0.5</v>
      </c>
      <c r="N4290">
        <v>9761.1551679999993</v>
      </c>
      <c r="O4290">
        <v>0.27900000000000003</v>
      </c>
      <c r="P4290">
        <v>3238534.43</v>
      </c>
      <c r="Q4290">
        <v>13.901</v>
      </c>
      <c r="R4290">
        <f t="shared" si="463"/>
        <v>903551.10597000015</v>
      </c>
      <c r="S4290">
        <f t="shared" si="464"/>
        <v>27483.012806587503</v>
      </c>
      <c r="T4290">
        <f t="shared" si="465"/>
        <v>50.917500000000004</v>
      </c>
      <c r="U4290">
        <f t="shared" si="466"/>
        <v>27533.930306587503</v>
      </c>
      <c r="V4290">
        <f t="shared" si="467"/>
        <v>35670685.777112357</v>
      </c>
      <c r="W4290" s="3" t="e">
        <v>#REF!</v>
      </c>
      <c r="X4290" s="3" t="e">
        <v>#REF!</v>
      </c>
      <c r="Y4290" t="e">
        <f t="shared" si="468"/>
        <v>#REF!</v>
      </c>
    </row>
    <row r="4291" spans="1:25" ht="15.6" x14ac:dyDescent="0.3">
      <c r="A4291" t="s">
        <v>3090</v>
      </c>
      <c r="B4291" t="s">
        <v>4575</v>
      </c>
      <c r="D4291" t="s">
        <v>3811</v>
      </c>
      <c r="E4291" t="s">
        <v>28</v>
      </c>
      <c r="F4291" t="s">
        <v>1385</v>
      </c>
      <c r="G4291">
        <v>122023.9023668373</v>
      </c>
      <c r="H4291">
        <v>0</v>
      </c>
      <c r="I4291">
        <v>0</v>
      </c>
      <c r="J4291">
        <v>1.2290000000000001</v>
      </c>
      <c r="K4291">
        <v>0.5</v>
      </c>
      <c r="M4291">
        <f t="shared" ref="M4291:M4354" si="469">K4291</f>
        <v>0.5</v>
      </c>
      <c r="N4291">
        <v>9707.0213079999994</v>
      </c>
      <c r="O4291">
        <v>0.16900000000000001</v>
      </c>
      <c r="P4291">
        <v>1858787.4210000001</v>
      </c>
      <c r="Q4291">
        <v>22.143000000000001</v>
      </c>
      <c r="R4291">
        <f t="shared" ref="R4291:R4354" si="470">O4291*P4291</f>
        <v>314135.07414900005</v>
      </c>
      <c r="S4291">
        <f t="shared" ref="S4291:S4354" si="471">U4291-T4291</f>
        <v>9554.9418386987509</v>
      </c>
      <c r="T4291">
        <f t="shared" ref="T4291:T4354" si="472">365*M4291*O4291</f>
        <v>30.842500000000001</v>
      </c>
      <c r="U4291">
        <f t="shared" ref="U4291:U4354" si="473">(365*M4291*O4291+(R4291*365*M4291/6000))</f>
        <v>9585.7843386987515</v>
      </c>
      <c r="V4291">
        <f t="shared" ref="V4291:V4354" si="474">SUMIF($D$2:$D$5203,D4291,$U$2:$U$5203)</f>
        <v>35670685.777112357</v>
      </c>
      <c r="W4291" s="3" t="e">
        <v>#REF!</v>
      </c>
      <c r="X4291" s="3" t="e">
        <v>#REF!</v>
      </c>
      <c r="Y4291" t="e">
        <f t="shared" ref="Y4291:Y4354" si="475">X4291*(U4291/S4291)</f>
        <v>#REF!</v>
      </c>
    </row>
    <row r="4292" spans="1:25" ht="15.6" x14ac:dyDescent="0.3">
      <c r="A4292" t="s">
        <v>3090</v>
      </c>
      <c r="B4292" t="s">
        <v>4576</v>
      </c>
      <c r="D4292" t="s">
        <v>3811</v>
      </c>
      <c r="E4292" t="s">
        <v>28</v>
      </c>
      <c r="F4292" t="s">
        <v>1385</v>
      </c>
      <c r="G4292">
        <v>7385295.047497537</v>
      </c>
      <c r="H4292">
        <v>0</v>
      </c>
      <c r="I4292">
        <v>0</v>
      </c>
      <c r="J4292">
        <v>0.54820000000000002</v>
      </c>
      <c r="K4292">
        <v>0.5</v>
      </c>
      <c r="M4292">
        <f t="shared" si="469"/>
        <v>0.5</v>
      </c>
      <c r="N4292">
        <v>9599.0816720000003</v>
      </c>
      <c r="O4292">
        <v>5.8999999999999997E-2</v>
      </c>
      <c r="P4292">
        <v>11834656.469000001</v>
      </c>
      <c r="Q4292">
        <v>32.176000000000002</v>
      </c>
      <c r="R4292">
        <f t="shared" si="470"/>
        <v>698244.73167100002</v>
      </c>
      <c r="S4292">
        <f t="shared" si="471"/>
        <v>21238.277254992918</v>
      </c>
      <c r="T4292">
        <f t="shared" si="472"/>
        <v>10.7675</v>
      </c>
      <c r="U4292">
        <f t="shared" si="473"/>
        <v>21249.044754992919</v>
      </c>
      <c r="V4292">
        <f t="shared" si="474"/>
        <v>35670685.777112357</v>
      </c>
      <c r="W4292" s="3" t="e">
        <v>#REF!</v>
      </c>
      <c r="X4292" s="3" t="e">
        <v>#REF!</v>
      </c>
      <c r="Y4292" t="e">
        <f t="shared" si="475"/>
        <v>#REF!</v>
      </c>
    </row>
    <row r="4293" spans="1:25" ht="15.6" x14ac:dyDescent="0.3">
      <c r="A4293" t="s">
        <v>3090</v>
      </c>
      <c r="B4293" t="s">
        <v>4577</v>
      </c>
      <c r="D4293" t="s">
        <v>3811</v>
      </c>
      <c r="E4293" t="s">
        <v>28</v>
      </c>
      <c r="F4293" t="s">
        <v>1385</v>
      </c>
      <c r="G4293">
        <v>7385295.047497537</v>
      </c>
      <c r="H4293">
        <v>0</v>
      </c>
      <c r="I4293">
        <v>0</v>
      </c>
      <c r="J4293">
        <v>0.54820000000000002</v>
      </c>
      <c r="K4293">
        <v>0.5</v>
      </c>
      <c r="M4293">
        <f t="shared" si="469"/>
        <v>0.5</v>
      </c>
      <c r="N4293">
        <v>9532.8087039999991</v>
      </c>
      <c r="O4293">
        <v>0.13400000000000001</v>
      </c>
      <c r="P4293">
        <v>5887591.0020000003</v>
      </c>
      <c r="Q4293">
        <v>74.153999999999996</v>
      </c>
      <c r="R4293">
        <f t="shared" si="470"/>
        <v>788937.19426800008</v>
      </c>
      <c r="S4293">
        <f t="shared" si="471"/>
        <v>23996.839658985005</v>
      </c>
      <c r="T4293">
        <f t="shared" si="472"/>
        <v>24.455000000000002</v>
      </c>
      <c r="U4293">
        <f t="shared" si="473"/>
        <v>24021.294658985007</v>
      </c>
      <c r="V4293">
        <f t="shared" si="474"/>
        <v>35670685.777112357</v>
      </c>
      <c r="W4293" s="3">
        <v>0.60594662185411796</v>
      </c>
      <c r="X4293" s="3">
        <v>3.3749293655036081</v>
      </c>
      <c r="Y4293">
        <f t="shared" si="475"/>
        <v>3.3783687308036345</v>
      </c>
    </row>
    <row r="4294" spans="1:25" ht="15.6" x14ac:dyDescent="0.3">
      <c r="A4294" t="s">
        <v>3090</v>
      </c>
      <c r="B4294" t="s">
        <v>4578</v>
      </c>
      <c r="D4294" t="s">
        <v>3811</v>
      </c>
      <c r="E4294" t="s">
        <v>28</v>
      </c>
      <c r="F4294" t="s">
        <v>1385</v>
      </c>
      <c r="G4294">
        <v>7385295.047497537</v>
      </c>
      <c r="H4294">
        <v>0</v>
      </c>
      <c r="I4294">
        <v>0</v>
      </c>
      <c r="J4294">
        <v>0.54820000000000002</v>
      </c>
      <c r="K4294">
        <v>0.5</v>
      </c>
      <c r="M4294">
        <f t="shared" si="469"/>
        <v>0.5</v>
      </c>
      <c r="N4294">
        <v>9514.7640840000004</v>
      </c>
      <c r="O4294">
        <v>5.5E-2</v>
      </c>
      <c r="P4294">
        <v>2461314.9330000002</v>
      </c>
      <c r="Q4294">
        <v>87.063000000000002</v>
      </c>
      <c r="R4294">
        <f t="shared" si="470"/>
        <v>135372.32131500001</v>
      </c>
      <c r="S4294">
        <f t="shared" si="471"/>
        <v>4117.5747733312501</v>
      </c>
      <c r="T4294">
        <f t="shared" si="472"/>
        <v>10.0375</v>
      </c>
      <c r="U4294">
        <f t="shared" si="473"/>
        <v>4127.6122733312504</v>
      </c>
      <c r="V4294">
        <f t="shared" si="474"/>
        <v>35670685.777112357</v>
      </c>
      <c r="W4294" s="3">
        <v>0.70446746734266041</v>
      </c>
      <c r="X4294" s="3">
        <v>3.6491354040537836</v>
      </c>
      <c r="Y4294">
        <f t="shared" si="475"/>
        <v>3.6580309793947401</v>
      </c>
    </row>
    <row r="4295" spans="1:25" ht="15.6" x14ac:dyDescent="0.3">
      <c r="A4295" t="s">
        <v>3090</v>
      </c>
      <c r="B4295" t="s">
        <v>4579</v>
      </c>
      <c r="D4295" t="s">
        <v>3811</v>
      </c>
      <c r="E4295" t="s">
        <v>28</v>
      </c>
      <c r="F4295" t="s">
        <v>1385</v>
      </c>
      <c r="G4295">
        <v>53057.902270342463</v>
      </c>
      <c r="H4295">
        <v>0</v>
      </c>
      <c r="I4295">
        <v>0</v>
      </c>
      <c r="J4295">
        <v>1.5872999999999999</v>
      </c>
      <c r="K4295">
        <v>0.33300000000000002</v>
      </c>
      <c r="M4295">
        <f t="shared" si="469"/>
        <v>0.33300000000000002</v>
      </c>
      <c r="N4295">
        <v>9089.8953039999997</v>
      </c>
      <c r="O4295">
        <v>0.20699999999999999</v>
      </c>
      <c r="P4295">
        <v>106116.572</v>
      </c>
      <c r="Q4295">
        <v>0</v>
      </c>
      <c r="R4295">
        <f t="shared" si="470"/>
        <v>21966.130404</v>
      </c>
      <c r="S4295">
        <f t="shared" si="471"/>
        <v>444.97888665903002</v>
      </c>
      <c r="T4295">
        <f t="shared" si="472"/>
        <v>25.159814999999998</v>
      </c>
      <c r="U4295">
        <f t="shared" si="473"/>
        <v>470.13870165903</v>
      </c>
      <c r="V4295">
        <f t="shared" si="474"/>
        <v>35670685.777112357</v>
      </c>
      <c r="W4295" s="3">
        <v>0.73606372320506164</v>
      </c>
      <c r="X4295" s="3">
        <v>5.2055486388362056</v>
      </c>
      <c r="Y4295">
        <f t="shared" si="475"/>
        <v>5.4998786501092534</v>
      </c>
    </row>
    <row r="4296" spans="1:25" ht="15.6" x14ac:dyDescent="0.3">
      <c r="A4296" t="s">
        <v>3090</v>
      </c>
      <c r="B4296" t="s">
        <v>4580</v>
      </c>
      <c r="D4296" t="s">
        <v>3811</v>
      </c>
      <c r="E4296" t="s">
        <v>28</v>
      </c>
      <c r="F4296" t="s">
        <v>1385</v>
      </c>
      <c r="G4296">
        <v>23537.53019157099</v>
      </c>
      <c r="H4296">
        <v>0</v>
      </c>
      <c r="I4296">
        <v>0</v>
      </c>
      <c r="J4296">
        <v>1.3707</v>
      </c>
      <c r="K4296">
        <v>0.5</v>
      </c>
      <c r="M4296">
        <f t="shared" si="469"/>
        <v>0.5</v>
      </c>
      <c r="N4296">
        <v>8150.2627279999997</v>
      </c>
      <c r="O4296">
        <v>5.218</v>
      </c>
      <c r="P4296">
        <v>23537.7</v>
      </c>
      <c r="Q4296">
        <v>2.613</v>
      </c>
      <c r="R4296">
        <f t="shared" si="470"/>
        <v>122819.71860000001</v>
      </c>
      <c r="S4296">
        <f t="shared" si="471"/>
        <v>3735.7664407500006</v>
      </c>
      <c r="T4296">
        <f t="shared" si="472"/>
        <v>952.28499999999997</v>
      </c>
      <c r="U4296">
        <f t="shared" si="473"/>
        <v>4688.0514407500004</v>
      </c>
      <c r="V4296">
        <f t="shared" si="474"/>
        <v>35670685.777112357</v>
      </c>
      <c r="W4296" s="3">
        <v>0.90258462675327966</v>
      </c>
      <c r="X4296" s="3">
        <v>4.704545088100029</v>
      </c>
      <c r="Y4296">
        <f t="shared" si="475"/>
        <v>5.9037816544850266</v>
      </c>
    </row>
    <row r="4297" spans="1:25" ht="15.6" x14ac:dyDescent="0.3">
      <c r="A4297" t="s">
        <v>3090</v>
      </c>
      <c r="B4297" t="s">
        <v>4581</v>
      </c>
      <c r="D4297" t="s">
        <v>3811</v>
      </c>
      <c r="E4297" t="s">
        <v>28</v>
      </c>
      <c r="F4297" t="s">
        <v>4583</v>
      </c>
      <c r="G4297">
        <v>5901.1077004739809</v>
      </c>
      <c r="H4297">
        <v>0</v>
      </c>
      <c r="I4297">
        <v>0</v>
      </c>
      <c r="J4297">
        <v>7.1313000000000004</v>
      </c>
      <c r="K4297">
        <v>0.5</v>
      </c>
      <c r="M4297">
        <f t="shared" si="469"/>
        <v>0.5</v>
      </c>
      <c r="N4297">
        <v>7901.5750560000006</v>
      </c>
      <c r="O4297">
        <v>51.456000000000003</v>
      </c>
      <c r="P4297">
        <v>11371.795</v>
      </c>
      <c r="Q4297">
        <v>3.484</v>
      </c>
      <c r="R4297">
        <f t="shared" si="470"/>
        <v>585147.08351999999</v>
      </c>
      <c r="S4297">
        <f t="shared" si="471"/>
        <v>17798.223790399999</v>
      </c>
      <c r="T4297">
        <f t="shared" si="472"/>
        <v>9390.7200000000012</v>
      </c>
      <c r="U4297">
        <f t="shared" si="473"/>
        <v>27188.943790400001</v>
      </c>
      <c r="V4297">
        <f t="shared" si="474"/>
        <v>35670685.777112357</v>
      </c>
      <c r="W4297" s="3" t="e">
        <v>#REF!</v>
      </c>
      <c r="X4297" s="3" t="e">
        <v>#REF!</v>
      </c>
      <c r="Y4297" t="e">
        <f t="shared" si="475"/>
        <v>#REF!</v>
      </c>
    </row>
    <row r="4298" spans="1:25" ht="15.6" x14ac:dyDescent="0.3">
      <c r="A4298" t="s">
        <v>3090</v>
      </c>
      <c r="B4298" t="s">
        <v>4582</v>
      </c>
      <c r="D4298" t="s">
        <v>3811</v>
      </c>
      <c r="E4298" t="s">
        <v>28</v>
      </c>
      <c r="F4298" t="s">
        <v>4583</v>
      </c>
      <c r="G4298">
        <v>13732.313141229401</v>
      </c>
      <c r="H4298">
        <v>0</v>
      </c>
      <c r="I4298">
        <v>0.59199999999999997</v>
      </c>
      <c r="J4298">
        <v>1.3516999999999999</v>
      </c>
      <c r="K4298">
        <v>0.5</v>
      </c>
      <c r="M4298">
        <f t="shared" si="469"/>
        <v>0.5</v>
      </c>
      <c r="N4298">
        <v>7536.7456479999992</v>
      </c>
      <c r="O4298">
        <v>4.3630000000000004</v>
      </c>
      <c r="P4298">
        <v>6976.16</v>
      </c>
      <c r="Q4298">
        <v>2.1890000000000001</v>
      </c>
      <c r="R4298">
        <f t="shared" si="470"/>
        <v>30436.986080000002</v>
      </c>
      <c r="S4298">
        <f t="shared" si="471"/>
        <v>925.79165993333334</v>
      </c>
      <c r="T4298">
        <f t="shared" si="472"/>
        <v>796.24750000000006</v>
      </c>
      <c r="U4298">
        <f t="shared" si="473"/>
        <v>1722.0391599333334</v>
      </c>
      <c r="V4298">
        <f t="shared" si="474"/>
        <v>35670685.777112357</v>
      </c>
      <c r="W4298" s="3">
        <v>1.2544648975829611</v>
      </c>
      <c r="X4298" s="3">
        <v>7.0745629249362301</v>
      </c>
      <c r="Y4298">
        <f t="shared" si="475"/>
        <v>13.159196527035004</v>
      </c>
    </row>
    <row r="4299" spans="1:25" ht="15.6" x14ac:dyDescent="0.3">
      <c r="A4299" t="s">
        <v>3090</v>
      </c>
      <c r="B4299" t="s">
        <v>4584</v>
      </c>
      <c r="D4299" t="s">
        <v>3811</v>
      </c>
      <c r="E4299" t="s">
        <v>28</v>
      </c>
      <c r="F4299" t="s">
        <v>4583</v>
      </c>
      <c r="G4299">
        <v>15348.10512519127</v>
      </c>
      <c r="H4299">
        <v>0</v>
      </c>
      <c r="I4299">
        <v>0.41349999999999998</v>
      </c>
      <c r="J4299">
        <v>1.1922999999999999</v>
      </c>
      <c r="K4299">
        <v>0.5</v>
      </c>
      <c r="M4299">
        <f t="shared" si="469"/>
        <v>0.5</v>
      </c>
      <c r="N4299">
        <v>7542.3230760000006</v>
      </c>
      <c r="O4299">
        <v>13.930999999999999</v>
      </c>
      <c r="P4299">
        <v>17970.438999999998</v>
      </c>
      <c r="Q4299">
        <v>2.0779999999999998</v>
      </c>
      <c r="R4299">
        <f t="shared" si="470"/>
        <v>250346.18570899995</v>
      </c>
      <c r="S4299">
        <f t="shared" si="471"/>
        <v>7614.6964819820823</v>
      </c>
      <c r="T4299">
        <f t="shared" si="472"/>
        <v>2542.4074999999998</v>
      </c>
      <c r="U4299">
        <f t="shared" si="473"/>
        <v>10157.103981982082</v>
      </c>
      <c r="V4299">
        <f t="shared" si="474"/>
        <v>35670685.777112357</v>
      </c>
      <c r="W4299" s="3">
        <v>0.9748373783652049</v>
      </c>
      <c r="X4299" s="3">
        <v>6.162284099008418</v>
      </c>
      <c r="Y4299">
        <f t="shared" si="475"/>
        <v>8.2197577419200076</v>
      </c>
    </row>
    <row r="4300" spans="1:25" ht="15.6" x14ac:dyDescent="0.3">
      <c r="A4300" t="s">
        <v>3090</v>
      </c>
      <c r="B4300" t="s">
        <v>4585</v>
      </c>
      <c r="D4300" t="s">
        <v>3811</v>
      </c>
      <c r="E4300" t="s">
        <v>28</v>
      </c>
      <c r="F4300" t="s">
        <v>605</v>
      </c>
      <c r="G4300">
        <v>14685.50840956715</v>
      </c>
      <c r="H4300">
        <v>0</v>
      </c>
      <c r="I4300">
        <v>0</v>
      </c>
      <c r="J4300">
        <v>1.9641999999999999</v>
      </c>
      <c r="K4300">
        <v>0.5</v>
      </c>
      <c r="M4300">
        <f t="shared" si="469"/>
        <v>0.5</v>
      </c>
      <c r="N4300">
        <v>7499.6721560000015</v>
      </c>
      <c r="O4300">
        <v>7.5129999999999999</v>
      </c>
      <c r="P4300">
        <v>14685.615</v>
      </c>
      <c r="Q4300">
        <v>1.6970000000000001</v>
      </c>
      <c r="R4300">
        <f t="shared" si="470"/>
        <v>110333.02549499999</v>
      </c>
      <c r="S4300">
        <f t="shared" si="471"/>
        <v>3355.9628588062501</v>
      </c>
      <c r="T4300">
        <f t="shared" si="472"/>
        <v>1371.1224999999999</v>
      </c>
      <c r="U4300">
        <f t="shared" si="473"/>
        <v>4727.08535880625</v>
      </c>
      <c r="V4300">
        <f t="shared" si="474"/>
        <v>35670685.777112357</v>
      </c>
      <c r="W4300" s="3">
        <v>1.0228608531641965</v>
      </c>
      <c r="X4300" s="3">
        <v>5.2726833529803576</v>
      </c>
      <c r="Y4300">
        <f t="shared" si="475"/>
        <v>7.4269070690373393</v>
      </c>
    </row>
    <row r="4301" spans="1:25" ht="15.6" x14ac:dyDescent="0.3">
      <c r="A4301" t="s">
        <v>3090</v>
      </c>
      <c r="B4301" t="s">
        <v>4586</v>
      </c>
      <c r="D4301" t="s">
        <v>3811</v>
      </c>
      <c r="E4301" t="s">
        <v>28</v>
      </c>
      <c r="F4301" t="s">
        <v>605</v>
      </c>
      <c r="G4301">
        <v>20668092.679958131</v>
      </c>
      <c r="H4301">
        <v>1.72E-2</v>
      </c>
      <c r="I4301">
        <v>0</v>
      </c>
      <c r="J4301">
        <v>1.7505999999999999</v>
      </c>
      <c r="K4301">
        <v>0.5</v>
      </c>
      <c r="M4301">
        <f t="shared" si="469"/>
        <v>0.5</v>
      </c>
      <c r="N4301">
        <v>8416.9950200000003</v>
      </c>
      <c r="O4301">
        <v>7.5999999999999998E-2</v>
      </c>
      <c r="P4301">
        <v>34988609.108000003</v>
      </c>
      <c r="Q4301">
        <v>258.45499999999998</v>
      </c>
      <c r="R4301">
        <f t="shared" si="470"/>
        <v>2659134.2922080001</v>
      </c>
      <c r="S4301">
        <f t="shared" si="471"/>
        <v>80882.001387993339</v>
      </c>
      <c r="T4301">
        <f t="shared" si="472"/>
        <v>13.87</v>
      </c>
      <c r="U4301">
        <f t="shared" si="473"/>
        <v>80895.871387993335</v>
      </c>
      <c r="V4301">
        <f t="shared" si="474"/>
        <v>35670685.777112357</v>
      </c>
      <c r="W4301" s="3">
        <v>0.63933011412432184</v>
      </c>
      <c r="X4301" s="3">
        <v>3.7519067869548701</v>
      </c>
      <c r="Y4301">
        <f t="shared" si="475"/>
        <v>3.7525501803704882</v>
      </c>
    </row>
    <row r="4302" spans="1:25" ht="15.6" x14ac:dyDescent="0.3">
      <c r="A4302" t="s">
        <v>3090</v>
      </c>
      <c r="B4302" t="s">
        <v>4587</v>
      </c>
      <c r="D4302" t="s">
        <v>3811</v>
      </c>
      <c r="E4302" t="s">
        <v>28</v>
      </c>
      <c r="F4302" t="s">
        <v>605</v>
      </c>
      <c r="G4302">
        <v>3744863.204826409</v>
      </c>
      <c r="H4302">
        <v>0</v>
      </c>
      <c r="I4302">
        <v>0</v>
      </c>
      <c r="J4302">
        <v>0.7974</v>
      </c>
      <c r="K4302">
        <v>0.5</v>
      </c>
      <c r="M4302">
        <f t="shared" si="469"/>
        <v>0.5</v>
      </c>
      <c r="N4302">
        <v>9084.317876000001</v>
      </c>
      <c r="O4302">
        <v>0.79600000000000004</v>
      </c>
      <c r="P4302">
        <v>2606769.79</v>
      </c>
      <c r="Q4302">
        <v>0.77900000000000003</v>
      </c>
      <c r="R4302">
        <f t="shared" si="470"/>
        <v>2074988.7528400002</v>
      </c>
      <c r="S4302">
        <f t="shared" si="471"/>
        <v>63114.241232216678</v>
      </c>
      <c r="T4302">
        <f t="shared" si="472"/>
        <v>145.27000000000001</v>
      </c>
      <c r="U4302">
        <f t="shared" si="473"/>
        <v>63259.511232216675</v>
      </c>
      <c r="V4302">
        <f t="shared" si="474"/>
        <v>35670685.777112357</v>
      </c>
      <c r="W4302" s="3">
        <v>0.59363154860767187</v>
      </c>
      <c r="X4302" s="3">
        <v>2.9079694479144815</v>
      </c>
      <c r="Y4302">
        <f t="shared" si="475"/>
        <v>2.9146627189330503</v>
      </c>
    </row>
    <row r="4303" spans="1:25" ht="15.6" x14ac:dyDescent="0.3">
      <c r="A4303" t="s">
        <v>3090</v>
      </c>
      <c r="B4303" t="s">
        <v>4588</v>
      </c>
      <c r="D4303" t="s">
        <v>3811</v>
      </c>
      <c r="E4303" t="s">
        <v>28</v>
      </c>
      <c r="F4303" t="s">
        <v>605</v>
      </c>
      <c r="G4303">
        <v>40643112.385158591</v>
      </c>
      <c r="H4303">
        <v>0</v>
      </c>
      <c r="I4303">
        <v>0</v>
      </c>
      <c r="J4303">
        <v>3.7654999999999998</v>
      </c>
      <c r="K4303">
        <v>0.5</v>
      </c>
      <c r="M4303">
        <f t="shared" si="469"/>
        <v>0.5</v>
      </c>
      <c r="N4303">
        <v>8594.8165479999989</v>
      </c>
      <c r="O4303">
        <v>7.5999999999999998E-2</v>
      </c>
      <c r="P4303">
        <v>7066016.1809999999</v>
      </c>
      <c r="Q4303">
        <v>61.954999999999998</v>
      </c>
      <c r="R4303">
        <f t="shared" si="470"/>
        <v>537017.22975599999</v>
      </c>
      <c r="S4303">
        <f t="shared" si="471"/>
        <v>16334.274071745001</v>
      </c>
      <c r="T4303">
        <f t="shared" si="472"/>
        <v>13.87</v>
      </c>
      <c r="U4303">
        <f t="shared" si="473"/>
        <v>16348.144071745002</v>
      </c>
      <c r="V4303">
        <f t="shared" si="474"/>
        <v>35670685.777112357</v>
      </c>
      <c r="W4303" s="3">
        <v>0.73689088076802123</v>
      </c>
      <c r="X4303" s="3">
        <v>5.6245195835698167</v>
      </c>
      <c r="Y4303">
        <f t="shared" si="475"/>
        <v>5.6292955586931352</v>
      </c>
    </row>
    <row r="4304" spans="1:25" ht="15.6" x14ac:dyDescent="0.3">
      <c r="A4304" t="s">
        <v>3090</v>
      </c>
      <c r="B4304" t="s">
        <v>4589</v>
      </c>
      <c r="D4304" t="s">
        <v>3811</v>
      </c>
      <c r="E4304" t="s">
        <v>28</v>
      </c>
      <c r="F4304" t="s">
        <v>605</v>
      </c>
      <c r="G4304">
        <v>575889.81042554812</v>
      </c>
      <c r="H4304">
        <v>0.01</v>
      </c>
      <c r="I4304">
        <v>0</v>
      </c>
      <c r="J4304">
        <v>9.2899999999999996E-2</v>
      </c>
      <c r="K4304">
        <v>0.5</v>
      </c>
      <c r="M4304">
        <f t="shared" si="469"/>
        <v>0.5</v>
      </c>
      <c r="N4304">
        <v>8816.2732479999995</v>
      </c>
      <c r="O4304">
        <v>0.66200000000000003</v>
      </c>
      <c r="P4304">
        <v>679312.16</v>
      </c>
      <c r="Q4304">
        <v>0</v>
      </c>
      <c r="R4304">
        <f t="shared" si="470"/>
        <v>449704.64992000005</v>
      </c>
      <c r="S4304">
        <f t="shared" si="471"/>
        <v>13678.516435066667</v>
      </c>
      <c r="T4304">
        <f t="shared" si="472"/>
        <v>120.81500000000001</v>
      </c>
      <c r="U4304">
        <f t="shared" si="473"/>
        <v>13799.331435066668</v>
      </c>
      <c r="V4304">
        <f t="shared" si="474"/>
        <v>35670685.777112357</v>
      </c>
      <c r="W4304" s="3">
        <v>2.0506705581626767</v>
      </c>
      <c r="X4304" s="3">
        <v>97.361305053052689</v>
      </c>
      <c r="Y4304">
        <f t="shared" si="475"/>
        <v>98.22124524655419</v>
      </c>
    </row>
    <row r="4305" spans="1:25" ht="15.6" x14ac:dyDescent="0.3">
      <c r="A4305" t="s">
        <v>3090</v>
      </c>
      <c r="B4305" t="s">
        <v>4590</v>
      </c>
      <c r="D4305" t="s">
        <v>3811</v>
      </c>
      <c r="E4305" t="s">
        <v>28</v>
      </c>
      <c r="F4305" t="s">
        <v>1185</v>
      </c>
      <c r="G4305">
        <v>575889.81042554812</v>
      </c>
      <c r="H4305">
        <v>0.01</v>
      </c>
      <c r="I4305">
        <v>0</v>
      </c>
      <c r="J4305">
        <v>9.2899999999999996E-2</v>
      </c>
      <c r="K4305">
        <v>0.5</v>
      </c>
      <c r="M4305">
        <f t="shared" si="469"/>
        <v>0.5</v>
      </c>
      <c r="N4305">
        <v>8179.7902879999992</v>
      </c>
      <c r="O4305">
        <v>0.54800000000000004</v>
      </c>
      <c r="P4305">
        <v>399274.59299999999</v>
      </c>
      <c r="Q4305">
        <v>0</v>
      </c>
      <c r="R4305">
        <f t="shared" si="470"/>
        <v>218802.476964</v>
      </c>
      <c r="S4305">
        <f t="shared" si="471"/>
        <v>6655.2420076549997</v>
      </c>
      <c r="T4305">
        <f t="shared" si="472"/>
        <v>100.01</v>
      </c>
      <c r="U4305">
        <f t="shared" si="473"/>
        <v>6755.2520076549999</v>
      </c>
      <c r="V4305">
        <f t="shared" si="474"/>
        <v>35670685.777112357</v>
      </c>
      <c r="W4305" s="3">
        <v>0.70123678473628215</v>
      </c>
      <c r="X4305" s="3">
        <v>4.7175096127570555</v>
      </c>
      <c r="Y4305">
        <f t="shared" si="475"/>
        <v>4.7884008193922405</v>
      </c>
    </row>
    <row r="4306" spans="1:25" ht="15.6" x14ac:dyDescent="0.3">
      <c r="A4306" t="s">
        <v>3090</v>
      </c>
      <c r="B4306" t="s">
        <v>4591</v>
      </c>
      <c r="D4306" t="s">
        <v>3811</v>
      </c>
      <c r="E4306" t="s">
        <v>28</v>
      </c>
      <c r="F4306" t="s">
        <v>1185</v>
      </c>
      <c r="G4306">
        <v>9049916.9906181321</v>
      </c>
      <c r="H4306">
        <v>5.0000000000000001E-4</v>
      </c>
      <c r="I4306">
        <v>1.23E-2</v>
      </c>
      <c r="J4306">
        <v>1.0347</v>
      </c>
      <c r="K4306">
        <v>0.5</v>
      </c>
      <c r="M4306">
        <f t="shared" si="469"/>
        <v>0.5</v>
      </c>
      <c r="N4306">
        <v>11094.816628</v>
      </c>
      <c r="O4306">
        <v>4.1000000000000002E-2</v>
      </c>
      <c r="P4306">
        <v>44956369.934</v>
      </c>
      <c r="Q4306">
        <v>0</v>
      </c>
      <c r="R4306">
        <f t="shared" si="470"/>
        <v>1843211.167294</v>
      </c>
      <c r="S4306">
        <f t="shared" si="471"/>
        <v>56064.339671859168</v>
      </c>
      <c r="T4306">
        <f t="shared" si="472"/>
        <v>7.4824999999999999</v>
      </c>
      <c r="U4306">
        <f t="shared" si="473"/>
        <v>56071.822171859167</v>
      </c>
      <c r="V4306">
        <f t="shared" si="474"/>
        <v>35670685.777112357</v>
      </c>
      <c r="W4306" s="3">
        <v>0.72053731598417414</v>
      </c>
      <c r="X4306" s="3">
        <v>4.0293920965670642</v>
      </c>
      <c r="Y4306">
        <f t="shared" si="475"/>
        <v>4.0299298702488562</v>
      </c>
    </row>
    <row r="4307" spans="1:25" ht="15.6" x14ac:dyDescent="0.3">
      <c r="A4307" t="s">
        <v>3090</v>
      </c>
      <c r="B4307" t="s">
        <v>4592</v>
      </c>
      <c r="D4307" t="s">
        <v>3811</v>
      </c>
      <c r="E4307" t="s">
        <v>28</v>
      </c>
      <c r="F4307" t="s">
        <v>1185</v>
      </c>
      <c r="G4307">
        <v>634897.57871359726</v>
      </c>
      <c r="H4307">
        <v>0</v>
      </c>
      <c r="I4307">
        <v>0</v>
      </c>
      <c r="J4307">
        <v>1.4198999999999999</v>
      </c>
      <c r="K4307">
        <v>0.5</v>
      </c>
      <c r="M4307">
        <f t="shared" si="469"/>
        <v>0.5</v>
      </c>
      <c r="N4307">
        <v>10212.270667999999</v>
      </c>
      <c r="O4307">
        <v>0.155</v>
      </c>
      <c r="P4307">
        <v>2780865.557</v>
      </c>
      <c r="Q4307">
        <v>37.578000000000003</v>
      </c>
      <c r="R4307">
        <f t="shared" si="470"/>
        <v>431034.16133500001</v>
      </c>
      <c r="S4307">
        <f t="shared" si="471"/>
        <v>13110.622407272918</v>
      </c>
      <c r="T4307">
        <f t="shared" si="472"/>
        <v>28.287500000000001</v>
      </c>
      <c r="U4307">
        <f t="shared" si="473"/>
        <v>13138.909907272919</v>
      </c>
      <c r="V4307">
        <f t="shared" si="474"/>
        <v>35670685.777112357</v>
      </c>
      <c r="W4307" s="3" t="e">
        <v>#REF!</v>
      </c>
      <c r="X4307" s="3" t="e">
        <v>#REF!</v>
      </c>
      <c r="Y4307" t="e">
        <f t="shared" si="475"/>
        <v>#REF!</v>
      </c>
    </row>
    <row r="4308" spans="1:25" ht="15.6" x14ac:dyDescent="0.3">
      <c r="A4308" t="s">
        <v>3090</v>
      </c>
      <c r="B4308" t="s">
        <v>4593</v>
      </c>
      <c r="D4308" t="s">
        <v>3811</v>
      </c>
      <c r="E4308" t="s">
        <v>28</v>
      </c>
      <c r="F4308" t="s">
        <v>1185</v>
      </c>
      <c r="G4308">
        <v>634897.57871359726</v>
      </c>
      <c r="H4308">
        <v>0</v>
      </c>
      <c r="I4308">
        <v>0</v>
      </c>
      <c r="J4308">
        <v>1.4198999999999999</v>
      </c>
      <c r="K4308">
        <v>0.5</v>
      </c>
      <c r="M4308">
        <f t="shared" si="469"/>
        <v>0.5</v>
      </c>
      <c r="N4308">
        <v>10270.341536</v>
      </c>
      <c r="O4308">
        <v>0.19</v>
      </c>
      <c r="P4308">
        <v>750115.027</v>
      </c>
      <c r="Q4308">
        <v>11.8</v>
      </c>
      <c r="R4308">
        <f t="shared" si="470"/>
        <v>142521.85513000001</v>
      </c>
      <c r="S4308">
        <f t="shared" si="471"/>
        <v>4335.0397602041667</v>
      </c>
      <c r="T4308">
        <f t="shared" si="472"/>
        <v>34.674999999999997</v>
      </c>
      <c r="U4308">
        <f t="shared" si="473"/>
        <v>4369.7147602041669</v>
      </c>
      <c r="V4308">
        <f t="shared" si="474"/>
        <v>35670685.777112357</v>
      </c>
      <c r="W4308" s="3" t="e">
        <v>#REF!</v>
      </c>
      <c r="X4308" s="3" t="e">
        <v>#REF!</v>
      </c>
      <c r="Y4308" t="e">
        <f t="shared" si="475"/>
        <v>#REF!</v>
      </c>
    </row>
    <row r="4309" spans="1:25" ht="15.6" x14ac:dyDescent="0.3">
      <c r="A4309" t="s">
        <v>3090</v>
      </c>
      <c r="B4309" t="s">
        <v>4594</v>
      </c>
      <c r="D4309" t="s">
        <v>3811</v>
      </c>
      <c r="E4309" t="s">
        <v>28</v>
      </c>
      <c r="F4309" t="s">
        <v>1185</v>
      </c>
      <c r="G4309">
        <v>634897.57871359726</v>
      </c>
      <c r="H4309">
        <v>0</v>
      </c>
      <c r="I4309">
        <v>0</v>
      </c>
      <c r="J4309">
        <v>1.4198999999999999</v>
      </c>
      <c r="K4309">
        <v>0.5</v>
      </c>
      <c r="M4309">
        <f t="shared" si="469"/>
        <v>0.5</v>
      </c>
      <c r="N4309">
        <v>10283.79298</v>
      </c>
      <c r="O4309">
        <v>0.503</v>
      </c>
      <c r="P4309">
        <v>547580.58600000001</v>
      </c>
      <c r="Q4309">
        <v>11.432</v>
      </c>
      <c r="R4309">
        <f t="shared" si="470"/>
        <v>275433.03475799999</v>
      </c>
      <c r="S4309">
        <f t="shared" si="471"/>
        <v>8377.7548072224999</v>
      </c>
      <c r="T4309">
        <f t="shared" si="472"/>
        <v>91.797499999999999</v>
      </c>
      <c r="U4309">
        <f t="shared" si="473"/>
        <v>8469.5523072225005</v>
      </c>
      <c r="V4309">
        <f t="shared" si="474"/>
        <v>35670685.777112357</v>
      </c>
      <c r="W4309" s="3" t="e">
        <v>#REF!</v>
      </c>
      <c r="X4309" s="3" t="e">
        <v>#REF!</v>
      </c>
      <c r="Y4309" t="e">
        <f t="shared" si="475"/>
        <v>#REF!</v>
      </c>
    </row>
    <row r="4310" spans="1:25" ht="15.6" x14ac:dyDescent="0.3">
      <c r="A4310" t="s">
        <v>3090</v>
      </c>
      <c r="B4310" t="s">
        <v>4595</v>
      </c>
      <c r="D4310" t="s">
        <v>3811</v>
      </c>
      <c r="E4310" t="s">
        <v>28</v>
      </c>
      <c r="F4310" t="s">
        <v>4597</v>
      </c>
      <c r="G4310">
        <v>109420758.0491069</v>
      </c>
      <c r="H4310">
        <v>0</v>
      </c>
      <c r="I4310">
        <v>0</v>
      </c>
      <c r="J4310">
        <v>0.20480000000000001</v>
      </c>
      <c r="K4310">
        <v>0.5</v>
      </c>
      <c r="M4310">
        <f t="shared" si="469"/>
        <v>0.5</v>
      </c>
      <c r="N4310">
        <v>9979.3310279999987</v>
      </c>
      <c r="O4310">
        <v>3.7999999999999999E-2</v>
      </c>
      <c r="P4310">
        <v>50434210.483999997</v>
      </c>
      <c r="Q4310">
        <v>808.18200000000002</v>
      </c>
      <c r="R4310">
        <f t="shared" si="470"/>
        <v>1916499.9983919999</v>
      </c>
      <c r="S4310">
        <f t="shared" si="471"/>
        <v>58293.541617756666</v>
      </c>
      <c r="T4310">
        <f t="shared" si="472"/>
        <v>6.9349999999999996</v>
      </c>
      <c r="U4310">
        <f t="shared" si="473"/>
        <v>58300.476617756663</v>
      </c>
      <c r="V4310">
        <f t="shared" si="474"/>
        <v>35670685.777112357</v>
      </c>
      <c r="W4310" s="3" t="e">
        <v>#REF!</v>
      </c>
      <c r="X4310" s="3" t="e">
        <v>#REF!</v>
      </c>
      <c r="Y4310" t="e">
        <f t="shared" si="475"/>
        <v>#REF!</v>
      </c>
    </row>
    <row r="4311" spans="1:25" ht="15.6" x14ac:dyDescent="0.3">
      <c r="A4311" t="s">
        <v>3090</v>
      </c>
      <c r="B4311" t="s">
        <v>4596</v>
      </c>
      <c r="D4311" t="s">
        <v>3811</v>
      </c>
      <c r="E4311" t="s">
        <v>28</v>
      </c>
      <c r="F4311" t="s">
        <v>4597</v>
      </c>
      <c r="G4311">
        <v>1839.882484416715</v>
      </c>
      <c r="H4311">
        <v>0</v>
      </c>
      <c r="I4311">
        <v>0</v>
      </c>
      <c r="J4311">
        <v>2.2452000000000001</v>
      </c>
      <c r="K4311">
        <v>0.5</v>
      </c>
      <c r="M4311">
        <f t="shared" si="469"/>
        <v>0.5</v>
      </c>
      <c r="N4311">
        <v>4942.5854600000002</v>
      </c>
      <c r="O4311">
        <v>4.8659999999999997</v>
      </c>
      <c r="P4311">
        <v>1300.2729999999999</v>
      </c>
      <c r="Q4311">
        <v>5.9969999999999999</v>
      </c>
      <c r="R4311">
        <f t="shared" si="470"/>
        <v>6327.1284179999993</v>
      </c>
      <c r="S4311">
        <f t="shared" si="471"/>
        <v>192.45015604749995</v>
      </c>
      <c r="T4311">
        <f t="shared" si="472"/>
        <v>888.04499999999996</v>
      </c>
      <c r="U4311">
        <f t="shared" si="473"/>
        <v>1080.4951560474999</v>
      </c>
      <c r="V4311">
        <f t="shared" si="474"/>
        <v>35670685.777112357</v>
      </c>
      <c r="W4311" s="3">
        <v>1.6707770092216536</v>
      </c>
      <c r="X4311" s="3">
        <v>6.7705621458405076</v>
      </c>
      <c r="Y4311">
        <f t="shared" si="475"/>
        <v>38.012749651881975</v>
      </c>
    </row>
    <row r="4312" spans="1:25" ht="15.6" x14ac:dyDescent="0.3">
      <c r="A4312" t="s">
        <v>3090</v>
      </c>
      <c r="B4312" t="s">
        <v>4598</v>
      </c>
      <c r="D4312" t="s">
        <v>3811</v>
      </c>
      <c r="E4312" t="s">
        <v>28</v>
      </c>
      <c r="F4312" t="s">
        <v>4597</v>
      </c>
      <c r="G4312">
        <v>1839.882484416715</v>
      </c>
      <c r="H4312">
        <v>0</v>
      </c>
      <c r="I4312">
        <v>0</v>
      </c>
      <c r="J4312">
        <v>2.2452000000000001</v>
      </c>
      <c r="K4312">
        <v>0.41699999999999998</v>
      </c>
      <c r="M4312">
        <f t="shared" si="469"/>
        <v>0.41699999999999998</v>
      </c>
      <c r="N4312">
        <v>5279.1996439999994</v>
      </c>
      <c r="O4312">
        <v>1.708</v>
      </c>
      <c r="P4312">
        <v>40893.019999999997</v>
      </c>
      <c r="Q4312">
        <v>23.007000000000001</v>
      </c>
      <c r="R4312">
        <f t="shared" si="470"/>
        <v>69845.278159999987</v>
      </c>
      <c r="S4312">
        <f t="shared" si="471"/>
        <v>1771.8000937237998</v>
      </c>
      <c r="T4312">
        <f t="shared" si="472"/>
        <v>259.96613999999994</v>
      </c>
      <c r="U4312">
        <f t="shared" si="473"/>
        <v>2031.7662337237998</v>
      </c>
      <c r="V4312">
        <f t="shared" si="474"/>
        <v>35670685.777112357</v>
      </c>
      <c r="W4312" s="3">
        <v>0.76375602192235736</v>
      </c>
      <c r="X4312" s="3">
        <v>5.049379627531402</v>
      </c>
      <c r="Y4312">
        <f t="shared" si="475"/>
        <v>5.7902463516126366</v>
      </c>
    </row>
    <row r="4313" spans="1:25" ht="15.6" x14ac:dyDescent="0.3">
      <c r="A4313" t="s">
        <v>3090</v>
      </c>
      <c r="B4313" t="s">
        <v>4599</v>
      </c>
      <c r="D4313" t="s">
        <v>3811</v>
      </c>
      <c r="E4313" t="s">
        <v>28</v>
      </c>
      <c r="F4313" t="s">
        <v>4597</v>
      </c>
      <c r="G4313">
        <v>11929.06820888416</v>
      </c>
      <c r="H4313">
        <v>0</v>
      </c>
      <c r="I4313">
        <v>0</v>
      </c>
      <c r="J4313">
        <v>0.67679999999999996</v>
      </c>
      <c r="K4313">
        <v>0.5</v>
      </c>
      <c r="M4313">
        <f t="shared" si="469"/>
        <v>0.5</v>
      </c>
      <c r="N4313">
        <v>6124.3440280000004</v>
      </c>
      <c r="O4313">
        <v>0.16200000000000001</v>
      </c>
      <c r="P4313">
        <v>58655</v>
      </c>
      <c r="Q4313">
        <v>0.191</v>
      </c>
      <c r="R4313">
        <f t="shared" si="470"/>
        <v>9502.11</v>
      </c>
      <c r="S4313">
        <f t="shared" si="471"/>
        <v>289.0225125</v>
      </c>
      <c r="T4313">
        <f t="shared" si="472"/>
        <v>29.565000000000001</v>
      </c>
      <c r="U4313">
        <f t="shared" si="473"/>
        <v>318.5875125</v>
      </c>
      <c r="V4313">
        <f t="shared" si="474"/>
        <v>35670685.777112357</v>
      </c>
      <c r="W4313" s="3">
        <v>0.78409991331370921</v>
      </c>
      <c r="X4313" s="3">
        <v>5.9226421195855039</v>
      </c>
      <c r="Y4313">
        <f t="shared" si="475"/>
        <v>6.5284873624039008</v>
      </c>
    </row>
    <row r="4314" spans="1:25" ht="15.6" x14ac:dyDescent="0.3">
      <c r="A4314" t="s">
        <v>3090</v>
      </c>
      <c r="B4314" t="s">
        <v>4600</v>
      </c>
      <c r="D4314" t="s">
        <v>3811</v>
      </c>
      <c r="E4314" t="s">
        <v>28</v>
      </c>
      <c r="F4314" t="s">
        <v>4597</v>
      </c>
      <c r="G4314">
        <v>11929.06820888416</v>
      </c>
      <c r="H4314">
        <v>0</v>
      </c>
      <c r="I4314">
        <v>0</v>
      </c>
      <c r="J4314">
        <v>0.67679999999999996</v>
      </c>
      <c r="K4314">
        <v>0.5</v>
      </c>
      <c r="M4314">
        <f t="shared" si="469"/>
        <v>0.5</v>
      </c>
      <c r="N4314">
        <v>6085.6301160000003</v>
      </c>
      <c r="O4314">
        <v>0.63800000000000001</v>
      </c>
      <c r="P4314">
        <v>32352.428</v>
      </c>
      <c r="Q4314">
        <v>0.16800000000000001</v>
      </c>
      <c r="R4314">
        <f t="shared" si="470"/>
        <v>20640.849064000002</v>
      </c>
      <c r="S4314">
        <f t="shared" si="471"/>
        <v>627.8258256966667</v>
      </c>
      <c r="T4314">
        <f t="shared" si="472"/>
        <v>116.435</v>
      </c>
      <c r="U4314">
        <f t="shared" si="473"/>
        <v>744.26082569666664</v>
      </c>
      <c r="V4314">
        <f t="shared" si="474"/>
        <v>35670685.777112357</v>
      </c>
      <c r="W4314" s="3">
        <v>0.90359130247343744</v>
      </c>
      <c r="X4314" s="3">
        <v>4.9989417859508132</v>
      </c>
      <c r="Y4314">
        <f t="shared" si="475"/>
        <v>5.9260329679698218</v>
      </c>
    </row>
    <row r="4315" spans="1:25" ht="15.6" x14ac:dyDescent="0.3">
      <c r="A4315" t="s">
        <v>3090</v>
      </c>
      <c r="B4315" t="s">
        <v>4601</v>
      </c>
      <c r="D4315" t="s">
        <v>3811</v>
      </c>
      <c r="E4315" t="s">
        <v>28</v>
      </c>
      <c r="F4315" t="s">
        <v>4597</v>
      </c>
      <c r="G4315">
        <v>11929.06820888416</v>
      </c>
      <c r="H4315">
        <v>0</v>
      </c>
      <c r="I4315">
        <v>0</v>
      </c>
      <c r="J4315">
        <v>0.67679999999999996</v>
      </c>
      <c r="K4315">
        <v>0.5</v>
      </c>
      <c r="M4315">
        <f t="shared" si="469"/>
        <v>0.5</v>
      </c>
      <c r="N4315">
        <v>5894.0290599999998</v>
      </c>
      <c r="O4315">
        <v>15.878</v>
      </c>
      <c r="P4315">
        <v>25305.458999999999</v>
      </c>
      <c r="Q4315">
        <v>0.5</v>
      </c>
      <c r="R4315">
        <f t="shared" si="470"/>
        <v>401800.07800199999</v>
      </c>
      <c r="S4315">
        <f t="shared" si="471"/>
        <v>12221.419039227501</v>
      </c>
      <c r="T4315">
        <f t="shared" si="472"/>
        <v>2897.7350000000001</v>
      </c>
      <c r="U4315">
        <f t="shared" si="473"/>
        <v>15119.154039227502</v>
      </c>
      <c r="V4315">
        <f t="shared" si="474"/>
        <v>35670685.777112357</v>
      </c>
      <c r="W4315" s="3">
        <v>0.75853131075416502</v>
      </c>
      <c r="X4315" s="3">
        <v>3.8259071972112859</v>
      </c>
      <c r="Y4315">
        <f t="shared" si="475"/>
        <v>4.7330412343084873</v>
      </c>
    </row>
    <row r="4316" spans="1:25" ht="15.6" x14ac:dyDescent="0.3">
      <c r="A4316" t="s">
        <v>3090</v>
      </c>
      <c r="B4316" t="s">
        <v>4602</v>
      </c>
      <c r="D4316" t="s">
        <v>3811</v>
      </c>
      <c r="E4316" t="s">
        <v>28</v>
      </c>
      <c r="F4316" t="s">
        <v>4597</v>
      </c>
      <c r="G4316">
        <v>11929.06820888416</v>
      </c>
      <c r="H4316">
        <v>0</v>
      </c>
      <c r="I4316">
        <v>0</v>
      </c>
      <c r="J4316">
        <v>0.67679999999999996</v>
      </c>
      <c r="K4316">
        <v>0.5</v>
      </c>
      <c r="M4316">
        <f t="shared" si="469"/>
        <v>0.5</v>
      </c>
      <c r="N4316">
        <v>6152.8873360000007</v>
      </c>
      <c r="O4316">
        <v>3.6429999999999998</v>
      </c>
      <c r="P4316">
        <v>58329.508000000002</v>
      </c>
      <c r="Q4316">
        <v>0</v>
      </c>
      <c r="R4316">
        <f t="shared" si="470"/>
        <v>212494.39764399998</v>
      </c>
      <c r="S4316">
        <f t="shared" si="471"/>
        <v>6463.3712616716657</v>
      </c>
      <c r="T4316">
        <f t="shared" si="472"/>
        <v>664.84749999999997</v>
      </c>
      <c r="U4316">
        <f t="shared" si="473"/>
        <v>7128.2187616716656</v>
      </c>
      <c r="V4316">
        <f t="shared" si="474"/>
        <v>35670685.777112357</v>
      </c>
      <c r="W4316" s="3">
        <v>0.75727710964989425</v>
      </c>
      <c r="X4316" s="3">
        <v>3.9403423431926332</v>
      </c>
      <c r="Y4316">
        <f t="shared" si="475"/>
        <v>4.3456612781501471</v>
      </c>
    </row>
    <row r="4317" spans="1:25" ht="15.6" x14ac:dyDescent="0.3">
      <c r="A4317" t="s">
        <v>3090</v>
      </c>
      <c r="B4317" t="s">
        <v>4603</v>
      </c>
      <c r="D4317" t="s">
        <v>3811</v>
      </c>
      <c r="E4317" t="s">
        <v>28</v>
      </c>
      <c r="F4317" t="s">
        <v>4597</v>
      </c>
      <c r="G4317">
        <v>11929.06820888416</v>
      </c>
      <c r="H4317">
        <v>0</v>
      </c>
      <c r="I4317">
        <v>0</v>
      </c>
      <c r="J4317">
        <v>0.67679999999999996</v>
      </c>
      <c r="K4317">
        <v>0.5</v>
      </c>
      <c r="M4317">
        <f t="shared" si="469"/>
        <v>0.5</v>
      </c>
      <c r="N4317">
        <v>5878.9371959999999</v>
      </c>
      <c r="O4317">
        <v>19.734999999999999</v>
      </c>
      <c r="P4317">
        <v>39385.781000000003</v>
      </c>
      <c r="Q4317">
        <v>1.232</v>
      </c>
      <c r="R4317">
        <f t="shared" si="470"/>
        <v>777278.38803500007</v>
      </c>
      <c r="S4317">
        <f t="shared" si="471"/>
        <v>23642.217636064583</v>
      </c>
      <c r="T4317">
        <f t="shared" si="472"/>
        <v>3601.6374999999998</v>
      </c>
      <c r="U4317">
        <f t="shared" si="473"/>
        <v>27243.855136064583</v>
      </c>
      <c r="V4317">
        <f t="shared" si="474"/>
        <v>35670685.777112357</v>
      </c>
      <c r="W4317" s="3">
        <v>0.80778832518135957</v>
      </c>
      <c r="X4317" s="3">
        <v>3.9818038495718837</v>
      </c>
      <c r="Y4317">
        <f t="shared" si="475"/>
        <v>4.5883888274711744</v>
      </c>
    </row>
    <row r="4318" spans="1:25" ht="15.6" x14ac:dyDescent="0.3">
      <c r="A4318" t="s">
        <v>3090</v>
      </c>
      <c r="B4318" t="s">
        <v>4604</v>
      </c>
      <c r="D4318" t="s">
        <v>3811</v>
      </c>
      <c r="E4318" t="s">
        <v>28</v>
      </c>
      <c r="F4318" t="s">
        <v>4597</v>
      </c>
      <c r="G4318">
        <v>11929.06820888416</v>
      </c>
      <c r="H4318">
        <v>0</v>
      </c>
      <c r="I4318">
        <v>0</v>
      </c>
      <c r="J4318">
        <v>0.67679999999999996</v>
      </c>
      <c r="K4318">
        <v>0.5</v>
      </c>
      <c r="M4318">
        <f t="shared" si="469"/>
        <v>0.5</v>
      </c>
      <c r="N4318">
        <v>5840.8794520000001</v>
      </c>
      <c r="O4318">
        <v>4.8010000000000002</v>
      </c>
      <c r="P4318">
        <v>2124.1289999999999</v>
      </c>
      <c r="Q4318">
        <v>1.181</v>
      </c>
      <c r="R4318">
        <f t="shared" si="470"/>
        <v>10197.943329</v>
      </c>
      <c r="S4318">
        <f t="shared" si="471"/>
        <v>310.18744292374993</v>
      </c>
      <c r="T4318">
        <f t="shared" si="472"/>
        <v>876.1825</v>
      </c>
      <c r="U4318">
        <f t="shared" si="473"/>
        <v>1186.3699429237499</v>
      </c>
      <c r="V4318">
        <f t="shared" si="474"/>
        <v>35670685.777112357</v>
      </c>
      <c r="W4318" s="3">
        <v>1.5485416193946118</v>
      </c>
      <c r="X4318" s="3">
        <v>6.1924495074235697</v>
      </c>
      <c r="Y4318">
        <f t="shared" si="475"/>
        <v>23.684182375126721</v>
      </c>
    </row>
    <row r="4319" spans="1:25" ht="15.6" x14ac:dyDescent="0.3">
      <c r="A4319" t="s">
        <v>3090</v>
      </c>
      <c r="B4319" t="s">
        <v>4605</v>
      </c>
      <c r="D4319" t="s">
        <v>3811</v>
      </c>
      <c r="E4319" t="s">
        <v>28</v>
      </c>
      <c r="F4319" t="s">
        <v>4597</v>
      </c>
      <c r="G4319">
        <v>11929.06820888416</v>
      </c>
      <c r="H4319">
        <v>0</v>
      </c>
      <c r="I4319">
        <v>0</v>
      </c>
      <c r="J4319">
        <v>0.67679999999999996</v>
      </c>
      <c r="K4319">
        <v>0.5</v>
      </c>
      <c r="M4319">
        <f t="shared" si="469"/>
        <v>0.5</v>
      </c>
      <c r="N4319">
        <v>5847.7692160000006</v>
      </c>
      <c r="O4319">
        <v>20.861999999999998</v>
      </c>
      <c r="P4319">
        <v>9161.6939999999995</v>
      </c>
      <c r="Q4319">
        <v>3.0000000000000001E-3</v>
      </c>
      <c r="R4319">
        <f t="shared" si="470"/>
        <v>191131.26022799997</v>
      </c>
      <c r="S4319">
        <f t="shared" si="471"/>
        <v>5813.5758319349998</v>
      </c>
      <c r="T4319">
        <f t="shared" si="472"/>
        <v>3807.3149999999996</v>
      </c>
      <c r="U4319">
        <f t="shared" si="473"/>
        <v>9620.8908319349994</v>
      </c>
      <c r="V4319">
        <f t="shared" si="474"/>
        <v>35670685.777112357</v>
      </c>
      <c r="W4319" s="3">
        <v>1.0465132615851378</v>
      </c>
      <c r="X4319" s="3">
        <v>4.5937148034396751</v>
      </c>
      <c r="Y4319">
        <f t="shared" si="475"/>
        <v>7.6021419371813233</v>
      </c>
    </row>
    <row r="4320" spans="1:25" ht="15.6" x14ac:dyDescent="0.3">
      <c r="A4320" t="s">
        <v>3090</v>
      </c>
      <c r="B4320" t="s">
        <v>4606</v>
      </c>
      <c r="D4320" t="s">
        <v>3811</v>
      </c>
      <c r="E4320" t="s">
        <v>28</v>
      </c>
      <c r="F4320" t="s">
        <v>4597</v>
      </c>
      <c r="G4320">
        <v>11929.06820888416</v>
      </c>
      <c r="H4320">
        <v>0</v>
      </c>
      <c r="I4320">
        <v>0</v>
      </c>
      <c r="J4320">
        <v>0.67679999999999996</v>
      </c>
      <c r="K4320">
        <v>0.25</v>
      </c>
      <c r="M4320">
        <f t="shared" si="469"/>
        <v>0.25</v>
      </c>
      <c r="N4320">
        <v>6102.3624</v>
      </c>
      <c r="O4320">
        <v>1.2549999999999999</v>
      </c>
      <c r="P4320">
        <v>32361.266</v>
      </c>
      <c r="Q4320">
        <v>0.14799999999999999</v>
      </c>
      <c r="R4320">
        <f t="shared" si="470"/>
        <v>40613.388829999996</v>
      </c>
      <c r="S4320">
        <f t="shared" si="471"/>
        <v>617.66195512291654</v>
      </c>
      <c r="T4320">
        <f t="shared" si="472"/>
        <v>114.51875</v>
      </c>
      <c r="U4320">
        <f t="shared" si="473"/>
        <v>732.18070512291649</v>
      </c>
      <c r="V4320">
        <f t="shared" si="474"/>
        <v>35670685.777112357</v>
      </c>
      <c r="W4320" s="3">
        <v>0.8772356697700977</v>
      </c>
      <c r="X4320" s="3">
        <v>4.5094218730399884</v>
      </c>
      <c r="Y4320">
        <f t="shared" si="475"/>
        <v>5.3454995233469917</v>
      </c>
    </row>
    <row r="4321" spans="1:25" ht="15.6" x14ac:dyDescent="0.3">
      <c r="A4321" t="s">
        <v>3090</v>
      </c>
      <c r="B4321" t="s">
        <v>4607</v>
      </c>
      <c r="D4321" t="s">
        <v>3811</v>
      </c>
      <c r="E4321" t="s">
        <v>28</v>
      </c>
      <c r="F4321" t="s">
        <v>4597</v>
      </c>
      <c r="G4321">
        <v>11929.06820888416</v>
      </c>
      <c r="H4321">
        <v>0</v>
      </c>
      <c r="I4321">
        <v>0</v>
      </c>
      <c r="J4321">
        <v>0.67679999999999996</v>
      </c>
      <c r="K4321">
        <v>0.5</v>
      </c>
      <c r="M4321">
        <f t="shared" si="469"/>
        <v>0.5</v>
      </c>
      <c r="N4321">
        <v>5850.0658039999998</v>
      </c>
      <c r="O4321">
        <v>38.448999999999998</v>
      </c>
      <c r="P4321">
        <v>24358.43</v>
      </c>
      <c r="Q4321">
        <v>0.82199999999999995</v>
      </c>
      <c r="R4321">
        <f t="shared" si="470"/>
        <v>936557.27506999997</v>
      </c>
      <c r="S4321">
        <f t="shared" si="471"/>
        <v>28486.950450045835</v>
      </c>
      <c r="T4321">
        <f t="shared" si="472"/>
        <v>7016.9424999999992</v>
      </c>
      <c r="U4321">
        <f t="shared" si="473"/>
        <v>35503.892950045833</v>
      </c>
      <c r="V4321">
        <f t="shared" si="474"/>
        <v>35670685.777112357</v>
      </c>
      <c r="W4321" s="3">
        <v>0.91613980233769721</v>
      </c>
      <c r="X4321" s="3">
        <v>4.1984199881312829</v>
      </c>
      <c r="Y4321">
        <f t="shared" si="475"/>
        <v>5.23258023280993</v>
      </c>
    </row>
    <row r="4322" spans="1:25" ht="15.6" x14ac:dyDescent="0.3">
      <c r="A4322" t="s">
        <v>3090</v>
      </c>
      <c r="B4322" t="s">
        <v>4608</v>
      </c>
      <c r="D4322" t="s">
        <v>3811</v>
      </c>
      <c r="E4322" t="s">
        <v>28</v>
      </c>
      <c r="F4322" t="s">
        <v>4597</v>
      </c>
      <c r="G4322">
        <v>11929.06820888416</v>
      </c>
      <c r="H4322">
        <v>0</v>
      </c>
      <c r="I4322">
        <v>0</v>
      </c>
      <c r="J4322">
        <v>0.67679999999999996</v>
      </c>
      <c r="K4322">
        <v>0.5</v>
      </c>
      <c r="M4322">
        <f t="shared" si="469"/>
        <v>0.5</v>
      </c>
      <c r="N4322">
        <v>5849.7377200000001</v>
      </c>
      <c r="O4322">
        <v>38.89</v>
      </c>
      <c r="P4322">
        <v>23182.007000000001</v>
      </c>
      <c r="Q4322">
        <v>0.68899999999999995</v>
      </c>
      <c r="R4322">
        <f t="shared" si="470"/>
        <v>901548.2522300001</v>
      </c>
      <c r="S4322">
        <f t="shared" si="471"/>
        <v>27422.092671995841</v>
      </c>
      <c r="T4322">
        <f t="shared" si="472"/>
        <v>7097.4250000000002</v>
      </c>
      <c r="U4322">
        <f t="shared" si="473"/>
        <v>34519.51767199584</v>
      </c>
      <c r="V4322">
        <f t="shared" si="474"/>
        <v>35670685.777112357</v>
      </c>
      <c r="W4322" s="3">
        <v>0.86272679249231687</v>
      </c>
      <c r="X4322" s="3">
        <v>4.1464229921458307</v>
      </c>
      <c r="Y4322">
        <f t="shared" si="475"/>
        <v>5.2196060842256058</v>
      </c>
    </row>
    <row r="4323" spans="1:25" ht="15.6" x14ac:dyDescent="0.3">
      <c r="A4323" t="s">
        <v>3090</v>
      </c>
      <c r="B4323" t="s">
        <v>4609</v>
      </c>
      <c r="D4323" t="s">
        <v>3811</v>
      </c>
      <c r="E4323" t="s">
        <v>28</v>
      </c>
      <c r="F4323" t="s">
        <v>4597</v>
      </c>
      <c r="G4323">
        <v>11929.06820888416</v>
      </c>
      <c r="H4323">
        <v>0</v>
      </c>
      <c r="I4323">
        <v>0</v>
      </c>
      <c r="J4323">
        <v>0.67679999999999996</v>
      </c>
      <c r="K4323">
        <v>0.5</v>
      </c>
      <c r="M4323">
        <f t="shared" si="469"/>
        <v>0.5</v>
      </c>
      <c r="N4323">
        <v>6095.8007200000002</v>
      </c>
      <c r="O4323">
        <v>6.1</v>
      </c>
      <c r="P4323">
        <v>8716.9560000000001</v>
      </c>
      <c r="Q4323">
        <v>1.1559999999999999</v>
      </c>
      <c r="R4323">
        <f t="shared" si="470"/>
        <v>53173.431599999996</v>
      </c>
      <c r="S4323">
        <f t="shared" si="471"/>
        <v>1617.3585444999999</v>
      </c>
      <c r="T4323">
        <f t="shared" si="472"/>
        <v>1113.25</v>
      </c>
      <c r="U4323">
        <f t="shared" si="473"/>
        <v>2730.6085444999999</v>
      </c>
      <c r="V4323">
        <f t="shared" si="474"/>
        <v>35670685.777112357</v>
      </c>
      <c r="W4323" s="3">
        <v>1.1223042726524148</v>
      </c>
      <c r="X4323" s="3">
        <v>4.9027129367330984</v>
      </c>
      <c r="Y4323">
        <f t="shared" si="475"/>
        <v>8.2773172849021837</v>
      </c>
    </row>
    <row r="4324" spans="1:25" ht="15.6" x14ac:dyDescent="0.3">
      <c r="A4324" t="s">
        <v>3090</v>
      </c>
      <c r="B4324" t="s">
        <v>4610</v>
      </c>
      <c r="D4324" t="s">
        <v>3811</v>
      </c>
      <c r="E4324" t="s">
        <v>28</v>
      </c>
      <c r="F4324" t="s">
        <v>4597</v>
      </c>
      <c r="G4324">
        <v>11929.06820888416</v>
      </c>
      <c r="H4324">
        <v>0</v>
      </c>
      <c r="I4324">
        <v>0</v>
      </c>
      <c r="J4324">
        <v>0.67679999999999996</v>
      </c>
      <c r="K4324">
        <v>0.5</v>
      </c>
      <c r="M4324">
        <f t="shared" si="469"/>
        <v>0.5</v>
      </c>
      <c r="N4324">
        <v>5841.8637039999994</v>
      </c>
      <c r="O4324">
        <v>19.248999999999999</v>
      </c>
      <c r="P4324">
        <v>24765.710999999999</v>
      </c>
      <c r="Q4324">
        <v>0.85899999999999999</v>
      </c>
      <c r="R4324">
        <f t="shared" si="470"/>
        <v>476715.17103899998</v>
      </c>
      <c r="S4324">
        <f t="shared" si="471"/>
        <v>14500.08645243625</v>
      </c>
      <c r="T4324">
        <f t="shared" si="472"/>
        <v>3512.9424999999997</v>
      </c>
      <c r="U4324">
        <f t="shared" si="473"/>
        <v>18013.028952436249</v>
      </c>
      <c r="V4324">
        <f t="shared" si="474"/>
        <v>35670685.777112357</v>
      </c>
      <c r="W4324" s="3">
        <v>0.93056684165037717</v>
      </c>
      <c r="X4324" s="3">
        <v>4.2247679510813221</v>
      </c>
      <c r="Y4324">
        <f t="shared" si="475"/>
        <v>5.2483043925139112</v>
      </c>
    </row>
    <row r="4325" spans="1:25" ht="15.6" x14ac:dyDescent="0.3">
      <c r="A4325" t="s">
        <v>3090</v>
      </c>
      <c r="B4325" t="s">
        <v>4611</v>
      </c>
      <c r="D4325" t="s">
        <v>3811</v>
      </c>
      <c r="E4325" t="s">
        <v>28</v>
      </c>
      <c r="F4325" t="s">
        <v>4597</v>
      </c>
      <c r="G4325">
        <v>11929.06820888416</v>
      </c>
      <c r="H4325">
        <v>0</v>
      </c>
      <c r="I4325">
        <v>0</v>
      </c>
      <c r="J4325">
        <v>0.67679999999999996</v>
      </c>
      <c r="K4325">
        <v>0.5</v>
      </c>
      <c r="M4325">
        <f t="shared" si="469"/>
        <v>0.5</v>
      </c>
      <c r="N4325">
        <v>6148.6222439999992</v>
      </c>
      <c r="O4325">
        <v>0.60299999999999998</v>
      </c>
      <c r="P4325">
        <v>47130.837</v>
      </c>
      <c r="Q4325">
        <v>0.22900000000000001</v>
      </c>
      <c r="R4325">
        <f t="shared" si="470"/>
        <v>28419.894710999997</v>
      </c>
      <c r="S4325">
        <f t="shared" si="471"/>
        <v>864.43846412624998</v>
      </c>
      <c r="T4325">
        <f t="shared" si="472"/>
        <v>110.0475</v>
      </c>
      <c r="U4325">
        <f t="shared" si="473"/>
        <v>974.48596412625</v>
      </c>
      <c r="V4325">
        <f t="shared" si="474"/>
        <v>35670685.777112357</v>
      </c>
      <c r="W4325" s="3">
        <v>0.7422101321650395</v>
      </c>
      <c r="X4325" s="3">
        <v>4.5563333058664988</v>
      </c>
      <c r="Y4325">
        <f t="shared" si="475"/>
        <v>5.1363781676880489</v>
      </c>
    </row>
    <row r="4326" spans="1:25" ht="15.6" x14ac:dyDescent="0.3">
      <c r="A4326" t="s">
        <v>3090</v>
      </c>
      <c r="B4326" t="s">
        <v>4612</v>
      </c>
      <c r="D4326" t="s">
        <v>3811</v>
      </c>
      <c r="E4326" t="s">
        <v>28</v>
      </c>
      <c r="F4326" t="s">
        <v>3592</v>
      </c>
      <c r="G4326">
        <v>11929.06820888416</v>
      </c>
      <c r="H4326">
        <v>0</v>
      </c>
      <c r="I4326">
        <v>0</v>
      </c>
      <c r="J4326">
        <v>0.67679999999999996</v>
      </c>
      <c r="K4326">
        <v>0.5</v>
      </c>
      <c r="M4326">
        <f t="shared" si="469"/>
        <v>0.5</v>
      </c>
      <c r="N4326">
        <v>5870.4070119999997</v>
      </c>
      <c r="O4326">
        <v>8.2539999999999996</v>
      </c>
      <c r="P4326">
        <v>67816.331999999995</v>
      </c>
      <c r="Q4326">
        <v>1.335</v>
      </c>
      <c r="R4326">
        <f t="shared" si="470"/>
        <v>559756.00432799989</v>
      </c>
      <c r="S4326">
        <f t="shared" si="471"/>
        <v>17025.911798309997</v>
      </c>
      <c r="T4326">
        <f t="shared" si="472"/>
        <v>1506.355</v>
      </c>
      <c r="U4326">
        <f t="shared" si="473"/>
        <v>18532.266798309996</v>
      </c>
      <c r="V4326">
        <f t="shared" si="474"/>
        <v>35670685.777112357</v>
      </c>
      <c r="W4326" s="3">
        <v>0.78710503622312644</v>
      </c>
      <c r="X4326" s="3">
        <v>3.9483567364797443</v>
      </c>
      <c r="Y4326">
        <f t="shared" si="475"/>
        <v>4.297684689204738</v>
      </c>
    </row>
    <row r="4327" spans="1:25" ht="15.6" x14ac:dyDescent="0.3">
      <c r="A4327" t="s">
        <v>3090</v>
      </c>
      <c r="B4327" t="s">
        <v>4613</v>
      </c>
      <c r="D4327" t="s">
        <v>3811</v>
      </c>
      <c r="E4327" t="s">
        <v>28</v>
      </c>
      <c r="F4327" t="s">
        <v>3592</v>
      </c>
      <c r="G4327">
        <v>3800.0826469081398</v>
      </c>
      <c r="H4327">
        <v>0</v>
      </c>
      <c r="I4327">
        <v>0</v>
      </c>
      <c r="J4327">
        <v>7.5937999999999999</v>
      </c>
      <c r="K4327">
        <v>0.5</v>
      </c>
      <c r="M4327">
        <f t="shared" si="469"/>
        <v>0.5</v>
      </c>
      <c r="N4327">
        <v>3116.7979999999998</v>
      </c>
      <c r="O4327">
        <v>2.7989999999999999</v>
      </c>
      <c r="P4327">
        <v>10600.040999999999</v>
      </c>
      <c r="Q4327">
        <v>8.8019999999999996</v>
      </c>
      <c r="R4327">
        <f t="shared" si="470"/>
        <v>29669.514758999998</v>
      </c>
      <c r="S4327">
        <f t="shared" si="471"/>
        <v>902.44774058625001</v>
      </c>
      <c r="T4327">
        <f t="shared" si="472"/>
        <v>510.8175</v>
      </c>
      <c r="U4327">
        <f t="shared" si="473"/>
        <v>1413.26524058625</v>
      </c>
      <c r="V4327">
        <f t="shared" si="474"/>
        <v>35670685.777112357</v>
      </c>
      <c r="W4327" s="3" t="e">
        <v>#REF!</v>
      </c>
      <c r="X4327" s="3" t="e">
        <v>#REF!</v>
      </c>
      <c r="Y4327" t="e">
        <f t="shared" si="475"/>
        <v>#REF!</v>
      </c>
    </row>
    <row r="4328" spans="1:25" ht="15.6" x14ac:dyDescent="0.3">
      <c r="A4328" t="s">
        <v>3090</v>
      </c>
      <c r="B4328" t="s">
        <v>4614</v>
      </c>
      <c r="D4328" t="s">
        <v>3811</v>
      </c>
      <c r="E4328" t="s">
        <v>28</v>
      </c>
      <c r="F4328" t="s">
        <v>3592</v>
      </c>
      <c r="G4328">
        <v>3800.0826469081398</v>
      </c>
      <c r="H4328">
        <v>0</v>
      </c>
      <c r="I4328">
        <v>0</v>
      </c>
      <c r="J4328">
        <v>7.5937999999999999</v>
      </c>
      <c r="K4328">
        <v>0.5</v>
      </c>
      <c r="M4328">
        <f t="shared" si="469"/>
        <v>0.5</v>
      </c>
      <c r="N4328">
        <v>3526.9029999999998</v>
      </c>
      <c r="O4328">
        <v>1.1060000000000001</v>
      </c>
      <c r="P4328">
        <v>2781.08</v>
      </c>
      <c r="Q4328">
        <v>74.965999999999994</v>
      </c>
      <c r="R4328">
        <f t="shared" si="470"/>
        <v>3075.8744800000004</v>
      </c>
      <c r="S4328">
        <f t="shared" si="471"/>
        <v>93.557848766666666</v>
      </c>
      <c r="T4328">
        <f t="shared" si="472"/>
        <v>201.84500000000003</v>
      </c>
      <c r="U4328">
        <f t="shared" si="473"/>
        <v>295.40284876666669</v>
      </c>
      <c r="V4328">
        <f t="shared" si="474"/>
        <v>35670685.777112357</v>
      </c>
      <c r="W4328" s="3" t="e">
        <v>#REF!</v>
      </c>
      <c r="X4328" s="3" t="e">
        <v>#REF!</v>
      </c>
      <c r="Y4328" t="e">
        <f t="shared" si="475"/>
        <v>#REF!</v>
      </c>
    </row>
    <row r="4329" spans="1:25" ht="15.6" x14ac:dyDescent="0.3">
      <c r="A4329" t="s">
        <v>3090</v>
      </c>
      <c r="B4329" t="s">
        <v>4615</v>
      </c>
      <c r="D4329" t="s">
        <v>3811</v>
      </c>
      <c r="E4329" t="s">
        <v>28</v>
      </c>
      <c r="F4329" t="s">
        <v>3592</v>
      </c>
      <c r="G4329">
        <v>3800.0826469081398</v>
      </c>
      <c r="H4329">
        <v>0</v>
      </c>
      <c r="I4329">
        <v>0</v>
      </c>
      <c r="J4329">
        <v>7.5937999999999999</v>
      </c>
      <c r="K4329">
        <v>0.5</v>
      </c>
      <c r="M4329">
        <f t="shared" si="469"/>
        <v>0.5</v>
      </c>
      <c r="N4329">
        <v>2914.0420880000001</v>
      </c>
      <c r="O4329">
        <v>11.756</v>
      </c>
      <c r="P4329">
        <v>15059.596</v>
      </c>
      <c r="Q4329">
        <v>18.664000000000001</v>
      </c>
      <c r="R4329">
        <f t="shared" si="470"/>
        <v>177040.61057600001</v>
      </c>
      <c r="S4329">
        <f t="shared" si="471"/>
        <v>5384.9852383533334</v>
      </c>
      <c r="T4329">
        <f t="shared" si="472"/>
        <v>2145.4700000000003</v>
      </c>
      <c r="U4329">
        <f t="shared" si="473"/>
        <v>7530.4552383533337</v>
      </c>
      <c r="V4329">
        <f t="shared" si="474"/>
        <v>35670685.777112357</v>
      </c>
      <c r="W4329" s="3" t="e">
        <v>#REF!</v>
      </c>
      <c r="X4329" s="3" t="e">
        <v>#REF!</v>
      </c>
      <c r="Y4329" t="e">
        <f t="shared" si="475"/>
        <v>#REF!</v>
      </c>
    </row>
    <row r="4330" spans="1:25" ht="15.6" x14ac:dyDescent="0.3">
      <c r="A4330" t="s">
        <v>3090</v>
      </c>
      <c r="B4330" t="s">
        <v>4616</v>
      </c>
      <c r="D4330" t="s">
        <v>3811</v>
      </c>
      <c r="E4330" t="s">
        <v>28</v>
      </c>
      <c r="F4330" t="s">
        <v>4618</v>
      </c>
      <c r="G4330">
        <v>3800.0826469081398</v>
      </c>
      <c r="H4330">
        <v>0</v>
      </c>
      <c r="I4330">
        <v>0</v>
      </c>
      <c r="J4330">
        <v>7.5937999999999999</v>
      </c>
      <c r="K4330">
        <v>0.5</v>
      </c>
      <c r="M4330">
        <f t="shared" si="469"/>
        <v>0.5</v>
      </c>
      <c r="N4330">
        <v>2904.199568</v>
      </c>
      <c r="O4330">
        <v>8.6300000000000008</v>
      </c>
      <c r="P4330">
        <v>4096.62</v>
      </c>
      <c r="Q4330">
        <v>17.193999999999999</v>
      </c>
      <c r="R4330">
        <f t="shared" si="470"/>
        <v>35353.830600000001</v>
      </c>
      <c r="S4330">
        <f t="shared" si="471"/>
        <v>1075.3456807499999</v>
      </c>
      <c r="T4330">
        <f t="shared" si="472"/>
        <v>1574.9750000000001</v>
      </c>
      <c r="U4330">
        <f t="shared" si="473"/>
        <v>2650.3206807500001</v>
      </c>
      <c r="V4330">
        <f t="shared" si="474"/>
        <v>35670685.777112357</v>
      </c>
      <c r="W4330" s="3" t="e">
        <v>#REF!</v>
      </c>
      <c r="X4330" s="3" t="e">
        <v>#REF!</v>
      </c>
      <c r="Y4330" t="e">
        <f t="shared" si="475"/>
        <v>#REF!</v>
      </c>
    </row>
    <row r="4331" spans="1:25" ht="15.6" x14ac:dyDescent="0.3">
      <c r="A4331" t="s">
        <v>3090</v>
      </c>
      <c r="B4331" t="s">
        <v>4617</v>
      </c>
      <c r="D4331" t="s">
        <v>3811</v>
      </c>
      <c r="E4331" t="s">
        <v>28</v>
      </c>
      <c r="F4331" t="s">
        <v>1293</v>
      </c>
      <c r="G4331">
        <v>1364897.491604889</v>
      </c>
      <c r="H4331">
        <v>0</v>
      </c>
      <c r="I4331">
        <v>0</v>
      </c>
      <c r="J4331">
        <v>8.1113999999999997</v>
      </c>
      <c r="K4331">
        <v>0.5</v>
      </c>
      <c r="M4331">
        <f t="shared" si="469"/>
        <v>0.5</v>
      </c>
      <c r="N4331">
        <v>6125.3282799999997</v>
      </c>
      <c r="O4331">
        <v>0.19</v>
      </c>
      <c r="P4331">
        <v>1682858.7679999999</v>
      </c>
      <c r="Q4331">
        <v>26.073</v>
      </c>
      <c r="R4331">
        <f t="shared" si="470"/>
        <v>319743.16592</v>
      </c>
      <c r="S4331">
        <f t="shared" si="471"/>
        <v>9725.5212967333337</v>
      </c>
      <c r="T4331">
        <f t="shared" si="472"/>
        <v>34.674999999999997</v>
      </c>
      <c r="U4331">
        <f t="shared" si="473"/>
        <v>9760.1962967333329</v>
      </c>
      <c r="V4331">
        <f t="shared" si="474"/>
        <v>35670685.777112357</v>
      </c>
      <c r="W4331" s="3">
        <v>0.60678494516470904</v>
      </c>
      <c r="X4331" s="3">
        <v>7.9287772614301604</v>
      </c>
      <c r="Y4331">
        <f t="shared" si="475"/>
        <v>7.9570462192733178</v>
      </c>
    </row>
    <row r="4332" spans="1:25" ht="15.6" x14ac:dyDescent="0.3">
      <c r="A4332" t="s">
        <v>3090</v>
      </c>
      <c r="B4332" t="s">
        <v>4619</v>
      </c>
      <c r="D4332" t="s">
        <v>3811</v>
      </c>
      <c r="E4332" t="s">
        <v>28</v>
      </c>
      <c r="F4332" t="s">
        <v>252</v>
      </c>
      <c r="G4332">
        <v>48690854.95104152</v>
      </c>
      <c r="H4332">
        <v>0</v>
      </c>
      <c r="I4332">
        <v>0</v>
      </c>
      <c r="J4332">
        <v>0.28389999999999999</v>
      </c>
      <c r="K4332">
        <v>0.5</v>
      </c>
      <c r="M4332">
        <f t="shared" si="469"/>
        <v>0.5</v>
      </c>
      <c r="N4332">
        <v>10379.593508</v>
      </c>
      <c r="O4332">
        <v>0.10299999999999999</v>
      </c>
      <c r="P4332">
        <v>3243573.7370000002</v>
      </c>
      <c r="Q4332">
        <v>0</v>
      </c>
      <c r="R4332">
        <f t="shared" si="470"/>
        <v>334088.09491099999</v>
      </c>
      <c r="S4332">
        <f t="shared" si="471"/>
        <v>10161.846220209583</v>
      </c>
      <c r="T4332">
        <f t="shared" si="472"/>
        <v>18.797499999999999</v>
      </c>
      <c r="U4332">
        <f t="shared" si="473"/>
        <v>10180.643720209584</v>
      </c>
      <c r="V4332">
        <f t="shared" si="474"/>
        <v>35670685.777112357</v>
      </c>
      <c r="W4332" s="3" t="e">
        <v>#REF!</v>
      </c>
      <c r="X4332" s="3" t="e">
        <v>#REF!</v>
      </c>
      <c r="Y4332" t="e">
        <f t="shared" si="475"/>
        <v>#REF!</v>
      </c>
    </row>
    <row r="4333" spans="1:25" ht="15.6" x14ac:dyDescent="0.3">
      <c r="A4333" t="s">
        <v>3090</v>
      </c>
      <c r="B4333" t="s">
        <v>4620</v>
      </c>
      <c r="D4333" t="s">
        <v>3811</v>
      </c>
      <c r="E4333" t="s">
        <v>28</v>
      </c>
      <c r="F4333" t="s">
        <v>252</v>
      </c>
      <c r="G4333">
        <v>5152.3200765188813</v>
      </c>
      <c r="H4333">
        <v>1.1599999999999999E-2</v>
      </c>
      <c r="I4333">
        <v>0</v>
      </c>
      <c r="J4333">
        <v>6.1516000000000002</v>
      </c>
      <c r="K4333">
        <v>0.5</v>
      </c>
      <c r="M4333">
        <f t="shared" si="469"/>
        <v>0.5</v>
      </c>
      <c r="N4333">
        <v>7275.590784</v>
      </c>
      <c r="O4333">
        <v>17.332000000000001</v>
      </c>
      <c r="P4333">
        <v>10664.343000000001</v>
      </c>
      <c r="Q4333">
        <v>3.6720000000000002</v>
      </c>
      <c r="R4333">
        <f t="shared" si="470"/>
        <v>184834.39287600003</v>
      </c>
      <c r="S4333">
        <f t="shared" si="471"/>
        <v>5622.0461166450004</v>
      </c>
      <c r="T4333">
        <f t="shared" si="472"/>
        <v>3163.09</v>
      </c>
      <c r="U4333">
        <f t="shared" si="473"/>
        <v>8785.1361166450006</v>
      </c>
      <c r="V4333">
        <f t="shared" si="474"/>
        <v>35670685.777112357</v>
      </c>
      <c r="W4333" s="3">
        <v>1.0947246344030126</v>
      </c>
      <c r="X4333" s="3">
        <v>6.4739981317037794</v>
      </c>
      <c r="Y4333">
        <f t="shared" si="475"/>
        <v>10.116415558658508</v>
      </c>
    </row>
    <row r="4334" spans="1:25" ht="15.6" x14ac:dyDescent="0.3">
      <c r="A4334" t="s">
        <v>3090</v>
      </c>
      <c r="B4334" t="s">
        <v>4621</v>
      </c>
      <c r="D4334" t="s">
        <v>3811</v>
      </c>
      <c r="E4334" t="s">
        <v>28</v>
      </c>
      <c r="F4334" t="s">
        <v>252</v>
      </c>
      <c r="G4334">
        <v>5152.3200765188813</v>
      </c>
      <c r="H4334">
        <v>1.1599999999999999E-2</v>
      </c>
      <c r="I4334">
        <v>0</v>
      </c>
      <c r="J4334">
        <v>6.1516000000000002</v>
      </c>
      <c r="K4334">
        <v>0.5</v>
      </c>
      <c r="M4334">
        <f t="shared" si="469"/>
        <v>0.5</v>
      </c>
      <c r="N4334">
        <v>6581.6931239999994</v>
      </c>
      <c r="O4334">
        <v>10.202</v>
      </c>
      <c r="P4334">
        <v>18700.901999999998</v>
      </c>
      <c r="Q4334">
        <v>3.581</v>
      </c>
      <c r="R4334">
        <f t="shared" si="470"/>
        <v>190786.602204</v>
      </c>
      <c r="S4334">
        <f t="shared" si="471"/>
        <v>5803.0924837050006</v>
      </c>
      <c r="T4334">
        <f t="shared" si="472"/>
        <v>1861.865</v>
      </c>
      <c r="U4334">
        <f t="shared" si="473"/>
        <v>7664.9574837050004</v>
      </c>
      <c r="V4334">
        <f t="shared" si="474"/>
        <v>35670685.777112357</v>
      </c>
      <c r="W4334" s="3">
        <v>0.92242478340096778</v>
      </c>
      <c r="X4334" s="3">
        <v>6.2909179406043085</v>
      </c>
      <c r="Y4334">
        <f t="shared" si="475"/>
        <v>8.309296928079128</v>
      </c>
    </row>
    <row r="4335" spans="1:25" ht="15.6" x14ac:dyDescent="0.3">
      <c r="A4335" t="s">
        <v>3090</v>
      </c>
      <c r="B4335" t="s">
        <v>4622</v>
      </c>
      <c r="D4335" t="s">
        <v>3811</v>
      </c>
      <c r="E4335" t="s">
        <v>28</v>
      </c>
      <c r="F4335" t="s">
        <v>252</v>
      </c>
      <c r="G4335">
        <v>4414.7523388293857</v>
      </c>
      <c r="H4335">
        <v>15.5131</v>
      </c>
      <c r="I4335">
        <v>0</v>
      </c>
      <c r="J4335">
        <v>1E-3</v>
      </c>
      <c r="K4335">
        <v>8.3000000000000004E-2</v>
      </c>
      <c r="M4335">
        <f t="shared" si="469"/>
        <v>8.3000000000000004E-2</v>
      </c>
      <c r="N4335">
        <v>7122.375556</v>
      </c>
      <c r="O4335">
        <v>98.411000000000001</v>
      </c>
      <c r="P4335">
        <v>8829.5689999999995</v>
      </c>
      <c r="Q4335">
        <v>0</v>
      </c>
      <c r="R4335">
        <f t="shared" si="470"/>
        <v>868926.71485899994</v>
      </c>
      <c r="S4335">
        <f t="shared" si="471"/>
        <v>4387.3558044422343</v>
      </c>
      <c r="T4335">
        <f t="shared" si="472"/>
        <v>2981.3612450000001</v>
      </c>
      <c r="U4335">
        <f t="shared" si="473"/>
        <v>7368.7170494422344</v>
      </c>
      <c r="V4335">
        <f t="shared" si="474"/>
        <v>35670685.777112357</v>
      </c>
      <c r="W4335" s="3">
        <v>1.1776084157518385</v>
      </c>
      <c r="X4335" s="3">
        <v>13.171479000614461</v>
      </c>
      <c r="Y4335">
        <f t="shared" si="475"/>
        <v>22.121958237334482</v>
      </c>
    </row>
    <row r="4336" spans="1:25" ht="15.6" x14ac:dyDescent="0.3">
      <c r="A4336" t="s">
        <v>3090</v>
      </c>
      <c r="B4336" t="s">
        <v>4623</v>
      </c>
      <c r="D4336" t="s">
        <v>3811</v>
      </c>
      <c r="E4336" t="s">
        <v>28</v>
      </c>
      <c r="F4336" t="s">
        <v>252</v>
      </c>
      <c r="G4336">
        <v>56633.580757548138</v>
      </c>
      <c r="H4336">
        <v>0</v>
      </c>
      <c r="I4336">
        <v>0</v>
      </c>
      <c r="J4336">
        <v>15.1501</v>
      </c>
      <c r="K4336">
        <v>0.5</v>
      </c>
      <c r="M4336">
        <f t="shared" si="469"/>
        <v>0.5</v>
      </c>
      <c r="N4336">
        <v>7231.6275279999991</v>
      </c>
      <c r="O4336">
        <v>1.468</v>
      </c>
      <c r="P4336">
        <v>48053.881000000001</v>
      </c>
      <c r="Q4336">
        <v>5.6000000000000001E-2</v>
      </c>
      <c r="R4336">
        <f t="shared" si="470"/>
        <v>70543.097307999997</v>
      </c>
      <c r="S4336">
        <f t="shared" si="471"/>
        <v>2145.6858764516664</v>
      </c>
      <c r="T4336">
        <f t="shared" si="472"/>
        <v>267.90999999999997</v>
      </c>
      <c r="U4336">
        <f t="shared" si="473"/>
        <v>2413.5958764516663</v>
      </c>
      <c r="V4336">
        <f t="shared" si="474"/>
        <v>35670685.777112357</v>
      </c>
      <c r="W4336" s="3">
        <v>0.96823897648576873</v>
      </c>
      <c r="X4336" s="3">
        <v>13.10971083042285</v>
      </c>
      <c r="Y4336">
        <f t="shared" si="475"/>
        <v>14.746587256336026</v>
      </c>
    </row>
    <row r="4337" spans="1:25" ht="15.6" x14ac:dyDescent="0.3">
      <c r="A4337" t="s">
        <v>3090</v>
      </c>
      <c r="B4337" t="s">
        <v>4624</v>
      </c>
      <c r="D4337" t="s">
        <v>3811</v>
      </c>
      <c r="E4337" t="s">
        <v>28</v>
      </c>
      <c r="F4337" t="s">
        <v>252</v>
      </c>
      <c r="G4337">
        <v>6289.1211341862027</v>
      </c>
      <c r="H4337">
        <v>0</v>
      </c>
      <c r="I4337">
        <v>0</v>
      </c>
      <c r="J4337">
        <v>8.9984000000000002</v>
      </c>
      <c r="K4337">
        <v>0.5</v>
      </c>
      <c r="M4337">
        <f t="shared" si="469"/>
        <v>0.5</v>
      </c>
      <c r="N4337">
        <v>7275.2627000000002</v>
      </c>
      <c r="O4337">
        <v>23.395</v>
      </c>
      <c r="P4337">
        <v>1579.8389999999999</v>
      </c>
      <c r="Q4337">
        <v>0.115</v>
      </c>
      <c r="R4337">
        <f t="shared" si="470"/>
        <v>36960.333404999998</v>
      </c>
      <c r="S4337">
        <f t="shared" si="471"/>
        <v>1124.2101410687501</v>
      </c>
      <c r="T4337">
        <f t="shared" si="472"/>
        <v>4269.5874999999996</v>
      </c>
      <c r="U4337">
        <f t="shared" si="473"/>
        <v>5393.7976410687497</v>
      </c>
      <c r="V4337">
        <f t="shared" si="474"/>
        <v>35670685.777112357</v>
      </c>
      <c r="W4337" s="3">
        <v>1.7587892689625992</v>
      </c>
      <c r="X4337" s="3">
        <v>7.2371000718997767</v>
      </c>
      <c r="Y4337">
        <f t="shared" si="475"/>
        <v>34.722559306289263</v>
      </c>
    </row>
    <row r="4338" spans="1:25" ht="15.6" x14ac:dyDescent="0.3">
      <c r="A4338" t="s">
        <v>3090</v>
      </c>
      <c r="B4338" t="s">
        <v>4625</v>
      </c>
      <c r="D4338" t="s">
        <v>3811</v>
      </c>
      <c r="E4338" t="s">
        <v>28</v>
      </c>
      <c r="F4338" t="s">
        <v>252</v>
      </c>
      <c r="G4338">
        <v>6289.1211341862027</v>
      </c>
      <c r="H4338">
        <v>0</v>
      </c>
      <c r="I4338">
        <v>0</v>
      </c>
      <c r="J4338">
        <v>8.9984000000000002</v>
      </c>
      <c r="K4338">
        <v>0.5</v>
      </c>
      <c r="M4338">
        <f t="shared" si="469"/>
        <v>0.5</v>
      </c>
      <c r="N4338">
        <v>7210.3020679999991</v>
      </c>
      <c r="O4338">
        <v>18.710999999999999</v>
      </c>
      <c r="P4338">
        <v>14088.81</v>
      </c>
      <c r="Q4338">
        <v>0.36</v>
      </c>
      <c r="R4338">
        <f t="shared" si="470"/>
        <v>263615.72390999994</v>
      </c>
      <c r="S4338">
        <f t="shared" si="471"/>
        <v>8018.3116022624981</v>
      </c>
      <c r="T4338">
        <f t="shared" si="472"/>
        <v>3414.7574999999997</v>
      </c>
      <c r="U4338">
        <f t="shared" si="473"/>
        <v>11433.069102262498</v>
      </c>
      <c r="V4338">
        <f t="shared" si="474"/>
        <v>35670685.777112357</v>
      </c>
      <c r="W4338" s="3">
        <v>1.1052251728092002</v>
      </c>
      <c r="X4338" s="3">
        <v>9.1644015234883671</v>
      </c>
      <c r="Y4338">
        <f t="shared" si="475"/>
        <v>13.067244215023722</v>
      </c>
    </row>
    <row r="4339" spans="1:25" ht="15.6" x14ac:dyDescent="0.3">
      <c r="A4339" t="s">
        <v>3090</v>
      </c>
      <c r="B4339" t="s">
        <v>4626</v>
      </c>
      <c r="D4339" t="s">
        <v>3811</v>
      </c>
      <c r="E4339" t="s">
        <v>28</v>
      </c>
      <c r="F4339" t="s">
        <v>252</v>
      </c>
      <c r="G4339">
        <v>6289.1211341862027</v>
      </c>
      <c r="H4339">
        <v>0</v>
      </c>
      <c r="I4339">
        <v>0</v>
      </c>
      <c r="J4339">
        <v>8.9984000000000002</v>
      </c>
      <c r="K4339">
        <v>0.5</v>
      </c>
      <c r="M4339">
        <f t="shared" si="469"/>
        <v>0.5</v>
      </c>
      <c r="N4339">
        <v>7195.5382879999997</v>
      </c>
      <c r="O4339">
        <v>3.2120000000000002</v>
      </c>
      <c r="P4339">
        <v>36645.724000000002</v>
      </c>
      <c r="Q4339">
        <v>3.5000000000000003E-2</v>
      </c>
      <c r="R4339">
        <f t="shared" si="470"/>
        <v>117706.06548800001</v>
      </c>
      <c r="S4339">
        <f t="shared" si="471"/>
        <v>3580.2261585933343</v>
      </c>
      <c r="T4339">
        <f t="shared" si="472"/>
        <v>586.19000000000005</v>
      </c>
      <c r="U4339">
        <f t="shared" si="473"/>
        <v>4166.4161585933343</v>
      </c>
      <c r="V4339">
        <f t="shared" si="474"/>
        <v>35670685.777112357</v>
      </c>
      <c r="W4339" s="3">
        <v>0.98884841205793395</v>
      </c>
      <c r="X4339" s="3">
        <v>9.3388173511923789</v>
      </c>
      <c r="Y4339">
        <f t="shared" si="475"/>
        <v>10.867860797220468</v>
      </c>
    </row>
    <row r="4340" spans="1:25" ht="15.6" x14ac:dyDescent="0.3">
      <c r="A4340" t="s">
        <v>3090</v>
      </c>
      <c r="B4340" t="s">
        <v>4627</v>
      </c>
      <c r="D4340" t="s">
        <v>3811</v>
      </c>
      <c r="E4340" t="s">
        <v>28</v>
      </c>
      <c r="F4340" t="s">
        <v>252</v>
      </c>
      <c r="G4340">
        <v>6289.1211341862027</v>
      </c>
      <c r="H4340">
        <v>0</v>
      </c>
      <c r="I4340">
        <v>0</v>
      </c>
      <c r="J4340">
        <v>8.9984000000000002</v>
      </c>
      <c r="K4340">
        <v>0.5</v>
      </c>
      <c r="M4340">
        <f t="shared" si="469"/>
        <v>0.5</v>
      </c>
      <c r="N4340">
        <v>7185.0396000000001</v>
      </c>
      <c r="O4340">
        <v>16.695</v>
      </c>
      <c r="P4340">
        <v>22433.034</v>
      </c>
      <c r="Q4340">
        <v>1.048</v>
      </c>
      <c r="R4340">
        <f t="shared" si="470"/>
        <v>374519.50263</v>
      </c>
      <c r="S4340">
        <f t="shared" si="471"/>
        <v>11391.6348716625</v>
      </c>
      <c r="T4340">
        <f t="shared" si="472"/>
        <v>3046.8375000000001</v>
      </c>
      <c r="U4340">
        <f t="shared" si="473"/>
        <v>14438.472371662499</v>
      </c>
      <c r="V4340">
        <f t="shared" si="474"/>
        <v>35670685.777112357</v>
      </c>
      <c r="W4340" s="3">
        <v>1.0226075759469337</v>
      </c>
      <c r="X4340" s="3">
        <v>8.9373398784674034</v>
      </c>
      <c r="Y4340">
        <f t="shared" si="475"/>
        <v>11.327744995795911</v>
      </c>
    </row>
    <row r="4341" spans="1:25" ht="15.6" x14ac:dyDescent="0.3">
      <c r="A4341" t="s">
        <v>3090</v>
      </c>
      <c r="B4341" t="s">
        <v>4628</v>
      </c>
      <c r="D4341" t="s">
        <v>3811</v>
      </c>
      <c r="E4341" t="s">
        <v>28</v>
      </c>
      <c r="F4341" t="s">
        <v>252</v>
      </c>
      <c r="G4341">
        <v>6289.1211341862027</v>
      </c>
      <c r="H4341">
        <v>0</v>
      </c>
      <c r="I4341">
        <v>0</v>
      </c>
      <c r="J4341">
        <v>8.9984000000000002</v>
      </c>
      <c r="K4341">
        <v>0.5</v>
      </c>
      <c r="M4341">
        <f t="shared" si="469"/>
        <v>0.5</v>
      </c>
      <c r="N4341">
        <v>7187.9923560000007</v>
      </c>
      <c r="O4341">
        <v>12.225</v>
      </c>
      <c r="P4341">
        <v>18184.636999999999</v>
      </c>
      <c r="Q4341">
        <v>0.85799999999999998</v>
      </c>
      <c r="R4341">
        <f t="shared" si="470"/>
        <v>222307.18732499998</v>
      </c>
      <c r="S4341">
        <f t="shared" si="471"/>
        <v>6761.8436144687494</v>
      </c>
      <c r="T4341">
        <f t="shared" si="472"/>
        <v>2231.0625</v>
      </c>
      <c r="U4341">
        <f t="shared" si="473"/>
        <v>8992.9061144687494</v>
      </c>
      <c r="V4341">
        <f t="shared" si="474"/>
        <v>35670685.777112357</v>
      </c>
      <c r="W4341" s="3">
        <v>1.0764346264001043</v>
      </c>
      <c r="X4341" s="3">
        <v>9.6086178989089177</v>
      </c>
      <c r="Y4341">
        <f t="shared" si="475"/>
        <v>12.778970289965914</v>
      </c>
    </row>
    <row r="4342" spans="1:25" ht="15.6" x14ac:dyDescent="0.3">
      <c r="A4342" t="s">
        <v>3090</v>
      </c>
      <c r="B4342" t="s">
        <v>4629</v>
      </c>
      <c r="D4342" t="s">
        <v>3811</v>
      </c>
      <c r="E4342" t="s">
        <v>28</v>
      </c>
      <c r="F4342" t="s">
        <v>252</v>
      </c>
      <c r="G4342">
        <v>575889.81042554812</v>
      </c>
      <c r="H4342">
        <v>0.01</v>
      </c>
      <c r="I4342">
        <v>0</v>
      </c>
      <c r="J4342">
        <v>9.2899999999999996E-2</v>
      </c>
      <c r="K4342">
        <v>0.5</v>
      </c>
      <c r="M4342">
        <f t="shared" si="469"/>
        <v>0.5</v>
      </c>
      <c r="N4342">
        <v>7374.6721520000001</v>
      </c>
      <c r="O4342">
        <v>9.8979999999999997</v>
      </c>
      <c r="P4342">
        <v>79543.247000000003</v>
      </c>
      <c r="Q4342">
        <v>0</v>
      </c>
      <c r="R4342">
        <f t="shared" si="470"/>
        <v>787319.05880600004</v>
      </c>
      <c r="S4342">
        <f t="shared" si="471"/>
        <v>23947.621372015834</v>
      </c>
      <c r="T4342">
        <f t="shared" si="472"/>
        <v>1806.385</v>
      </c>
      <c r="U4342">
        <f t="shared" si="473"/>
        <v>25754.006372015832</v>
      </c>
      <c r="V4342">
        <f t="shared" si="474"/>
        <v>35670685.777112357</v>
      </c>
      <c r="W4342" s="3">
        <v>0.80168146560563736</v>
      </c>
      <c r="X4342" s="3">
        <v>3.5796459886994452</v>
      </c>
      <c r="Y4342">
        <f t="shared" si="475"/>
        <v>3.8496610653054666</v>
      </c>
    </row>
    <row r="4343" spans="1:25" ht="15.6" x14ac:dyDescent="0.3">
      <c r="A4343" t="s">
        <v>3090</v>
      </c>
      <c r="B4343" t="s">
        <v>4630</v>
      </c>
      <c r="D4343" t="s">
        <v>3811</v>
      </c>
      <c r="E4343" t="s">
        <v>28</v>
      </c>
      <c r="F4343" t="s">
        <v>252</v>
      </c>
      <c r="G4343">
        <v>6289.1211341862027</v>
      </c>
      <c r="H4343">
        <v>0</v>
      </c>
      <c r="I4343">
        <v>0</v>
      </c>
      <c r="J4343">
        <v>8.9984000000000002</v>
      </c>
      <c r="K4343">
        <v>0.5</v>
      </c>
      <c r="M4343">
        <f t="shared" si="469"/>
        <v>0.5</v>
      </c>
      <c r="N4343">
        <v>7760.1708520000002</v>
      </c>
      <c r="O4343">
        <v>3.54</v>
      </c>
      <c r="P4343">
        <v>26892.29</v>
      </c>
      <c r="Q4343">
        <v>0.55900000000000005</v>
      </c>
      <c r="R4343">
        <f t="shared" si="470"/>
        <v>95198.706600000005</v>
      </c>
      <c r="S4343">
        <f t="shared" si="471"/>
        <v>2895.6273257499997</v>
      </c>
      <c r="T4343">
        <f t="shared" si="472"/>
        <v>646.04999999999995</v>
      </c>
      <c r="U4343">
        <f t="shared" si="473"/>
        <v>3541.6773257499999</v>
      </c>
      <c r="V4343">
        <f t="shared" si="474"/>
        <v>35670685.777112357</v>
      </c>
      <c r="W4343" s="3">
        <v>0.92863778639997108</v>
      </c>
      <c r="X4343" s="3">
        <v>9.9081367103561373</v>
      </c>
      <c r="Y4343">
        <f t="shared" si="475"/>
        <v>12.118763632129509</v>
      </c>
    </row>
    <row r="4344" spans="1:25" ht="15.6" x14ac:dyDescent="0.3">
      <c r="A4344" t="s">
        <v>3090</v>
      </c>
      <c r="B4344" t="s">
        <v>4631</v>
      </c>
      <c r="D4344" t="s">
        <v>3811</v>
      </c>
      <c r="E4344" t="s">
        <v>28</v>
      </c>
      <c r="F4344" t="s">
        <v>252</v>
      </c>
      <c r="G4344">
        <v>34832.24778023651</v>
      </c>
      <c r="H4344">
        <v>0</v>
      </c>
      <c r="I4344">
        <v>0</v>
      </c>
      <c r="J4344">
        <v>1E-3</v>
      </c>
      <c r="K4344">
        <v>0.5</v>
      </c>
      <c r="M4344">
        <f t="shared" si="469"/>
        <v>0.5</v>
      </c>
      <c r="N4344">
        <v>7360.2364560000015</v>
      </c>
      <c r="O4344">
        <v>2.9329999999999998</v>
      </c>
      <c r="P4344">
        <v>69664.998999999996</v>
      </c>
      <c r="Q4344">
        <v>1.2330000000000001</v>
      </c>
      <c r="R4344">
        <f t="shared" si="470"/>
        <v>204327.44206699997</v>
      </c>
      <c r="S4344">
        <f t="shared" si="471"/>
        <v>6214.9596962045825</v>
      </c>
      <c r="T4344">
        <f t="shared" si="472"/>
        <v>535.27249999999992</v>
      </c>
      <c r="U4344">
        <f t="shared" si="473"/>
        <v>6750.2321962045826</v>
      </c>
      <c r="V4344">
        <f t="shared" si="474"/>
        <v>35670685.777112357</v>
      </c>
      <c r="W4344" s="3">
        <v>0.69934070405509963</v>
      </c>
      <c r="X4344" s="3">
        <v>2.8518800698486371</v>
      </c>
      <c r="Y4344">
        <f t="shared" si="475"/>
        <v>3.0975024148527877</v>
      </c>
    </row>
    <row r="4345" spans="1:25" ht="15.6" x14ac:dyDescent="0.3">
      <c r="A4345" t="s">
        <v>3090</v>
      </c>
      <c r="B4345" t="s">
        <v>4632</v>
      </c>
      <c r="D4345" t="s">
        <v>3811</v>
      </c>
      <c r="E4345" t="s">
        <v>28</v>
      </c>
      <c r="F4345" t="s">
        <v>252</v>
      </c>
      <c r="G4345">
        <v>575889.81042554812</v>
      </c>
      <c r="H4345">
        <v>0.01</v>
      </c>
      <c r="I4345">
        <v>0</v>
      </c>
      <c r="J4345">
        <v>9.2899999999999996E-2</v>
      </c>
      <c r="K4345">
        <v>0.5</v>
      </c>
      <c r="M4345">
        <f t="shared" si="469"/>
        <v>0.5</v>
      </c>
      <c r="N4345">
        <v>7980.315216</v>
      </c>
      <c r="O4345">
        <v>49.04</v>
      </c>
      <c r="P4345">
        <v>25801.508000000002</v>
      </c>
      <c r="Q4345">
        <v>0</v>
      </c>
      <c r="R4345">
        <f t="shared" si="470"/>
        <v>1265305.9523200002</v>
      </c>
      <c r="S4345">
        <f t="shared" si="471"/>
        <v>38486.389383066664</v>
      </c>
      <c r="T4345">
        <f t="shared" si="472"/>
        <v>8949.7999999999993</v>
      </c>
      <c r="U4345">
        <f t="shared" si="473"/>
        <v>47436.189383066667</v>
      </c>
      <c r="V4345">
        <f t="shared" si="474"/>
        <v>35670685.777112357</v>
      </c>
      <c r="W4345" s="3">
        <v>0.89217816407194783</v>
      </c>
      <c r="X4345" s="3">
        <v>3.8487892470958291</v>
      </c>
      <c r="Y4345">
        <f t="shared" si="475"/>
        <v>4.743804200585175</v>
      </c>
    </row>
    <row r="4346" spans="1:25" ht="15.6" x14ac:dyDescent="0.3">
      <c r="A4346" t="s">
        <v>3090</v>
      </c>
      <c r="B4346" t="s">
        <v>4633</v>
      </c>
      <c r="D4346" t="s">
        <v>3811</v>
      </c>
      <c r="E4346" t="s">
        <v>28</v>
      </c>
      <c r="F4346" t="s">
        <v>252</v>
      </c>
      <c r="G4346">
        <v>575889.81042554812</v>
      </c>
      <c r="H4346">
        <v>0.01</v>
      </c>
      <c r="I4346">
        <v>0</v>
      </c>
      <c r="J4346">
        <v>9.2899999999999996E-2</v>
      </c>
      <c r="K4346">
        <v>0.5</v>
      </c>
      <c r="M4346">
        <f t="shared" si="469"/>
        <v>0.5</v>
      </c>
      <c r="N4346">
        <v>7646.3257039999999</v>
      </c>
      <c r="O4346">
        <v>34.744</v>
      </c>
      <c r="P4346">
        <v>40308.845999999998</v>
      </c>
      <c r="Q4346">
        <v>0</v>
      </c>
      <c r="R4346">
        <f t="shared" si="470"/>
        <v>1400490.5454239999</v>
      </c>
      <c r="S4346">
        <f t="shared" si="471"/>
        <v>42598.254089979993</v>
      </c>
      <c r="T4346">
        <f t="shared" si="472"/>
        <v>6340.78</v>
      </c>
      <c r="U4346">
        <f t="shared" si="473"/>
        <v>48939.034089979992</v>
      </c>
      <c r="V4346">
        <f t="shared" si="474"/>
        <v>35670685.777112357</v>
      </c>
      <c r="W4346" s="3">
        <v>0.86147175469798232</v>
      </c>
      <c r="X4346" s="3">
        <v>3.7197630566796414</v>
      </c>
      <c r="Y4346">
        <f t="shared" si="475"/>
        <v>4.2734523967336298</v>
      </c>
    </row>
    <row r="4347" spans="1:25" ht="15.6" x14ac:dyDescent="0.3">
      <c r="A4347" t="s">
        <v>3090</v>
      </c>
      <c r="B4347" t="s">
        <v>4634</v>
      </c>
      <c r="D4347" t="s">
        <v>3811</v>
      </c>
      <c r="E4347" t="s">
        <v>28</v>
      </c>
      <c r="F4347" t="s">
        <v>252</v>
      </c>
      <c r="G4347">
        <v>8433.275144530593</v>
      </c>
      <c r="H4347">
        <v>0</v>
      </c>
      <c r="I4347">
        <v>0</v>
      </c>
      <c r="J4347">
        <v>0.93630000000000002</v>
      </c>
      <c r="K4347">
        <v>0.33300000000000002</v>
      </c>
      <c r="M4347">
        <f t="shared" si="469"/>
        <v>0.33300000000000002</v>
      </c>
      <c r="N4347">
        <v>6129.2652880000014</v>
      </c>
      <c r="O4347">
        <v>118.676</v>
      </c>
      <c r="P4347">
        <v>26167.381000000001</v>
      </c>
      <c r="Q4347">
        <v>9.6790000000000003</v>
      </c>
      <c r="R4347">
        <f t="shared" si="470"/>
        <v>3105440.1075560004</v>
      </c>
      <c r="S4347">
        <f t="shared" si="471"/>
        <v>62908.45297881568</v>
      </c>
      <c r="T4347">
        <f t="shared" si="472"/>
        <v>14424.47442</v>
      </c>
      <c r="U4347">
        <f t="shared" si="473"/>
        <v>77332.927398815678</v>
      </c>
      <c r="V4347">
        <f t="shared" si="474"/>
        <v>35670685.777112357</v>
      </c>
      <c r="W4347" s="3">
        <v>0.80109587557648299</v>
      </c>
      <c r="X4347" s="3">
        <v>4.0243795660647859</v>
      </c>
      <c r="Y4347">
        <f t="shared" si="475"/>
        <v>4.9471420464363867</v>
      </c>
    </row>
    <row r="4348" spans="1:25" ht="15.6" x14ac:dyDescent="0.3">
      <c r="A4348" t="s">
        <v>3090</v>
      </c>
      <c r="B4348" t="s">
        <v>4635</v>
      </c>
      <c r="D4348" t="s">
        <v>3811</v>
      </c>
      <c r="E4348" t="s">
        <v>28</v>
      </c>
      <c r="F4348" t="s">
        <v>252</v>
      </c>
      <c r="G4348">
        <v>8433.275144530593</v>
      </c>
      <c r="H4348">
        <v>0</v>
      </c>
      <c r="I4348">
        <v>0</v>
      </c>
      <c r="J4348">
        <v>0.93630000000000002</v>
      </c>
      <c r="K4348">
        <v>0.33300000000000002</v>
      </c>
      <c r="M4348">
        <f t="shared" si="469"/>
        <v>0.33300000000000002</v>
      </c>
      <c r="N4348">
        <v>5926.509376</v>
      </c>
      <c r="O4348">
        <v>143.77500000000001</v>
      </c>
      <c r="P4348">
        <v>23277.381000000001</v>
      </c>
      <c r="Q4348">
        <v>7.96</v>
      </c>
      <c r="R4348">
        <f t="shared" si="470"/>
        <v>3346705.4532750002</v>
      </c>
      <c r="S4348">
        <f t="shared" si="471"/>
        <v>67795.885719718324</v>
      </c>
      <c r="T4348">
        <f t="shared" si="472"/>
        <v>17475.132375000001</v>
      </c>
      <c r="U4348">
        <f t="shared" si="473"/>
        <v>85271.018094718325</v>
      </c>
      <c r="V4348">
        <f t="shared" si="474"/>
        <v>35670685.777112357</v>
      </c>
      <c r="W4348" s="3">
        <v>0.9503840798385671</v>
      </c>
      <c r="X4348" s="3">
        <v>4.2889037973385831</v>
      </c>
      <c r="Y4348">
        <f t="shared" si="475"/>
        <v>5.3944157440662455</v>
      </c>
    </row>
    <row r="4349" spans="1:25" ht="15.6" x14ac:dyDescent="0.3">
      <c r="A4349" t="s">
        <v>3090</v>
      </c>
      <c r="B4349" t="s">
        <v>4636</v>
      </c>
      <c r="D4349" t="s">
        <v>3811</v>
      </c>
      <c r="E4349" t="s">
        <v>28</v>
      </c>
      <c r="F4349" t="s">
        <v>252</v>
      </c>
      <c r="G4349">
        <v>8341.5726928610329</v>
      </c>
      <c r="H4349">
        <v>0</v>
      </c>
      <c r="I4349">
        <v>0</v>
      </c>
      <c r="J4349">
        <v>3.5116000000000001</v>
      </c>
      <c r="K4349">
        <v>0.5</v>
      </c>
      <c r="M4349">
        <f t="shared" si="469"/>
        <v>0.5</v>
      </c>
      <c r="N4349">
        <v>5817.9135719999986</v>
      </c>
      <c r="O4349">
        <v>31.155999999999999</v>
      </c>
      <c r="P4349">
        <v>25537.886999999999</v>
      </c>
      <c r="Q4349">
        <v>6.2830000000000004</v>
      </c>
      <c r="R4349">
        <f t="shared" si="470"/>
        <v>795658.40737199993</v>
      </c>
      <c r="S4349">
        <f t="shared" si="471"/>
        <v>24201.276557564997</v>
      </c>
      <c r="T4349">
        <f t="shared" si="472"/>
        <v>5685.9699999999993</v>
      </c>
      <c r="U4349">
        <f t="shared" si="473"/>
        <v>29887.246557564999</v>
      </c>
      <c r="V4349">
        <f t="shared" si="474"/>
        <v>35670685.777112357</v>
      </c>
      <c r="W4349" s="3">
        <v>0.95327773711956354</v>
      </c>
      <c r="X4349" s="3">
        <v>5.9544101833990979</v>
      </c>
      <c r="Y4349">
        <f t="shared" si="475"/>
        <v>7.3533693494567514</v>
      </c>
    </row>
    <row r="4350" spans="1:25" ht="15.6" x14ac:dyDescent="0.3">
      <c r="A4350" t="s">
        <v>3090</v>
      </c>
      <c r="B4350" t="s">
        <v>4637</v>
      </c>
      <c r="D4350" t="s">
        <v>3811</v>
      </c>
      <c r="E4350" t="s">
        <v>28</v>
      </c>
      <c r="F4350" t="s">
        <v>252</v>
      </c>
      <c r="G4350">
        <v>4136952.3119404209</v>
      </c>
      <c r="H4350">
        <v>0</v>
      </c>
      <c r="I4350">
        <v>0</v>
      </c>
      <c r="J4350">
        <v>3.3250999999999999</v>
      </c>
      <c r="K4350">
        <v>0.5</v>
      </c>
      <c r="M4350">
        <f t="shared" si="469"/>
        <v>0.5</v>
      </c>
      <c r="N4350">
        <v>7646.3257039999999</v>
      </c>
      <c r="O4350">
        <v>4.8000000000000001E-2</v>
      </c>
      <c r="P4350">
        <v>2932041.79</v>
      </c>
      <c r="Q4350">
        <v>79.929000000000002</v>
      </c>
      <c r="R4350">
        <f t="shared" si="470"/>
        <v>140738.00592</v>
      </c>
      <c r="S4350">
        <f t="shared" si="471"/>
        <v>4280.7810133999992</v>
      </c>
      <c r="T4350">
        <f t="shared" si="472"/>
        <v>8.76</v>
      </c>
      <c r="U4350">
        <f t="shared" si="473"/>
        <v>4289.5410133999994</v>
      </c>
      <c r="V4350">
        <f t="shared" si="474"/>
        <v>35670685.777112357</v>
      </c>
      <c r="W4350" s="3">
        <v>0.71646450607022527</v>
      </c>
      <c r="X4350" s="3">
        <v>5.5916865904792603</v>
      </c>
      <c r="Y4350">
        <f t="shared" si="475"/>
        <v>5.6031291693870031</v>
      </c>
    </row>
    <row r="4351" spans="1:25" ht="15.6" x14ac:dyDescent="0.3">
      <c r="A4351" t="s">
        <v>3090</v>
      </c>
      <c r="B4351" t="s">
        <v>4638</v>
      </c>
      <c r="D4351" t="s">
        <v>3811</v>
      </c>
      <c r="E4351" t="s">
        <v>28</v>
      </c>
      <c r="F4351" t="s">
        <v>252</v>
      </c>
      <c r="G4351">
        <v>16138705.326559899</v>
      </c>
      <c r="H4351">
        <v>0</v>
      </c>
      <c r="I4351">
        <v>0</v>
      </c>
      <c r="J4351">
        <v>1.32</v>
      </c>
      <c r="K4351">
        <v>0.5</v>
      </c>
      <c r="M4351">
        <f t="shared" si="469"/>
        <v>0.5</v>
      </c>
      <c r="N4351">
        <v>7608.2679600000001</v>
      </c>
      <c r="O4351">
        <v>2.4E-2</v>
      </c>
      <c r="P4351">
        <v>0</v>
      </c>
      <c r="Q4351">
        <v>1.143</v>
      </c>
      <c r="R4351">
        <f t="shared" si="470"/>
        <v>0</v>
      </c>
      <c r="S4351">
        <f t="shared" si="471"/>
        <v>0</v>
      </c>
      <c r="T4351">
        <f t="shared" si="472"/>
        <v>4.38</v>
      </c>
      <c r="U4351">
        <f t="shared" si="473"/>
        <v>4.38</v>
      </c>
      <c r="V4351">
        <f t="shared" si="474"/>
        <v>35670685.777112357</v>
      </c>
      <c r="W4351" s="3">
        <v>1.9050062153014167</v>
      </c>
      <c r="X4351" s="3" t="e">
        <v>#DIV/0!</v>
      </c>
      <c r="Y4351" t="e">
        <f t="shared" si="475"/>
        <v>#DIV/0!</v>
      </c>
    </row>
    <row r="4352" spans="1:25" ht="15.6" x14ac:dyDescent="0.3">
      <c r="A4352" t="s">
        <v>3090</v>
      </c>
      <c r="B4352" t="s">
        <v>4731</v>
      </c>
      <c r="D4352" t="s">
        <v>3811</v>
      </c>
      <c r="E4352" t="s">
        <v>28</v>
      </c>
      <c r="F4352" t="s">
        <v>252</v>
      </c>
      <c r="G4352">
        <v>129473.3550249754</v>
      </c>
      <c r="H4352">
        <v>0</v>
      </c>
      <c r="I4352">
        <v>0</v>
      </c>
      <c r="J4352">
        <v>1E-3</v>
      </c>
      <c r="K4352">
        <v>0.5</v>
      </c>
      <c r="M4352">
        <f t="shared" si="469"/>
        <v>0.5</v>
      </c>
      <c r="N4352">
        <v>5822.8348319999996</v>
      </c>
      <c r="O4352">
        <v>0.91700000000000004</v>
      </c>
      <c r="P4352">
        <v>129474.291</v>
      </c>
      <c r="Q4352">
        <v>10.861000000000001</v>
      </c>
      <c r="R4352">
        <f t="shared" si="470"/>
        <v>118727.924847</v>
      </c>
      <c r="S4352">
        <f t="shared" si="471"/>
        <v>3611.30771409625</v>
      </c>
      <c r="T4352">
        <f t="shared" si="472"/>
        <v>167.35250000000002</v>
      </c>
      <c r="U4352">
        <f t="shared" si="473"/>
        <v>3778.66021409625</v>
      </c>
      <c r="V4352">
        <f t="shared" si="474"/>
        <v>35670685.777112357</v>
      </c>
      <c r="W4352" s="3">
        <v>0.73501447577104795</v>
      </c>
      <c r="X4352" s="3">
        <v>3.5346966304299308</v>
      </c>
      <c r="Y4352">
        <f t="shared" si="475"/>
        <v>3.6984988773376171</v>
      </c>
    </row>
    <row r="4353" spans="1:25" ht="15.6" x14ac:dyDescent="0.3">
      <c r="A4353" t="s">
        <v>3090</v>
      </c>
      <c r="B4353" t="s">
        <v>4639</v>
      </c>
      <c r="D4353" t="s">
        <v>3811</v>
      </c>
      <c r="E4353" t="s">
        <v>28</v>
      </c>
      <c r="F4353" t="s">
        <v>252</v>
      </c>
      <c r="G4353">
        <v>44625.70545324609</v>
      </c>
      <c r="H4353">
        <v>0</v>
      </c>
      <c r="I4353">
        <v>0</v>
      </c>
      <c r="J4353">
        <v>1E-3</v>
      </c>
      <c r="K4353">
        <v>0.5</v>
      </c>
      <c r="M4353">
        <f t="shared" si="469"/>
        <v>0.5</v>
      </c>
      <c r="N4353">
        <v>5672.2442760000004</v>
      </c>
      <c r="O4353">
        <v>1.5960000000000001</v>
      </c>
      <c r="P4353">
        <v>44626.027999999998</v>
      </c>
      <c r="Q4353">
        <v>0.33300000000000002</v>
      </c>
      <c r="R4353">
        <f t="shared" si="470"/>
        <v>71223.140687999999</v>
      </c>
      <c r="S4353">
        <f t="shared" si="471"/>
        <v>2166.3705292599998</v>
      </c>
      <c r="T4353">
        <f t="shared" si="472"/>
        <v>291.27000000000004</v>
      </c>
      <c r="U4353">
        <f t="shared" si="473"/>
        <v>2457.6405292599998</v>
      </c>
      <c r="V4353">
        <f t="shared" si="474"/>
        <v>35670685.777112357</v>
      </c>
      <c r="W4353" s="3">
        <v>0.78108342367904215</v>
      </c>
      <c r="X4353" s="3">
        <v>3.2522729329377009</v>
      </c>
      <c r="Y4353">
        <f t="shared" si="475"/>
        <v>3.6895432541418689</v>
      </c>
    </row>
    <row r="4354" spans="1:25" ht="15.6" x14ac:dyDescent="0.3">
      <c r="A4354" t="s">
        <v>3090</v>
      </c>
      <c r="B4354" t="s">
        <v>4640</v>
      </c>
      <c r="D4354" t="s">
        <v>3811</v>
      </c>
      <c r="E4354" t="s">
        <v>28</v>
      </c>
      <c r="F4354" t="s">
        <v>252</v>
      </c>
      <c r="G4354">
        <v>8346.6337374203886</v>
      </c>
      <c r="H4354">
        <v>0</v>
      </c>
      <c r="I4354">
        <v>0</v>
      </c>
      <c r="J4354">
        <v>3.3589000000000002</v>
      </c>
      <c r="K4354">
        <v>0.5</v>
      </c>
      <c r="M4354">
        <f t="shared" si="469"/>
        <v>0.5</v>
      </c>
      <c r="N4354">
        <v>6747.3755440000004</v>
      </c>
      <c r="O4354">
        <v>22.509</v>
      </c>
      <c r="P4354">
        <v>17728.521000000001</v>
      </c>
      <c r="Q4354">
        <v>5.3620000000000001</v>
      </c>
      <c r="R4354">
        <f t="shared" si="470"/>
        <v>399051.27918900002</v>
      </c>
      <c r="S4354">
        <f t="shared" si="471"/>
        <v>12137.80974199875</v>
      </c>
      <c r="T4354">
        <f t="shared" si="472"/>
        <v>4107.8924999999999</v>
      </c>
      <c r="U4354">
        <f t="shared" si="473"/>
        <v>16245.70224199875</v>
      </c>
      <c r="V4354">
        <f t="shared" si="474"/>
        <v>35670685.777112357</v>
      </c>
      <c r="W4354" s="3">
        <v>0.93616423487735134</v>
      </c>
      <c r="X4354" s="3">
        <v>5.226602187281232</v>
      </c>
      <c r="Y4354">
        <f t="shared" si="475"/>
        <v>6.9954814482013834</v>
      </c>
    </row>
    <row r="4355" spans="1:25" ht="15.6" x14ac:dyDescent="0.3">
      <c r="A4355" t="s">
        <v>3090</v>
      </c>
      <c r="B4355" t="s">
        <v>4641</v>
      </c>
      <c r="D4355" t="s">
        <v>3811</v>
      </c>
      <c r="E4355" t="s">
        <v>28</v>
      </c>
      <c r="F4355" t="s">
        <v>252</v>
      </c>
      <c r="G4355">
        <v>8319.4654018367819</v>
      </c>
      <c r="H4355">
        <v>0</v>
      </c>
      <c r="I4355">
        <v>0</v>
      </c>
      <c r="J4355">
        <v>4.1409000000000002</v>
      </c>
      <c r="K4355">
        <v>0.5</v>
      </c>
      <c r="M4355">
        <f t="shared" ref="M4355:M4418" si="476">K4355</f>
        <v>0.5</v>
      </c>
      <c r="N4355">
        <v>6895.013344</v>
      </c>
      <c r="O4355">
        <v>141.28100000000001</v>
      </c>
      <c r="P4355">
        <v>13552.888999999999</v>
      </c>
      <c r="Q4355">
        <v>4.2869999999999999</v>
      </c>
      <c r="R4355">
        <f t="shared" ref="R4355:R4418" si="477">O4355*P4355</f>
        <v>1914765.7108090001</v>
      </c>
      <c r="S4355">
        <f t="shared" ref="S4355:S4418" si="478">U4355-T4355</f>
        <v>58240.790370440431</v>
      </c>
      <c r="T4355">
        <f t="shared" ref="T4355:T4418" si="479">365*M4355*O4355</f>
        <v>25783.782500000001</v>
      </c>
      <c r="U4355">
        <f t="shared" ref="U4355:U4418" si="480">(365*M4355*O4355+(R4355*365*M4355/6000))</f>
        <v>84024.572870440432</v>
      </c>
      <c r="V4355">
        <f t="shared" ref="V4355:V4418" si="481">SUMIF($D$2:$D$5203,D4355,$U$2:$U$5203)</f>
        <v>35670685.777112357</v>
      </c>
      <c r="W4355" s="3">
        <v>1.0552148630426386</v>
      </c>
      <c r="X4355" s="3">
        <v>5.7107502459022381</v>
      </c>
      <c r="Y4355">
        <f t="shared" ref="Y4355:Y4418" si="482">X4355*(U4355/S4355)</f>
        <v>8.2389567025044741</v>
      </c>
    </row>
    <row r="4356" spans="1:25" ht="15.6" x14ac:dyDescent="0.3">
      <c r="A4356" t="s">
        <v>3090</v>
      </c>
      <c r="B4356" t="s">
        <v>4642</v>
      </c>
      <c r="D4356" t="s">
        <v>3811</v>
      </c>
      <c r="E4356" t="s">
        <v>28</v>
      </c>
      <c r="F4356" t="s">
        <v>252</v>
      </c>
      <c r="G4356">
        <v>8319.4654018367819</v>
      </c>
      <c r="H4356">
        <v>0</v>
      </c>
      <c r="I4356">
        <v>0</v>
      </c>
      <c r="J4356">
        <v>4.1409000000000002</v>
      </c>
      <c r="K4356">
        <v>0.5</v>
      </c>
      <c r="M4356">
        <f t="shared" si="476"/>
        <v>0.5</v>
      </c>
      <c r="N4356">
        <v>6936.3519279999991</v>
      </c>
      <c r="O4356">
        <v>29.643000000000001</v>
      </c>
      <c r="P4356">
        <v>10398.92</v>
      </c>
      <c r="Q4356">
        <v>2.0579999999999998</v>
      </c>
      <c r="R4356">
        <f t="shared" si="477"/>
        <v>308255.18556000001</v>
      </c>
      <c r="S4356">
        <f t="shared" si="478"/>
        <v>9376.0952274500014</v>
      </c>
      <c r="T4356">
        <f t="shared" si="479"/>
        <v>5409.8474999999999</v>
      </c>
      <c r="U4356">
        <f t="shared" si="480"/>
        <v>14785.942727450001</v>
      </c>
      <c r="V4356">
        <f t="shared" si="481"/>
        <v>35670685.777112357</v>
      </c>
      <c r="W4356" s="3">
        <v>1.0718133574271682</v>
      </c>
      <c r="X4356" s="3">
        <v>5.6526313189992994</v>
      </c>
      <c r="Y4356">
        <f t="shared" si="482"/>
        <v>8.9141034636062191</v>
      </c>
    </row>
    <row r="4357" spans="1:25" ht="15.6" x14ac:dyDescent="0.3">
      <c r="A4357" t="s">
        <v>3090</v>
      </c>
      <c r="B4357" t="s">
        <v>4643</v>
      </c>
      <c r="D4357" t="s">
        <v>3811</v>
      </c>
      <c r="E4357" t="s">
        <v>28</v>
      </c>
      <c r="F4357" t="s">
        <v>252</v>
      </c>
      <c r="G4357">
        <v>8319.4654018367819</v>
      </c>
      <c r="H4357">
        <v>0</v>
      </c>
      <c r="I4357">
        <v>0</v>
      </c>
      <c r="J4357">
        <v>4.1409000000000002</v>
      </c>
      <c r="K4357">
        <v>0.5</v>
      </c>
      <c r="M4357">
        <f t="shared" si="476"/>
        <v>0.5</v>
      </c>
      <c r="N4357">
        <v>6205.380776</v>
      </c>
      <c r="O4357">
        <v>361.75200000000001</v>
      </c>
      <c r="P4357">
        <v>16182.691000000001</v>
      </c>
      <c r="Q4357">
        <v>0.28499999999999998</v>
      </c>
      <c r="R4357">
        <f t="shared" si="477"/>
        <v>5854120.834632</v>
      </c>
      <c r="S4357">
        <f t="shared" si="478"/>
        <v>178062.84205339005</v>
      </c>
      <c r="T4357">
        <f t="shared" si="479"/>
        <v>66019.740000000005</v>
      </c>
      <c r="U4357">
        <f t="shared" si="480"/>
        <v>244082.58205339004</v>
      </c>
      <c r="V4357">
        <f t="shared" si="481"/>
        <v>35670685.777112357</v>
      </c>
      <c r="W4357" s="3">
        <v>0.95786228910695725</v>
      </c>
      <c r="X4357" s="3">
        <v>5.4152426233775355</v>
      </c>
      <c r="Y4357">
        <f t="shared" si="482"/>
        <v>7.4230332770002985</v>
      </c>
    </row>
    <row r="4358" spans="1:25" ht="15.6" x14ac:dyDescent="0.3">
      <c r="A4358" t="s">
        <v>3090</v>
      </c>
      <c r="B4358" t="s">
        <v>4644</v>
      </c>
      <c r="D4358" t="s">
        <v>3811</v>
      </c>
      <c r="E4358" t="s">
        <v>28</v>
      </c>
      <c r="F4358" t="s">
        <v>252</v>
      </c>
      <c r="G4358">
        <v>8319.4654018367819</v>
      </c>
      <c r="H4358">
        <v>0</v>
      </c>
      <c r="I4358">
        <v>0</v>
      </c>
      <c r="J4358">
        <v>4.1409000000000002</v>
      </c>
      <c r="K4358">
        <v>0.5</v>
      </c>
      <c r="M4358">
        <f t="shared" si="476"/>
        <v>0.5</v>
      </c>
      <c r="N4358">
        <v>6229.9870760000003</v>
      </c>
      <c r="O4358">
        <v>443.86099999999999</v>
      </c>
      <c r="P4358">
        <v>10511.540999999999</v>
      </c>
      <c r="Q4358">
        <v>4.1000000000000002E-2</v>
      </c>
      <c r="R4358">
        <f t="shared" si="477"/>
        <v>4665663.0998009993</v>
      </c>
      <c r="S4358">
        <f t="shared" si="478"/>
        <v>141913.91928561369</v>
      </c>
      <c r="T4358">
        <f t="shared" si="479"/>
        <v>81004.632499999992</v>
      </c>
      <c r="U4358">
        <f t="shared" si="480"/>
        <v>222918.5517856137</v>
      </c>
      <c r="V4358">
        <f t="shared" si="481"/>
        <v>35670685.777112357</v>
      </c>
      <c r="W4358" s="3">
        <v>1.0734059808077669</v>
      </c>
      <c r="X4358" s="3">
        <v>5.6858790481333381</v>
      </c>
      <c r="Y4358">
        <f t="shared" si="482"/>
        <v>8.9313855146733108</v>
      </c>
    </row>
    <row r="4359" spans="1:25" ht="15.6" x14ac:dyDescent="0.3">
      <c r="A4359" t="s">
        <v>3090</v>
      </c>
      <c r="B4359" t="s">
        <v>4645</v>
      </c>
      <c r="D4359" t="s">
        <v>3811</v>
      </c>
      <c r="E4359" t="s">
        <v>28</v>
      </c>
      <c r="F4359" t="s">
        <v>252</v>
      </c>
      <c r="G4359">
        <v>8319.4654018367819</v>
      </c>
      <c r="H4359">
        <v>0</v>
      </c>
      <c r="I4359">
        <v>0</v>
      </c>
      <c r="J4359">
        <v>4.1409000000000002</v>
      </c>
      <c r="K4359">
        <v>0.5</v>
      </c>
      <c r="M4359">
        <f t="shared" si="476"/>
        <v>0.5</v>
      </c>
      <c r="N4359">
        <v>6066.6012439999986</v>
      </c>
      <c r="O4359">
        <v>120.19199999999999</v>
      </c>
      <c r="P4359">
        <v>20514.809000000001</v>
      </c>
      <c r="Q4359">
        <v>0</v>
      </c>
      <c r="R4359">
        <f t="shared" si="477"/>
        <v>2465715.9233280001</v>
      </c>
      <c r="S4359">
        <f t="shared" si="478"/>
        <v>74998.859334560009</v>
      </c>
      <c r="T4359">
        <f t="shared" si="479"/>
        <v>21935.039999999997</v>
      </c>
      <c r="U4359">
        <f t="shared" si="480"/>
        <v>96933.899334560003</v>
      </c>
      <c r="V4359">
        <f t="shared" si="481"/>
        <v>35670685.777112357</v>
      </c>
      <c r="W4359" s="3">
        <v>0.94426634273356258</v>
      </c>
      <c r="X4359" s="3">
        <v>5.5148560608686701</v>
      </c>
      <c r="Y4359">
        <f t="shared" si="482"/>
        <v>7.1277951023782453</v>
      </c>
    </row>
    <row r="4360" spans="1:25" ht="15.6" x14ac:dyDescent="0.3">
      <c r="A4360" t="s">
        <v>3090</v>
      </c>
      <c r="B4360" t="s">
        <v>4646</v>
      </c>
      <c r="D4360" t="s">
        <v>3811</v>
      </c>
      <c r="E4360" t="s">
        <v>28</v>
      </c>
      <c r="F4360" t="s">
        <v>268</v>
      </c>
      <c r="G4360">
        <v>8319.4654018367819</v>
      </c>
      <c r="H4360">
        <v>0</v>
      </c>
      <c r="I4360">
        <v>0</v>
      </c>
      <c r="J4360">
        <v>4.1409000000000002</v>
      </c>
      <c r="K4360">
        <v>0.5</v>
      </c>
      <c r="M4360">
        <f t="shared" si="476"/>
        <v>0.5</v>
      </c>
      <c r="N4360">
        <v>6051.5093800000004</v>
      </c>
      <c r="O4360">
        <v>41.601999999999997</v>
      </c>
      <c r="P4360">
        <v>37303.288</v>
      </c>
      <c r="Q4360">
        <v>0</v>
      </c>
      <c r="R4360">
        <f t="shared" si="477"/>
        <v>1551891.3873759999</v>
      </c>
      <c r="S4360">
        <f t="shared" si="478"/>
        <v>47203.363032686662</v>
      </c>
      <c r="T4360">
        <f t="shared" si="479"/>
        <v>7592.3649999999998</v>
      </c>
      <c r="U4360">
        <f t="shared" si="480"/>
        <v>54795.72803268666</v>
      </c>
      <c r="V4360">
        <f t="shared" si="481"/>
        <v>35670685.777112357</v>
      </c>
      <c r="W4360" s="3">
        <v>0.84597793405319721</v>
      </c>
      <c r="X4360" s="3">
        <v>5.3388977545850942</v>
      </c>
      <c r="Y4360">
        <f t="shared" si="482"/>
        <v>6.1976259859278793</v>
      </c>
    </row>
    <row r="4361" spans="1:25" ht="15.6" x14ac:dyDescent="0.3">
      <c r="A4361" t="s">
        <v>3090</v>
      </c>
      <c r="B4361" t="s">
        <v>4647</v>
      </c>
      <c r="D4361" t="s">
        <v>3811</v>
      </c>
      <c r="E4361" t="s">
        <v>28</v>
      </c>
      <c r="F4361" t="s">
        <v>268</v>
      </c>
      <c r="G4361">
        <v>2033183.8401869009</v>
      </c>
      <c r="H4361">
        <v>1E-3</v>
      </c>
      <c r="I4361">
        <v>0</v>
      </c>
      <c r="J4361">
        <v>0.7329</v>
      </c>
      <c r="K4361">
        <v>0.5</v>
      </c>
      <c r="M4361">
        <f t="shared" si="476"/>
        <v>0.5</v>
      </c>
      <c r="N4361">
        <v>10233.924212</v>
      </c>
      <c r="O4361">
        <v>0.16200000000000001</v>
      </c>
      <c r="P4361">
        <v>4231522.2470000004</v>
      </c>
      <c r="Q4361">
        <v>0</v>
      </c>
      <c r="R4361">
        <f t="shared" si="477"/>
        <v>685506.60401400004</v>
      </c>
      <c r="S4361">
        <f t="shared" si="478"/>
        <v>20850.825872092501</v>
      </c>
      <c r="T4361">
        <f t="shared" si="479"/>
        <v>29.565000000000001</v>
      </c>
      <c r="U4361">
        <f t="shared" si="480"/>
        <v>20880.390872092499</v>
      </c>
      <c r="V4361">
        <f t="shared" si="481"/>
        <v>35670685.777112357</v>
      </c>
      <c r="W4361" s="3">
        <v>0.6524461896294973</v>
      </c>
      <c r="X4361" s="3">
        <v>2.9447385572630211</v>
      </c>
      <c r="Y4361">
        <f t="shared" si="482"/>
        <v>2.9489139887773193</v>
      </c>
    </row>
    <row r="4362" spans="1:25" ht="15.6" x14ac:dyDescent="0.3">
      <c r="A4362" t="s">
        <v>3090</v>
      </c>
      <c r="B4362" t="s">
        <v>4648</v>
      </c>
      <c r="D4362" t="s">
        <v>3811</v>
      </c>
      <c r="E4362" t="s">
        <v>28</v>
      </c>
      <c r="F4362" t="s">
        <v>268</v>
      </c>
      <c r="G4362">
        <v>2033183.8401869009</v>
      </c>
      <c r="H4362">
        <v>1E-3</v>
      </c>
      <c r="I4362">
        <v>0</v>
      </c>
      <c r="J4362">
        <v>0.7329</v>
      </c>
      <c r="K4362">
        <v>0.5</v>
      </c>
      <c r="M4362">
        <f t="shared" si="476"/>
        <v>0.5</v>
      </c>
      <c r="N4362">
        <v>10241.798228</v>
      </c>
      <c r="O4362">
        <v>0.34100000000000003</v>
      </c>
      <c r="P4362">
        <v>5686432.6890000002</v>
      </c>
      <c r="Q4362">
        <v>0</v>
      </c>
      <c r="R4362">
        <f t="shared" si="477"/>
        <v>1939073.5469490003</v>
      </c>
      <c r="S4362">
        <f t="shared" si="478"/>
        <v>58980.153719698756</v>
      </c>
      <c r="T4362">
        <f t="shared" si="479"/>
        <v>62.232500000000002</v>
      </c>
      <c r="U4362">
        <f t="shared" si="480"/>
        <v>59042.386219698754</v>
      </c>
      <c r="V4362">
        <f t="shared" si="481"/>
        <v>35670685.777112357</v>
      </c>
      <c r="W4362" s="3">
        <v>0.64332180295780605</v>
      </c>
      <c r="X4362" s="3">
        <v>2.939097915005441</v>
      </c>
      <c r="Y4362">
        <f t="shared" si="482"/>
        <v>2.9421990837793452</v>
      </c>
    </row>
    <row r="4363" spans="1:25" ht="15.6" x14ac:dyDescent="0.3">
      <c r="A4363" t="s">
        <v>3090</v>
      </c>
      <c r="B4363" t="s">
        <v>4649</v>
      </c>
      <c r="D4363" t="s">
        <v>3811</v>
      </c>
      <c r="E4363" t="s">
        <v>28</v>
      </c>
      <c r="F4363" t="s">
        <v>268</v>
      </c>
      <c r="G4363">
        <v>541808.20836910559</v>
      </c>
      <c r="H4363">
        <v>0</v>
      </c>
      <c r="I4363">
        <v>0</v>
      </c>
      <c r="J4363">
        <v>5.2999999999999999E-2</v>
      </c>
      <c r="K4363">
        <v>0.5</v>
      </c>
      <c r="M4363">
        <f t="shared" si="476"/>
        <v>0.5</v>
      </c>
      <c r="N4363">
        <v>10332.677496</v>
      </c>
      <c r="O4363">
        <v>3.2330000000000001</v>
      </c>
      <c r="P4363">
        <v>541812.12699999998</v>
      </c>
      <c r="Q4363">
        <v>0</v>
      </c>
      <c r="R4363">
        <f t="shared" si="477"/>
        <v>1751678.606591</v>
      </c>
      <c r="S4363">
        <f t="shared" si="478"/>
        <v>53280.224283809584</v>
      </c>
      <c r="T4363">
        <f t="shared" si="479"/>
        <v>590.02250000000004</v>
      </c>
      <c r="U4363">
        <f t="shared" si="480"/>
        <v>53870.246783809584</v>
      </c>
      <c r="V4363">
        <f t="shared" si="481"/>
        <v>35670685.777112357</v>
      </c>
      <c r="W4363" s="3">
        <v>0.76365998829220949</v>
      </c>
      <c r="X4363" s="3">
        <v>3.3928987986181598</v>
      </c>
      <c r="Y4363">
        <f t="shared" si="482"/>
        <v>3.4304715877405214</v>
      </c>
    </row>
    <row r="4364" spans="1:25" ht="15.6" x14ac:dyDescent="0.3">
      <c r="A4364" t="s">
        <v>3090</v>
      </c>
      <c r="B4364" t="s">
        <v>4650</v>
      </c>
      <c r="D4364" t="s">
        <v>3811</v>
      </c>
      <c r="E4364" t="s">
        <v>28</v>
      </c>
      <c r="F4364" t="s">
        <v>268</v>
      </c>
      <c r="G4364">
        <v>697219.66814172536</v>
      </c>
      <c r="H4364">
        <v>0</v>
      </c>
      <c r="I4364">
        <v>0</v>
      </c>
      <c r="J4364">
        <v>3.9300000000000002E-2</v>
      </c>
      <c r="K4364">
        <v>0.5</v>
      </c>
      <c r="M4364">
        <f t="shared" si="476"/>
        <v>0.5</v>
      </c>
      <c r="N4364">
        <v>10306.75886</v>
      </c>
      <c r="O4364">
        <v>2.4710000000000001</v>
      </c>
      <c r="P4364">
        <v>697224.71</v>
      </c>
      <c r="Q4364">
        <v>0</v>
      </c>
      <c r="R4364">
        <f t="shared" si="477"/>
        <v>1722842.25841</v>
      </c>
      <c r="S4364">
        <f t="shared" si="478"/>
        <v>52403.118693304168</v>
      </c>
      <c r="T4364">
        <f t="shared" si="479"/>
        <v>450.95750000000004</v>
      </c>
      <c r="U4364">
        <f t="shared" si="480"/>
        <v>52854.076193304165</v>
      </c>
      <c r="V4364">
        <f t="shared" si="481"/>
        <v>35670685.777112357</v>
      </c>
      <c r="W4364" s="3">
        <v>0.69050491154397065</v>
      </c>
      <c r="X4364" s="3">
        <v>2.6390108553020126</v>
      </c>
      <c r="Y4364">
        <f t="shared" si="482"/>
        <v>2.6617209872074237</v>
      </c>
    </row>
    <row r="4365" spans="1:25" ht="15.6" x14ac:dyDescent="0.3">
      <c r="A4365" t="s">
        <v>3090</v>
      </c>
      <c r="B4365" t="s">
        <v>4651</v>
      </c>
      <c r="D4365" t="s">
        <v>3811</v>
      </c>
      <c r="E4365" t="s">
        <v>28</v>
      </c>
      <c r="F4365" t="s">
        <v>268</v>
      </c>
      <c r="G4365">
        <v>591225.42100488953</v>
      </c>
      <c r="H4365">
        <v>3.7000000000000002E-3</v>
      </c>
      <c r="I4365">
        <v>0</v>
      </c>
      <c r="J4365">
        <v>2.8500000000000001E-2</v>
      </c>
      <c r="K4365">
        <v>0.5</v>
      </c>
      <c r="M4365">
        <f t="shared" si="476"/>
        <v>0.5</v>
      </c>
      <c r="N4365">
        <v>10325.131563999999</v>
      </c>
      <c r="O4365">
        <v>5.28</v>
      </c>
      <c r="P4365">
        <v>591229.69700000004</v>
      </c>
      <c r="Q4365">
        <v>0</v>
      </c>
      <c r="R4365">
        <f t="shared" si="477"/>
        <v>3121692.8001600006</v>
      </c>
      <c r="S4365">
        <f t="shared" si="478"/>
        <v>94951.489338200015</v>
      </c>
      <c r="T4365">
        <f t="shared" si="479"/>
        <v>963.6</v>
      </c>
      <c r="U4365">
        <f t="shared" si="480"/>
        <v>95915.089338200021</v>
      </c>
      <c r="V4365">
        <f t="shared" si="481"/>
        <v>35670685.777112357</v>
      </c>
      <c r="W4365" s="3">
        <v>0.76239887283897212</v>
      </c>
      <c r="X4365" s="3">
        <v>3.3722897096137179</v>
      </c>
      <c r="Y4365">
        <f t="shared" si="482"/>
        <v>3.4065128522609021</v>
      </c>
    </row>
    <row r="4366" spans="1:25" ht="15.6" x14ac:dyDescent="0.3">
      <c r="A4366" t="s">
        <v>3090</v>
      </c>
      <c r="B4366" t="s">
        <v>4652</v>
      </c>
      <c r="D4366" t="s">
        <v>3811</v>
      </c>
      <c r="E4366" t="s">
        <v>28</v>
      </c>
      <c r="F4366" t="s">
        <v>268</v>
      </c>
      <c r="G4366">
        <v>390430.14776059898</v>
      </c>
      <c r="H4366">
        <v>0</v>
      </c>
      <c r="I4366">
        <v>0</v>
      </c>
      <c r="J4366">
        <v>0.22120000000000001</v>
      </c>
      <c r="K4366">
        <v>0.5</v>
      </c>
      <c r="M4366">
        <f t="shared" si="476"/>
        <v>0.5</v>
      </c>
      <c r="N4366">
        <v>10351.706367999999</v>
      </c>
      <c r="O4366">
        <v>4.4999999999999998E-2</v>
      </c>
      <c r="P4366">
        <v>390432.97100000002</v>
      </c>
      <c r="Q4366">
        <v>0</v>
      </c>
      <c r="R4366">
        <f t="shared" si="477"/>
        <v>17569.483694999999</v>
      </c>
      <c r="S4366">
        <f t="shared" si="478"/>
        <v>534.40512905624996</v>
      </c>
      <c r="T4366">
        <f t="shared" si="479"/>
        <v>8.2125000000000004</v>
      </c>
      <c r="U4366">
        <f t="shared" si="480"/>
        <v>542.61762905624994</v>
      </c>
      <c r="V4366">
        <f t="shared" si="481"/>
        <v>35670685.777112357</v>
      </c>
      <c r="W4366" s="3">
        <v>0.67302946340820335</v>
      </c>
      <c r="X4366" s="3">
        <v>3.636373155105173</v>
      </c>
      <c r="Y4366">
        <f t="shared" si="482"/>
        <v>3.6922553181170432</v>
      </c>
    </row>
    <row r="4367" spans="1:25" ht="15.6" x14ac:dyDescent="0.3">
      <c r="A4367" t="s">
        <v>3090</v>
      </c>
      <c r="B4367" t="s">
        <v>4653</v>
      </c>
      <c r="D4367" t="s">
        <v>3811</v>
      </c>
      <c r="E4367" t="s">
        <v>28</v>
      </c>
      <c r="F4367" t="s">
        <v>268</v>
      </c>
      <c r="G4367">
        <v>663690.18047378107</v>
      </c>
      <c r="H4367">
        <v>3.3E-3</v>
      </c>
      <c r="I4367">
        <v>0</v>
      </c>
      <c r="J4367">
        <v>2.9399999999999999E-2</v>
      </c>
      <c r="K4367">
        <v>0.5</v>
      </c>
      <c r="M4367">
        <f t="shared" si="476"/>
        <v>0.5</v>
      </c>
      <c r="N4367">
        <v>10153.543632000001</v>
      </c>
      <c r="O4367">
        <v>4.3559999999999999</v>
      </c>
      <c r="P4367">
        <v>663694.98</v>
      </c>
      <c r="Q4367">
        <v>0</v>
      </c>
      <c r="R4367">
        <f t="shared" si="477"/>
        <v>2891055.3328799997</v>
      </c>
      <c r="S4367">
        <f t="shared" si="478"/>
        <v>87936.266375099993</v>
      </c>
      <c r="T4367">
        <f t="shared" si="479"/>
        <v>794.97</v>
      </c>
      <c r="U4367">
        <f t="shared" si="480"/>
        <v>88731.236375099994</v>
      </c>
      <c r="V4367">
        <f t="shared" si="481"/>
        <v>35670685.777112357</v>
      </c>
      <c r="W4367" s="3">
        <v>0.6915304039192065</v>
      </c>
      <c r="X4367" s="3">
        <v>2.5966236045774802</v>
      </c>
      <c r="Y4367">
        <f t="shared" si="482"/>
        <v>2.6200978541905555</v>
      </c>
    </row>
    <row r="4368" spans="1:25" ht="15.6" x14ac:dyDescent="0.3">
      <c r="A4368" t="s">
        <v>3090</v>
      </c>
      <c r="B4368" t="s">
        <v>4654</v>
      </c>
      <c r="D4368" t="s">
        <v>3811</v>
      </c>
      <c r="E4368" t="s">
        <v>28</v>
      </c>
      <c r="F4368" t="s">
        <v>268</v>
      </c>
      <c r="G4368">
        <v>701976.72750768694</v>
      </c>
      <c r="H4368">
        <v>0</v>
      </c>
      <c r="I4368">
        <v>0</v>
      </c>
      <c r="J4368">
        <v>3.3300000000000003E-2</v>
      </c>
      <c r="K4368">
        <v>0.5</v>
      </c>
      <c r="M4368">
        <f t="shared" si="476"/>
        <v>0.5</v>
      </c>
      <c r="N4368">
        <v>10288.058072</v>
      </c>
      <c r="O4368">
        <v>5.9589999999999996</v>
      </c>
      <c r="P4368">
        <v>701981.804</v>
      </c>
      <c r="Q4368">
        <v>0</v>
      </c>
      <c r="R4368">
        <f t="shared" si="477"/>
        <v>4183109.5700359996</v>
      </c>
      <c r="S4368">
        <f t="shared" si="478"/>
        <v>127236.24942192833</v>
      </c>
      <c r="T4368">
        <f t="shared" si="479"/>
        <v>1087.5174999999999</v>
      </c>
      <c r="U4368">
        <f t="shared" si="480"/>
        <v>128323.76692192833</v>
      </c>
      <c r="V4368">
        <f t="shared" si="481"/>
        <v>35670685.777112357</v>
      </c>
      <c r="W4368" s="3">
        <v>0.71089461008857013</v>
      </c>
      <c r="X4368" s="3">
        <v>2.6125489391255825</v>
      </c>
      <c r="Y4368">
        <f t="shared" si="482"/>
        <v>2.6348789960379313</v>
      </c>
    </row>
    <row r="4369" spans="1:25" ht="15.6" x14ac:dyDescent="0.3">
      <c r="A4369" t="s">
        <v>3090</v>
      </c>
      <c r="B4369" t="s">
        <v>4655</v>
      </c>
      <c r="D4369" t="s">
        <v>3811</v>
      </c>
      <c r="E4369" t="s">
        <v>28</v>
      </c>
      <c r="F4369" t="s">
        <v>268</v>
      </c>
      <c r="G4369">
        <v>2755457.0662007919</v>
      </c>
      <c r="H4369">
        <v>0.25580000000000003</v>
      </c>
      <c r="I4369">
        <v>0</v>
      </c>
      <c r="J4369">
        <v>0.64349999999999996</v>
      </c>
      <c r="K4369">
        <v>0.5</v>
      </c>
      <c r="M4369">
        <f t="shared" si="476"/>
        <v>0.5</v>
      </c>
      <c r="N4369">
        <v>10508.202436</v>
      </c>
      <c r="O4369">
        <v>0.42699999999999999</v>
      </c>
      <c r="P4369">
        <v>2764165.5440000002</v>
      </c>
      <c r="Q4369">
        <v>58.918999999999997</v>
      </c>
      <c r="R4369">
        <f t="shared" si="477"/>
        <v>1180298.687288</v>
      </c>
      <c r="S4369">
        <f t="shared" si="478"/>
        <v>35900.75173834333</v>
      </c>
      <c r="T4369">
        <f t="shared" si="479"/>
        <v>77.927499999999995</v>
      </c>
      <c r="U4369">
        <f t="shared" si="480"/>
        <v>35978.679238343328</v>
      </c>
      <c r="V4369">
        <f t="shared" si="481"/>
        <v>35670685.777112357</v>
      </c>
      <c r="W4369" s="3">
        <v>0.76127296037000436</v>
      </c>
      <c r="X4369" s="3">
        <v>4.0227749853888746</v>
      </c>
      <c r="Y4369">
        <f t="shared" si="482"/>
        <v>4.0315069696091124</v>
      </c>
    </row>
    <row r="4370" spans="1:25" ht="15.6" x14ac:dyDescent="0.3">
      <c r="A4370" t="s">
        <v>3090</v>
      </c>
      <c r="B4370" t="s">
        <v>4656</v>
      </c>
      <c r="D4370" t="s">
        <v>3811</v>
      </c>
      <c r="E4370" t="s">
        <v>28</v>
      </c>
      <c r="F4370" t="s">
        <v>268</v>
      </c>
      <c r="G4370">
        <v>2755457.0662007919</v>
      </c>
      <c r="H4370">
        <v>0.25580000000000003</v>
      </c>
      <c r="I4370">
        <v>0</v>
      </c>
      <c r="J4370">
        <v>0.64349999999999996</v>
      </c>
      <c r="K4370">
        <v>0.5</v>
      </c>
      <c r="M4370">
        <f t="shared" si="476"/>
        <v>0.5</v>
      </c>
      <c r="N4370">
        <v>10310.039699999999</v>
      </c>
      <c r="O4370">
        <v>0.751</v>
      </c>
      <c r="P4370">
        <v>1118780.1000000001</v>
      </c>
      <c r="Q4370">
        <v>0</v>
      </c>
      <c r="R4370">
        <f t="shared" si="477"/>
        <v>840203.85510000004</v>
      </c>
      <c r="S4370">
        <f t="shared" si="478"/>
        <v>25556.200592625002</v>
      </c>
      <c r="T4370">
        <f t="shared" si="479"/>
        <v>137.0575</v>
      </c>
      <c r="U4370">
        <f t="shared" si="480"/>
        <v>25693.258092625001</v>
      </c>
      <c r="V4370">
        <f t="shared" si="481"/>
        <v>35670685.777112357</v>
      </c>
      <c r="W4370" s="3">
        <v>0.77158495165555618</v>
      </c>
      <c r="X4370" s="3">
        <v>4.0332037522111364</v>
      </c>
      <c r="Y4370">
        <f t="shared" si="482"/>
        <v>4.0548337602111593</v>
      </c>
    </row>
    <row r="4371" spans="1:25" ht="15.6" x14ac:dyDescent="0.3">
      <c r="A4371" t="s">
        <v>3090</v>
      </c>
      <c r="B4371" t="s">
        <v>4657</v>
      </c>
      <c r="D4371" t="s">
        <v>3811</v>
      </c>
      <c r="E4371" t="s">
        <v>28</v>
      </c>
      <c r="F4371" t="s">
        <v>268</v>
      </c>
      <c r="G4371">
        <v>2755457.0662007919</v>
      </c>
      <c r="H4371">
        <v>0.25580000000000003</v>
      </c>
      <c r="I4371">
        <v>0</v>
      </c>
      <c r="J4371">
        <v>0.64349999999999996</v>
      </c>
      <c r="K4371">
        <v>0.5</v>
      </c>
      <c r="M4371">
        <f t="shared" si="476"/>
        <v>0.5</v>
      </c>
      <c r="N4371">
        <v>10286.745736000001</v>
      </c>
      <c r="O4371">
        <v>0.32700000000000001</v>
      </c>
      <c r="P4371">
        <v>3020436.3840000001</v>
      </c>
      <c r="Q4371">
        <v>0</v>
      </c>
      <c r="R4371">
        <f t="shared" si="477"/>
        <v>987682.69756800006</v>
      </c>
      <c r="S4371">
        <f t="shared" si="478"/>
        <v>30042.015384360002</v>
      </c>
      <c r="T4371">
        <f t="shared" si="479"/>
        <v>59.677500000000002</v>
      </c>
      <c r="U4371">
        <f t="shared" si="480"/>
        <v>30101.692884360004</v>
      </c>
      <c r="V4371">
        <f t="shared" si="481"/>
        <v>35670685.777112357</v>
      </c>
      <c r="W4371" s="3">
        <v>0.78589646678377245</v>
      </c>
      <c r="X4371" s="3">
        <v>4.0492975486081999</v>
      </c>
      <c r="Y4371">
        <f t="shared" si="482"/>
        <v>4.0573413483122263</v>
      </c>
    </row>
    <row r="4372" spans="1:25" ht="15.6" x14ac:dyDescent="0.3">
      <c r="A4372" t="s">
        <v>3090</v>
      </c>
      <c r="B4372" t="s">
        <v>4658</v>
      </c>
      <c r="D4372" t="s">
        <v>3811</v>
      </c>
      <c r="E4372" t="s">
        <v>28</v>
      </c>
      <c r="F4372" t="s">
        <v>268</v>
      </c>
      <c r="G4372">
        <v>2755457.0662007919</v>
      </c>
      <c r="H4372">
        <v>0.25580000000000003</v>
      </c>
      <c r="I4372">
        <v>0</v>
      </c>
      <c r="J4372">
        <v>0.64349999999999996</v>
      </c>
      <c r="K4372">
        <v>0.5</v>
      </c>
      <c r="M4372">
        <f t="shared" si="476"/>
        <v>0.5</v>
      </c>
      <c r="N4372">
        <v>10167.979327999999</v>
      </c>
      <c r="O4372">
        <v>0.67200000000000004</v>
      </c>
      <c r="P4372">
        <v>1617619.0830000001</v>
      </c>
      <c r="Q4372">
        <v>0</v>
      </c>
      <c r="R4372">
        <f t="shared" si="477"/>
        <v>1087040.0237760001</v>
      </c>
      <c r="S4372">
        <f t="shared" si="478"/>
        <v>33064.134056520008</v>
      </c>
      <c r="T4372">
        <f t="shared" si="479"/>
        <v>122.64</v>
      </c>
      <c r="U4372">
        <f t="shared" si="480"/>
        <v>33186.774056520007</v>
      </c>
      <c r="V4372">
        <f t="shared" si="481"/>
        <v>35670685.777112357</v>
      </c>
      <c r="W4372" s="3">
        <v>0.75523394470271121</v>
      </c>
      <c r="X4372" s="3">
        <v>3.9905791733399436</v>
      </c>
      <c r="Y4372">
        <f t="shared" si="482"/>
        <v>4.0053808502561399</v>
      </c>
    </row>
    <row r="4373" spans="1:25" ht="15.6" x14ac:dyDescent="0.3">
      <c r="A4373" t="s">
        <v>3090</v>
      </c>
      <c r="B4373" t="s">
        <v>4659</v>
      </c>
      <c r="D4373" t="s">
        <v>3811</v>
      </c>
      <c r="E4373" t="s">
        <v>28</v>
      </c>
      <c r="F4373" t="s">
        <v>268</v>
      </c>
      <c r="G4373">
        <v>2755457.0662007919</v>
      </c>
      <c r="H4373">
        <v>0.25580000000000003</v>
      </c>
      <c r="I4373">
        <v>0</v>
      </c>
      <c r="J4373">
        <v>0.64349999999999996</v>
      </c>
      <c r="K4373">
        <v>0.5</v>
      </c>
      <c r="M4373">
        <f t="shared" si="476"/>
        <v>0.5</v>
      </c>
      <c r="N4373">
        <v>10007.546252</v>
      </c>
      <c r="O4373">
        <v>0.1</v>
      </c>
      <c r="P4373">
        <v>0</v>
      </c>
      <c r="Q4373">
        <v>0</v>
      </c>
      <c r="R4373">
        <f t="shared" si="477"/>
        <v>0</v>
      </c>
      <c r="S4373">
        <f t="shared" si="478"/>
        <v>0</v>
      </c>
      <c r="T4373">
        <f t="shared" si="479"/>
        <v>18.25</v>
      </c>
      <c r="U4373">
        <f t="shared" si="480"/>
        <v>18.25</v>
      </c>
      <c r="V4373">
        <f t="shared" si="481"/>
        <v>35670685.777112357</v>
      </c>
      <c r="W4373" s="3">
        <v>2.0161594049570621</v>
      </c>
      <c r="X4373" s="3" t="e">
        <v>#DIV/0!</v>
      </c>
      <c r="Y4373" t="e">
        <f t="shared" si="482"/>
        <v>#DIV/0!</v>
      </c>
    </row>
    <row r="4374" spans="1:25" ht="15.6" x14ac:dyDescent="0.3">
      <c r="A4374" t="s">
        <v>3090</v>
      </c>
      <c r="B4374" t="s">
        <v>4732</v>
      </c>
      <c r="D4374" t="s">
        <v>3811</v>
      </c>
      <c r="E4374" t="s">
        <v>28</v>
      </c>
      <c r="F4374" t="s">
        <v>268</v>
      </c>
      <c r="G4374">
        <v>2755457.0662007919</v>
      </c>
      <c r="H4374">
        <v>0.25580000000000003</v>
      </c>
      <c r="I4374">
        <v>0</v>
      </c>
      <c r="J4374">
        <v>0.64349999999999996</v>
      </c>
      <c r="K4374">
        <v>0.41699999999999998</v>
      </c>
      <c r="M4374">
        <f t="shared" si="476"/>
        <v>0.41699999999999998</v>
      </c>
      <c r="N4374">
        <v>10447.506896000001</v>
      </c>
      <c r="O4374">
        <v>0.52900000000000003</v>
      </c>
      <c r="P4374">
        <v>5495322.477</v>
      </c>
      <c r="Q4374">
        <v>0</v>
      </c>
      <c r="R4374">
        <f t="shared" si="477"/>
        <v>2907025.5903330003</v>
      </c>
      <c r="S4374">
        <f t="shared" si="478"/>
        <v>73743.971662772383</v>
      </c>
      <c r="T4374">
        <f t="shared" si="479"/>
        <v>80.51644499999999</v>
      </c>
      <c r="U4374">
        <f t="shared" si="480"/>
        <v>73824.488107772384</v>
      </c>
      <c r="V4374">
        <f t="shared" si="481"/>
        <v>35670685.777112357</v>
      </c>
      <c r="W4374" s="3">
        <v>0.77843492322926899</v>
      </c>
      <c r="X4374" s="3">
        <v>4.0416386755855731</v>
      </c>
      <c r="Y4374">
        <f t="shared" si="482"/>
        <v>4.0460514888745127</v>
      </c>
    </row>
    <row r="4375" spans="1:25" ht="15.6" x14ac:dyDescent="0.3">
      <c r="A4375" t="s">
        <v>3090</v>
      </c>
      <c r="B4375" t="s">
        <v>4660</v>
      </c>
      <c r="D4375" t="s">
        <v>3811</v>
      </c>
      <c r="E4375" t="s">
        <v>28</v>
      </c>
      <c r="F4375" t="s">
        <v>268</v>
      </c>
      <c r="G4375">
        <v>2755457.0662007919</v>
      </c>
      <c r="H4375">
        <v>0.25580000000000003</v>
      </c>
      <c r="I4375">
        <v>0</v>
      </c>
      <c r="J4375">
        <v>0.64349999999999996</v>
      </c>
      <c r="K4375">
        <v>0.5</v>
      </c>
      <c r="M4375">
        <f t="shared" si="476"/>
        <v>0.5</v>
      </c>
      <c r="N4375">
        <v>9836.9425719999999</v>
      </c>
      <c r="O4375">
        <v>0.379</v>
      </c>
      <c r="P4375">
        <v>803862.38199999998</v>
      </c>
      <c r="Q4375">
        <v>0</v>
      </c>
      <c r="R4375">
        <f t="shared" si="477"/>
        <v>304663.84277799999</v>
      </c>
      <c r="S4375">
        <f t="shared" si="478"/>
        <v>9266.8585511641668</v>
      </c>
      <c r="T4375">
        <f t="shared" si="479"/>
        <v>69.167500000000004</v>
      </c>
      <c r="U4375">
        <f t="shared" si="480"/>
        <v>9336.0260511641663</v>
      </c>
      <c r="V4375">
        <f t="shared" si="481"/>
        <v>35670685.777112357</v>
      </c>
      <c r="W4375" s="3">
        <v>0.73319628890779454</v>
      </c>
      <c r="X4375" s="3">
        <v>3.3542257340365098</v>
      </c>
      <c r="Y4375">
        <f t="shared" si="482"/>
        <v>3.3792615546631044</v>
      </c>
    </row>
    <row r="4376" spans="1:25" ht="15.6" x14ac:dyDescent="0.3">
      <c r="A4376" t="s">
        <v>3090</v>
      </c>
      <c r="B4376" t="s">
        <v>4661</v>
      </c>
      <c r="D4376" t="s">
        <v>3811</v>
      </c>
      <c r="E4376" t="s">
        <v>28</v>
      </c>
      <c r="F4376" t="s">
        <v>268</v>
      </c>
      <c r="G4376">
        <v>2755457.0662007919</v>
      </c>
      <c r="H4376">
        <v>0.25580000000000003</v>
      </c>
      <c r="I4376">
        <v>0</v>
      </c>
      <c r="J4376">
        <v>0.64349999999999996</v>
      </c>
      <c r="K4376">
        <v>0.5</v>
      </c>
      <c r="M4376">
        <f t="shared" si="476"/>
        <v>0.5</v>
      </c>
      <c r="N4376">
        <v>10401.90322</v>
      </c>
      <c r="O4376">
        <v>8.5999999999999993E-2</v>
      </c>
      <c r="P4376">
        <v>19233039.133000001</v>
      </c>
      <c r="Q4376">
        <v>0</v>
      </c>
      <c r="R4376">
        <f t="shared" si="477"/>
        <v>1654041.3654380001</v>
      </c>
      <c r="S4376">
        <f t="shared" si="478"/>
        <v>50310.424865405839</v>
      </c>
      <c r="T4376">
        <f t="shared" si="479"/>
        <v>15.694999999999999</v>
      </c>
      <c r="U4376">
        <f t="shared" si="480"/>
        <v>50326.119865405839</v>
      </c>
      <c r="V4376">
        <f t="shared" si="481"/>
        <v>35670685.777112357</v>
      </c>
      <c r="W4376" s="3">
        <v>0.80492322494543034</v>
      </c>
      <c r="X4376" s="3">
        <v>4.0877994243505738</v>
      </c>
      <c r="Y4376">
        <f t="shared" si="482"/>
        <v>4.0890746672477833</v>
      </c>
    </row>
    <row r="4377" spans="1:25" ht="15.6" x14ac:dyDescent="0.3">
      <c r="A4377" t="s">
        <v>3090</v>
      </c>
      <c r="B4377" t="s">
        <v>4662</v>
      </c>
      <c r="D4377" t="s">
        <v>3811</v>
      </c>
      <c r="E4377" t="s">
        <v>28</v>
      </c>
      <c r="F4377" t="s">
        <v>268</v>
      </c>
      <c r="G4377">
        <v>2755457.0662007919</v>
      </c>
      <c r="H4377">
        <v>0.25580000000000003</v>
      </c>
      <c r="I4377">
        <v>0</v>
      </c>
      <c r="J4377">
        <v>0.64349999999999996</v>
      </c>
      <c r="K4377">
        <v>0.16700000000000001</v>
      </c>
      <c r="M4377">
        <f t="shared" si="476"/>
        <v>0.16700000000000001</v>
      </c>
      <c r="N4377">
        <v>9955.7089799999994</v>
      </c>
      <c r="O4377">
        <v>1.0960000000000001</v>
      </c>
      <c r="P4377">
        <v>2718277.1069999998</v>
      </c>
      <c r="Q4377">
        <v>0</v>
      </c>
      <c r="R4377">
        <f t="shared" si="477"/>
        <v>2979231.709272</v>
      </c>
      <c r="S4377">
        <f t="shared" si="478"/>
        <v>30266.511473112459</v>
      </c>
      <c r="T4377">
        <f t="shared" si="479"/>
        <v>66.806680000000014</v>
      </c>
      <c r="U4377">
        <f t="shared" si="480"/>
        <v>30333.318153112461</v>
      </c>
      <c r="V4377">
        <f t="shared" si="481"/>
        <v>35670685.777112357</v>
      </c>
      <c r="W4377" s="3">
        <v>0.74906311817123084</v>
      </c>
      <c r="X4377" s="3">
        <v>3.9914922411206382</v>
      </c>
      <c r="Y4377">
        <f t="shared" si="482"/>
        <v>4.0003025840341895</v>
      </c>
    </row>
    <row r="4378" spans="1:25" ht="15.6" x14ac:dyDescent="0.3">
      <c r="A4378" t="s">
        <v>3090</v>
      </c>
      <c r="B4378" t="s">
        <v>4663</v>
      </c>
      <c r="D4378" t="s">
        <v>3811</v>
      </c>
      <c r="E4378" t="s">
        <v>28</v>
      </c>
      <c r="F4378" t="s">
        <v>268</v>
      </c>
      <c r="G4378">
        <v>2755457.0662007919</v>
      </c>
      <c r="H4378">
        <v>0.25580000000000003</v>
      </c>
      <c r="I4378">
        <v>0</v>
      </c>
      <c r="J4378">
        <v>0.64349999999999996</v>
      </c>
      <c r="K4378">
        <v>0.41699999999999998</v>
      </c>
      <c r="M4378">
        <f t="shared" si="476"/>
        <v>0.41699999999999998</v>
      </c>
      <c r="N4378">
        <v>9946.194544</v>
      </c>
      <c r="O4378">
        <v>1.704</v>
      </c>
      <c r="P4378">
        <v>1243314.24</v>
      </c>
      <c r="Q4378">
        <v>0</v>
      </c>
      <c r="R4378">
        <f t="shared" si="477"/>
        <v>2118607.46496</v>
      </c>
      <c r="S4378">
        <f t="shared" si="478"/>
        <v>53743.774867372798</v>
      </c>
      <c r="T4378">
        <f t="shared" si="479"/>
        <v>259.35731999999996</v>
      </c>
      <c r="U4378">
        <f t="shared" si="480"/>
        <v>54003.132187372801</v>
      </c>
      <c r="V4378">
        <f t="shared" si="481"/>
        <v>35670685.777112357</v>
      </c>
      <c r="W4378" s="3">
        <v>0.71347056144647336</v>
      </c>
      <c r="X4378" s="3">
        <v>3.9521171828251132</v>
      </c>
      <c r="Y4378">
        <f t="shared" si="482"/>
        <v>3.9711893548746757</v>
      </c>
    </row>
    <row r="4379" spans="1:25" ht="15.6" x14ac:dyDescent="0.3">
      <c r="A4379" t="s">
        <v>3090</v>
      </c>
      <c r="B4379" t="s">
        <v>4664</v>
      </c>
      <c r="D4379" t="s">
        <v>3811</v>
      </c>
      <c r="E4379" t="s">
        <v>28</v>
      </c>
      <c r="F4379" t="s">
        <v>268</v>
      </c>
      <c r="G4379">
        <v>2755457.0662007919</v>
      </c>
      <c r="H4379">
        <v>0.25580000000000003</v>
      </c>
      <c r="I4379">
        <v>0</v>
      </c>
      <c r="J4379">
        <v>0.64349999999999996</v>
      </c>
      <c r="K4379">
        <v>0.33300000000000002</v>
      </c>
      <c r="M4379">
        <f t="shared" si="476"/>
        <v>0.33300000000000002</v>
      </c>
      <c r="N4379">
        <v>9942.5856199999998</v>
      </c>
      <c r="O4379">
        <v>1.3340000000000001</v>
      </c>
      <c r="P4379">
        <v>1979528.243</v>
      </c>
      <c r="Q4379">
        <v>0</v>
      </c>
      <c r="R4379">
        <f t="shared" si="477"/>
        <v>2640690.6761620003</v>
      </c>
      <c r="S4379">
        <f t="shared" si="478"/>
        <v>53493.791372351727</v>
      </c>
      <c r="T4379">
        <f t="shared" si="479"/>
        <v>162.14103</v>
      </c>
      <c r="U4379">
        <f t="shared" si="480"/>
        <v>53655.932402351726</v>
      </c>
      <c r="V4379">
        <f t="shared" si="481"/>
        <v>35670685.777112357</v>
      </c>
      <c r="W4379" s="3">
        <v>0.67193994911689736</v>
      </c>
      <c r="X4379" s="3">
        <v>3.9092099955500301</v>
      </c>
      <c r="Y4379">
        <f t="shared" si="482"/>
        <v>3.9210589095810588</v>
      </c>
    </row>
    <row r="4380" spans="1:25" ht="15.6" x14ac:dyDescent="0.3">
      <c r="A4380" t="s">
        <v>3090</v>
      </c>
      <c r="B4380" t="s">
        <v>4665</v>
      </c>
      <c r="D4380" t="s">
        <v>3811</v>
      </c>
      <c r="E4380" t="s">
        <v>28</v>
      </c>
      <c r="F4380" t="s">
        <v>268</v>
      </c>
      <c r="G4380">
        <v>2755457.0662007919</v>
      </c>
      <c r="H4380">
        <v>0.25580000000000003</v>
      </c>
      <c r="I4380">
        <v>0</v>
      </c>
      <c r="J4380">
        <v>0.64349999999999996</v>
      </c>
      <c r="K4380">
        <v>0.25</v>
      </c>
      <c r="M4380">
        <f t="shared" si="476"/>
        <v>0.25</v>
      </c>
      <c r="N4380">
        <v>9951.4438879999998</v>
      </c>
      <c r="O4380">
        <v>0.66900000000000004</v>
      </c>
      <c r="P4380">
        <v>2876776.1009999998</v>
      </c>
      <c r="Q4380">
        <v>0</v>
      </c>
      <c r="R4380">
        <f t="shared" si="477"/>
        <v>1924563.211569</v>
      </c>
      <c r="S4380">
        <f t="shared" si="478"/>
        <v>29269.398842611874</v>
      </c>
      <c r="T4380">
        <f t="shared" si="479"/>
        <v>61.046250000000001</v>
      </c>
      <c r="U4380">
        <f t="shared" si="480"/>
        <v>29330.445092611873</v>
      </c>
      <c r="V4380">
        <f t="shared" si="481"/>
        <v>35670685.777112357</v>
      </c>
      <c r="W4380" s="3">
        <v>0.76012164042623165</v>
      </c>
      <c r="X4380" s="3">
        <v>4.0458816044064472</v>
      </c>
      <c r="Y4380">
        <f t="shared" si="482"/>
        <v>4.0543199704016315</v>
      </c>
    </row>
    <row r="4381" spans="1:25" ht="15.6" x14ac:dyDescent="0.3">
      <c r="A4381" t="s">
        <v>3090</v>
      </c>
      <c r="B4381" t="s">
        <v>4666</v>
      </c>
      <c r="D4381" t="s">
        <v>3811</v>
      </c>
      <c r="E4381" t="s">
        <v>28</v>
      </c>
      <c r="F4381" t="s">
        <v>268</v>
      </c>
      <c r="G4381">
        <v>2755457.0662007919</v>
      </c>
      <c r="H4381">
        <v>0.25580000000000003</v>
      </c>
      <c r="I4381">
        <v>0</v>
      </c>
      <c r="J4381">
        <v>0.64349999999999996</v>
      </c>
      <c r="K4381">
        <v>0.5</v>
      </c>
      <c r="M4381">
        <f t="shared" si="476"/>
        <v>0.5</v>
      </c>
      <c r="N4381">
        <v>10230.315288</v>
      </c>
      <c r="O4381">
        <v>2.2400000000000002</v>
      </c>
      <c r="P4381">
        <v>268180.80699999997</v>
      </c>
      <c r="Q4381">
        <v>21.481999999999999</v>
      </c>
      <c r="R4381">
        <f t="shared" si="477"/>
        <v>600725.00768000004</v>
      </c>
      <c r="S4381">
        <f t="shared" si="478"/>
        <v>18272.052316933336</v>
      </c>
      <c r="T4381">
        <f t="shared" si="479"/>
        <v>408.8</v>
      </c>
      <c r="U4381">
        <f t="shared" si="480"/>
        <v>18680.852316933335</v>
      </c>
      <c r="V4381">
        <f t="shared" si="481"/>
        <v>35670685.777112357</v>
      </c>
      <c r="W4381" s="3">
        <v>0.80466377104641928</v>
      </c>
      <c r="X4381" s="3">
        <v>4.1127982802167669</v>
      </c>
      <c r="Y4381">
        <f t="shared" si="482"/>
        <v>4.2048137751261425</v>
      </c>
    </row>
    <row r="4382" spans="1:25" ht="15.6" x14ac:dyDescent="0.3">
      <c r="A4382" t="s">
        <v>3090</v>
      </c>
      <c r="B4382" t="s">
        <v>4667</v>
      </c>
      <c r="D4382" t="s">
        <v>3811</v>
      </c>
      <c r="E4382" t="s">
        <v>28</v>
      </c>
      <c r="F4382" t="s">
        <v>268</v>
      </c>
      <c r="G4382">
        <v>2755457.0662007919</v>
      </c>
      <c r="H4382">
        <v>0.25580000000000003</v>
      </c>
      <c r="I4382">
        <v>0</v>
      </c>
      <c r="J4382">
        <v>0.64349999999999996</v>
      </c>
      <c r="K4382">
        <v>0.5</v>
      </c>
      <c r="M4382">
        <f t="shared" si="476"/>
        <v>0.5</v>
      </c>
      <c r="N4382">
        <v>10171.260168000001</v>
      </c>
      <c r="O4382">
        <v>0.32700000000000001</v>
      </c>
      <c r="P4382">
        <v>6560965.1279999996</v>
      </c>
      <c r="Q4382">
        <v>0</v>
      </c>
      <c r="R4382">
        <f t="shared" si="477"/>
        <v>2145435.5968559999</v>
      </c>
      <c r="S4382">
        <f t="shared" si="478"/>
        <v>65256.999404369999</v>
      </c>
      <c r="T4382">
        <f t="shared" si="479"/>
        <v>59.677500000000002</v>
      </c>
      <c r="U4382">
        <f t="shared" si="480"/>
        <v>65316.676904369997</v>
      </c>
      <c r="V4382">
        <f t="shared" si="481"/>
        <v>35670685.777112357</v>
      </c>
      <c r="W4382" s="3">
        <v>0.80508757604763681</v>
      </c>
      <c r="X4382" s="3">
        <v>4.0780269988743179</v>
      </c>
      <c r="Y4382">
        <f t="shared" si="482"/>
        <v>4.0817563529427954</v>
      </c>
    </row>
    <row r="4383" spans="1:25" ht="15.6" x14ac:dyDescent="0.3">
      <c r="A4383" t="s">
        <v>3090</v>
      </c>
      <c r="B4383" t="s">
        <v>4668</v>
      </c>
      <c r="D4383" t="s">
        <v>3811</v>
      </c>
      <c r="E4383" t="s">
        <v>28</v>
      </c>
      <c r="F4383" t="s">
        <v>268</v>
      </c>
      <c r="G4383">
        <v>2755457.0662007919</v>
      </c>
      <c r="H4383">
        <v>0.25580000000000003</v>
      </c>
      <c r="I4383">
        <v>0</v>
      </c>
      <c r="J4383">
        <v>0.64349999999999996</v>
      </c>
      <c r="K4383">
        <v>0.5</v>
      </c>
      <c r="M4383">
        <f t="shared" si="476"/>
        <v>0.5</v>
      </c>
      <c r="N4383">
        <v>9819.226036</v>
      </c>
      <c r="O4383">
        <v>1.8819999999999999</v>
      </c>
      <c r="P4383">
        <v>66254.731</v>
      </c>
      <c r="Q4383">
        <v>0</v>
      </c>
      <c r="R4383">
        <f t="shared" si="477"/>
        <v>124691.40374199999</v>
      </c>
      <c r="S4383">
        <f t="shared" si="478"/>
        <v>3792.6968638191665</v>
      </c>
      <c r="T4383">
        <f t="shared" si="479"/>
        <v>343.46499999999997</v>
      </c>
      <c r="U4383">
        <f t="shared" si="480"/>
        <v>4136.1618638191667</v>
      </c>
      <c r="V4383">
        <f t="shared" si="481"/>
        <v>35670685.777112357</v>
      </c>
      <c r="W4383" s="3">
        <v>0.66731484201083546</v>
      </c>
      <c r="X4383" s="3">
        <v>3.4567576215698255</v>
      </c>
      <c r="Y4383">
        <f t="shared" si="482"/>
        <v>3.7698001079911947</v>
      </c>
    </row>
    <row r="4384" spans="1:25" ht="15.6" x14ac:dyDescent="0.3">
      <c r="A4384" t="s">
        <v>3090</v>
      </c>
      <c r="B4384" t="s">
        <v>4669</v>
      </c>
      <c r="D4384" t="s">
        <v>3811</v>
      </c>
      <c r="E4384" t="s">
        <v>28</v>
      </c>
      <c r="F4384" t="s">
        <v>268</v>
      </c>
      <c r="G4384">
        <v>2755457.0662007919</v>
      </c>
      <c r="H4384">
        <v>0.25580000000000003</v>
      </c>
      <c r="I4384">
        <v>0</v>
      </c>
      <c r="J4384">
        <v>0.64349999999999996</v>
      </c>
      <c r="K4384">
        <v>0.5</v>
      </c>
      <c r="M4384">
        <f t="shared" si="476"/>
        <v>0.5</v>
      </c>
      <c r="N4384">
        <v>9925.5252520000013</v>
      </c>
      <c r="O4384">
        <v>6.9000000000000006E-2</v>
      </c>
      <c r="P4384">
        <v>0</v>
      </c>
      <c r="Q4384">
        <v>0</v>
      </c>
      <c r="R4384">
        <f t="shared" si="477"/>
        <v>0</v>
      </c>
      <c r="S4384">
        <f t="shared" si="478"/>
        <v>0</v>
      </c>
      <c r="T4384">
        <f t="shared" si="479"/>
        <v>12.592500000000001</v>
      </c>
      <c r="U4384">
        <f t="shared" si="480"/>
        <v>12.592500000000001</v>
      </c>
      <c r="V4384">
        <f t="shared" si="481"/>
        <v>35670685.777112357</v>
      </c>
      <c r="W4384" s="3">
        <v>1.9387479378567818</v>
      </c>
      <c r="X4384" s="3" t="e">
        <v>#DIV/0!</v>
      </c>
      <c r="Y4384" t="e">
        <f t="shared" si="482"/>
        <v>#DIV/0!</v>
      </c>
    </row>
    <row r="4385" spans="1:25" ht="15.6" x14ac:dyDescent="0.3">
      <c r="A4385" t="s">
        <v>3090</v>
      </c>
      <c r="B4385" t="s">
        <v>4733</v>
      </c>
      <c r="D4385" t="s">
        <v>3811</v>
      </c>
      <c r="E4385" t="s">
        <v>28</v>
      </c>
      <c r="F4385" t="s">
        <v>268</v>
      </c>
      <c r="G4385">
        <v>2755457.0662007919</v>
      </c>
      <c r="H4385">
        <v>0.25580000000000003</v>
      </c>
      <c r="I4385">
        <v>0</v>
      </c>
      <c r="J4385">
        <v>0.64349999999999996</v>
      </c>
      <c r="K4385">
        <v>0.5</v>
      </c>
      <c r="M4385">
        <f t="shared" si="476"/>
        <v>0.5</v>
      </c>
      <c r="N4385">
        <v>10324.80348</v>
      </c>
      <c r="O4385">
        <v>0.33400000000000002</v>
      </c>
      <c r="P4385">
        <v>3102345.4470000002</v>
      </c>
      <c r="Q4385">
        <v>59.545999999999999</v>
      </c>
      <c r="R4385">
        <f t="shared" si="477"/>
        <v>1036183.3792980001</v>
      </c>
      <c r="S4385">
        <f t="shared" si="478"/>
        <v>31517.244453647505</v>
      </c>
      <c r="T4385">
        <f t="shared" si="479"/>
        <v>60.955000000000005</v>
      </c>
      <c r="U4385">
        <f t="shared" si="480"/>
        <v>31578.199453647507</v>
      </c>
      <c r="V4385">
        <f t="shared" si="481"/>
        <v>35670685.777112357</v>
      </c>
      <c r="W4385" s="3">
        <v>0.69293163600056085</v>
      </c>
      <c r="X4385" s="3">
        <v>3.9403275556245414</v>
      </c>
      <c r="Y4385">
        <f t="shared" si="482"/>
        <v>3.9479482302842928</v>
      </c>
    </row>
    <row r="4386" spans="1:25" ht="15.6" x14ac:dyDescent="0.3">
      <c r="A4386" t="s">
        <v>3090</v>
      </c>
      <c r="B4386" t="s">
        <v>4670</v>
      </c>
      <c r="D4386" t="s">
        <v>3811</v>
      </c>
      <c r="E4386" t="s">
        <v>28</v>
      </c>
      <c r="F4386" t="s">
        <v>268</v>
      </c>
      <c r="G4386">
        <v>2755457.0662007919</v>
      </c>
      <c r="H4386">
        <v>0.25580000000000003</v>
      </c>
      <c r="I4386">
        <v>0</v>
      </c>
      <c r="J4386">
        <v>0.64349999999999996</v>
      </c>
      <c r="K4386">
        <v>0.5</v>
      </c>
      <c r="M4386">
        <f t="shared" si="476"/>
        <v>0.5</v>
      </c>
      <c r="N4386">
        <v>10388.123691999999</v>
      </c>
      <c r="O4386">
        <v>0.13400000000000001</v>
      </c>
      <c r="P4386">
        <v>18495034.438000001</v>
      </c>
      <c r="Q4386">
        <v>0</v>
      </c>
      <c r="R4386">
        <f t="shared" si="477"/>
        <v>2478334.6146920002</v>
      </c>
      <c r="S4386">
        <f t="shared" si="478"/>
        <v>75382.677863548335</v>
      </c>
      <c r="T4386">
        <f t="shared" si="479"/>
        <v>24.455000000000002</v>
      </c>
      <c r="U4386">
        <f t="shared" si="480"/>
        <v>75407.132863548337</v>
      </c>
      <c r="V4386">
        <f t="shared" si="481"/>
        <v>35670685.777112357</v>
      </c>
      <c r="W4386" s="3">
        <v>0.76261626707751262</v>
      </c>
      <c r="X4386" s="3">
        <v>3.9985085081684404</v>
      </c>
      <c r="Y4386">
        <f t="shared" si="482"/>
        <v>3.9998056699082274</v>
      </c>
    </row>
    <row r="4387" spans="1:25" ht="15.6" x14ac:dyDescent="0.3">
      <c r="A4387" t="s">
        <v>3090</v>
      </c>
      <c r="B4387" t="s">
        <v>4671</v>
      </c>
      <c r="D4387" t="s">
        <v>3811</v>
      </c>
      <c r="E4387" t="s">
        <v>28</v>
      </c>
      <c r="F4387" t="s">
        <v>268</v>
      </c>
      <c r="G4387">
        <v>2755457.0662007919</v>
      </c>
      <c r="H4387">
        <v>0.25580000000000003</v>
      </c>
      <c r="I4387">
        <v>0</v>
      </c>
      <c r="J4387">
        <v>0.64349999999999996</v>
      </c>
      <c r="K4387">
        <v>0.5</v>
      </c>
      <c r="M4387">
        <f t="shared" si="476"/>
        <v>0.5</v>
      </c>
      <c r="N4387">
        <v>10490.813984</v>
      </c>
      <c r="O4387">
        <v>1.1679999999999999</v>
      </c>
      <c r="P4387">
        <v>15850.16</v>
      </c>
      <c r="Q4387">
        <v>0</v>
      </c>
      <c r="R4387">
        <f t="shared" si="477"/>
        <v>18512.98688</v>
      </c>
      <c r="S4387">
        <f t="shared" si="478"/>
        <v>563.10335093333333</v>
      </c>
      <c r="T4387">
        <f t="shared" si="479"/>
        <v>213.16</v>
      </c>
      <c r="U4387">
        <f t="shared" si="480"/>
        <v>776.2633509333333</v>
      </c>
      <c r="V4387">
        <f t="shared" si="481"/>
        <v>35670685.777112357</v>
      </c>
      <c r="W4387" s="3">
        <v>0.92493168016260985</v>
      </c>
      <c r="X4387" s="3">
        <v>4.7523515446026385</v>
      </c>
      <c r="Y4387">
        <f t="shared" si="482"/>
        <v>6.5513308146930243</v>
      </c>
    </row>
    <row r="4388" spans="1:25" ht="15.6" x14ac:dyDescent="0.3">
      <c r="A4388" t="s">
        <v>3090</v>
      </c>
      <c r="B4388" t="s">
        <v>4672</v>
      </c>
      <c r="D4388" t="s">
        <v>3811</v>
      </c>
      <c r="E4388" t="s">
        <v>28</v>
      </c>
      <c r="F4388" t="s">
        <v>268</v>
      </c>
      <c r="G4388">
        <v>2755457.0662007919</v>
      </c>
      <c r="H4388">
        <v>0.25580000000000003</v>
      </c>
      <c r="I4388">
        <v>0</v>
      </c>
      <c r="J4388">
        <v>0.64349999999999996</v>
      </c>
      <c r="K4388">
        <v>0.5</v>
      </c>
      <c r="M4388">
        <f t="shared" si="476"/>
        <v>0.5</v>
      </c>
      <c r="N4388">
        <v>9984.908456000001</v>
      </c>
      <c r="O4388">
        <v>1.5509999999999999</v>
      </c>
      <c r="P4388">
        <v>299372.255</v>
      </c>
      <c r="Q4388">
        <v>25.94</v>
      </c>
      <c r="R4388">
        <f t="shared" si="477"/>
        <v>464326.36750499997</v>
      </c>
      <c r="S4388">
        <f t="shared" si="478"/>
        <v>14123.26034494375</v>
      </c>
      <c r="T4388">
        <f t="shared" si="479"/>
        <v>283.0575</v>
      </c>
      <c r="U4388">
        <f t="shared" si="480"/>
        <v>14406.317844943751</v>
      </c>
      <c r="V4388">
        <f t="shared" si="481"/>
        <v>35670685.777112357</v>
      </c>
      <c r="W4388" s="3">
        <v>0.73230243650628335</v>
      </c>
      <c r="X4388" s="3">
        <v>3.2949339225433825</v>
      </c>
      <c r="Y4388">
        <f t="shared" si="482"/>
        <v>3.3609707820220951</v>
      </c>
    </row>
    <row r="4389" spans="1:25" ht="15.6" x14ac:dyDescent="0.3">
      <c r="A4389" t="s">
        <v>3090</v>
      </c>
      <c r="B4389" t="s">
        <v>4673</v>
      </c>
      <c r="D4389" t="s">
        <v>3811</v>
      </c>
      <c r="E4389" t="s">
        <v>28</v>
      </c>
      <c r="F4389" t="s">
        <v>268</v>
      </c>
      <c r="G4389">
        <v>2755457.0662007919</v>
      </c>
      <c r="H4389">
        <v>0.25580000000000003</v>
      </c>
      <c r="I4389">
        <v>0</v>
      </c>
      <c r="J4389">
        <v>0.64349999999999996</v>
      </c>
      <c r="K4389">
        <v>0.41699999999999998</v>
      </c>
      <c r="M4389">
        <f t="shared" si="476"/>
        <v>0.41699999999999998</v>
      </c>
      <c r="N4389">
        <v>10397.638128000001</v>
      </c>
      <c r="O4389">
        <v>1.232</v>
      </c>
      <c r="P4389">
        <v>7729824.1179999998</v>
      </c>
      <c r="Q4389">
        <v>0</v>
      </c>
      <c r="R4389">
        <f t="shared" si="477"/>
        <v>9523143.3133760002</v>
      </c>
      <c r="S4389">
        <f t="shared" si="478"/>
        <v>241578.33800206566</v>
      </c>
      <c r="T4389">
        <f t="shared" si="479"/>
        <v>187.51655999999997</v>
      </c>
      <c r="U4389">
        <f t="shared" si="480"/>
        <v>241765.85456206565</v>
      </c>
      <c r="V4389">
        <f t="shared" si="481"/>
        <v>35670685.777112357</v>
      </c>
      <c r="W4389" s="3">
        <v>0.76309156866023087</v>
      </c>
      <c r="X4389" s="3">
        <v>4.009335023476007</v>
      </c>
      <c r="Y4389">
        <f t="shared" si="482"/>
        <v>4.0124471266459665</v>
      </c>
    </row>
    <row r="4390" spans="1:25" ht="15.6" x14ac:dyDescent="0.3">
      <c r="A4390" t="s">
        <v>3090</v>
      </c>
      <c r="B4390" t="s">
        <v>4674</v>
      </c>
      <c r="D4390" t="s">
        <v>3811</v>
      </c>
      <c r="E4390" t="s">
        <v>28</v>
      </c>
      <c r="F4390" t="s">
        <v>268</v>
      </c>
      <c r="G4390">
        <v>2755457.0662007919</v>
      </c>
      <c r="H4390">
        <v>0.25580000000000003</v>
      </c>
      <c r="I4390">
        <v>0</v>
      </c>
      <c r="J4390">
        <v>0.64349999999999996</v>
      </c>
      <c r="K4390">
        <v>0.5</v>
      </c>
      <c r="M4390">
        <f t="shared" si="476"/>
        <v>0.5</v>
      </c>
      <c r="N4390">
        <v>10385.170936</v>
      </c>
      <c r="O4390">
        <v>0.45500000000000002</v>
      </c>
      <c r="P4390">
        <v>1507316.402</v>
      </c>
      <c r="Q4390">
        <v>93.272999999999996</v>
      </c>
      <c r="R4390">
        <f t="shared" si="477"/>
        <v>685828.96291</v>
      </c>
      <c r="S4390">
        <f t="shared" si="478"/>
        <v>20860.630955179167</v>
      </c>
      <c r="T4390">
        <f t="shared" si="479"/>
        <v>83.037500000000009</v>
      </c>
      <c r="U4390">
        <f t="shared" si="480"/>
        <v>20943.668455179166</v>
      </c>
      <c r="V4390">
        <f t="shared" si="481"/>
        <v>35670685.777112357</v>
      </c>
      <c r="W4390" s="3">
        <v>0.79192025728194937</v>
      </c>
      <c r="X4390" s="3">
        <v>3.729866881463852</v>
      </c>
      <c r="Y4390">
        <f t="shared" si="482"/>
        <v>3.7447139310010886</v>
      </c>
    </row>
    <row r="4391" spans="1:25" ht="15.6" x14ac:dyDescent="0.3">
      <c r="A4391" t="s">
        <v>3090</v>
      </c>
      <c r="B4391" t="s">
        <v>4675</v>
      </c>
      <c r="D4391" t="s">
        <v>3811</v>
      </c>
      <c r="E4391" t="s">
        <v>28</v>
      </c>
      <c r="F4391" t="s">
        <v>268</v>
      </c>
      <c r="G4391">
        <v>2755457.0662007919</v>
      </c>
      <c r="H4391">
        <v>0.25580000000000003</v>
      </c>
      <c r="I4391">
        <v>0</v>
      </c>
      <c r="J4391">
        <v>0.64349999999999996</v>
      </c>
      <c r="K4391">
        <v>0.5</v>
      </c>
      <c r="M4391">
        <f t="shared" si="476"/>
        <v>0.5</v>
      </c>
      <c r="N4391">
        <v>10381.233928</v>
      </c>
      <c r="O4391">
        <v>0.71299999999999997</v>
      </c>
      <c r="P4391">
        <v>1042721.513</v>
      </c>
      <c r="Q4391">
        <v>0</v>
      </c>
      <c r="R4391">
        <f t="shared" si="477"/>
        <v>743460.438769</v>
      </c>
      <c r="S4391">
        <f t="shared" si="478"/>
        <v>22613.588345890417</v>
      </c>
      <c r="T4391">
        <f t="shared" si="479"/>
        <v>130.1225</v>
      </c>
      <c r="U4391">
        <f t="shared" si="480"/>
        <v>22743.710845890419</v>
      </c>
      <c r="V4391">
        <f t="shared" si="481"/>
        <v>35670685.777112357</v>
      </c>
      <c r="W4391" s="3">
        <v>0.76160839610215192</v>
      </c>
      <c r="X4391" s="3">
        <v>3.5581858930166419</v>
      </c>
      <c r="Y4391">
        <f t="shared" si="482"/>
        <v>3.5786603102909891</v>
      </c>
    </row>
    <row r="4392" spans="1:25" ht="15.6" x14ac:dyDescent="0.3">
      <c r="A4392" t="s">
        <v>3090</v>
      </c>
      <c r="B4392" t="s">
        <v>4676</v>
      </c>
      <c r="D4392" t="s">
        <v>3811</v>
      </c>
      <c r="E4392" t="s">
        <v>28</v>
      </c>
      <c r="F4392" t="s">
        <v>268</v>
      </c>
      <c r="G4392">
        <v>2755457.0662007919</v>
      </c>
      <c r="H4392">
        <v>0.25580000000000003</v>
      </c>
      <c r="I4392">
        <v>0</v>
      </c>
      <c r="J4392">
        <v>0.64349999999999996</v>
      </c>
      <c r="K4392">
        <v>0.5</v>
      </c>
      <c r="M4392">
        <f t="shared" si="476"/>
        <v>0.5</v>
      </c>
      <c r="N4392">
        <v>10318.569884</v>
      </c>
      <c r="O4392">
        <v>5.5E-2</v>
      </c>
      <c r="P4392">
        <v>22346591.995999999</v>
      </c>
      <c r="Q4392">
        <v>45.625</v>
      </c>
      <c r="R4392">
        <f t="shared" si="477"/>
        <v>1229062.55978</v>
      </c>
      <c r="S4392">
        <f t="shared" si="478"/>
        <v>37383.98619330833</v>
      </c>
      <c r="T4392">
        <f t="shared" si="479"/>
        <v>10.0375</v>
      </c>
      <c r="U4392">
        <f t="shared" si="480"/>
        <v>37394.023693308329</v>
      </c>
      <c r="V4392">
        <f t="shared" si="481"/>
        <v>35670685.777112357</v>
      </c>
      <c r="W4392" s="3">
        <v>0.74936814093939497</v>
      </c>
      <c r="X4392" s="3">
        <v>3.5107874084156996</v>
      </c>
      <c r="Y4392">
        <f t="shared" si="482"/>
        <v>3.5117300454161993</v>
      </c>
    </row>
    <row r="4393" spans="1:25" ht="15.6" x14ac:dyDescent="0.3">
      <c r="A4393" t="s">
        <v>3090</v>
      </c>
      <c r="B4393" t="s">
        <v>4677</v>
      </c>
      <c r="D4393" t="s">
        <v>3811</v>
      </c>
      <c r="E4393" t="s">
        <v>28</v>
      </c>
      <c r="F4393" t="s">
        <v>268</v>
      </c>
      <c r="G4393">
        <v>2755457.0662007919</v>
      </c>
      <c r="H4393">
        <v>0.25580000000000003</v>
      </c>
      <c r="I4393">
        <v>0</v>
      </c>
      <c r="J4393">
        <v>0.64349999999999996</v>
      </c>
      <c r="K4393">
        <v>0.5</v>
      </c>
      <c r="M4393">
        <f t="shared" si="476"/>
        <v>0.5</v>
      </c>
      <c r="N4393">
        <v>10329.72474</v>
      </c>
      <c r="O4393">
        <v>0.252</v>
      </c>
      <c r="P4393">
        <v>3170729.6359999999</v>
      </c>
      <c r="Q4393">
        <v>107.795</v>
      </c>
      <c r="R4393">
        <f t="shared" si="477"/>
        <v>799023.86827199999</v>
      </c>
      <c r="S4393">
        <f t="shared" si="478"/>
        <v>24303.64265994</v>
      </c>
      <c r="T4393">
        <f t="shared" si="479"/>
        <v>45.99</v>
      </c>
      <c r="U4393">
        <f t="shared" si="480"/>
        <v>24349.632659940002</v>
      </c>
      <c r="V4393">
        <f t="shared" si="481"/>
        <v>35670685.777112357</v>
      </c>
      <c r="W4393" s="3">
        <v>0.77378508312304695</v>
      </c>
      <c r="X4393" s="3">
        <v>3.5194756613500195</v>
      </c>
      <c r="Y4393">
        <f t="shared" si="482"/>
        <v>3.5261355965675616</v>
      </c>
    </row>
    <row r="4394" spans="1:25" ht="15.6" x14ac:dyDescent="0.3">
      <c r="A4394" t="s">
        <v>3090</v>
      </c>
      <c r="B4394" t="s">
        <v>4678</v>
      </c>
      <c r="D4394" t="s">
        <v>3811</v>
      </c>
      <c r="E4394" t="s">
        <v>28</v>
      </c>
      <c r="F4394" t="s">
        <v>268</v>
      </c>
      <c r="G4394">
        <v>2755457.0662007919</v>
      </c>
      <c r="H4394">
        <v>0.25580000000000003</v>
      </c>
      <c r="I4394">
        <v>0</v>
      </c>
      <c r="J4394">
        <v>0.64349999999999996</v>
      </c>
      <c r="K4394">
        <v>0.5</v>
      </c>
      <c r="M4394">
        <f t="shared" si="476"/>
        <v>0.5</v>
      </c>
      <c r="N4394">
        <v>9982.2837839999993</v>
      </c>
      <c r="O4394">
        <v>0.28299999999999997</v>
      </c>
      <c r="P4394">
        <v>3362549.1889999998</v>
      </c>
      <c r="Q4394">
        <v>212.268</v>
      </c>
      <c r="R4394">
        <f t="shared" si="477"/>
        <v>951601.42048699979</v>
      </c>
      <c r="S4394">
        <f t="shared" si="478"/>
        <v>28944.543206479579</v>
      </c>
      <c r="T4394">
        <f t="shared" si="479"/>
        <v>51.647499999999994</v>
      </c>
      <c r="U4394">
        <f t="shared" si="480"/>
        <v>28996.190706479578</v>
      </c>
      <c r="V4394">
        <f t="shared" si="481"/>
        <v>35670685.777112357</v>
      </c>
      <c r="W4394" s="3">
        <v>0.68222053770395097</v>
      </c>
      <c r="X4394" s="3">
        <v>3.2128772948011237</v>
      </c>
      <c r="Y4394">
        <f t="shared" si="482"/>
        <v>3.2186102261830252</v>
      </c>
    </row>
    <row r="4395" spans="1:25" ht="15.6" x14ac:dyDescent="0.3">
      <c r="A4395" t="s">
        <v>3090</v>
      </c>
      <c r="B4395" t="s">
        <v>4679</v>
      </c>
      <c r="D4395" t="s">
        <v>3811</v>
      </c>
      <c r="E4395" t="s">
        <v>28</v>
      </c>
      <c r="F4395" t="s">
        <v>268</v>
      </c>
      <c r="G4395">
        <v>2755457.0662007919</v>
      </c>
      <c r="H4395">
        <v>0.25580000000000003</v>
      </c>
      <c r="I4395">
        <v>0</v>
      </c>
      <c r="J4395">
        <v>0.64349999999999996</v>
      </c>
      <c r="K4395">
        <v>0.5</v>
      </c>
      <c r="M4395">
        <f t="shared" si="476"/>
        <v>0.5</v>
      </c>
      <c r="N4395">
        <v>10289.698492</v>
      </c>
      <c r="O4395">
        <v>5.8999999999999997E-2</v>
      </c>
      <c r="P4395">
        <v>9845094.5960000008</v>
      </c>
      <c r="Q4395">
        <v>288.11799999999999</v>
      </c>
      <c r="R4395">
        <f t="shared" si="477"/>
        <v>580860.58116399997</v>
      </c>
      <c r="S4395">
        <f t="shared" si="478"/>
        <v>17667.842677071665</v>
      </c>
      <c r="T4395">
        <f t="shared" si="479"/>
        <v>10.7675</v>
      </c>
      <c r="U4395">
        <f t="shared" si="480"/>
        <v>17678.610177071667</v>
      </c>
      <c r="V4395">
        <f t="shared" si="481"/>
        <v>35670685.777112357</v>
      </c>
      <c r="W4395" s="3">
        <v>0.71107095821739297</v>
      </c>
      <c r="X4395" s="3">
        <v>3.4203852555388532</v>
      </c>
      <c r="Y4395">
        <f t="shared" si="482"/>
        <v>3.4224697770569681</v>
      </c>
    </row>
    <row r="4396" spans="1:25" ht="15.6" x14ac:dyDescent="0.3">
      <c r="A4396" t="s">
        <v>3090</v>
      </c>
      <c r="B4396" t="s">
        <v>4680</v>
      </c>
      <c r="D4396" t="s">
        <v>3811</v>
      </c>
      <c r="E4396" t="s">
        <v>28</v>
      </c>
      <c r="F4396" t="s">
        <v>268</v>
      </c>
      <c r="G4396">
        <v>2755457.0662007919</v>
      </c>
      <c r="H4396">
        <v>0.25580000000000003</v>
      </c>
      <c r="I4396">
        <v>0</v>
      </c>
      <c r="J4396">
        <v>0.64349999999999996</v>
      </c>
      <c r="K4396">
        <v>0.5</v>
      </c>
      <c r="M4396">
        <f t="shared" si="476"/>
        <v>0.5</v>
      </c>
      <c r="N4396">
        <v>10495.407160000001</v>
      </c>
      <c r="O4396">
        <v>6.2E-2</v>
      </c>
      <c r="P4396">
        <v>575811.85100000002</v>
      </c>
      <c r="Q4396">
        <v>0</v>
      </c>
      <c r="R4396">
        <f t="shared" si="477"/>
        <v>35700.334761999999</v>
      </c>
      <c r="S4396">
        <f t="shared" si="478"/>
        <v>1085.8851823441667</v>
      </c>
      <c r="T4396">
        <f t="shared" si="479"/>
        <v>11.315</v>
      </c>
      <c r="U4396">
        <f t="shared" si="480"/>
        <v>1097.2001823441667</v>
      </c>
      <c r="V4396">
        <f t="shared" si="481"/>
        <v>35670685.777112357</v>
      </c>
      <c r="W4396" s="3">
        <v>0.64345973157925362</v>
      </c>
      <c r="X4396" s="3">
        <v>4.0477990979419154</v>
      </c>
      <c r="Y4396">
        <f t="shared" si="482"/>
        <v>4.0899774493347758</v>
      </c>
    </row>
    <row r="4397" spans="1:25" ht="15.6" x14ac:dyDescent="0.3">
      <c r="A4397" t="s">
        <v>3090</v>
      </c>
      <c r="B4397" t="s">
        <v>4681</v>
      </c>
      <c r="D4397" t="s">
        <v>3811</v>
      </c>
      <c r="E4397" t="s">
        <v>28</v>
      </c>
      <c r="F4397" t="s">
        <v>268</v>
      </c>
      <c r="G4397">
        <v>50189.960946193169</v>
      </c>
      <c r="H4397">
        <v>7.3099999999999998E-2</v>
      </c>
      <c r="I4397">
        <v>0</v>
      </c>
      <c r="J4397">
        <v>4.7171000000000003</v>
      </c>
      <c r="K4397">
        <v>0.5</v>
      </c>
      <c r="M4397">
        <f t="shared" si="476"/>
        <v>0.5</v>
      </c>
      <c r="N4397">
        <v>10259.186680000001</v>
      </c>
      <c r="O4397">
        <v>2.7639999999999998</v>
      </c>
      <c r="P4397">
        <v>24558.771000000001</v>
      </c>
      <c r="Q4397">
        <v>4.6150000000000002</v>
      </c>
      <c r="R4397">
        <f t="shared" si="477"/>
        <v>67880.443044</v>
      </c>
      <c r="S4397">
        <f t="shared" si="478"/>
        <v>2064.6968092550001</v>
      </c>
      <c r="T4397">
        <f t="shared" si="479"/>
        <v>504.42999999999995</v>
      </c>
      <c r="U4397">
        <f t="shared" si="480"/>
        <v>2569.1268092549999</v>
      </c>
      <c r="V4397">
        <f t="shared" si="481"/>
        <v>35670685.777112357</v>
      </c>
      <c r="W4397" s="3">
        <v>0.9724658087136353</v>
      </c>
      <c r="X4397" s="3">
        <v>6.4277282159397169</v>
      </c>
      <c r="Y4397">
        <f t="shared" si="482"/>
        <v>7.9980987078360046</v>
      </c>
    </row>
    <row r="4398" spans="1:25" ht="15.6" x14ac:dyDescent="0.3">
      <c r="A4398" t="s">
        <v>3090</v>
      </c>
      <c r="B4398" t="s">
        <v>4682</v>
      </c>
      <c r="D4398" t="s">
        <v>3811</v>
      </c>
      <c r="E4398" t="s">
        <v>28</v>
      </c>
      <c r="F4398" t="s">
        <v>268</v>
      </c>
      <c r="G4398">
        <v>50189.960946193169</v>
      </c>
      <c r="H4398">
        <v>7.3099999999999998E-2</v>
      </c>
      <c r="I4398">
        <v>0</v>
      </c>
      <c r="J4398">
        <v>4.7171000000000003</v>
      </c>
      <c r="K4398">
        <v>0.5</v>
      </c>
      <c r="M4398">
        <f t="shared" si="476"/>
        <v>0.5</v>
      </c>
      <c r="N4398">
        <v>10415.02658</v>
      </c>
      <c r="O4398">
        <v>3.2709999999999999</v>
      </c>
      <c r="P4398">
        <v>287813.565</v>
      </c>
      <c r="Q4398">
        <v>7.8369999999999997</v>
      </c>
      <c r="R4398">
        <f t="shared" si="477"/>
        <v>941438.17111500003</v>
      </c>
      <c r="S4398">
        <f t="shared" si="478"/>
        <v>28635.411038081249</v>
      </c>
      <c r="T4398">
        <f t="shared" si="479"/>
        <v>596.95749999999998</v>
      </c>
      <c r="U4398">
        <f t="shared" si="480"/>
        <v>29232.368538081249</v>
      </c>
      <c r="V4398">
        <f t="shared" si="481"/>
        <v>35670685.777112357</v>
      </c>
      <c r="W4398" s="3">
        <v>0.78831265245266113</v>
      </c>
      <c r="X4398" s="3">
        <v>6.2857143412576093</v>
      </c>
      <c r="Y4398">
        <f t="shared" si="482"/>
        <v>6.4167515494849061</v>
      </c>
    </row>
    <row r="4399" spans="1:25" ht="15.6" x14ac:dyDescent="0.3">
      <c r="A4399" t="s">
        <v>3090</v>
      </c>
      <c r="B4399" t="s">
        <v>4683</v>
      </c>
      <c r="D4399" t="s">
        <v>3811</v>
      </c>
      <c r="E4399" t="s">
        <v>28</v>
      </c>
      <c r="F4399" t="s">
        <v>268</v>
      </c>
      <c r="G4399">
        <v>50189.960946193169</v>
      </c>
      <c r="H4399">
        <v>7.3099999999999998E-2</v>
      </c>
      <c r="I4399">
        <v>0</v>
      </c>
      <c r="J4399">
        <v>4.7171000000000003</v>
      </c>
      <c r="K4399">
        <v>0.5</v>
      </c>
      <c r="M4399">
        <f t="shared" si="476"/>
        <v>0.5</v>
      </c>
      <c r="N4399">
        <v>10318.2418</v>
      </c>
      <c r="O4399">
        <v>3.67</v>
      </c>
      <c r="P4399">
        <v>194577.36199999999</v>
      </c>
      <c r="Q4399">
        <v>16.847000000000001</v>
      </c>
      <c r="R4399">
        <f t="shared" si="477"/>
        <v>714098.91853999998</v>
      </c>
      <c r="S4399">
        <f t="shared" si="478"/>
        <v>21720.508772258334</v>
      </c>
      <c r="T4399">
        <f t="shared" si="479"/>
        <v>669.77499999999998</v>
      </c>
      <c r="U4399">
        <f t="shared" si="480"/>
        <v>22390.283772258335</v>
      </c>
      <c r="V4399">
        <f t="shared" si="481"/>
        <v>35670685.777112357</v>
      </c>
      <c r="W4399" s="3">
        <v>0.81975426695231557</v>
      </c>
      <c r="X4399" s="3">
        <v>7.0693552264197024</v>
      </c>
      <c r="Y4399">
        <f t="shared" si="482"/>
        <v>7.2873463170714414</v>
      </c>
    </row>
    <row r="4400" spans="1:25" ht="15.6" x14ac:dyDescent="0.3">
      <c r="A4400" t="s">
        <v>3090</v>
      </c>
      <c r="B4400" t="s">
        <v>4684</v>
      </c>
      <c r="D4400" t="s">
        <v>3811</v>
      </c>
      <c r="E4400" t="s">
        <v>28</v>
      </c>
      <c r="F4400" t="s">
        <v>268</v>
      </c>
      <c r="G4400">
        <v>0</v>
      </c>
      <c r="H4400">
        <v>0</v>
      </c>
      <c r="I4400">
        <v>0</v>
      </c>
      <c r="J4400">
        <v>0</v>
      </c>
      <c r="K4400">
        <v>0.5</v>
      </c>
      <c r="M4400">
        <f t="shared" si="476"/>
        <v>0.5</v>
      </c>
      <c r="N4400">
        <v>9336.6144720000011</v>
      </c>
      <c r="O4400">
        <v>4.5869999999999997</v>
      </c>
      <c r="P4400">
        <v>34485.07</v>
      </c>
      <c r="Q4400">
        <v>22.193000000000001</v>
      </c>
      <c r="R4400">
        <f t="shared" si="477"/>
        <v>158183.01608999999</v>
      </c>
      <c r="S4400">
        <f t="shared" si="478"/>
        <v>4811.4000727374996</v>
      </c>
      <c r="T4400">
        <f t="shared" si="479"/>
        <v>837.12749999999994</v>
      </c>
      <c r="U4400">
        <f t="shared" si="480"/>
        <v>5648.5275727374992</v>
      </c>
      <c r="V4400">
        <f t="shared" si="481"/>
        <v>35670685.777112357</v>
      </c>
      <c r="W4400" s="3">
        <v>0.88651443693777676</v>
      </c>
      <c r="X4400" s="3">
        <v>5.0695486612468574</v>
      </c>
      <c r="Y4400">
        <f t="shared" si="482"/>
        <v>5.9515910050055085</v>
      </c>
    </row>
    <row r="4401" spans="1:25" ht="15.6" x14ac:dyDescent="0.3">
      <c r="A4401" t="s">
        <v>3090</v>
      </c>
      <c r="B4401" t="s">
        <v>4685</v>
      </c>
      <c r="D4401" t="s">
        <v>3811</v>
      </c>
      <c r="E4401" t="s">
        <v>28</v>
      </c>
      <c r="F4401" t="s">
        <v>268</v>
      </c>
      <c r="G4401">
        <v>130920.8928740823</v>
      </c>
      <c r="H4401">
        <v>0.65880000000000005</v>
      </c>
      <c r="I4401">
        <v>0</v>
      </c>
      <c r="J4401">
        <v>7.3124000000000002</v>
      </c>
      <c r="K4401">
        <v>0.5</v>
      </c>
      <c r="M4401">
        <f t="shared" si="476"/>
        <v>0.5</v>
      </c>
      <c r="N4401">
        <v>9928.1499239999994</v>
      </c>
      <c r="O4401">
        <v>5.7519999999999998</v>
      </c>
      <c r="P4401">
        <v>107377.762</v>
      </c>
      <c r="Q4401">
        <v>19.875</v>
      </c>
      <c r="R4401">
        <f t="shared" si="477"/>
        <v>617636.88702399994</v>
      </c>
      <c r="S4401">
        <f t="shared" si="478"/>
        <v>18786.455313646664</v>
      </c>
      <c r="T4401">
        <f t="shared" si="479"/>
        <v>1049.74</v>
      </c>
      <c r="U4401">
        <f t="shared" si="480"/>
        <v>19836.195313646665</v>
      </c>
      <c r="V4401">
        <f t="shared" si="481"/>
        <v>35670685.777112357</v>
      </c>
      <c r="W4401" s="3">
        <v>0.72466020149886157</v>
      </c>
      <c r="X4401" s="3">
        <v>8.8614342448415702</v>
      </c>
      <c r="Y4401">
        <f t="shared" si="482"/>
        <v>9.3565889629018084</v>
      </c>
    </row>
    <row r="4402" spans="1:25" ht="15.6" x14ac:dyDescent="0.3">
      <c r="A4402" t="s">
        <v>3090</v>
      </c>
      <c r="B4402" t="s">
        <v>4686</v>
      </c>
      <c r="D4402" t="s">
        <v>3811</v>
      </c>
      <c r="E4402" t="s">
        <v>28</v>
      </c>
      <c r="F4402" t="s">
        <v>268</v>
      </c>
      <c r="G4402">
        <v>14383872.600283179</v>
      </c>
      <c r="H4402">
        <v>9.3799999999999994E-2</v>
      </c>
      <c r="I4402">
        <v>0</v>
      </c>
      <c r="J4402">
        <v>0.28860000000000002</v>
      </c>
      <c r="K4402">
        <v>0.25</v>
      </c>
      <c r="M4402">
        <f t="shared" si="476"/>
        <v>0.25</v>
      </c>
      <c r="N4402">
        <v>8839.2391279999993</v>
      </c>
      <c r="O4402">
        <v>0.11</v>
      </c>
      <c r="P4402">
        <v>43903275.25</v>
      </c>
      <c r="Q4402">
        <v>0</v>
      </c>
      <c r="R4402">
        <f t="shared" si="477"/>
        <v>4829360.2774999999</v>
      </c>
      <c r="S4402">
        <f t="shared" si="478"/>
        <v>73446.520886979168</v>
      </c>
      <c r="T4402">
        <f t="shared" si="479"/>
        <v>10.0375</v>
      </c>
      <c r="U4402">
        <f t="shared" si="480"/>
        <v>73456.558386979174</v>
      </c>
      <c r="V4402">
        <f t="shared" si="481"/>
        <v>35670685.777112357</v>
      </c>
      <c r="W4402" s="3">
        <v>0.60621169897453087</v>
      </c>
      <c r="X4402" s="3">
        <v>3.4105964424616824</v>
      </c>
      <c r="Y4402">
        <f t="shared" si="482"/>
        <v>3.41106254843073</v>
      </c>
    </row>
    <row r="4403" spans="1:25" ht="15.6" x14ac:dyDescent="0.3">
      <c r="A4403" t="s">
        <v>3090</v>
      </c>
      <c r="B4403" t="s">
        <v>4687</v>
      </c>
      <c r="D4403" t="s">
        <v>3811</v>
      </c>
      <c r="E4403" t="s">
        <v>28</v>
      </c>
      <c r="F4403" t="s">
        <v>268</v>
      </c>
      <c r="G4403">
        <v>14383872.600283179</v>
      </c>
      <c r="H4403">
        <v>9.3799999999999994E-2</v>
      </c>
      <c r="I4403">
        <v>0</v>
      </c>
      <c r="J4403">
        <v>0.28860000000000002</v>
      </c>
      <c r="K4403">
        <v>0.25</v>
      </c>
      <c r="M4403">
        <f t="shared" si="476"/>
        <v>0.25</v>
      </c>
      <c r="N4403">
        <v>8845.1446400000004</v>
      </c>
      <c r="O4403">
        <v>0.13800000000000001</v>
      </c>
      <c r="P4403">
        <v>29156229.978</v>
      </c>
      <c r="Q4403">
        <v>0</v>
      </c>
      <c r="R4403">
        <f t="shared" si="477"/>
        <v>4023559.7369640004</v>
      </c>
      <c r="S4403">
        <f t="shared" si="478"/>
        <v>61191.637666327508</v>
      </c>
      <c r="T4403">
        <f t="shared" si="479"/>
        <v>12.592500000000001</v>
      </c>
      <c r="U4403">
        <f t="shared" si="480"/>
        <v>61204.230166327507</v>
      </c>
      <c r="V4403">
        <f t="shared" si="481"/>
        <v>35670685.777112357</v>
      </c>
      <c r="W4403" s="3">
        <v>0.64015808125470253</v>
      </c>
      <c r="X4403" s="3">
        <v>3.4415996100900781</v>
      </c>
      <c r="Y4403">
        <f t="shared" si="482"/>
        <v>3.442307849724493</v>
      </c>
    </row>
    <row r="4404" spans="1:25" ht="15.6" x14ac:dyDescent="0.3">
      <c r="A4404" t="s">
        <v>3090</v>
      </c>
      <c r="B4404" t="s">
        <v>4688</v>
      </c>
      <c r="D4404" t="s">
        <v>3811</v>
      </c>
      <c r="E4404" t="s">
        <v>28</v>
      </c>
      <c r="F4404" t="s">
        <v>268</v>
      </c>
      <c r="G4404">
        <v>14383872.600283179</v>
      </c>
      <c r="H4404">
        <v>9.3799999999999994E-2</v>
      </c>
      <c r="I4404">
        <v>0</v>
      </c>
      <c r="J4404">
        <v>0.28860000000000002</v>
      </c>
      <c r="K4404">
        <v>0.5</v>
      </c>
      <c r="M4404">
        <f t="shared" si="476"/>
        <v>0.5</v>
      </c>
      <c r="N4404">
        <v>9819.8822039999995</v>
      </c>
      <c r="O4404">
        <v>0.35799999999999998</v>
      </c>
      <c r="P4404">
        <v>2300865.9849999999</v>
      </c>
      <c r="Q4404">
        <v>214.10599999999999</v>
      </c>
      <c r="R4404">
        <f t="shared" si="477"/>
        <v>823710.0226299999</v>
      </c>
      <c r="S4404">
        <f t="shared" si="478"/>
        <v>25054.513188329165</v>
      </c>
      <c r="T4404">
        <f t="shared" si="479"/>
        <v>65.334999999999994</v>
      </c>
      <c r="U4404">
        <f t="shared" si="480"/>
        <v>25119.848188329164</v>
      </c>
      <c r="V4404">
        <f t="shared" si="481"/>
        <v>35670685.777112357</v>
      </c>
      <c r="W4404" s="3">
        <v>0.74188507378795687</v>
      </c>
      <c r="X4404" s="3">
        <v>2.9707560126213135</v>
      </c>
      <c r="Y4404">
        <f t="shared" si="482"/>
        <v>2.9785028940963456</v>
      </c>
    </row>
    <row r="4405" spans="1:25" ht="15.6" x14ac:dyDescent="0.3">
      <c r="A4405" t="s">
        <v>3090</v>
      </c>
      <c r="B4405" t="s">
        <v>4689</v>
      </c>
      <c r="D4405" t="s">
        <v>3811</v>
      </c>
      <c r="E4405" t="s">
        <v>28</v>
      </c>
      <c r="F4405" t="s">
        <v>268</v>
      </c>
      <c r="G4405">
        <v>14383872.600283179</v>
      </c>
      <c r="H4405">
        <v>9.3799999999999994E-2</v>
      </c>
      <c r="I4405">
        <v>0</v>
      </c>
      <c r="J4405">
        <v>0.28860000000000002</v>
      </c>
      <c r="K4405">
        <v>0.5</v>
      </c>
      <c r="M4405">
        <f t="shared" si="476"/>
        <v>0.5</v>
      </c>
      <c r="N4405">
        <v>9379.593476</v>
      </c>
      <c r="O4405">
        <v>0.11700000000000001</v>
      </c>
      <c r="P4405">
        <v>13072022.596000001</v>
      </c>
      <c r="Q4405">
        <v>1477.2349999999999</v>
      </c>
      <c r="R4405">
        <f t="shared" si="477"/>
        <v>1529426.6437320001</v>
      </c>
      <c r="S4405">
        <f t="shared" si="478"/>
        <v>46520.060413514999</v>
      </c>
      <c r="T4405">
        <f t="shared" si="479"/>
        <v>21.352500000000003</v>
      </c>
      <c r="U4405">
        <f t="shared" si="480"/>
        <v>46541.412913515</v>
      </c>
      <c r="V4405">
        <f t="shared" si="481"/>
        <v>35670685.777112357</v>
      </c>
      <c r="W4405" s="3">
        <v>0.74412788153806675</v>
      </c>
      <c r="X4405" s="3">
        <v>3.297241098353012</v>
      </c>
      <c r="Y4405">
        <f t="shared" si="482"/>
        <v>3.2987545172937178</v>
      </c>
    </row>
    <row r="4406" spans="1:25" ht="15.6" x14ac:dyDescent="0.3">
      <c r="A4406" t="s">
        <v>3090</v>
      </c>
      <c r="B4406" t="s">
        <v>4690</v>
      </c>
      <c r="D4406" t="s">
        <v>3811</v>
      </c>
      <c r="E4406" t="s">
        <v>28</v>
      </c>
      <c r="F4406" t="s">
        <v>268</v>
      </c>
      <c r="G4406">
        <v>14383872.600283179</v>
      </c>
      <c r="H4406">
        <v>9.3799999999999994E-2</v>
      </c>
      <c r="I4406">
        <v>0</v>
      </c>
      <c r="J4406">
        <v>0.28860000000000002</v>
      </c>
      <c r="K4406">
        <v>0.5</v>
      </c>
      <c r="M4406">
        <f t="shared" si="476"/>
        <v>0.5</v>
      </c>
      <c r="N4406">
        <v>9210.6302159999996</v>
      </c>
      <c r="O4406">
        <v>2.8000000000000001E-2</v>
      </c>
      <c r="P4406">
        <v>58819601.719999999</v>
      </c>
      <c r="Q4406">
        <v>0</v>
      </c>
      <c r="R4406">
        <f t="shared" si="477"/>
        <v>1646948.8481600001</v>
      </c>
      <c r="S4406">
        <f t="shared" si="478"/>
        <v>50094.694131533332</v>
      </c>
      <c r="T4406">
        <f t="shared" si="479"/>
        <v>5.1100000000000003</v>
      </c>
      <c r="U4406">
        <f t="shared" si="480"/>
        <v>50099.804131533332</v>
      </c>
      <c r="V4406">
        <f t="shared" si="481"/>
        <v>35670685.777112357</v>
      </c>
      <c r="W4406" s="3">
        <v>0.75364724435789354</v>
      </c>
      <c r="X4406" s="3">
        <v>3.5811656901780231</v>
      </c>
      <c r="Y4406">
        <f t="shared" si="482"/>
        <v>3.5815309934699999</v>
      </c>
    </row>
    <row r="4407" spans="1:25" ht="15.6" x14ac:dyDescent="0.3">
      <c r="A4407" t="s">
        <v>3090</v>
      </c>
      <c r="B4407" t="s">
        <v>4691</v>
      </c>
      <c r="D4407" t="s">
        <v>3811</v>
      </c>
      <c r="E4407" t="s">
        <v>28</v>
      </c>
      <c r="F4407" t="s">
        <v>268</v>
      </c>
      <c r="G4407">
        <v>14383872.600283179</v>
      </c>
      <c r="H4407">
        <v>9.3799999999999994E-2</v>
      </c>
      <c r="I4407">
        <v>0</v>
      </c>
      <c r="J4407">
        <v>0.28860000000000002</v>
      </c>
      <c r="K4407">
        <v>0.5</v>
      </c>
      <c r="M4407">
        <f t="shared" si="476"/>
        <v>0.5</v>
      </c>
      <c r="N4407">
        <v>8898.2942480000002</v>
      </c>
      <c r="O4407">
        <v>1.4E-2</v>
      </c>
      <c r="P4407">
        <v>340156952.17699999</v>
      </c>
      <c r="Q4407">
        <v>0</v>
      </c>
      <c r="R4407">
        <f t="shared" si="477"/>
        <v>4762197.3304779995</v>
      </c>
      <c r="S4407">
        <f t="shared" si="478"/>
        <v>144850.16880203914</v>
      </c>
      <c r="T4407">
        <f t="shared" si="479"/>
        <v>2.5550000000000002</v>
      </c>
      <c r="U4407">
        <f t="shared" si="480"/>
        <v>144852.72380203914</v>
      </c>
      <c r="V4407">
        <f t="shared" si="481"/>
        <v>35670685.777112357</v>
      </c>
      <c r="W4407" s="3">
        <v>0.70639651529185943</v>
      </c>
      <c r="X4407" s="3">
        <v>3.0352648014444568</v>
      </c>
      <c r="Y4407">
        <f t="shared" si="482"/>
        <v>3.0353183402261639</v>
      </c>
    </row>
    <row r="4408" spans="1:25" ht="15.6" x14ac:dyDescent="0.3">
      <c r="A4408" t="s">
        <v>3090</v>
      </c>
      <c r="B4408" t="s">
        <v>4692</v>
      </c>
      <c r="D4408" t="s">
        <v>3811</v>
      </c>
      <c r="E4408" t="s">
        <v>28</v>
      </c>
      <c r="F4408" t="s">
        <v>215</v>
      </c>
      <c r="G4408">
        <v>14383872.600283179</v>
      </c>
      <c r="H4408">
        <v>9.3799999999999994E-2</v>
      </c>
      <c r="I4408">
        <v>0</v>
      </c>
      <c r="J4408">
        <v>0.28860000000000002</v>
      </c>
      <c r="K4408">
        <v>0.5</v>
      </c>
      <c r="M4408">
        <f t="shared" si="476"/>
        <v>0.5</v>
      </c>
      <c r="N4408">
        <v>8887.139392000001</v>
      </c>
      <c r="O4408">
        <v>0.1</v>
      </c>
      <c r="P4408">
        <v>22979339.403000001</v>
      </c>
      <c r="Q4408">
        <v>0</v>
      </c>
      <c r="R4408">
        <f t="shared" si="477"/>
        <v>2297933.9403000004</v>
      </c>
      <c r="S4408">
        <f t="shared" si="478"/>
        <v>69895.490684125005</v>
      </c>
      <c r="T4408">
        <f t="shared" si="479"/>
        <v>18.25</v>
      </c>
      <c r="U4408">
        <f t="shared" si="480"/>
        <v>69913.740684125005</v>
      </c>
      <c r="V4408">
        <f t="shared" si="481"/>
        <v>35670685.777112357</v>
      </c>
      <c r="W4408" s="3">
        <v>0.72548845396713779</v>
      </c>
      <c r="X4408" s="3">
        <v>3.0964909650047772</v>
      </c>
      <c r="Y4408">
        <f t="shared" si="482"/>
        <v>3.0972994715272759</v>
      </c>
    </row>
    <row r="4409" spans="1:25" ht="15.6" x14ac:dyDescent="0.3">
      <c r="A4409" t="s">
        <v>3090</v>
      </c>
      <c r="B4409" t="s">
        <v>4693</v>
      </c>
      <c r="D4409" t="s">
        <v>3811</v>
      </c>
      <c r="E4409" t="s">
        <v>28</v>
      </c>
      <c r="F4409" t="s">
        <v>215</v>
      </c>
      <c r="G4409">
        <v>22294.966417716951</v>
      </c>
      <c r="H4409">
        <v>0</v>
      </c>
      <c r="I4409">
        <v>0</v>
      </c>
      <c r="J4409">
        <v>0.67430000000000001</v>
      </c>
      <c r="K4409">
        <v>0.5</v>
      </c>
      <c r="M4409">
        <f t="shared" si="476"/>
        <v>0.5</v>
      </c>
      <c r="N4409">
        <v>7490.4858039999999</v>
      </c>
      <c r="O4409">
        <v>2.9609999999999999</v>
      </c>
      <c r="P4409">
        <v>22295.128000000001</v>
      </c>
      <c r="Q4409">
        <v>0.625</v>
      </c>
      <c r="R4409">
        <f t="shared" si="477"/>
        <v>66015.874007999999</v>
      </c>
      <c r="S4409">
        <f t="shared" si="478"/>
        <v>2007.9828344099999</v>
      </c>
      <c r="T4409">
        <f t="shared" si="479"/>
        <v>540.38249999999994</v>
      </c>
      <c r="U4409">
        <f t="shared" si="480"/>
        <v>2548.3653344099998</v>
      </c>
      <c r="V4409">
        <f t="shared" si="481"/>
        <v>35670685.777112357</v>
      </c>
      <c r="W4409" s="3">
        <v>0.86157575213829696</v>
      </c>
      <c r="X4409" s="3">
        <v>4.4829629271560529</v>
      </c>
      <c r="Y4409">
        <f t="shared" si="482"/>
        <v>5.6894048710164471</v>
      </c>
    </row>
    <row r="4410" spans="1:25" ht="15.6" x14ac:dyDescent="0.3">
      <c r="A4410" t="s">
        <v>3090</v>
      </c>
      <c r="B4410" t="s">
        <v>4694</v>
      </c>
      <c r="D4410" t="s">
        <v>3811</v>
      </c>
      <c r="E4410" t="s">
        <v>28</v>
      </c>
      <c r="F4410" t="s">
        <v>215</v>
      </c>
      <c r="G4410">
        <v>12700.29914175076</v>
      </c>
      <c r="H4410">
        <v>0.13270000000000001</v>
      </c>
      <c r="I4410">
        <v>0</v>
      </c>
      <c r="J4410">
        <v>4.7603</v>
      </c>
      <c r="K4410">
        <v>0.5</v>
      </c>
      <c r="M4410">
        <f t="shared" si="476"/>
        <v>0.5</v>
      </c>
      <c r="N4410">
        <v>7803.8060240000004</v>
      </c>
      <c r="O4410">
        <v>5.2969999999999997</v>
      </c>
      <c r="P4410">
        <v>12252.102000000001</v>
      </c>
      <c r="Q4410">
        <v>2.113</v>
      </c>
      <c r="R4410">
        <f t="shared" si="477"/>
        <v>64899.384294000003</v>
      </c>
      <c r="S4410">
        <f t="shared" si="478"/>
        <v>1974.0229389425003</v>
      </c>
      <c r="T4410">
        <f t="shared" si="479"/>
        <v>966.70249999999999</v>
      </c>
      <c r="U4410">
        <f t="shared" si="480"/>
        <v>2940.7254389425002</v>
      </c>
      <c r="V4410">
        <f t="shared" si="481"/>
        <v>35670685.777112357</v>
      </c>
      <c r="W4410" s="3">
        <v>1.9163444942451751</v>
      </c>
      <c r="X4410" s="3">
        <v>10.847678364575915</v>
      </c>
      <c r="Y4410">
        <f t="shared" si="482"/>
        <v>16.159915414794355</v>
      </c>
    </row>
    <row r="4411" spans="1:25" ht="15.6" x14ac:dyDescent="0.3">
      <c r="A4411" t="s">
        <v>3090</v>
      </c>
      <c r="B4411" t="s">
        <v>4695</v>
      </c>
      <c r="D4411" t="s">
        <v>3811</v>
      </c>
      <c r="E4411" t="s">
        <v>28</v>
      </c>
      <c r="F4411" t="s">
        <v>269</v>
      </c>
      <c r="G4411">
        <v>4728.4033618819749</v>
      </c>
      <c r="H4411">
        <v>0</v>
      </c>
      <c r="I4411">
        <v>0</v>
      </c>
      <c r="J4411">
        <v>0.65900000000000003</v>
      </c>
      <c r="K4411">
        <v>0.5</v>
      </c>
      <c r="M4411">
        <f t="shared" si="476"/>
        <v>0.5</v>
      </c>
      <c r="N4411">
        <v>6986.5487800000001</v>
      </c>
      <c r="O4411">
        <v>9.7000000000000003E-2</v>
      </c>
      <c r="P4411">
        <v>260077.842</v>
      </c>
      <c r="Q4411">
        <v>0.67900000000000005</v>
      </c>
      <c r="R4411">
        <f t="shared" si="477"/>
        <v>25227.550674000002</v>
      </c>
      <c r="S4411">
        <f t="shared" si="478"/>
        <v>767.33799966749996</v>
      </c>
      <c r="T4411">
        <f t="shared" si="479"/>
        <v>17.702500000000001</v>
      </c>
      <c r="U4411">
        <f t="shared" si="480"/>
        <v>785.04049966749994</v>
      </c>
      <c r="V4411">
        <f t="shared" si="481"/>
        <v>35670685.777112357</v>
      </c>
      <c r="W4411" s="3">
        <v>0.67472658543029351</v>
      </c>
      <c r="X4411" s="3">
        <v>4.662798135213488</v>
      </c>
      <c r="Y4411">
        <f t="shared" si="482"/>
        <v>4.7703689632245911</v>
      </c>
    </row>
    <row r="4412" spans="1:25" ht="15.6" x14ac:dyDescent="0.3">
      <c r="A4412" t="s">
        <v>3090</v>
      </c>
      <c r="B4412" t="s">
        <v>4696</v>
      </c>
      <c r="D4412" t="s">
        <v>3811</v>
      </c>
      <c r="E4412" t="s">
        <v>28</v>
      </c>
      <c r="F4412" t="s">
        <v>269</v>
      </c>
      <c r="G4412">
        <v>14985410.723598531</v>
      </c>
      <c r="H4412">
        <v>5.1799999999999999E-2</v>
      </c>
      <c r="I4412">
        <v>0</v>
      </c>
      <c r="J4412">
        <v>1.8597999999999999</v>
      </c>
      <c r="K4412">
        <v>0.5</v>
      </c>
      <c r="M4412">
        <f t="shared" si="476"/>
        <v>0.5</v>
      </c>
      <c r="N4412">
        <v>8300.5252</v>
      </c>
      <c r="O4412">
        <v>3.7999999999999999E-2</v>
      </c>
      <c r="P4412">
        <v>123655155.564</v>
      </c>
      <c r="Q4412">
        <v>0</v>
      </c>
      <c r="R4412">
        <f t="shared" si="477"/>
        <v>4698895.9114319999</v>
      </c>
      <c r="S4412">
        <f t="shared" si="478"/>
        <v>142924.75063939</v>
      </c>
      <c r="T4412">
        <f t="shared" si="479"/>
        <v>6.9349999999999996</v>
      </c>
      <c r="U4412">
        <f t="shared" si="480"/>
        <v>142931.68563938999</v>
      </c>
      <c r="V4412">
        <f t="shared" si="481"/>
        <v>35670685.777112357</v>
      </c>
      <c r="W4412" s="3">
        <v>0.67775823469968166</v>
      </c>
      <c r="X4412" s="3">
        <v>4.1266606559474175</v>
      </c>
      <c r="Y4412">
        <f t="shared" si="482"/>
        <v>4.1268608899273334</v>
      </c>
    </row>
    <row r="4413" spans="1:25" ht="15.6" x14ac:dyDescent="0.3">
      <c r="A4413" t="s">
        <v>3090</v>
      </c>
      <c r="B4413" t="s">
        <v>4697</v>
      </c>
      <c r="D4413" t="s">
        <v>3811</v>
      </c>
      <c r="E4413" t="s">
        <v>28</v>
      </c>
      <c r="F4413" t="s">
        <v>269</v>
      </c>
      <c r="G4413">
        <v>14985410.723598531</v>
      </c>
      <c r="H4413">
        <v>5.1799999999999999E-2</v>
      </c>
      <c r="I4413">
        <v>0</v>
      </c>
      <c r="J4413">
        <v>1.8597999999999999</v>
      </c>
      <c r="K4413">
        <v>0.5</v>
      </c>
      <c r="M4413">
        <f t="shared" si="476"/>
        <v>0.5</v>
      </c>
      <c r="N4413">
        <v>8282.8086640000001</v>
      </c>
      <c r="O4413">
        <v>3.7999999999999999E-2</v>
      </c>
      <c r="P4413">
        <v>112903642.95200001</v>
      </c>
      <c r="Q4413">
        <v>0</v>
      </c>
      <c r="R4413">
        <f t="shared" si="477"/>
        <v>4290338.4321760004</v>
      </c>
      <c r="S4413">
        <f t="shared" si="478"/>
        <v>130497.79397868668</v>
      </c>
      <c r="T4413">
        <f t="shared" si="479"/>
        <v>6.9349999999999996</v>
      </c>
      <c r="U4413">
        <f t="shared" si="480"/>
        <v>130504.72897868667</v>
      </c>
      <c r="V4413">
        <f t="shared" si="481"/>
        <v>35670685.777112357</v>
      </c>
      <c r="W4413" s="3">
        <v>0.68314026916159443</v>
      </c>
      <c r="X4413" s="3">
        <v>3.8850054449922466</v>
      </c>
      <c r="Y4413">
        <f t="shared" si="482"/>
        <v>3.8852119045187994</v>
      </c>
    </row>
    <row r="4414" spans="1:25" ht="15.6" x14ac:dyDescent="0.3">
      <c r="A4414" t="s">
        <v>3090</v>
      </c>
      <c r="B4414" t="s">
        <v>4698</v>
      </c>
      <c r="D4414" t="s">
        <v>3811</v>
      </c>
      <c r="E4414" t="s">
        <v>28</v>
      </c>
      <c r="F4414" t="s">
        <v>269</v>
      </c>
      <c r="G4414">
        <v>14985410.723598531</v>
      </c>
      <c r="H4414">
        <v>5.1799999999999999E-2</v>
      </c>
      <c r="I4414">
        <v>0</v>
      </c>
      <c r="J4414">
        <v>1.8597999999999999</v>
      </c>
      <c r="K4414">
        <v>0.5</v>
      </c>
      <c r="M4414">
        <f t="shared" si="476"/>
        <v>0.5</v>
      </c>
      <c r="N4414">
        <v>8089.2391039999993</v>
      </c>
      <c r="O4414">
        <v>0.17599999999999999</v>
      </c>
      <c r="P4414">
        <v>10931030.757999999</v>
      </c>
      <c r="Q4414">
        <v>0</v>
      </c>
      <c r="R4414">
        <f t="shared" si="477"/>
        <v>1923861.4134079998</v>
      </c>
      <c r="S4414">
        <f t="shared" si="478"/>
        <v>58517.451324493326</v>
      </c>
      <c r="T4414">
        <f t="shared" si="479"/>
        <v>32.119999999999997</v>
      </c>
      <c r="U4414">
        <f t="shared" si="480"/>
        <v>58549.571324493329</v>
      </c>
      <c r="V4414">
        <f t="shared" si="481"/>
        <v>35670685.777112357</v>
      </c>
      <c r="W4414" s="3">
        <v>0.68739486736513544</v>
      </c>
      <c r="X4414" s="3">
        <v>3.7748662769981474</v>
      </c>
      <c r="Y4414">
        <f t="shared" si="482"/>
        <v>3.7769382863231065</v>
      </c>
    </row>
    <row r="4415" spans="1:25" ht="15.6" x14ac:dyDescent="0.3">
      <c r="A4415" t="s">
        <v>3090</v>
      </c>
      <c r="B4415" t="s">
        <v>4699</v>
      </c>
      <c r="D4415" t="s">
        <v>3811</v>
      </c>
      <c r="E4415" t="s">
        <v>28</v>
      </c>
      <c r="F4415" t="s">
        <v>269</v>
      </c>
      <c r="G4415">
        <v>14985410.723598531</v>
      </c>
      <c r="H4415">
        <v>5.1799999999999999E-2</v>
      </c>
      <c r="I4415">
        <v>0</v>
      </c>
      <c r="J4415">
        <v>1.8597999999999999</v>
      </c>
      <c r="K4415">
        <v>0.5</v>
      </c>
      <c r="M4415">
        <f t="shared" si="476"/>
        <v>0.5</v>
      </c>
      <c r="N4415">
        <v>7976.3782079999992</v>
      </c>
      <c r="O4415">
        <v>3.4000000000000002E-2</v>
      </c>
      <c r="P4415">
        <v>58212519.479999997</v>
      </c>
      <c r="Q4415">
        <v>0</v>
      </c>
      <c r="R4415">
        <f t="shared" si="477"/>
        <v>1979225.6623200001</v>
      </c>
      <c r="S4415">
        <f t="shared" si="478"/>
        <v>60201.447228900004</v>
      </c>
      <c r="T4415">
        <f t="shared" si="479"/>
        <v>6.2050000000000001</v>
      </c>
      <c r="U4415">
        <f t="shared" si="480"/>
        <v>60207.652228900006</v>
      </c>
      <c r="V4415">
        <f t="shared" si="481"/>
        <v>35670685.777112357</v>
      </c>
      <c r="W4415" s="3">
        <v>0.68869876741028546</v>
      </c>
      <c r="X4415" s="3">
        <v>3.8090551982154683</v>
      </c>
      <c r="Y4415">
        <f t="shared" si="482"/>
        <v>3.80944779986531</v>
      </c>
    </row>
    <row r="4416" spans="1:25" ht="15.6" x14ac:dyDescent="0.3">
      <c r="A4416" t="s">
        <v>3090</v>
      </c>
      <c r="B4416" t="s">
        <v>4700</v>
      </c>
      <c r="D4416" t="s">
        <v>3811</v>
      </c>
      <c r="E4416" t="s">
        <v>28</v>
      </c>
      <c r="F4416" t="s">
        <v>269</v>
      </c>
      <c r="G4416">
        <v>14985410.723598531</v>
      </c>
      <c r="H4416">
        <v>5.1799999999999999E-2</v>
      </c>
      <c r="I4416">
        <v>0</v>
      </c>
      <c r="J4416">
        <v>1.8597999999999999</v>
      </c>
      <c r="K4416">
        <v>8.3000000000000004E-2</v>
      </c>
      <c r="M4416">
        <f t="shared" si="476"/>
        <v>8.3000000000000004E-2</v>
      </c>
      <c r="N4416">
        <v>8298.5566959999996</v>
      </c>
      <c r="O4416">
        <v>2.1000000000000001E-2</v>
      </c>
      <c r="P4416">
        <v>20162148.673999999</v>
      </c>
      <c r="Q4416">
        <v>0</v>
      </c>
      <c r="R4416">
        <f t="shared" si="477"/>
        <v>423405.12215399998</v>
      </c>
      <c r="S4416">
        <f t="shared" si="478"/>
        <v>2137.8430292759049</v>
      </c>
      <c r="T4416">
        <f t="shared" si="479"/>
        <v>0.63619500000000007</v>
      </c>
      <c r="U4416">
        <f t="shared" si="480"/>
        <v>2138.4792242759049</v>
      </c>
      <c r="V4416">
        <f t="shared" si="481"/>
        <v>35670685.777112357</v>
      </c>
      <c r="W4416" s="3">
        <v>0.75479469091423068</v>
      </c>
      <c r="X4416" s="3">
        <v>4.3571818236020965</v>
      </c>
      <c r="Y4416">
        <f t="shared" si="482"/>
        <v>4.3584784657092612</v>
      </c>
    </row>
    <row r="4417" spans="1:25" ht="15.6" x14ac:dyDescent="0.3">
      <c r="A4417" t="s">
        <v>3090</v>
      </c>
      <c r="B4417" t="s">
        <v>4701</v>
      </c>
      <c r="D4417" t="s">
        <v>3811</v>
      </c>
      <c r="E4417" t="s">
        <v>28</v>
      </c>
      <c r="F4417" t="s">
        <v>269</v>
      </c>
      <c r="G4417">
        <v>14985443.547191661</v>
      </c>
      <c r="H4417">
        <v>5.1999999999999998E-2</v>
      </c>
      <c r="I4417">
        <v>0</v>
      </c>
      <c r="J4417">
        <v>1.8597999999999999</v>
      </c>
      <c r="K4417">
        <v>8.3000000000000004E-2</v>
      </c>
      <c r="M4417">
        <f t="shared" si="476"/>
        <v>8.3000000000000004E-2</v>
      </c>
      <c r="N4417">
        <v>8112.5330679999997</v>
      </c>
      <c r="O4417">
        <v>0.22700000000000001</v>
      </c>
      <c r="P4417">
        <v>2019226.3529999999</v>
      </c>
      <c r="Q4417">
        <v>0</v>
      </c>
      <c r="R4417">
        <f t="shared" si="477"/>
        <v>458364.38213099999</v>
      </c>
      <c r="S4417">
        <f t="shared" si="478"/>
        <v>2314.3581594431075</v>
      </c>
      <c r="T4417">
        <f t="shared" si="479"/>
        <v>6.8769650000000002</v>
      </c>
      <c r="U4417">
        <f t="shared" si="480"/>
        <v>2321.2351244431075</v>
      </c>
      <c r="V4417">
        <f t="shared" si="481"/>
        <v>35670685.777112357</v>
      </c>
      <c r="W4417" s="3">
        <v>0.80007333119855628</v>
      </c>
      <c r="X4417" s="3">
        <v>4.6482501676017591</v>
      </c>
      <c r="Y4417">
        <f t="shared" si="482"/>
        <v>4.6620621411648884</v>
      </c>
    </row>
    <row r="4418" spans="1:25" ht="15.6" x14ac:dyDescent="0.3">
      <c r="A4418" t="s">
        <v>3090</v>
      </c>
      <c r="B4418" t="s">
        <v>4702</v>
      </c>
      <c r="D4418" t="s">
        <v>3811</v>
      </c>
      <c r="E4418" t="s">
        <v>28</v>
      </c>
      <c r="F4418" t="s">
        <v>269</v>
      </c>
      <c r="G4418">
        <v>14985410.723598531</v>
      </c>
      <c r="H4418">
        <v>5.1799999999999999E-2</v>
      </c>
      <c r="I4418">
        <v>0</v>
      </c>
      <c r="J4418">
        <v>1.8597999999999999</v>
      </c>
      <c r="K4418">
        <v>0.5</v>
      </c>
      <c r="M4418">
        <f t="shared" si="476"/>
        <v>0.5</v>
      </c>
      <c r="N4418">
        <v>8434.3834720000013</v>
      </c>
      <c r="O4418">
        <v>2.8000000000000001E-2</v>
      </c>
      <c r="P4418">
        <v>113353834.47</v>
      </c>
      <c r="Q4418">
        <v>0</v>
      </c>
      <c r="R4418">
        <f t="shared" si="477"/>
        <v>3173907.36516</v>
      </c>
      <c r="S4418">
        <f t="shared" si="478"/>
        <v>96539.682356950012</v>
      </c>
      <c r="T4418">
        <f t="shared" si="479"/>
        <v>5.1100000000000003</v>
      </c>
      <c r="U4418">
        <f t="shared" si="480"/>
        <v>96544.792356950013</v>
      </c>
      <c r="V4418">
        <f t="shared" si="481"/>
        <v>35670685.777112357</v>
      </c>
      <c r="W4418" s="3">
        <v>0.63688210188252592</v>
      </c>
      <c r="X4418" s="3">
        <v>3.9876715418402369</v>
      </c>
      <c r="Y4418">
        <f t="shared" si="482"/>
        <v>3.9878826156813907</v>
      </c>
    </row>
    <row r="4419" spans="1:25" ht="15.6" x14ac:dyDescent="0.3">
      <c r="A4419" t="s">
        <v>3090</v>
      </c>
      <c r="B4419" t="s">
        <v>4703</v>
      </c>
      <c r="D4419" t="s">
        <v>3811</v>
      </c>
      <c r="E4419" t="s">
        <v>28</v>
      </c>
      <c r="F4419" t="s">
        <v>269</v>
      </c>
      <c r="G4419">
        <v>14985410.723598531</v>
      </c>
      <c r="H4419">
        <v>5.1799999999999999E-2</v>
      </c>
      <c r="I4419">
        <v>0</v>
      </c>
      <c r="J4419">
        <v>1.8597999999999999</v>
      </c>
      <c r="K4419">
        <v>0.5</v>
      </c>
      <c r="M4419">
        <f t="shared" ref="M4419:M4431" si="483">K4419</f>
        <v>0.5</v>
      </c>
      <c r="N4419">
        <v>8348.4254639999999</v>
      </c>
      <c r="O4419">
        <v>5.1999999999999998E-2</v>
      </c>
      <c r="P4419">
        <v>60308649.296999998</v>
      </c>
      <c r="Q4419">
        <v>0</v>
      </c>
      <c r="R4419">
        <f t="shared" ref="R4419:R4431" si="484">O4419*P4419</f>
        <v>3136049.7634439999</v>
      </c>
      <c r="S4419">
        <f t="shared" ref="S4419:S4431" si="485">U4419-T4419</f>
        <v>95388.180304754991</v>
      </c>
      <c r="T4419">
        <f t="shared" ref="T4419:T4431" si="486">365*M4419*O4419</f>
        <v>9.49</v>
      </c>
      <c r="U4419">
        <f t="shared" ref="U4419:U4431" si="487">(365*M4419*O4419+(R4419*365*M4419/6000))</f>
        <v>95397.670304754996</v>
      </c>
      <c r="V4419">
        <f t="shared" ref="V4419:V4431" si="488">SUMIF($D$2:$D$5203,D4419,$U$2:$U$5203)</f>
        <v>35670685.777112357</v>
      </c>
      <c r="W4419" s="3">
        <v>0.73070264375054095</v>
      </c>
      <c r="X4419" s="3">
        <v>4.1069486935804633</v>
      </c>
      <c r="Y4419">
        <f t="shared" ref="Y4419:Y4431" si="489">X4419*(U4419/S4419)</f>
        <v>4.1073572865840999</v>
      </c>
    </row>
    <row r="4420" spans="1:25" ht="15.6" x14ac:dyDescent="0.3">
      <c r="A4420" t="s">
        <v>3090</v>
      </c>
      <c r="B4420" t="s">
        <v>4704</v>
      </c>
      <c r="D4420" t="s">
        <v>3811</v>
      </c>
      <c r="E4420" t="s">
        <v>28</v>
      </c>
      <c r="F4420" t="s">
        <v>269</v>
      </c>
      <c r="G4420">
        <v>14985410.723598531</v>
      </c>
      <c r="H4420">
        <v>5.1799999999999999E-2</v>
      </c>
      <c r="I4420">
        <v>0</v>
      </c>
      <c r="J4420">
        <v>1.8597999999999999</v>
      </c>
      <c r="K4420">
        <v>0.5</v>
      </c>
      <c r="M4420">
        <f t="shared" si="483"/>
        <v>0.5</v>
      </c>
      <c r="N4420">
        <v>8227.3624679999994</v>
      </c>
      <c r="O4420">
        <v>0.01</v>
      </c>
      <c r="P4420">
        <v>397319535.204</v>
      </c>
      <c r="Q4420">
        <v>0</v>
      </c>
      <c r="R4420">
        <f t="shared" si="484"/>
        <v>3973195.3520400003</v>
      </c>
      <c r="S4420">
        <f t="shared" si="485"/>
        <v>120851.35862455</v>
      </c>
      <c r="T4420">
        <f t="shared" si="486"/>
        <v>1.825</v>
      </c>
      <c r="U4420">
        <f t="shared" si="487"/>
        <v>120853.18362455</v>
      </c>
      <c r="V4420">
        <f t="shared" si="488"/>
        <v>35670685.777112357</v>
      </c>
      <c r="W4420" s="3">
        <v>0.72159834069631723</v>
      </c>
      <c r="X4420" s="3">
        <v>4.0796829526338216</v>
      </c>
      <c r="Y4420">
        <f t="shared" si="489"/>
        <v>4.0797445607239027</v>
      </c>
    </row>
    <row r="4421" spans="1:25" ht="15.6" x14ac:dyDescent="0.3">
      <c r="A4421" t="s">
        <v>3090</v>
      </c>
      <c r="B4421" t="s">
        <v>4705</v>
      </c>
      <c r="D4421" t="s">
        <v>3811</v>
      </c>
      <c r="E4421" t="s">
        <v>28</v>
      </c>
      <c r="F4421" t="s">
        <v>269</v>
      </c>
      <c r="G4421">
        <v>20350843.172997922</v>
      </c>
      <c r="H4421">
        <v>0.83530000000000004</v>
      </c>
      <c r="I4421">
        <v>0</v>
      </c>
      <c r="J4421">
        <v>1.7490000000000001</v>
      </c>
      <c r="K4421">
        <v>0.41699999999999998</v>
      </c>
      <c r="M4421">
        <f t="shared" si="483"/>
        <v>0.41699999999999998</v>
      </c>
      <c r="N4421">
        <v>8490.157752000001</v>
      </c>
      <c r="O4421">
        <v>1.625</v>
      </c>
      <c r="P4421">
        <v>1868472.86</v>
      </c>
      <c r="Q4421">
        <v>73.786000000000001</v>
      </c>
      <c r="R4421">
        <f t="shared" si="484"/>
        <v>3036268.3975</v>
      </c>
      <c r="S4421">
        <f t="shared" si="485"/>
        <v>77022.538573581245</v>
      </c>
      <c r="T4421">
        <f t="shared" si="486"/>
        <v>247.33312499999997</v>
      </c>
      <c r="U4421">
        <f t="shared" si="487"/>
        <v>77269.87169858125</v>
      </c>
      <c r="V4421">
        <f t="shared" si="488"/>
        <v>35670685.777112357</v>
      </c>
      <c r="W4421" s="3">
        <v>0.74169374112610564</v>
      </c>
      <c r="X4421" s="3">
        <v>4.6802708196558331</v>
      </c>
      <c r="Y4421">
        <f t="shared" si="489"/>
        <v>4.6953000049970299</v>
      </c>
    </row>
    <row r="4422" spans="1:25" ht="15.6" x14ac:dyDescent="0.3">
      <c r="A4422" t="s">
        <v>3090</v>
      </c>
      <c r="B4422" t="s">
        <v>4706</v>
      </c>
      <c r="D4422" t="s">
        <v>3811</v>
      </c>
      <c r="E4422" t="s">
        <v>28</v>
      </c>
      <c r="F4422" t="s">
        <v>269</v>
      </c>
      <c r="G4422">
        <v>14985442.81452217</v>
      </c>
      <c r="H4422">
        <v>5.1999999999999998E-2</v>
      </c>
      <c r="I4422">
        <v>0</v>
      </c>
      <c r="J4422">
        <v>1.8597999999999999</v>
      </c>
      <c r="K4422">
        <v>0.16700000000000001</v>
      </c>
      <c r="M4422">
        <f t="shared" si="483"/>
        <v>0.16700000000000001</v>
      </c>
      <c r="N4422">
        <v>8330.708928</v>
      </c>
      <c r="O4422">
        <v>1.3440000000000001</v>
      </c>
      <c r="P4422">
        <v>1166764.0179999999</v>
      </c>
      <c r="Q4422">
        <v>0</v>
      </c>
      <c r="R4422">
        <f t="shared" si="484"/>
        <v>1568130.8401919999</v>
      </c>
      <c r="S4422">
        <f t="shared" si="485"/>
        <v>15930.90256065056</v>
      </c>
      <c r="T4422">
        <f t="shared" si="486"/>
        <v>81.923520000000011</v>
      </c>
      <c r="U4422">
        <f t="shared" si="487"/>
        <v>16012.82608065056</v>
      </c>
      <c r="V4422">
        <f t="shared" si="488"/>
        <v>35670685.777112357</v>
      </c>
      <c r="W4422" s="3">
        <v>0.64780564463237178</v>
      </c>
      <c r="X4422" s="3">
        <v>4.1775809750676896</v>
      </c>
      <c r="Y4422">
        <f t="shared" si="489"/>
        <v>4.1990638846052768</v>
      </c>
    </row>
    <row r="4423" spans="1:25" ht="15.6" x14ac:dyDescent="0.3">
      <c r="A4423" t="s">
        <v>3090</v>
      </c>
      <c r="B4423" t="s">
        <v>4707</v>
      </c>
      <c r="D4423" t="s">
        <v>3811</v>
      </c>
      <c r="E4423" t="s">
        <v>28</v>
      </c>
      <c r="F4423" t="s">
        <v>269</v>
      </c>
      <c r="G4423">
        <v>14985440.352752689</v>
      </c>
      <c r="H4423">
        <v>5.1999999999999998E-2</v>
      </c>
      <c r="I4423">
        <v>0</v>
      </c>
      <c r="J4423">
        <v>1.8597999999999999</v>
      </c>
      <c r="K4423">
        <v>0.25</v>
      </c>
      <c r="M4423">
        <f t="shared" si="483"/>
        <v>0.25</v>
      </c>
      <c r="N4423">
        <v>8173.8847759999999</v>
      </c>
      <c r="O4423">
        <v>9.8780000000000001</v>
      </c>
      <c r="P4423">
        <v>30047.887999999999</v>
      </c>
      <c r="Q4423">
        <v>0</v>
      </c>
      <c r="R4423">
        <f t="shared" si="484"/>
        <v>296813.037664</v>
      </c>
      <c r="S4423">
        <f t="shared" si="485"/>
        <v>4514.0316144733333</v>
      </c>
      <c r="T4423">
        <f t="shared" si="486"/>
        <v>901.36750000000006</v>
      </c>
      <c r="U4423">
        <f t="shared" si="487"/>
        <v>5415.3991144733336</v>
      </c>
      <c r="V4423">
        <f t="shared" si="488"/>
        <v>35670685.777112357</v>
      </c>
      <c r="W4423" s="3">
        <v>0.85025732910377194</v>
      </c>
      <c r="X4423" s="3">
        <v>4.700946472645299</v>
      </c>
      <c r="Y4423">
        <f t="shared" si="489"/>
        <v>5.6396373661906889</v>
      </c>
    </row>
    <row r="4424" spans="1:25" ht="15.6" x14ac:dyDescent="0.3">
      <c r="A4424" t="s">
        <v>3090</v>
      </c>
      <c r="B4424" t="s">
        <v>4708</v>
      </c>
      <c r="D4424" t="s">
        <v>3811</v>
      </c>
      <c r="E4424" t="s">
        <v>28</v>
      </c>
      <c r="F4424" t="s">
        <v>269</v>
      </c>
      <c r="G4424">
        <v>14985410.723598531</v>
      </c>
      <c r="H4424">
        <v>5.1799999999999999E-2</v>
      </c>
      <c r="I4424">
        <v>0</v>
      </c>
      <c r="J4424">
        <v>1.8597999999999999</v>
      </c>
      <c r="K4424">
        <v>0.5</v>
      </c>
      <c r="M4424">
        <f t="shared" si="483"/>
        <v>0.5</v>
      </c>
      <c r="N4424">
        <v>8707.0212759999995</v>
      </c>
      <c r="O4424">
        <v>4.1000000000000002E-2</v>
      </c>
      <c r="P4424">
        <v>24657598.513</v>
      </c>
      <c r="Q4424">
        <v>0</v>
      </c>
      <c r="R4424">
        <f t="shared" si="484"/>
        <v>1010961.539033</v>
      </c>
      <c r="S4424">
        <f t="shared" si="485"/>
        <v>30750.080145587082</v>
      </c>
      <c r="T4424">
        <f t="shared" si="486"/>
        <v>7.4824999999999999</v>
      </c>
      <c r="U4424">
        <f t="shared" si="487"/>
        <v>30757.562645587081</v>
      </c>
      <c r="V4424">
        <f t="shared" si="488"/>
        <v>35670685.777112357</v>
      </c>
      <c r="W4424" s="3">
        <v>0.59872583041586958</v>
      </c>
      <c r="X4424" s="3">
        <v>3.8004548079640532</v>
      </c>
      <c r="Y4424">
        <f t="shared" si="489"/>
        <v>3.8013795828903603</v>
      </c>
    </row>
    <row r="4425" spans="1:25" ht="15.6" x14ac:dyDescent="0.3">
      <c r="A4425" t="s">
        <v>3090</v>
      </c>
      <c r="B4425" t="s">
        <v>4709</v>
      </c>
      <c r="D4425" t="s">
        <v>3811</v>
      </c>
      <c r="E4425" t="s">
        <v>28</v>
      </c>
      <c r="F4425" t="s">
        <v>269</v>
      </c>
      <c r="G4425">
        <v>7473.2133656900232</v>
      </c>
      <c r="H4425">
        <v>0.32819999999999999</v>
      </c>
      <c r="I4425">
        <v>0</v>
      </c>
      <c r="J4425">
        <v>2.6718000000000002</v>
      </c>
      <c r="K4425">
        <v>0.5</v>
      </c>
      <c r="M4425">
        <f t="shared" si="483"/>
        <v>0.5</v>
      </c>
      <c r="N4425">
        <v>8028.8716479999994</v>
      </c>
      <c r="O4425">
        <v>283.30399999999997</v>
      </c>
      <c r="P4425">
        <v>8503.8799999999992</v>
      </c>
      <c r="Q4425">
        <v>0</v>
      </c>
      <c r="R4425">
        <f t="shared" si="484"/>
        <v>2409183.2195199993</v>
      </c>
      <c r="S4425">
        <f t="shared" si="485"/>
        <v>73279.322927066649</v>
      </c>
      <c r="T4425">
        <f t="shared" si="486"/>
        <v>51702.979999999996</v>
      </c>
      <c r="U4425">
        <f t="shared" si="487"/>
        <v>124982.30292706664</v>
      </c>
      <c r="V4425">
        <f t="shared" si="488"/>
        <v>35670685.777112357</v>
      </c>
      <c r="W4425" s="3">
        <v>1.195280700661234</v>
      </c>
      <c r="X4425" s="3">
        <v>5.5377204478894209</v>
      </c>
      <c r="Y4425">
        <f t="shared" si="489"/>
        <v>9.4449160676931481</v>
      </c>
    </row>
    <row r="4426" spans="1:25" ht="15.6" x14ac:dyDescent="0.3">
      <c r="A4426" t="s">
        <v>3090</v>
      </c>
      <c r="B4426" t="s">
        <v>4710</v>
      </c>
      <c r="D4426" t="s">
        <v>3811</v>
      </c>
      <c r="E4426" t="s">
        <v>28</v>
      </c>
      <c r="F4426" t="s">
        <v>269</v>
      </c>
      <c r="G4426">
        <v>3800678.3054877981</v>
      </c>
      <c r="H4426">
        <v>0</v>
      </c>
      <c r="I4426">
        <v>0</v>
      </c>
      <c r="J4426">
        <v>0.62260000000000004</v>
      </c>
      <c r="K4426">
        <v>0.5</v>
      </c>
      <c r="M4426">
        <f t="shared" si="483"/>
        <v>0.5</v>
      </c>
      <c r="N4426">
        <v>8027.8873960000001</v>
      </c>
      <c r="O4426">
        <v>2.8000000000000001E-2</v>
      </c>
      <c r="P4426">
        <v>3293684.34</v>
      </c>
      <c r="Q4426">
        <v>31.5</v>
      </c>
      <c r="R4426">
        <f t="shared" si="484"/>
        <v>92223.161519999994</v>
      </c>
      <c r="S4426">
        <f t="shared" si="485"/>
        <v>2805.1211628999995</v>
      </c>
      <c r="T4426">
        <f t="shared" si="486"/>
        <v>5.1100000000000003</v>
      </c>
      <c r="U4426">
        <f t="shared" si="487"/>
        <v>2810.2311628999996</v>
      </c>
      <c r="V4426">
        <f t="shared" si="488"/>
        <v>35670685.777112357</v>
      </c>
      <c r="W4426" s="3">
        <v>0.65472125169658424</v>
      </c>
      <c r="X4426" s="3">
        <v>3.3762371039473189</v>
      </c>
      <c r="Y4426">
        <f t="shared" si="489"/>
        <v>3.3823874876916471</v>
      </c>
    </row>
    <row r="4427" spans="1:25" ht="15.6" x14ac:dyDescent="0.3">
      <c r="A4427" t="s">
        <v>3090</v>
      </c>
      <c r="B4427" t="s">
        <v>4711</v>
      </c>
      <c r="D4427" t="s">
        <v>3811</v>
      </c>
      <c r="E4427" t="s">
        <v>28</v>
      </c>
      <c r="F4427" t="s">
        <v>269</v>
      </c>
      <c r="G4427">
        <v>3744863.204826409</v>
      </c>
      <c r="H4427">
        <v>0</v>
      </c>
      <c r="I4427">
        <v>0</v>
      </c>
      <c r="J4427">
        <v>0.7974</v>
      </c>
      <c r="K4427">
        <v>0.5</v>
      </c>
      <c r="M4427">
        <f t="shared" si="483"/>
        <v>0.5</v>
      </c>
      <c r="N4427">
        <v>8608.9241600000005</v>
      </c>
      <c r="O4427">
        <v>0.66500000000000004</v>
      </c>
      <c r="P4427">
        <v>3489014.6740000001</v>
      </c>
      <c r="Q4427">
        <v>0</v>
      </c>
      <c r="R4427">
        <f t="shared" si="484"/>
        <v>2320194.7582100001</v>
      </c>
      <c r="S4427">
        <f t="shared" si="485"/>
        <v>70572.590562220837</v>
      </c>
      <c r="T4427">
        <f t="shared" si="486"/>
        <v>121.36250000000001</v>
      </c>
      <c r="U4427">
        <f t="shared" si="487"/>
        <v>70693.95306222084</v>
      </c>
      <c r="V4427">
        <f t="shared" si="488"/>
        <v>35670685.777112357</v>
      </c>
      <c r="W4427" s="3">
        <v>0.69973615642129872</v>
      </c>
      <c r="X4427" s="3">
        <v>3.1260992363342526</v>
      </c>
      <c r="Y4427">
        <f t="shared" si="489"/>
        <v>3.1314751367446978</v>
      </c>
    </row>
    <row r="4428" spans="1:25" ht="15.6" x14ac:dyDescent="0.3">
      <c r="A4428" t="s">
        <v>3090</v>
      </c>
      <c r="B4428" t="s">
        <v>4712</v>
      </c>
      <c r="D4428" t="s">
        <v>3811</v>
      </c>
      <c r="E4428" t="s">
        <v>28</v>
      </c>
      <c r="F4428" t="s">
        <v>611</v>
      </c>
      <c r="G4428">
        <v>3744863.204826409</v>
      </c>
      <c r="H4428">
        <v>0</v>
      </c>
      <c r="I4428">
        <v>0</v>
      </c>
      <c r="J4428">
        <v>0.7974</v>
      </c>
      <c r="K4428">
        <v>0.5</v>
      </c>
      <c r="M4428">
        <f t="shared" si="483"/>
        <v>0.5</v>
      </c>
      <c r="N4428">
        <v>8369.0947560000004</v>
      </c>
      <c r="O4428">
        <v>0.41</v>
      </c>
      <c r="P4428">
        <v>268653.13299999997</v>
      </c>
      <c r="Q4428">
        <v>16.923999999999999</v>
      </c>
      <c r="R4428">
        <f t="shared" si="484"/>
        <v>110147.78452999998</v>
      </c>
      <c r="S4428">
        <f t="shared" si="485"/>
        <v>3350.3284461208327</v>
      </c>
      <c r="T4428">
        <f t="shared" si="486"/>
        <v>74.824999999999989</v>
      </c>
      <c r="U4428">
        <f t="shared" si="487"/>
        <v>3425.1534461208325</v>
      </c>
      <c r="V4428">
        <f t="shared" si="488"/>
        <v>35670685.777112357</v>
      </c>
      <c r="W4428" s="3">
        <v>0.69660243112458553</v>
      </c>
      <c r="X4428" s="3">
        <v>3.4666022218214447</v>
      </c>
      <c r="Y4428">
        <f t="shared" si="489"/>
        <v>3.5440240374491401</v>
      </c>
    </row>
    <row r="4429" spans="1:25" ht="15.6" x14ac:dyDescent="0.3">
      <c r="A4429" t="s">
        <v>3090</v>
      </c>
      <c r="B4429" t="s">
        <v>4713</v>
      </c>
      <c r="D4429" t="s">
        <v>3811</v>
      </c>
      <c r="E4429" t="s">
        <v>28</v>
      </c>
      <c r="F4429" t="s">
        <v>611</v>
      </c>
      <c r="G4429">
        <v>4175380.1222710619</v>
      </c>
      <c r="H4429">
        <v>0.1187</v>
      </c>
      <c r="I4429">
        <v>1.1599999999999999E-2</v>
      </c>
      <c r="J4429">
        <v>0.63090000000000002</v>
      </c>
      <c r="K4429">
        <v>0.5</v>
      </c>
      <c r="M4429">
        <f t="shared" si="483"/>
        <v>0.5</v>
      </c>
      <c r="N4429">
        <v>12676.837675999999</v>
      </c>
      <c r="O4429">
        <v>0.32400000000000001</v>
      </c>
      <c r="P4429">
        <v>537093.44499999995</v>
      </c>
      <c r="Q4429">
        <v>0</v>
      </c>
      <c r="R4429">
        <f t="shared" si="484"/>
        <v>174018.27617999999</v>
      </c>
      <c r="S4429">
        <f t="shared" si="485"/>
        <v>5293.0559004749994</v>
      </c>
      <c r="T4429">
        <f t="shared" si="486"/>
        <v>59.13</v>
      </c>
      <c r="U4429">
        <f t="shared" si="487"/>
        <v>5352.1859004749995</v>
      </c>
      <c r="V4429">
        <f t="shared" si="488"/>
        <v>35670685.777112357</v>
      </c>
      <c r="W4429" s="3" t="e">
        <v>#REF!</v>
      </c>
      <c r="X4429" s="3" t="e">
        <v>#REF!</v>
      </c>
      <c r="Y4429" t="e">
        <f t="shared" si="489"/>
        <v>#REF!</v>
      </c>
    </row>
    <row r="4430" spans="1:25" ht="15.6" x14ac:dyDescent="0.3">
      <c r="A4430" t="s">
        <v>3090</v>
      </c>
      <c r="B4430" t="s">
        <v>4714</v>
      </c>
      <c r="D4430" t="s">
        <v>3811</v>
      </c>
      <c r="E4430" t="s">
        <v>28</v>
      </c>
      <c r="F4430" t="s">
        <v>3706</v>
      </c>
      <c r="G4430">
        <v>4175380.1222710619</v>
      </c>
      <c r="H4430">
        <v>0.1187</v>
      </c>
      <c r="I4430">
        <v>1.1599999999999999E-2</v>
      </c>
      <c r="J4430">
        <v>0.63090000000000002</v>
      </c>
      <c r="K4430">
        <v>0.5</v>
      </c>
      <c r="M4430">
        <f t="shared" si="483"/>
        <v>0.5</v>
      </c>
      <c r="N4430">
        <v>12368.766799999999</v>
      </c>
      <c r="O4430">
        <v>0.23799999999999999</v>
      </c>
      <c r="P4430">
        <v>1177364.22</v>
      </c>
      <c r="Q4430">
        <v>15.507</v>
      </c>
      <c r="R4430">
        <f t="shared" si="484"/>
        <v>280212.68435999996</v>
      </c>
      <c r="S4430">
        <f t="shared" si="485"/>
        <v>8523.1358159499996</v>
      </c>
      <c r="T4430">
        <f t="shared" si="486"/>
        <v>43.434999999999995</v>
      </c>
      <c r="U4430">
        <f t="shared" si="487"/>
        <v>8566.5708159499991</v>
      </c>
      <c r="V4430">
        <f t="shared" si="488"/>
        <v>35670685.777112357</v>
      </c>
      <c r="W4430" s="3" t="e">
        <v>#REF!</v>
      </c>
      <c r="X4430" s="3" t="e">
        <v>#REF!</v>
      </c>
      <c r="Y4430" t="e">
        <f t="shared" si="489"/>
        <v>#REF!</v>
      </c>
    </row>
    <row r="4431" spans="1:25" ht="15.6" x14ac:dyDescent="0.3">
      <c r="A4431" t="s">
        <v>3090</v>
      </c>
      <c r="B4431" t="s">
        <v>4715</v>
      </c>
      <c r="G4431">
        <v>4079.9428967551612</v>
      </c>
      <c r="H4431">
        <v>0.14499999999999999</v>
      </c>
      <c r="I4431">
        <v>0</v>
      </c>
      <c r="J4431">
        <v>4.3548999999999998</v>
      </c>
      <c r="K4431">
        <v>0.5</v>
      </c>
      <c r="M4431">
        <f t="shared" si="483"/>
        <v>0.5</v>
      </c>
      <c r="N4431">
        <v>3374.015856</v>
      </c>
      <c r="O4431">
        <v>0.55800000000000005</v>
      </c>
      <c r="P4431">
        <v>1906.203</v>
      </c>
      <c r="Q4431">
        <v>54.191000000000003</v>
      </c>
      <c r="R4431">
        <f t="shared" si="484"/>
        <v>1063.661274</v>
      </c>
      <c r="S4431">
        <f t="shared" si="485"/>
        <v>32.353030417500008</v>
      </c>
      <c r="T4431">
        <f t="shared" si="486"/>
        <v>101.83500000000001</v>
      </c>
      <c r="U4431">
        <f t="shared" si="487"/>
        <v>134.18803041750002</v>
      </c>
      <c r="V4431">
        <f t="shared" si="488"/>
        <v>0</v>
      </c>
      <c r="W4431" s="3" t="e">
        <v>#REF!</v>
      </c>
      <c r="X4431" s="3" t="e">
        <v>#REF!</v>
      </c>
      <c r="Y4431" t="e">
        <f t="shared" si="489"/>
        <v>#REF!</v>
      </c>
    </row>
    <row r="4432" spans="1:25" ht="15.6" x14ac:dyDescent="0.3">
      <c r="B4432" s="3"/>
      <c r="W4432" s="3">
        <v>0.8199744330882115</v>
      </c>
      <c r="X4432" s="3">
        <v>3.7390183227804092</v>
      </c>
    </row>
    <row r="4433" spans="2:24" ht="15.6" x14ac:dyDescent="0.3">
      <c r="B4433" s="3"/>
      <c r="W4433" s="3">
        <v>0.92186161753214191</v>
      </c>
      <c r="X4433" s="3">
        <v>4.0725417260214396</v>
      </c>
    </row>
    <row r="4434" spans="2:24" ht="15.6" x14ac:dyDescent="0.3">
      <c r="B4434" s="3"/>
      <c r="W4434" s="3">
        <v>0.93845463456521094</v>
      </c>
      <c r="X4434" s="3">
        <v>4.0471775538691475</v>
      </c>
    </row>
    <row r="4435" spans="2:24" ht="15.6" x14ac:dyDescent="0.3">
      <c r="B4435" s="3"/>
      <c r="W4435" s="3">
        <v>0.64846058055248734</v>
      </c>
      <c r="X4435" s="3">
        <v>3.587205520756573</v>
      </c>
    </row>
    <row r="4436" spans="2:24" ht="15.6" x14ac:dyDescent="0.3">
      <c r="B4436" s="3"/>
      <c r="W4436" s="3">
        <v>0.67511345331303196</v>
      </c>
      <c r="X4436" s="3">
        <v>3.6869182271217475</v>
      </c>
    </row>
    <row r="4437" spans="2:24" ht="15.6" x14ac:dyDescent="0.3">
      <c r="B4437" s="3"/>
      <c r="W4437" s="3">
        <v>0.69303033045431894</v>
      </c>
      <c r="X4437" s="3">
        <v>3.7429586417086189</v>
      </c>
    </row>
    <row r="4438" spans="2:24" ht="15.6" x14ac:dyDescent="0.3">
      <c r="B4438" s="3"/>
      <c r="W4438" s="3">
        <v>1.1242795481411267</v>
      </c>
      <c r="X4438" s="3">
        <v>5.1260928296910198</v>
      </c>
    </row>
    <row r="4439" spans="2:24" ht="15.6" x14ac:dyDescent="0.3">
      <c r="B4439" s="3"/>
      <c r="W4439" s="3">
        <v>0.77920176754467929</v>
      </c>
      <c r="X4439" s="3">
        <v>3.6089738176973438</v>
      </c>
    </row>
    <row r="4440" spans="2:24" ht="15.6" x14ac:dyDescent="0.3">
      <c r="B4440" s="3"/>
      <c r="W4440" s="3">
        <v>1.073176139177161</v>
      </c>
      <c r="X4440" s="3">
        <v>4.4913578515615686</v>
      </c>
    </row>
    <row r="4441" spans="2:24" ht="15.6" x14ac:dyDescent="0.3">
      <c r="B4441" s="3"/>
      <c r="W4441" s="3">
        <v>1.0514644288947614</v>
      </c>
      <c r="X4441" s="3">
        <v>4.4542938721003873</v>
      </c>
    </row>
    <row r="4442" spans="2:24" ht="15.6" x14ac:dyDescent="0.3">
      <c r="B4442" s="3"/>
      <c r="W4442" s="3">
        <v>0.67665346354247136</v>
      </c>
      <c r="X4442" s="3">
        <v>7.1387252639416108</v>
      </c>
    </row>
    <row r="4443" spans="2:24" ht="15.6" x14ac:dyDescent="0.3">
      <c r="B4443" s="3"/>
      <c r="W4443" s="3">
        <v>0.69542755951304425</v>
      </c>
      <c r="X4443" s="3">
        <v>10.489075090294943</v>
      </c>
    </row>
    <row r="4444" spans="2:24" ht="15.6" x14ac:dyDescent="0.3">
      <c r="B4444" s="3"/>
      <c r="W4444" s="3">
        <v>1.1918595198963104</v>
      </c>
      <c r="X4444" s="3">
        <v>4.7825881051515129</v>
      </c>
    </row>
    <row r="4445" spans="2:24" ht="15.6" x14ac:dyDescent="0.3">
      <c r="B4445" s="3"/>
      <c r="W4445" s="3">
        <v>0.75506853397647766</v>
      </c>
      <c r="X4445" s="3">
        <v>3.6048778087438103</v>
      </c>
    </row>
    <row r="4446" spans="2:24" ht="15.6" x14ac:dyDescent="0.3">
      <c r="B4446" s="3"/>
      <c r="W4446" s="3">
        <v>0.78448918556218261</v>
      </c>
      <c r="X4446" s="3">
        <v>3.6257083156898169</v>
      </c>
    </row>
    <row r="4447" spans="2:24" ht="15.6" x14ac:dyDescent="0.3">
      <c r="B4447" s="3"/>
      <c r="W4447" s="3">
        <v>0.7573725016628774</v>
      </c>
      <c r="X4447" s="3">
        <v>3.12118499496124</v>
      </c>
    </row>
    <row r="4448" spans="2:24" ht="15.6" x14ac:dyDescent="0.3">
      <c r="B4448" s="3"/>
      <c r="W4448" s="3">
        <v>0.73165022015900716</v>
      </c>
      <c r="X4448" s="3">
        <v>3.6218774607399236</v>
      </c>
    </row>
    <row r="4449" spans="2:24" ht="15.6" x14ac:dyDescent="0.3">
      <c r="B4449" s="3"/>
      <c r="W4449" s="3">
        <v>0.76216296983381426</v>
      </c>
      <c r="X4449" s="3">
        <v>3.4406497601324317</v>
      </c>
    </row>
    <row r="4450" spans="2:24" ht="15.6" x14ac:dyDescent="0.3">
      <c r="B4450" s="3"/>
      <c r="W4450" s="3">
        <v>0.90620958815051511</v>
      </c>
      <c r="X4450" s="3">
        <v>5.8473644178985662</v>
      </c>
    </row>
    <row r="4451" spans="2:24" ht="15.6" x14ac:dyDescent="0.3">
      <c r="B4451" s="3"/>
      <c r="W4451" s="3">
        <v>0.76596913362490693</v>
      </c>
      <c r="X4451" s="3">
        <v>3.6332321865667176</v>
      </c>
    </row>
    <row r="4452" spans="2:24" ht="15.6" x14ac:dyDescent="0.3">
      <c r="B4452" s="3"/>
      <c r="W4452" s="3">
        <v>0.63177390600356376</v>
      </c>
      <c r="X4452" s="3">
        <v>3.4433794071153776</v>
      </c>
    </row>
    <row r="4453" spans="2:24" ht="15.6" x14ac:dyDescent="0.3">
      <c r="B4453" s="3"/>
      <c r="W4453" s="3">
        <v>0.70259722827988458</v>
      </c>
      <c r="X4453" s="3">
        <v>3.5315266424489131</v>
      </c>
    </row>
    <row r="4454" spans="2:24" ht="15.6" x14ac:dyDescent="0.3">
      <c r="B4454" s="3"/>
      <c r="W4454" s="3">
        <v>0.72865926818004945</v>
      </c>
      <c r="X4454" s="3">
        <v>3.5614553736673096</v>
      </c>
    </row>
    <row r="4455" spans="2:24" ht="15.6" x14ac:dyDescent="0.3">
      <c r="B4455" s="3"/>
      <c r="W4455" s="3">
        <v>0.66846997583188794</v>
      </c>
      <c r="X4455" s="3">
        <v>3.4629109534448372</v>
      </c>
    </row>
    <row r="4456" spans="2:24" ht="15.6" x14ac:dyDescent="0.3">
      <c r="B4456" s="3"/>
      <c r="W4456" s="3">
        <v>0.64554373615662031</v>
      </c>
      <c r="X4456" s="3">
        <v>3.4705528337904119</v>
      </c>
    </row>
    <row r="4457" spans="2:24" ht="15.6" x14ac:dyDescent="0.3">
      <c r="B4457" s="3"/>
      <c r="W4457" s="3">
        <v>0.64067565734686127</v>
      </c>
      <c r="X4457" s="3">
        <v>3.4582152914598896</v>
      </c>
    </row>
    <row r="4458" spans="2:24" ht="15.6" x14ac:dyDescent="0.3">
      <c r="B4458" s="3"/>
      <c r="W4458" s="3">
        <v>0.78984701591425699</v>
      </c>
      <c r="X4458" s="3">
        <v>3.6458212790744247</v>
      </c>
    </row>
    <row r="4459" spans="2:24" ht="15.6" x14ac:dyDescent="0.3">
      <c r="B4459" s="3"/>
      <c r="W4459" s="3">
        <v>0.73795599997546635</v>
      </c>
      <c r="X4459" s="3">
        <v>3.5938340236196495</v>
      </c>
    </row>
    <row r="4460" spans="2:24" ht="15.6" x14ac:dyDescent="0.3">
      <c r="B4460" s="3"/>
      <c r="W4460" s="3">
        <v>0.62829225814509337</v>
      </c>
      <c r="X4460" s="3">
        <v>3.1745775655976267</v>
      </c>
    </row>
    <row r="4461" spans="2:24" ht="15.6" x14ac:dyDescent="0.3">
      <c r="B4461" s="3"/>
      <c r="W4461" s="3">
        <v>0.72423844565035733</v>
      </c>
      <c r="X4461" s="3">
        <v>3.0749167416465575</v>
      </c>
    </row>
    <row r="4462" spans="2:24" ht="15.6" x14ac:dyDescent="0.3">
      <c r="B4462" s="3"/>
      <c r="W4462" s="3">
        <v>1.0846182689104926</v>
      </c>
      <c r="X4462" s="3">
        <v>9.4315355109156851</v>
      </c>
    </row>
    <row r="4463" spans="2:24" ht="15.6" x14ac:dyDescent="0.3">
      <c r="B4463" s="3"/>
      <c r="W4463" s="3">
        <v>1.4053649238254573</v>
      </c>
      <c r="X4463" s="3">
        <v>25.872832848838662</v>
      </c>
    </row>
    <row r="4464" spans="2:24" ht="15.6" x14ac:dyDescent="0.3">
      <c r="B4464" s="3"/>
      <c r="W4464" s="3">
        <v>1.2555697243554469</v>
      </c>
      <c r="X4464" s="3">
        <v>8.2185138682540746</v>
      </c>
    </row>
    <row r="4465" spans="2:24" ht="15.6" x14ac:dyDescent="0.3">
      <c r="B4465" s="3"/>
      <c r="W4465" s="3">
        <v>1.1462785256143058</v>
      </c>
      <c r="X4465" s="3">
        <v>9.6525456720848695</v>
      </c>
    </row>
    <row r="4466" spans="2:24" ht="15.6" x14ac:dyDescent="0.3">
      <c r="B4466" s="3"/>
      <c r="W4466" s="3">
        <v>0.91710577219496092</v>
      </c>
      <c r="X4466" s="3">
        <v>3.3898227238452696</v>
      </c>
    </row>
    <row r="4467" spans="2:24" ht="15.6" x14ac:dyDescent="0.3">
      <c r="B4467" s="3"/>
      <c r="W4467" s="3">
        <v>0.6593785993376553</v>
      </c>
      <c r="X4467" s="3">
        <v>3.7319043110166117</v>
      </c>
    </row>
    <row r="4468" spans="2:24" ht="15.6" x14ac:dyDescent="0.3">
      <c r="B4468" s="3"/>
      <c r="W4468" s="3">
        <v>0.71999329201759865</v>
      </c>
      <c r="X4468" s="3">
        <v>4.5896963773267148</v>
      </c>
    </row>
    <row r="4469" spans="2:24" ht="15.6" x14ac:dyDescent="0.3">
      <c r="B4469" s="3"/>
      <c r="W4469" s="3">
        <v>1.2681136392974635</v>
      </c>
      <c r="X4469" s="3">
        <v>10.571375043288239</v>
      </c>
    </row>
    <row r="4470" spans="2:24" ht="15.6" x14ac:dyDescent="0.3">
      <c r="B4470" s="3"/>
      <c r="W4470" s="3">
        <v>0.61494649196870577</v>
      </c>
      <c r="X4470" s="3">
        <v>5.2595619917976082</v>
      </c>
    </row>
    <row r="4471" spans="2:24" ht="15.6" x14ac:dyDescent="0.3">
      <c r="B4471" s="3"/>
      <c r="W4471" s="3">
        <v>0.75721039464033424</v>
      </c>
      <c r="X4471" s="3">
        <v>5.4052058746122729</v>
      </c>
    </row>
    <row r="4472" spans="2:24" ht="15.6" x14ac:dyDescent="0.3">
      <c r="B4472" s="3"/>
      <c r="W4472" s="3">
        <v>0.93083051593445298</v>
      </c>
      <c r="X4472" s="3">
        <v>5.423618422435017</v>
      </c>
    </row>
    <row r="4473" spans="2:24" ht="15.6" x14ac:dyDescent="0.3">
      <c r="B4473" s="3"/>
      <c r="W4473" s="3">
        <v>1.8554430256788099</v>
      </c>
      <c r="X4473" s="3">
        <v>101.61907415889146</v>
      </c>
    </row>
    <row r="4474" spans="2:24" ht="15.6" x14ac:dyDescent="0.3">
      <c r="B4474" s="3"/>
      <c r="W4474" s="3">
        <v>0.8125124287191039</v>
      </c>
      <c r="X4474" s="3">
        <v>3.85782020120421</v>
      </c>
    </row>
    <row r="4475" spans="2:24" ht="15.6" x14ac:dyDescent="0.3">
      <c r="B4475" s="3"/>
      <c r="W4475" s="3">
        <v>0.61604178371714813</v>
      </c>
      <c r="X4475" s="3">
        <v>6.8590427923443711</v>
      </c>
    </row>
    <row r="4476" spans="2:24" ht="15.6" x14ac:dyDescent="0.3">
      <c r="B4476" s="3"/>
      <c r="W4476" s="3">
        <v>1.1346722181035462</v>
      </c>
      <c r="X4476" s="3">
        <v>5.8569233593673591</v>
      </c>
    </row>
    <row r="4477" spans="2:24" ht="15.6" x14ac:dyDescent="0.3">
      <c r="B4477" s="3"/>
      <c r="W4477" s="3">
        <v>0.85977247235300702</v>
      </c>
      <c r="X4477" s="3">
        <v>4.8066491118585919</v>
      </c>
    </row>
    <row r="4478" spans="2:24" ht="15.6" x14ac:dyDescent="0.3">
      <c r="B4478" s="3"/>
      <c r="W4478" s="3">
        <v>0.98037615930943067</v>
      </c>
      <c r="X4478" s="3">
        <v>4.9365399505144163</v>
      </c>
    </row>
    <row r="4479" spans="2:24" ht="15.6" x14ac:dyDescent="0.3">
      <c r="B4479" s="3"/>
      <c r="W4479" s="3">
        <v>0.71394110093093477</v>
      </c>
      <c r="X4479" s="3">
        <v>3.9404251633216529</v>
      </c>
    </row>
    <row r="4480" spans="2:24" ht="15.6" x14ac:dyDescent="0.3">
      <c r="B4480" s="3"/>
      <c r="W4480" s="3">
        <v>0.60248640798409048</v>
      </c>
      <c r="X4480" s="3">
        <v>4.202003950586132</v>
      </c>
    </row>
    <row r="4481" spans="2:24" ht="15.6" x14ac:dyDescent="0.3">
      <c r="B4481" s="3"/>
      <c r="W4481" s="3">
        <v>0.8821625128897832</v>
      </c>
      <c r="X4481" s="3">
        <v>4.3812165425395024</v>
      </c>
    </row>
    <row r="4482" spans="2:24" ht="15.6" x14ac:dyDescent="0.3">
      <c r="B4482" s="3"/>
      <c r="W4482" s="3">
        <v>0.77992101271621672</v>
      </c>
      <c r="X4482" s="3">
        <v>4.4313167144471297</v>
      </c>
    </row>
    <row r="4483" spans="2:24" ht="15.6" x14ac:dyDescent="0.3">
      <c r="B4483" s="3"/>
      <c r="W4483" s="3">
        <v>1.0733764135012442</v>
      </c>
      <c r="X4483" s="3">
        <v>7.0321697122317959</v>
      </c>
    </row>
    <row r="4484" spans="2:24" ht="15.6" x14ac:dyDescent="0.3">
      <c r="B4484" s="3"/>
      <c r="W4484" s="3">
        <v>1.6812780509760223</v>
      </c>
      <c r="X4484" s="3">
        <v>8.2230898107968535</v>
      </c>
    </row>
    <row r="4485" spans="2:24" ht="15.6" x14ac:dyDescent="0.3">
      <c r="B4485" s="3"/>
      <c r="W4485" s="3">
        <v>1.11836816840438</v>
      </c>
      <c r="X4485" s="3">
        <v>7.319314913511807</v>
      </c>
    </row>
    <row r="4486" spans="2:24" ht="15.6" x14ac:dyDescent="0.3">
      <c r="B4486" s="3"/>
      <c r="W4486" s="3">
        <v>1.4087180612251358</v>
      </c>
      <c r="X4486" s="3">
        <v>7.8104902381200851</v>
      </c>
    </row>
    <row r="4487" spans="2:24" ht="15.6" x14ac:dyDescent="0.3">
      <c r="B4487" s="3"/>
      <c r="W4487" s="3">
        <v>0.94817003605711903</v>
      </c>
      <c r="X4487" s="3">
        <v>6.8401959913539399</v>
      </c>
    </row>
    <row r="4488" spans="2:24" ht="15.6" x14ac:dyDescent="0.3">
      <c r="B4488" s="3"/>
      <c r="W4488" s="3">
        <v>0.84055020937134406</v>
      </c>
      <c r="X4488" s="3">
        <v>7.3466893031457365</v>
      </c>
    </row>
    <row r="4489" spans="2:24" ht="15.6" x14ac:dyDescent="0.3">
      <c r="B4489" s="3"/>
      <c r="W4489" s="3">
        <v>1.1020143167469163</v>
      </c>
      <c r="X4489" s="3">
        <v>7.3274508164143155</v>
      </c>
    </row>
    <row r="4490" spans="2:24" ht="15.6" x14ac:dyDescent="0.3">
      <c r="B4490" s="3"/>
      <c r="W4490" s="3">
        <v>0.89896322915179672</v>
      </c>
      <c r="X4490" s="3">
        <v>7.2340795174979799</v>
      </c>
    </row>
    <row r="4491" spans="2:24" ht="15.6" x14ac:dyDescent="0.3">
      <c r="B4491" s="3"/>
      <c r="W4491" s="3">
        <v>1.3203840092156371</v>
      </c>
      <c r="X4491" s="3">
        <v>7.4060541698782396</v>
      </c>
    </row>
    <row r="4492" spans="2:24" ht="15.6" x14ac:dyDescent="0.3">
      <c r="B4492" s="3"/>
      <c r="W4492" s="3">
        <v>0.74102919364321429</v>
      </c>
      <c r="X4492" s="3">
        <v>3.8509367909219696</v>
      </c>
    </row>
    <row r="4493" spans="2:24" ht="15.6" x14ac:dyDescent="0.3">
      <c r="B4493" s="3"/>
      <c r="W4493" s="3">
        <v>0.9045607636739218</v>
      </c>
      <c r="X4493" s="3">
        <v>4.0629494597085412</v>
      </c>
    </row>
    <row r="4494" spans="2:24" ht="15.6" x14ac:dyDescent="0.3">
      <c r="B4494" s="3"/>
      <c r="W4494" s="3">
        <v>0.7882460689739984</v>
      </c>
      <c r="X4494" s="3">
        <v>4.1238075659781011</v>
      </c>
    </row>
    <row r="4495" spans="2:24" ht="15.6" x14ac:dyDescent="0.3">
      <c r="B4495" s="3"/>
      <c r="W4495" s="3">
        <v>0.67327170553067417</v>
      </c>
      <c r="X4495" s="3">
        <v>3.8661899815493772</v>
      </c>
    </row>
    <row r="4496" spans="2:24" ht="15.6" x14ac:dyDescent="0.3">
      <c r="B4496" s="3"/>
      <c r="W4496" s="3">
        <v>0.75674811938607667</v>
      </c>
      <c r="X4496" s="3">
        <v>3.3470216620642548</v>
      </c>
    </row>
    <row r="4497" spans="2:24" ht="15.6" x14ac:dyDescent="0.3">
      <c r="B4497" s="3"/>
      <c r="W4497" s="3">
        <v>0.8253770781691071</v>
      </c>
      <c r="X4497" s="3">
        <v>3.5663823262684762</v>
      </c>
    </row>
    <row r="4498" spans="2:24" ht="15.6" x14ac:dyDescent="0.3">
      <c r="B4498" s="3"/>
      <c r="W4498" s="3">
        <v>0.96072371708155202</v>
      </c>
      <c r="X4498" s="3">
        <v>3.890983361666319</v>
      </c>
    </row>
    <row r="4499" spans="2:24" ht="15.6" x14ac:dyDescent="0.3">
      <c r="B4499" s="3"/>
      <c r="W4499" s="3">
        <v>0.87355783970405299</v>
      </c>
      <c r="X4499" s="3">
        <v>3.6538367713614228</v>
      </c>
    </row>
    <row r="4500" spans="2:24" ht="15.6" x14ac:dyDescent="0.3">
      <c r="B4500" s="3"/>
      <c r="W4500" s="3">
        <v>0.71833601149691684</v>
      </c>
      <c r="X4500" s="3">
        <v>3.2992052224941468</v>
      </c>
    </row>
    <row r="4501" spans="2:24" ht="15.6" x14ac:dyDescent="0.3">
      <c r="B4501" s="3"/>
      <c r="W4501" s="3">
        <v>0.74775386594318027</v>
      </c>
      <c r="X4501" s="3">
        <v>2.8514795350988322</v>
      </c>
    </row>
    <row r="4502" spans="2:24" ht="15.6" x14ac:dyDescent="0.3">
      <c r="B4502" s="3"/>
      <c r="W4502" s="3">
        <v>1.0040925593908592</v>
      </c>
      <c r="X4502" s="3">
        <v>3.8765713530653501</v>
      </c>
    </row>
    <row r="4503" spans="2:24" ht="15.6" x14ac:dyDescent="0.3">
      <c r="B4503" s="3"/>
      <c r="W4503" s="3">
        <v>1.0799233546885867</v>
      </c>
      <c r="X4503" s="3">
        <v>4.044241291111736</v>
      </c>
    </row>
    <row r="4504" spans="2:24" ht="15.6" x14ac:dyDescent="0.3">
      <c r="B4504" s="3"/>
      <c r="W4504" s="3">
        <v>0.96368908779263873</v>
      </c>
      <c r="X4504" s="3">
        <v>6.3549141320233451</v>
      </c>
    </row>
    <row r="4505" spans="2:24" ht="15.6" x14ac:dyDescent="0.3">
      <c r="B4505" s="3"/>
      <c r="W4505" s="3">
        <v>0.6964579036009686</v>
      </c>
      <c r="X4505" s="3">
        <v>3.1107985964850831</v>
      </c>
    </row>
    <row r="4506" spans="2:24" ht="15.6" x14ac:dyDescent="0.3">
      <c r="B4506" s="3"/>
      <c r="W4506" s="3">
        <v>0.92031542924135912</v>
      </c>
      <c r="X4506" s="3">
        <v>3.8923081635870971</v>
      </c>
    </row>
    <row r="4507" spans="2:24" ht="15.6" x14ac:dyDescent="0.3">
      <c r="B4507" s="3"/>
      <c r="W4507" s="3">
        <v>0.94321860291382775</v>
      </c>
      <c r="X4507" s="3">
        <v>3.8824333776537094</v>
      </c>
    </row>
    <row r="4508" spans="2:24" ht="15.6" x14ac:dyDescent="0.3">
      <c r="B4508" s="3"/>
      <c r="W4508" s="3">
        <v>0.93245434465707133</v>
      </c>
      <c r="X4508" s="3">
        <v>6.6511730792539492</v>
      </c>
    </row>
    <row r="4509" spans="2:24" ht="15.6" x14ac:dyDescent="0.3">
      <c r="B4509" s="3"/>
      <c r="W4509" s="3">
        <v>0.79836957911253825</v>
      </c>
      <c r="X4509" s="3">
        <v>3.6621242603168205</v>
      </c>
    </row>
    <row r="4510" spans="2:24" ht="15.6" x14ac:dyDescent="0.3">
      <c r="B4510" s="3"/>
      <c r="W4510" s="3">
        <v>1.1132845757857601</v>
      </c>
      <c r="X4510" s="3">
        <v>5.9563344868176351</v>
      </c>
    </row>
    <row r="4511" spans="2:24" ht="15.6" x14ac:dyDescent="0.3">
      <c r="B4511" s="3"/>
      <c r="W4511" s="3">
        <v>0.94226422743364369</v>
      </c>
      <c r="X4511" s="3">
        <v>3.8004692997685665</v>
      </c>
    </row>
    <row r="4512" spans="2:24" ht="15.6" x14ac:dyDescent="0.3">
      <c r="B4512" s="3"/>
      <c r="W4512" s="3">
        <v>0.80067230472973727</v>
      </c>
      <c r="X4512" s="3">
        <v>3.4738170126071877</v>
      </c>
    </row>
    <row r="4513" spans="2:24" ht="15.6" x14ac:dyDescent="0.3">
      <c r="B4513" s="3"/>
      <c r="W4513" s="3">
        <v>0.83728536358123917</v>
      </c>
      <c r="X4513" s="3">
        <v>3.5581721723303863</v>
      </c>
    </row>
    <row r="4514" spans="2:24" ht="15.6" x14ac:dyDescent="0.3">
      <c r="B4514" s="3"/>
      <c r="W4514" s="3">
        <v>1.0664632921073729</v>
      </c>
      <c r="X4514" s="3">
        <v>5.3156501983730351</v>
      </c>
    </row>
    <row r="4515" spans="2:24" ht="15.6" x14ac:dyDescent="0.3">
      <c r="B4515" s="3"/>
      <c r="W4515" s="3">
        <v>0.7348658437389618</v>
      </c>
      <c r="X4515" s="3">
        <v>4.1479903002247429</v>
      </c>
    </row>
    <row r="4516" spans="2:24" ht="15.6" x14ac:dyDescent="0.3">
      <c r="B4516" s="3"/>
      <c r="W4516" s="3">
        <v>0.818052743487238</v>
      </c>
      <c r="X4516" s="3">
        <v>5.202846926441639</v>
      </c>
    </row>
    <row r="4517" spans="2:24" ht="15.6" x14ac:dyDescent="0.3">
      <c r="B4517" s="3"/>
      <c r="W4517" s="3">
        <v>0.88589971544709767</v>
      </c>
      <c r="X4517" s="3">
        <v>5.1245824372135518</v>
      </c>
    </row>
    <row r="4518" spans="2:24" ht="15.6" x14ac:dyDescent="0.3">
      <c r="B4518" s="3"/>
      <c r="W4518" s="3">
        <v>0.8750048795177755</v>
      </c>
      <c r="X4518" s="3">
        <v>3.242634835639123</v>
      </c>
    </row>
    <row r="4519" spans="2:24" ht="15.6" x14ac:dyDescent="0.3">
      <c r="B4519" s="3"/>
      <c r="W4519" s="3">
        <v>0.81396087602288847</v>
      </c>
      <c r="X4519" s="3">
        <v>3.079370433193108</v>
      </c>
    </row>
    <row r="4520" spans="2:24" ht="15.6" x14ac:dyDescent="0.3">
      <c r="B4520" s="3"/>
      <c r="W4520" s="3">
        <v>0.85881725548240673</v>
      </c>
      <c r="X4520" s="3">
        <v>3.2488648670036815</v>
      </c>
    </row>
    <row r="4521" spans="2:24" ht="15.6" x14ac:dyDescent="0.3">
      <c r="B4521" s="3"/>
      <c r="W4521" s="3">
        <v>0.92706235816184102</v>
      </c>
      <c r="X4521" s="3">
        <v>3.3567942628874721</v>
      </c>
    </row>
    <row r="4522" spans="2:24" ht="15.6" x14ac:dyDescent="0.3">
      <c r="B4522" s="3"/>
      <c r="W4522" s="3">
        <v>1.0803212700658031</v>
      </c>
      <c r="X4522" s="3">
        <v>5.8552215610476415</v>
      </c>
    </row>
    <row r="4523" spans="2:24" ht="15.6" x14ac:dyDescent="0.3">
      <c r="B4523" s="3"/>
      <c r="W4523" s="3">
        <v>1.0846099097593087</v>
      </c>
      <c r="X4523" s="3">
        <v>5.9333756245326503</v>
      </c>
    </row>
    <row r="4524" spans="2:24" ht="15.6" x14ac:dyDescent="0.3">
      <c r="B4524" s="3"/>
      <c r="W4524" s="3">
        <v>0.93821859768734273</v>
      </c>
      <c r="X4524" s="3">
        <v>6.0479617587097421</v>
      </c>
    </row>
    <row r="4525" spans="2:24" ht="15.6" x14ac:dyDescent="0.3">
      <c r="B4525" s="3"/>
      <c r="W4525" s="3">
        <v>0.9751018414550966</v>
      </c>
      <c r="X4525" s="3">
        <v>5.9014557089138782</v>
      </c>
    </row>
    <row r="4526" spans="2:24" ht="15.6" x14ac:dyDescent="0.3">
      <c r="B4526" s="3"/>
      <c r="W4526" s="3">
        <v>0.81125351255068079</v>
      </c>
      <c r="X4526" s="3">
        <v>5.1263842111754814</v>
      </c>
    </row>
    <row r="4527" spans="2:24" ht="15.6" x14ac:dyDescent="0.3">
      <c r="B4527" s="3"/>
      <c r="W4527" s="3">
        <v>0.77867622133046033</v>
      </c>
      <c r="X4527" s="3">
        <v>5.0291455603355084</v>
      </c>
    </row>
    <row r="4528" spans="2:24" ht="15.6" x14ac:dyDescent="0.3">
      <c r="B4528" s="3"/>
      <c r="W4528" s="3">
        <v>1.1985140870188937</v>
      </c>
      <c r="X4528" s="3">
        <v>5.8766010524033918</v>
      </c>
    </row>
    <row r="4529" spans="2:24" ht="15.6" x14ac:dyDescent="0.3">
      <c r="B4529" s="3"/>
      <c r="W4529" s="3">
        <v>0.73612976857413748</v>
      </c>
      <c r="X4529" s="3">
        <v>5.164752564599004</v>
      </c>
    </row>
    <row r="4530" spans="2:24" ht="15.6" x14ac:dyDescent="0.3">
      <c r="B4530" s="3"/>
      <c r="W4530" s="3">
        <v>0.70340737387071894</v>
      </c>
      <c r="X4530" s="3">
        <v>4.918450815838173</v>
      </c>
    </row>
    <row r="4531" spans="2:24" ht="15.6" x14ac:dyDescent="0.3">
      <c r="B4531" s="3"/>
      <c r="W4531" s="3">
        <v>0.97466465685061765</v>
      </c>
      <c r="X4531" s="3">
        <v>4.8694595279533885</v>
      </c>
    </row>
    <row r="4532" spans="2:24" ht="15.6" x14ac:dyDescent="0.3">
      <c r="B4532" s="3"/>
      <c r="W4532" s="3">
        <v>0.79700683428105956</v>
      </c>
      <c r="X4532" s="3">
        <v>4.3915491014771453</v>
      </c>
    </row>
    <row r="4533" spans="2:24" ht="15.6" x14ac:dyDescent="0.3">
      <c r="B4533" s="3"/>
      <c r="W4533" s="3">
        <v>0.82219828066375855</v>
      </c>
      <c r="X4533" s="3">
        <v>4.4284252488920925</v>
      </c>
    </row>
    <row r="4534" spans="2:24" ht="15.6" x14ac:dyDescent="0.3">
      <c r="B4534" s="3"/>
      <c r="W4534" s="3">
        <v>0.87170346188541248</v>
      </c>
      <c r="X4534" s="3">
        <v>4.8289166376659907</v>
      </c>
    </row>
    <row r="4535" spans="2:24" ht="15.6" x14ac:dyDescent="0.3">
      <c r="B4535" s="3"/>
      <c r="W4535" s="3">
        <v>0.90950228040426329</v>
      </c>
      <c r="X4535" s="3">
        <v>3.6040481927995596</v>
      </c>
    </row>
    <row r="4536" spans="2:24" ht="15.6" x14ac:dyDescent="0.3">
      <c r="B4536" s="3"/>
      <c r="W4536" s="3">
        <v>0.79727940232391203</v>
      </c>
      <c r="X4536" s="3">
        <v>3.2004450583865998</v>
      </c>
    </row>
    <row r="4537" spans="2:24" ht="15.6" x14ac:dyDescent="0.3">
      <c r="B4537" s="3"/>
      <c r="W4537" s="3">
        <v>0.86701052924157518</v>
      </c>
      <c r="X4537" s="3">
        <v>3.4170616990122493</v>
      </c>
    </row>
    <row r="4538" spans="2:24" ht="15.6" x14ac:dyDescent="0.3">
      <c r="B4538" s="3"/>
      <c r="W4538" s="3">
        <v>0.86395086325438786</v>
      </c>
      <c r="X4538" s="3">
        <v>3.4088333743964174</v>
      </c>
    </row>
    <row r="4539" spans="2:24" ht="15.6" x14ac:dyDescent="0.3">
      <c r="B4539" s="3"/>
      <c r="W4539" s="3">
        <v>1.1732238631289451</v>
      </c>
      <c r="X4539" s="3">
        <v>5.9899307619897453</v>
      </c>
    </row>
    <row r="4540" spans="2:24" ht="15.6" x14ac:dyDescent="0.3">
      <c r="B4540" s="3"/>
      <c r="W4540" s="3">
        <v>0.88467964077239536</v>
      </c>
      <c r="X4540" s="3">
        <v>3.4072610920075594</v>
      </c>
    </row>
    <row r="4541" spans="2:24" ht="15.6" x14ac:dyDescent="0.3">
      <c r="B4541" s="3"/>
      <c r="W4541" s="3">
        <v>1.0013509580577731</v>
      </c>
      <c r="X4541" s="3">
        <v>5.4784329063881891</v>
      </c>
    </row>
    <row r="4542" spans="2:24" ht="15.6" x14ac:dyDescent="0.3">
      <c r="B4542" s="3"/>
      <c r="W4542" s="3">
        <v>1.1258414754797399</v>
      </c>
      <c r="X4542" s="3">
        <v>5.4963792607758224</v>
      </c>
    </row>
    <row r="4543" spans="2:24" ht="15.6" x14ac:dyDescent="0.3">
      <c r="B4543" s="3"/>
      <c r="W4543" s="3">
        <v>0.88219370371322248</v>
      </c>
      <c r="X4543" s="3">
        <v>3.4387681693983527</v>
      </c>
    </row>
    <row r="4544" spans="2:24" ht="15.6" x14ac:dyDescent="0.3">
      <c r="B4544" s="3"/>
      <c r="W4544" s="3">
        <v>0.93961594824658057</v>
      </c>
      <c r="X4544" s="3">
        <v>5.5280109572694798</v>
      </c>
    </row>
    <row r="4545" spans="2:24" ht="15.6" x14ac:dyDescent="0.3">
      <c r="B4545" s="3"/>
      <c r="W4545" s="3">
        <v>1.0745031560462224</v>
      </c>
      <c r="X4545" s="3">
        <v>5.7484049009369373</v>
      </c>
    </row>
    <row r="4546" spans="2:24" ht="15.6" x14ac:dyDescent="0.3">
      <c r="B4546" s="3"/>
      <c r="W4546" s="3">
        <v>0.94826296871307869</v>
      </c>
      <c r="X4546" s="3">
        <v>5.5732311821697706</v>
      </c>
    </row>
    <row r="4547" spans="2:24" ht="15.6" x14ac:dyDescent="0.3">
      <c r="B4547" s="3"/>
      <c r="W4547" s="3">
        <v>1.1390792223163542</v>
      </c>
      <c r="X4547" s="3">
        <v>5.9691637019053072</v>
      </c>
    </row>
    <row r="4548" spans="2:24" ht="15.6" x14ac:dyDescent="0.3">
      <c r="B4548" s="3"/>
      <c r="W4548" s="3">
        <v>1.044625162298972</v>
      </c>
      <c r="X4548" s="3">
        <v>5.6751454125634169</v>
      </c>
    </row>
    <row r="4549" spans="2:24" ht="15.6" x14ac:dyDescent="0.3">
      <c r="B4549" s="3"/>
      <c r="W4549" s="3">
        <v>0.98268662196179324</v>
      </c>
      <c r="X4549" s="3">
        <v>3.6881643640798019</v>
      </c>
    </row>
    <row r="4550" spans="2:24" ht="15.6" x14ac:dyDescent="0.3">
      <c r="B4550" s="3"/>
      <c r="W4550" s="3">
        <v>1.1649639838261401</v>
      </c>
      <c r="X4550" s="3">
        <v>7.0581328661116638</v>
      </c>
    </row>
    <row r="4551" spans="2:24" ht="15.6" x14ac:dyDescent="0.3">
      <c r="B4551" s="3"/>
      <c r="W4551" s="3">
        <v>0.97230419421905878</v>
      </c>
      <c r="X4551" s="3">
        <v>8.1183220012609318</v>
      </c>
    </row>
    <row r="4552" spans="2:24" ht="15.6" x14ac:dyDescent="0.3">
      <c r="B4552" s="3"/>
      <c r="W4552" s="3">
        <v>1.0856550173675841</v>
      </c>
      <c r="X4552" s="3">
        <v>7.0451376592369215</v>
      </c>
    </row>
    <row r="4553" spans="2:24" ht="15.6" x14ac:dyDescent="0.3">
      <c r="B4553" s="3"/>
      <c r="W4553" s="3">
        <v>1.2512579513641737</v>
      </c>
      <c r="X4553" s="3">
        <v>6.8251515317268927</v>
      </c>
    </row>
    <row r="4554" spans="2:24" ht="15.6" x14ac:dyDescent="0.3">
      <c r="B4554" s="3"/>
      <c r="W4554" s="3">
        <v>0.99667619835590715</v>
      </c>
      <c r="X4554" s="3">
        <v>6.9652784409980137</v>
      </c>
    </row>
    <row r="4555" spans="2:24" ht="15.6" x14ac:dyDescent="0.3">
      <c r="B4555" s="3"/>
      <c r="W4555" s="3">
        <v>1.0189054975315581</v>
      </c>
      <c r="X4555" s="3">
        <v>6.9025062341460695</v>
      </c>
    </row>
    <row r="4556" spans="2:24" ht="15.6" x14ac:dyDescent="0.3">
      <c r="B4556" s="3"/>
      <c r="W4556" s="3">
        <v>0.94364339423075683</v>
      </c>
      <c r="X4556" s="3">
        <v>3.5180122933511919</v>
      </c>
    </row>
    <row r="4557" spans="2:24" ht="15.6" x14ac:dyDescent="0.3">
      <c r="B4557" s="3"/>
      <c r="W4557" s="3">
        <v>0.81701938175873734</v>
      </c>
      <c r="X4557" s="3">
        <v>4.2955218684451513</v>
      </c>
    </row>
    <row r="4558" spans="2:24" ht="15.6" x14ac:dyDescent="0.3">
      <c r="B4558" s="3"/>
      <c r="W4558" s="3">
        <v>1.0900137219347878</v>
      </c>
      <c r="X4558" s="3">
        <v>4.8801202432866351</v>
      </c>
    </row>
    <row r="4559" spans="2:24" ht="15.6" x14ac:dyDescent="0.3">
      <c r="B4559" s="3"/>
      <c r="W4559" s="3">
        <v>0.9577642751505111</v>
      </c>
      <c r="X4559" s="3">
        <v>4.7209032588399333</v>
      </c>
    </row>
    <row r="4560" spans="2:24" ht="15.6" x14ac:dyDescent="0.3">
      <c r="B4560" s="3"/>
      <c r="W4560" s="3">
        <v>0.9806498840829615</v>
      </c>
      <c r="X4560" s="3">
        <v>4.7997554257613446</v>
      </c>
    </row>
    <row r="4561" spans="2:24" ht="15.6" x14ac:dyDescent="0.3">
      <c r="B4561" s="3"/>
      <c r="W4561" s="3">
        <v>0.88256458800495552</v>
      </c>
      <c r="X4561" s="3">
        <v>4.4526337794999984</v>
      </c>
    </row>
    <row r="4562" spans="2:24" ht="15.6" x14ac:dyDescent="0.3">
      <c r="B4562" s="3"/>
      <c r="W4562" s="3">
        <v>0.90164692959805581</v>
      </c>
      <c r="X4562" s="3">
        <v>4.5577349358186678</v>
      </c>
    </row>
    <row r="4563" spans="2:24" ht="15.6" x14ac:dyDescent="0.3">
      <c r="B4563" s="3"/>
      <c r="W4563" s="3">
        <v>1.0160872123899618</v>
      </c>
      <c r="X4563" s="3">
        <v>3.6663975470658263</v>
      </c>
    </row>
    <row r="4564" spans="2:24" ht="15.6" x14ac:dyDescent="0.3">
      <c r="B4564" s="3"/>
      <c r="W4564" s="3">
        <v>0.94236088623607717</v>
      </c>
      <c r="X4564" s="3">
        <v>5.0094919332557595</v>
      </c>
    </row>
    <row r="4565" spans="2:24" ht="15.6" x14ac:dyDescent="0.3">
      <c r="B4565" s="3"/>
      <c r="W4565" s="3">
        <v>0.8920762153835935</v>
      </c>
      <c r="X4565" s="3">
        <v>4.8977618435636527</v>
      </c>
    </row>
    <row r="4566" spans="2:24" ht="15.6" x14ac:dyDescent="0.3">
      <c r="B4566" s="3"/>
      <c r="W4566" s="3">
        <v>0.84786697930061028</v>
      </c>
      <c r="X4566" s="3">
        <v>4.6798380767853995</v>
      </c>
    </row>
    <row r="4567" spans="2:24" ht="15.6" x14ac:dyDescent="0.3">
      <c r="B4567" s="3"/>
      <c r="W4567" s="3">
        <v>0.89709668386399155</v>
      </c>
      <c r="X4567" s="3">
        <v>4.2268071261430897</v>
      </c>
    </row>
    <row r="4568" spans="2:24" ht="15.6" x14ac:dyDescent="0.3">
      <c r="B4568" s="3"/>
      <c r="W4568" s="3">
        <v>0.82787984487185617</v>
      </c>
      <c r="X4568" s="3">
        <v>4.1605075787240526</v>
      </c>
    </row>
    <row r="4569" spans="2:24" ht="15.6" x14ac:dyDescent="0.3">
      <c r="B4569" s="3"/>
      <c r="W4569" s="3">
        <v>0.84750536730415738</v>
      </c>
      <c r="X4569" s="3">
        <v>4.3963088713745648</v>
      </c>
    </row>
    <row r="4570" spans="2:24" ht="15.6" x14ac:dyDescent="0.3">
      <c r="B4570" s="3"/>
      <c r="W4570" s="3">
        <v>0.76235598168381746</v>
      </c>
      <c r="X4570" s="3">
        <v>4.6702256272486791</v>
      </c>
    </row>
    <row r="4571" spans="2:24" ht="15.6" x14ac:dyDescent="0.3">
      <c r="B4571" s="3"/>
      <c r="W4571" s="3">
        <v>1.5078183486899475</v>
      </c>
      <c r="X4571" s="3">
        <v>7.0533155886173846</v>
      </c>
    </row>
    <row r="4572" spans="2:24" ht="15.6" x14ac:dyDescent="0.3">
      <c r="B4572" s="3"/>
      <c r="W4572" s="3">
        <v>1.0855667683566241</v>
      </c>
      <c r="X4572" s="3">
        <v>4.3027561711833062</v>
      </c>
    </row>
    <row r="4573" spans="2:24" ht="15.6" x14ac:dyDescent="0.3">
      <c r="B4573" s="3"/>
      <c r="W4573" s="3">
        <v>1.0832016354898684</v>
      </c>
      <c r="X4573" s="3">
        <v>4.3579695094407596</v>
      </c>
    </row>
    <row r="4574" spans="2:24" ht="15.6" x14ac:dyDescent="0.3">
      <c r="B4574" s="3"/>
      <c r="W4574" s="3">
        <v>1.1743183300738604</v>
      </c>
      <c r="X4574" s="3">
        <v>4.5318410493256405</v>
      </c>
    </row>
    <row r="4575" spans="2:24" ht="15.6" x14ac:dyDescent="0.3">
      <c r="B4575" s="3"/>
      <c r="W4575" s="3">
        <v>1.0346606250493535</v>
      </c>
      <c r="X4575" s="3">
        <v>4.1817779596600175</v>
      </c>
    </row>
    <row r="4576" spans="2:24" ht="15.6" x14ac:dyDescent="0.3">
      <c r="B4576" s="3"/>
      <c r="W4576" s="3">
        <v>1.115282286853909</v>
      </c>
      <c r="X4576" s="3">
        <v>4.8315765555557686</v>
      </c>
    </row>
    <row r="4577" spans="2:24" ht="15.6" x14ac:dyDescent="0.3">
      <c r="B4577" s="3"/>
      <c r="W4577" s="3">
        <v>1.0842735787789426</v>
      </c>
      <c r="X4577" s="3">
        <v>4.779611236998571</v>
      </c>
    </row>
    <row r="4578" spans="2:24" ht="15.6" x14ac:dyDescent="0.3">
      <c r="B4578" s="3"/>
      <c r="W4578" s="3">
        <v>0.8193393442280672</v>
      </c>
      <c r="X4578" s="3">
        <v>3.8806706118893257</v>
      </c>
    </row>
    <row r="4579" spans="2:24" ht="15.6" x14ac:dyDescent="0.3">
      <c r="B4579" s="3"/>
      <c r="W4579" s="3">
        <v>0.93083047223323145</v>
      </c>
      <c r="X4579" s="3">
        <v>6.0352248678030058</v>
      </c>
    </row>
    <row r="4580" spans="2:24" ht="15.6" x14ac:dyDescent="0.3">
      <c r="B4580" s="3"/>
      <c r="W4580" s="3">
        <v>1.1041435089453464</v>
      </c>
      <c r="X4580" s="3">
        <v>6.6362419135899549</v>
      </c>
    </row>
    <row r="4581" spans="2:24" ht="15.6" x14ac:dyDescent="0.3">
      <c r="B4581" s="3"/>
      <c r="W4581" s="3">
        <v>0.92048440481206728</v>
      </c>
      <c r="X4581" s="3">
        <v>5.70281310762135</v>
      </c>
    </row>
    <row r="4582" spans="2:24" ht="15.6" x14ac:dyDescent="0.3">
      <c r="B4582" s="3"/>
      <c r="W4582" s="3">
        <v>0.70917463957405891</v>
      </c>
      <c r="X4582" s="3">
        <v>3.896254742869818</v>
      </c>
    </row>
    <row r="4583" spans="2:24" ht="15.6" x14ac:dyDescent="0.3">
      <c r="B4583" s="3"/>
      <c r="W4583" s="3">
        <v>0.70957222780010654</v>
      </c>
      <c r="X4583" s="3">
        <v>4.1804851976269948</v>
      </c>
    </row>
    <row r="4584" spans="2:24" ht="15.6" x14ac:dyDescent="0.3">
      <c r="B4584" s="3"/>
      <c r="W4584" s="3">
        <v>0.70673129288924841</v>
      </c>
      <c r="X4584" s="3">
        <v>4.1210389719854863</v>
      </c>
    </row>
    <row r="4585" spans="2:24" ht="15.6" x14ac:dyDescent="0.3">
      <c r="B4585" s="3"/>
      <c r="W4585" s="3">
        <v>0.74282473631580426</v>
      </c>
      <c r="X4585" s="3">
        <v>4.2517734981090021</v>
      </c>
    </row>
    <row r="4586" spans="2:24" ht="15.6" x14ac:dyDescent="0.3">
      <c r="B4586" s="3"/>
      <c r="W4586" s="3">
        <v>0.68928900288190709</v>
      </c>
      <c r="X4586" s="3">
        <v>4.0602345941465163</v>
      </c>
    </row>
    <row r="4587" spans="2:24" ht="15.6" x14ac:dyDescent="0.3">
      <c r="B4587" s="3"/>
      <c r="W4587" s="3">
        <v>0.74800980552307494</v>
      </c>
      <c r="X4587" s="3">
        <v>4.332266502560671</v>
      </c>
    </row>
    <row r="4588" spans="2:24" ht="15.6" x14ac:dyDescent="0.3">
      <c r="B4588" s="3"/>
      <c r="W4588" s="3">
        <v>0.71747195460803581</v>
      </c>
      <c r="X4588" s="3">
        <v>3.8301419988350731</v>
      </c>
    </row>
    <row r="4589" spans="2:24" ht="15.6" x14ac:dyDescent="0.3">
      <c r="B4589" s="3"/>
      <c r="W4589" s="3">
        <v>0.69577469331973518</v>
      </c>
      <c r="X4589" s="3">
        <v>3.8989162039403538</v>
      </c>
    </row>
    <row r="4590" spans="2:24" ht="15.6" x14ac:dyDescent="0.3">
      <c r="B4590" s="3"/>
      <c r="W4590" s="3">
        <v>0.85122460087038931</v>
      </c>
      <c r="X4590" s="3">
        <v>5.1920261673005932</v>
      </c>
    </row>
    <row r="4591" spans="2:24" ht="15.6" x14ac:dyDescent="0.3">
      <c r="B4591" s="3"/>
      <c r="W4591" s="3">
        <v>0.762066155485422</v>
      </c>
      <c r="X4591" s="3">
        <v>4.1459562257879119</v>
      </c>
    </row>
    <row r="4592" spans="2:24" ht="15.6" x14ac:dyDescent="0.3">
      <c r="B4592" s="3"/>
      <c r="W4592" s="3">
        <v>0.90505809609891508</v>
      </c>
      <c r="X4592" s="3">
        <v>4.6010742831897931</v>
      </c>
    </row>
    <row r="4593" spans="2:24" ht="15.6" x14ac:dyDescent="0.3">
      <c r="B4593" s="3"/>
      <c r="W4593" s="3">
        <v>0.73709363764188796</v>
      </c>
      <c r="X4593" s="3">
        <v>3.5491316034189961</v>
      </c>
    </row>
    <row r="4594" spans="2:24" ht="15.6" x14ac:dyDescent="0.3">
      <c r="B4594" s="3"/>
      <c r="W4594" s="3">
        <v>0.68353487964555426</v>
      </c>
      <c r="X4594" s="3">
        <v>5.9394320268026606</v>
      </c>
    </row>
    <row r="4595" spans="2:24" ht="15.6" x14ac:dyDescent="0.3">
      <c r="B4595" s="3"/>
      <c r="W4595" s="3">
        <v>0.72380553550757964</v>
      </c>
      <c r="X4595" s="3">
        <v>3.1294895916618066</v>
      </c>
    </row>
    <row r="4596" spans="2:24" ht="15.6" x14ac:dyDescent="0.3">
      <c r="B4596" s="3"/>
      <c r="W4596" s="3">
        <v>0.89194620749380804</v>
      </c>
      <c r="X4596" s="3">
        <v>6.1206366369184861</v>
      </c>
    </row>
    <row r="4597" spans="2:24" ht="15.6" x14ac:dyDescent="0.3">
      <c r="B4597" s="3"/>
      <c r="W4597" s="3">
        <v>0.72779906588708387</v>
      </c>
      <c r="X4597" s="3">
        <v>4.0318293164745649</v>
      </c>
    </row>
    <row r="4598" spans="2:24" ht="15.6" x14ac:dyDescent="0.3">
      <c r="B4598" s="3"/>
      <c r="W4598" s="3">
        <v>0.81090417700781181</v>
      </c>
      <c r="X4598" s="3">
        <v>4.2732603900543467</v>
      </c>
    </row>
    <row r="4599" spans="2:24" ht="15.6" x14ac:dyDescent="0.3">
      <c r="B4599" s="3"/>
      <c r="W4599" s="3">
        <v>0.7471402764897872</v>
      </c>
      <c r="X4599" s="3">
        <v>3.4436592990543433</v>
      </c>
    </row>
    <row r="4600" spans="2:24" ht="15.6" x14ac:dyDescent="0.3">
      <c r="B4600" s="3"/>
      <c r="W4600" s="3">
        <v>0.82434622964420901</v>
      </c>
      <c r="X4600" s="3">
        <v>4.3923470632034656</v>
      </c>
    </row>
    <row r="4601" spans="2:24" ht="15.6" x14ac:dyDescent="0.3">
      <c r="B4601" s="3"/>
      <c r="W4601" s="3">
        <v>0.78992134279266868</v>
      </c>
      <c r="X4601" s="3">
        <v>4.2194845697879249</v>
      </c>
    </row>
    <row r="4602" spans="2:24" ht="15.6" x14ac:dyDescent="0.3">
      <c r="B4602" s="3"/>
      <c r="W4602" s="3">
        <v>0.77100771382570432</v>
      </c>
      <c r="X4602" s="3">
        <v>3.6699422085815665</v>
      </c>
    </row>
    <row r="4603" spans="2:24" ht="15.6" x14ac:dyDescent="0.3">
      <c r="B4603" s="3"/>
      <c r="W4603" s="3">
        <v>0.62782939930014137</v>
      </c>
      <c r="X4603" s="3">
        <v>2.6547588301316045</v>
      </c>
    </row>
    <row r="4604" spans="2:24" ht="15.6" x14ac:dyDescent="0.3">
      <c r="B4604" s="3"/>
      <c r="W4604" s="3">
        <v>0.6221104320615366</v>
      </c>
      <c r="X4604" s="3">
        <v>4.9308337247933194</v>
      </c>
    </row>
    <row r="4605" spans="2:24" ht="15.6" x14ac:dyDescent="0.3">
      <c r="B4605" s="3"/>
      <c r="W4605" s="3">
        <v>0.65013343866480267</v>
      </c>
      <c r="X4605" s="3">
        <v>4.8589328420270546</v>
      </c>
    </row>
    <row r="4606" spans="2:24" ht="15.6" x14ac:dyDescent="0.3">
      <c r="B4606" s="3"/>
      <c r="W4606" s="3">
        <v>0.68010766843470283</v>
      </c>
      <c r="X4606" s="3">
        <v>4.9063123785990452</v>
      </c>
    </row>
    <row r="4607" spans="2:24" ht="15.6" x14ac:dyDescent="0.3">
      <c r="B4607" s="3"/>
      <c r="W4607" s="3">
        <v>0.58458170557075617</v>
      </c>
      <c r="X4607" s="3">
        <v>3.7188587712049577</v>
      </c>
    </row>
    <row r="4608" spans="2:24" ht="15.6" x14ac:dyDescent="0.3">
      <c r="B4608" s="3"/>
      <c r="W4608" s="3">
        <v>0.56225621462450814</v>
      </c>
      <c r="X4608" s="3">
        <v>2.4750999987848532</v>
      </c>
    </row>
    <row r="4609" spans="2:24" ht="15.6" x14ac:dyDescent="0.3">
      <c r="B4609" s="3"/>
      <c r="W4609" s="3">
        <v>0.66519965590389762</v>
      </c>
      <c r="X4609" s="3">
        <v>2.7514732315756207</v>
      </c>
    </row>
    <row r="4610" spans="2:24" ht="15.6" x14ac:dyDescent="0.3">
      <c r="B4610" s="3"/>
      <c r="W4610" s="3">
        <v>0.68062570220840946</v>
      </c>
      <c r="X4610" s="3">
        <v>2.780761507570507</v>
      </c>
    </row>
    <row r="4611" spans="2:24" ht="15.6" x14ac:dyDescent="0.3">
      <c r="B4611" s="3"/>
      <c r="W4611" s="3">
        <v>0.68236119003706563</v>
      </c>
      <c r="X4611" s="3">
        <v>2.641320158233456</v>
      </c>
    </row>
    <row r="4612" spans="2:24" ht="15.6" x14ac:dyDescent="0.3">
      <c r="B4612" s="3"/>
      <c r="W4612" s="3">
        <v>0.75430445436562876</v>
      </c>
      <c r="X4612" s="3">
        <v>4.808708865384614</v>
      </c>
    </row>
    <row r="4613" spans="2:24" ht="15.6" x14ac:dyDescent="0.3">
      <c r="B4613" s="3"/>
      <c r="W4613" s="3">
        <v>0.73153202670521256</v>
      </c>
      <c r="X4613" s="3">
        <v>4.1317354491754816</v>
      </c>
    </row>
    <row r="4614" spans="2:24" ht="15.6" x14ac:dyDescent="0.3">
      <c r="B4614" s="3"/>
      <c r="W4614" s="3">
        <v>1.4461575691174109</v>
      </c>
      <c r="X4614" s="3">
        <v>5.7207014115534465</v>
      </c>
    </row>
    <row r="4615" spans="2:24" ht="15.6" x14ac:dyDescent="0.3">
      <c r="B4615" s="3"/>
      <c r="W4615" s="3">
        <v>1.63158619821689</v>
      </c>
      <c r="X4615" s="3">
        <v>7.6429513708085928</v>
      </c>
    </row>
    <row r="4616" spans="2:24" ht="15.6" x14ac:dyDescent="0.3">
      <c r="B4616" s="3"/>
      <c r="W4616" s="3">
        <v>1.2425716894259682</v>
      </c>
      <c r="X4616" s="3">
        <v>5.297145466606513</v>
      </c>
    </row>
    <row r="4617" spans="2:24" ht="15.6" x14ac:dyDescent="0.3">
      <c r="B4617" s="3"/>
      <c r="W4617" s="3">
        <v>1.896528607147254</v>
      </c>
      <c r="X4617" s="3">
        <v>8.0115384070526137</v>
      </c>
    </row>
    <row r="4618" spans="2:24" ht="15.6" x14ac:dyDescent="0.3">
      <c r="B4618" s="3"/>
      <c r="W4618" s="3">
        <v>1.7138880169502979</v>
      </c>
      <c r="X4618" s="3">
        <v>8.3288698697328307</v>
      </c>
    </row>
    <row r="4619" spans="2:24" ht="15.6" x14ac:dyDescent="0.3">
      <c r="B4619" s="3"/>
      <c r="W4619" s="3">
        <v>0.97519160109514014</v>
      </c>
      <c r="X4619" s="3">
        <v>5.488888000059795</v>
      </c>
    </row>
    <row r="4620" spans="2:24" ht="15.6" x14ac:dyDescent="0.3">
      <c r="B4620" s="3"/>
      <c r="W4620" s="3">
        <v>0.945130989613433</v>
      </c>
      <c r="X4620" s="3">
        <v>4.7316093183817269</v>
      </c>
    </row>
    <row r="4621" spans="2:24" ht="15.6" x14ac:dyDescent="0.3">
      <c r="B4621" s="3"/>
      <c r="W4621" s="3">
        <v>2.0154262688143709</v>
      </c>
      <c r="X4621" s="3" t="e">
        <v>#DIV/0!</v>
      </c>
    </row>
    <row r="4622" spans="2:24" ht="15.6" x14ac:dyDescent="0.3">
      <c r="B4622" s="3"/>
      <c r="W4622" s="3">
        <v>2.0282090425390904</v>
      </c>
      <c r="X4622" s="3" t="e">
        <v>#DIV/0!</v>
      </c>
    </row>
    <row r="4623" spans="2:24" ht="15.6" x14ac:dyDescent="0.3">
      <c r="B4623" s="3"/>
      <c r="W4623" s="3">
        <v>0.72885257813512216</v>
      </c>
      <c r="X4623" s="3">
        <v>3.7558767914803091</v>
      </c>
    </row>
    <row r="4624" spans="2:24" ht="15.6" x14ac:dyDescent="0.3">
      <c r="B4624" s="3"/>
      <c r="W4624" s="3">
        <v>2.0139667627091402</v>
      </c>
      <c r="X4624" s="3">
        <v>10.005826140976113</v>
      </c>
    </row>
    <row r="4625" spans="2:24" ht="15.6" x14ac:dyDescent="0.3">
      <c r="B4625" s="3"/>
      <c r="W4625" s="3">
        <v>1.3448226122679294</v>
      </c>
      <c r="X4625" s="3">
        <v>6.9413673496349162</v>
      </c>
    </row>
    <row r="4626" spans="2:24" ht="15.6" x14ac:dyDescent="0.3">
      <c r="B4626" s="3"/>
      <c r="W4626" s="3">
        <v>0.95174269812107315</v>
      </c>
      <c r="X4626" s="3">
        <v>4.6720917041290626</v>
      </c>
    </row>
    <row r="4627" spans="2:24" ht="15.6" x14ac:dyDescent="0.3">
      <c r="B4627" s="3"/>
      <c r="W4627" s="3">
        <v>0.89352841696618479</v>
      </c>
      <c r="X4627" s="3">
        <v>5.7403252392228454</v>
      </c>
    </row>
    <row r="4628" spans="2:24" ht="15.6" x14ac:dyDescent="0.3">
      <c r="B4628" s="3"/>
      <c r="W4628" s="3">
        <v>0.95146611017068494</v>
      </c>
      <c r="X4628" s="3">
        <v>4.1229413263432493</v>
      </c>
    </row>
    <row r="4629" spans="2:24" ht="15.6" x14ac:dyDescent="0.3">
      <c r="B4629" s="3"/>
      <c r="W4629" s="3">
        <v>0.99584137307299614</v>
      </c>
      <c r="X4629" s="3">
        <v>6.0889672576162752</v>
      </c>
    </row>
    <row r="4630" spans="2:24" ht="15.6" x14ac:dyDescent="0.3">
      <c r="B4630" s="3"/>
      <c r="W4630" s="3">
        <v>0.92543060365494845</v>
      </c>
      <c r="X4630" s="3">
        <v>5.4016296597565345</v>
      </c>
    </row>
    <row r="4631" spans="2:24" ht="15.6" x14ac:dyDescent="0.3">
      <c r="B4631" s="3"/>
      <c r="W4631" s="3">
        <v>0.84121688641222347</v>
      </c>
      <c r="X4631" s="3">
        <v>4.5263035121798145</v>
      </c>
    </row>
    <row r="4632" spans="2:24" ht="15.6" x14ac:dyDescent="0.3">
      <c r="B4632" s="3"/>
      <c r="W4632" s="3">
        <v>1.5037045028467684</v>
      </c>
      <c r="X4632" s="3">
        <v>5.0723611220778375</v>
      </c>
    </row>
    <row r="4633" spans="2:24" ht="15.6" x14ac:dyDescent="0.3">
      <c r="B4633" s="3"/>
      <c r="W4633" s="3">
        <v>0.69122129092699147</v>
      </c>
      <c r="X4633" s="3">
        <v>3.256505706718523</v>
      </c>
    </row>
    <row r="4634" spans="2:24" ht="15.6" x14ac:dyDescent="0.3">
      <c r="B4634" s="3"/>
      <c r="W4634" s="3">
        <v>0.70466938760767039</v>
      </c>
      <c r="X4634" s="3">
        <v>3.2354844254029702</v>
      </c>
    </row>
    <row r="4635" spans="2:24" ht="15.6" x14ac:dyDescent="0.3">
      <c r="B4635" s="3"/>
      <c r="W4635" s="3">
        <v>0.68463070793884762</v>
      </c>
      <c r="X4635" s="3">
        <v>2.6895132579055563</v>
      </c>
    </row>
    <row r="4636" spans="2:24" ht="15.6" x14ac:dyDescent="0.3">
      <c r="B4636" s="3"/>
      <c r="W4636" s="3">
        <v>0.65884756199845351</v>
      </c>
      <c r="X4636" s="3">
        <v>2.7047646656594777</v>
      </c>
    </row>
    <row r="4637" spans="2:24" ht="15.6" x14ac:dyDescent="0.3">
      <c r="B4637" s="3"/>
      <c r="W4637" s="3">
        <v>0.74650561380567082</v>
      </c>
      <c r="X4637" s="3">
        <v>3.9979089103140204</v>
      </c>
    </row>
    <row r="4638" spans="2:24" ht="15.6" x14ac:dyDescent="0.3">
      <c r="B4638" s="3"/>
      <c r="W4638" s="3">
        <v>1.2752964108359377</v>
      </c>
      <c r="X4638" s="3">
        <v>6.1281549071134318</v>
      </c>
    </row>
    <row r="4639" spans="2:24" ht="15.6" x14ac:dyDescent="0.3">
      <c r="B4639" s="3"/>
      <c r="W4639" s="3">
        <v>0.73296825873019145</v>
      </c>
      <c r="X4639" s="3">
        <v>3.1299521604287031</v>
      </c>
    </row>
    <row r="4640" spans="2:24" ht="15.6" x14ac:dyDescent="0.3">
      <c r="B4640" s="3"/>
      <c r="W4640" s="3">
        <v>1.0326376877195338</v>
      </c>
      <c r="X4640" s="3">
        <v>6.4718656196615472</v>
      </c>
    </row>
    <row r="4641" spans="2:24" ht="15.6" x14ac:dyDescent="0.3">
      <c r="B4641" s="3"/>
      <c r="W4641" s="3">
        <v>0.79847918808829155</v>
      </c>
      <c r="X4641" s="3">
        <v>4.606738126665137</v>
      </c>
    </row>
    <row r="4642" spans="2:24" ht="15.6" x14ac:dyDescent="0.3">
      <c r="B4642" s="3"/>
      <c r="W4642" s="3">
        <v>0.86480373998075044</v>
      </c>
      <c r="X4642" s="3">
        <v>3.9978802488340177</v>
      </c>
    </row>
    <row r="4643" spans="2:24" ht="15.6" x14ac:dyDescent="0.3">
      <c r="B4643" s="3"/>
      <c r="W4643" s="3">
        <v>0.87953312535391781</v>
      </c>
      <c r="X4643" s="3">
        <v>3.4686154618162512</v>
      </c>
    </row>
    <row r="4644" spans="2:24" ht="15.6" x14ac:dyDescent="0.3">
      <c r="B4644" s="3"/>
      <c r="W4644" s="3">
        <v>0.98043397682674249</v>
      </c>
      <c r="X4644" s="3">
        <v>3.7080328151754935</v>
      </c>
    </row>
    <row r="4645" spans="2:24" ht="15.6" x14ac:dyDescent="0.3">
      <c r="B4645" s="3"/>
      <c r="W4645" s="3">
        <v>0.92653255960400716</v>
      </c>
      <c r="X4645" s="3">
        <v>4.9228268729470086</v>
      </c>
    </row>
    <row r="4646" spans="2:24" ht="15.6" x14ac:dyDescent="0.3">
      <c r="B4646" s="3"/>
      <c r="W4646" s="3">
        <v>0.69913855009367853</v>
      </c>
      <c r="X4646" s="3">
        <v>3.0395404084498936</v>
      </c>
    </row>
    <row r="4647" spans="2:24" ht="15.6" x14ac:dyDescent="0.3">
      <c r="B4647" s="3"/>
      <c r="W4647" s="3">
        <v>0.76928210803855224</v>
      </c>
      <c r="X4647" s="3">
        <v>3.5343497616089365</v>
      </c>
    </row>
    <row r="4648" spans="2:24" ht="15.6" x14ac:dyDescent="0.3">
      <c r="B4648" s="3"/>
      <c r="W4648" s="3">
        <v>0.67088359931602515</v>
      </c>
      <c r="X4648" s="3">
        <v>2.9831989057651085</v>
      </c>
    </row>
    <row r="4649" spans="2:24" ht="15.6" x14ac:dyDescent="0.3">
      <c r="B4649" s="3"/>
      <c r="W4649" s="3">
        <v>0.69394558885936275</v>
      </c>
      <c r="X4649" s="3">
        <v>4.7234348871122265</v>
      </c>
    </row>
    <row r="4650" spans="2:24" ht="15.6" x14ac:dyDescent="0.3">
      <c r="B4650" s="3"/>
      <c r="W4650" s="3">
        <v>0.68451779016688574</v>
      </c>
      <c r="X4650" s="3">
        <v>4.5928443388160698</v>
      </c>
    </row>
    <row r="4651" spans="2:24" ht="15.6" x14ac:dyDescent="0.3">
      <c r="B4651" s="3"/>
      <c r="W4651" s="3">
        <v>0.56257587851264057</v>
      </c>
      <c r="X4651" s="3">
        <v>2.780447379578372</v>
      </c>
    </row>
    <row r="4652" spans="2:24" ht="15.6" x14ac:dyDescent="0.3">
      <c r="B4652" s="3"/>
      <c r="W4652" s="3">
        <v>0.5945269692201004</v>
      </c>
      <c r="X4652" s="3">
        <v>2.8010816646435392</v>
      </c>
    </row>
    <row r="4653" spans="2:24" ht="15.6" x14ac:dyDescent="0.3">
      <c r="B4653" s="3"/>
      <c r="W4653" s="3">
        <v>0.57699401743011836</v>
      </c>
      <c r="X4653" s="3">
        <v>3.0198533379245829</v>
      </c>
    </row>
    <row r="4654" spans="2:24" ht="15.6" x14ac:dyDescent="0.3">
      <c r="B4654" s="3"/>
      <c r="W4654" s="3">
        <v>0.65633624348961417</v>
      </c>
      <c r="X4654" s="3">
        <v>3.0856548587025916</v>
      </c>
    </row>
    <row r="4655" spans="2:24" ht="15.6" x14ac:dyDescent="0.3">
      <c r="B4655" s="3"/>
      <c r="W4655" s="3">
        <v>0.66341825786889685</v>
      </c>
      <c r="X4655" s="3">
        <v>3.087377066427254</v>
      </c>
    </row>
    <row r="4656" spans="2:24" ht="15.6" x14ac:dyDescent="0.3">
      <c r="B4656" s="3"/>
      <c r="W4656" s="3">
        <v>0.6656286855281881</v>
      </c>
      <c r="X4656" s="3">
        <v>2.759734353090451</v>
      </c>
    </row>
    <row r="4657" spans="2:24" ht="15.6" x14ac:dyDescent="0.3">
      <c r="B4657" s="3"/>
      <c r="W4657" s="3">
        <v>0.66785225283597938</v>
      </c>
      <c r="X4657" s="3">
        <v>2.7722584996951141</v>
      </c>
    </row>
    <row r="4658" spans="2:24" ht="15.6" x14ac:dyDescent="0.3">
      <c r="B4658" s="3"/>
      <c r="W4658" s="3">
        <v>0.72835761757222295</v>
      </c>
      <c r="X4658" s="3">
        <v>4.0169255868320075</v>
      </c>
    </row>
    <row r="4659" spans="2:24" ht="15.6" x14ac:dyDescent="0.3">
      <c r="B4659" s="3"/>
      <c r="W4659" s="3">
        <v>1.1020656173518677</v>
      </c>
      <c r="X4659" s="3">
        <v>12.647547759352053</v>
      </c>
    </row>
    <row r="4660" spans="2:24" ht="15.6" x14ac:dyDescent="0.3">
      <c r="B4660" s="3"/>
      <c r="W4660" s="3">
        <v>0.89601227091490365</v>
      </c>
      <c r="X4660" s="3">
        <v>5.7602425920830198</v>
      </c>
    </row>
    <row r="4661" spans="2:24" ht="15.6" x14ac:dyDescent="0.3">
      <c r="B4661" s="3"/>
      <c r="W4661" s="3">
        <v>1.1372531224358666</v>
      </c>
      <c r="X4661" s="3">
        <v>6.3612396536176821</v>
      </c>
    </row>
    <row r="4662" spans="2:24" ht="15.6" x14ac:dyDescent="0.3">
      <c r="B4662" s="3"/>
      <c r="W4662" s="3">
        <v>0.8385245425278145</v>
      </c>
      <c r="X4662" s="3">
        <v>6.0327596850666039</v>
      </c>
    </row>
    <row r="4663" spans="2:24" ht="15.6" x14ac:dyDescent="0.3">
      <c r="B4663" s="3"/>
      <c r="W4663" s="3">
        <v>0.92579254300302682</v>
      </c>
      <c r="X4663" s="3">
        <v>6.7059848892235649</v>
      </c>
    </row>
    <row r="4664" spans="2:24" ht="15.6" x14ac:dyDescent="0.3">
      <c r="B4664" s="3"/>
      <c r="W4664" s="3">
        <v>0.86386808297422568</v>
      </c>
      <c r="X4664" s="3">
        <v>6.3292363939551786</v>
      </c>
    </row>
    <row r="4665" spans="2:24" ht="15.6" x14ac:dyDescent="0.3">
      <c r="B4665" s="3"/>
      <c r="W4665" s="3">
        <v>1.0646371919236639</v>
      </c>
      <c r="X4665" s="3">
        <v>6.191424913327233</v>
      </c>
    </row>
    <row r="4666" spans="2:24" ht="15.6" x14ac:dyDescent="0.3">
      <c r="B4666" s="3"/>
      <c r="W4666" s="3">
        <v>0.89740693564191543</v>
      </c>
      <c r="X4666" s="3">
        <v>6.4862003762946223</v>
      </c>
    </row>
    <row r="4667" spans="2:24" ht="15.6" x14ac:dyDescent="0.3">
      <c r="B4667" s="3"/>
      <c r="W4667" s="3">
        <v>1.1002443875809707</v>
      </c>
      <c r="X4667" s="3">
        <v>5.3006704555094224</v>
      </c>
    </row>
    <row r="4668" spans="2:24" ht="15.6" x14ac:dyDescent="0.3">
      <c r="B4668" s="3"/>
      <c r="W4668" s="3">
        <v>1.0619036429949473</v>
      </c>
      <c r="X4668" s="3">
        <v>5.0976050748262285</v>
      </c>
    </row>
    <row r="4669" spans="2:24" ht="15.6" x14ac:dyDescent="0.3">
      <c r="B4669" s="3"/>
      <c r="W4669" s="3">
        <v>0.95476872451823025</v>
      </c>
      <c r="X4669" s="3">
        <v>4.973719541351076</v>
      </c>
    </row>
    <row r="4670" spans="2:24" ht="15.6" x14ac:dyDescent="0.3">
      <c r="B4670" s="3"/>
      <c r="W4670" s="3">
        <v>1.2259663671517471</v>
      </c>
      <c r="X4670" s="3">
        <v>5.9581307419407121</v>
      </c>
    </row>
    <row r="4671" spans="2:24" ht="15.6" x14ac:dyDescent="0.3">
      <c r="B4671" s="3"/>
      <c r="W4671" s="3">
        <v>1.2349074295742479</v>
      </c>
      <c r="X4671" s="3">
        <v>5.8178977840081512</v>
      </c>
    </row>
    <row r="4672" spans="2:24" ht="15.6" x14ac:dyDescent="0.3">
      <c r="B4672" s="3"/>
      <c r="W4672" s="3">
        <v>1.1851383839711207</v>
      </c>
      <c r="X4672" s="3">
        <v>5.5334113119528103</v>
      </c>
    </row>
    <row r="4673" spans="2:24" ht="15.6" x14ac:dyDescent="0.3">
      <c r="B4673" s="3"/>
      <c r="W4673" s="3">
        <v>1.1192201081671778</v>
      </c>
      <c r="X4673" s="3">
        <v>5.6110402382000713</v>
      </c>
    </row>
    <row r="4674" spans="2:24" ht="15.6" x14ac:dyDescent="0.3">
      <c r="B4674" s="3"/>
      <c r="W4674" s="3">
        <v>1.0593451893029284</v>
      </c>
      <c r="X4674" s="3">
        <v>5.4948958719162793</v>
      </c>
    </row>
    <row r="4675" spans="2:24" ht="15.6" x14ac:dyDescent="0.3">
      <c r="B4675" s="3"/>
      <c r="W4675" s="3">
        <v>0.91295473408951333</v>
      </c>
      <c r="X4675" s="3">
        <v>4.6514522125247604</v>
      </c>
    </row>
    <row r="4676" spans="2:24" ht="15.6" x14ac:dyDescent="0.3">
      <c r="B4676" s="3"/>
      <c r="W4676" s="3">
        <v>0.81970138602602571</v>
      </c>
      <c r="X4676" s="3">
        <v>4.8530634133986963</v>
      </c>
    </row>
    <row r="4677" spans="2:24" ht="15.6" x14ac:dyDescent="0.3">
      <c r="B4677" s="3"/>
      <c r="W4677" s="3">
        <v>0.97802562756102196</v>
      </c>
      <c r="X4677" s="3">
        <v>6.3224007367064008</v>
      </c>
    </row>
    <row r="4678" spans="2:24" ht="15.6" x14ac:dyDescent="0.3">
      <c r="B4678" s="3"/>
      <c r="W4678" s="3">
        <v>1.2544132019649221</v>
      </c>
      <c r="X4678" s="3">
        <v>5.617971295091019</v>
      </c>
    </row>
    <row r="4679" spans="2:24" ht="15.6" x14ac:dyDescent="0.3">
      <c r="B4679" s="3"/>
      <c r="W4679" s="3">
        <v>1.2009754192261073</v>
      </c>
      <c r="X4679" s="3">
        <v>5.5426520393739098</v>
      </c>
    </row>
    <row r="4680" spans="2:24" ht="15.6" x14ac:dyDescent="0.3">
      <c r="B4680" s="3"/>
      <c r="W4680" s="3">
        <v>1.2413755344485022</v>
      </c>
      <c r="X4680" s="3">
        <v>5.9278046951256016</v>
      </c>
    </row>
    <row r="4681" spans="2:24" ht="15.6" x14ac:dyDescent="0.3">
      <c r="B4681" s="3"/>
      <c r="W4681" s="3">
        <v>1.2256235974993823</v>
      </c>
      <c r="X4681" s="3">
        <v>5.9581156730836629</v>
      </c>
    </row>
    <row r="4682" spans="2:24" ht="15.6" x14ac:dyDescent="0.3">
      <c r="B4682" s="3"/>
      <c r="W4682" s="3">
        <v>1.2922751168365245</v>
      </c>
      <c r="X4682" s="3">
        <v>5.9824148119050378</v>
      </c>
    </row>
    <row r="4683" spans="2:24" ht="15.6" x14ac:dyDescent="0.3">
      <c r="B4683" s="3"/>
      <c r="W4683" s="3">
        <v>1.5624117071963572</v>
      </c>
      <c r="X4683" s="3">
        <v>6.3276003132886141</v>
      </c>
    </row>
    <row r="4684" spans="2:24" ht="15.6" x14ac:dyDescent="0.3">
      <c r="B4684" s="3"/>
      <c r="W4684" s="3">
        <v>1.4241310499079385</v>
      </c>
      <c r="X4684" s="3">
        <v>6.7753315297103658</v>
      </c>
    </row>
    <row r="4685" spans="2:24" ht="15.6" x14ac:dyDescent="0.3">
      <c r="B4685" s="3"/>
      <c r="W4685" s="3">
        <v>1.1716762795660229</v>
      </c>
      <c r="X4685" s="3">
        <v>5.1941126834565523</v>
      </c>
    </row>
    <row r="4686" spans="2:24" ht="15.6" x14ac:dyDescent="0.3">
      <c r="B4686" s="3"/>
      <c r="W4686" s="3">
        <v>0.78419298599042364</v>
      </c>
      <c r="X4686" s="3">
        <v>2.9044558068000281</v>
      </c>
    </row>
    <row r="4687" spans="2:24" ht="15.6" x14ac:dyDescent="0.3">
      <c r="B4687" s="3"/>
      <c r="W4687" s="3">
        <v>1.1256650984563683</v>
      </c>
      <c r="X4687" s="3">
        <v>4.7041265971123831</v>
      </c>
    </row>
    <row r="4688" spans="2:24" ht="15.6" x14ac:dyDescent="0.3">
      <c r="B4688" s="3"/>
      <c r="W4688" s="3">
        <v>0.81889123370669781</v>
      </c>
      <c r="X4688" s="3">
        <v>4.1428052634832158</v>
      </c>
    </row>
    <row r="4689" spans="2:24" ht="15.6" x14ac:dyDescent="0.3">
      <c r="B4689" s="3"/>
      <c r="W4689" s="3">
        <v>0.76876298791667885</v>
      </c>
      <c r="X4689" s="3">
        <v>3.8275894831599828</v>
      </c>
    </row>
    <row r="4690" spans="2:24" ht="15.6" x14ac:dyDescent="0.3">
      <c r="B4690" s="3"/>
      <c r="W4690" s="3">
        <v>1.1965755606740387</v>
      </c>
      <c r="X4690" s="3">
        <v>5.4881167667142021</v>
      </c>
    </row>
    <row r="4691" spans="2:24" ht="15.6" x14ac:dyDescent="0.3">
      <c r="B4691" s="3"/>
      <c r="W4691" s="3">
        <v>1.1376027153472512</v>
      </c>
      <c r="X4691" s="3">
        <v>5.3787173065718603</v>
      </c>
    </row>
    <row r="4692" spans="2:24" ht="15.6" x14ac:dyDescent="0.3">
      <c r="B4692" s="3"/>
      <c r="W4692" s="3">
        <v>0.75629485992716972</v>
      </c>
      <c r="X4692" s="3">
        <v>4.0962375438109273</v>
      </c>
    </row>
    <row r="4693" spans="2:24" ht="15.6" x14ac:dyDescent="0.3">
      <c r="B4693" s="3"/>
      <c r="W4693" s="3">
        <v>1.0946697181447937</v>
      </c>
      <c r="X4693" s="3">
        <v>5.4804597776476092</v>
      </c>
    </row>
    <row r="4694" spans="2:24" ht="15.6" x14ac:dyDescent="0.3">
      <c r="B4694" s="3"/>
      <c r="W4694" s="3">
        <v>0.53266586310421749</v>
      </c>
      <c r="X4694" s="3">
        <v>2.8487592970343689</v>
      </c>
    </row>
    <row r="4695" spans="2:24" ht="15.6" x14ac:dyDescent="0.3">
      <c r="B4695" s="3"/>
      <c r="W4695" s="3">
        <v>0.78073492135275058</v>
      </c>
      <c r="X4695" s="3">
        <v>3.9820989794167505</v>
      </c>
    </row>
    <row r="4696" spans="2:24" ht="15.6" x14ac:dyDescent="0.3">
      <c r="B4696" s="3"/>
      <c r="W4696" s="3">
        <v>0.66569986399343795</v>
      </c>
      <c r="X4696" s="3">
        <v>3.2860897513165233</v>
      </c>
    </row>
    <row r="4697" spans="2:24" ht="15.6" x14ac:dyDescent="0.3">
      <c r="B4697" s="3"/>
      <c r="W4697" s="3">
        <v>0.65270063602815542</v>
      </c>
      <c r="X4697" s="3">
        <v>2.9041811091159397</v>
      </c>
    </row>
    <row r="4698" spans="2:24" ht="15.6" x14ac:dyDescent="0.3">
      <c r="B4698" s="3"/>
      <c r="W4698" s="3">
        <v>0.61789799955207947</v>
      </c>
      <c r="X4698" s="3">
        <v>3.135431026993619</v>
      </c>
    </row>
    <row r="4699" spans="2:24" ht="15.6" x14ac:dyDescent="0.3">
      <c r="B4699" s="3"/>
      <c r="W4699" s="3">
        <v>0.66444986395649508</v>
      </c>
      <c r="X4699" s="3">
        <v>3.3069790790483244</v>
      </c>
    </row>
    <row r="4700" spans="2:24" ht="15.6" x14ac:dyDescent="0.3">
      <c r="B4700" s="3"/>
      <c r="W4700" s="3">
        <v>1.0564249674957704</v>
      </c>
      <c r="X4700" s="3">
        <v>4.2885113812126008</v>
      </c>
    </row>
    <row r="4701" spans="2:24" ht="15.6" x14ac:dyDescent="0.3">
      <c r="B4701" s="3"/>
      <c r="W4701" s="3">
        <v>1.1343972228562493</v>
      </c>
      <c r="X4701" s="3">
        <v>4.3413283974968193</v>
      </c>
    </row>
    <row r="4702" spans="2:24" ht="15.6" x14ac:dyDescent="0.3">
      <c r="B4702" s="3"/>
      <c r="W4702" s="3">
        <v>2.0062845085618828</v>
      </c>
      <c r="X4702" s="3" t="e">
        <v>#DIV/0!</v>
      </c>
    </row>
    <row r="4703" spans="2:24" ht="15.6" x14ac:dyDescent="0.3">
      <c r="B4703" s="3"/>
      <c r="W4703" s="3">
        <v>1.455057881264608</v>
      </c>
      <c r="X4703" s="3">
        <v>7.7378027844360542</v>
      </c>
    </row>
    <row r="4704" spans="2:24" ht="15.6" x14ac:dyDescent="0.3">
      <c r="B4704" s="3"/>
      <c r="W4704" s="3">
        <v>1.0174193995237084</v>
      </c>
      <c r="X4704" s="3">
        <v>8.2920841998415327</v>
      </c>
    </row>
    <row r="4705" spans="2:24" ht="15.6" x14ac:dyDescent="0.3">
      <c r="B4705" s="3"/>
      <c r="W4705" s="3">
        <v>0.96432215614411099</v>
      </c>
      <c r="X4705" s="3">
        <v>5.3153525030721207</v>
      </c>
    </row>
    <row r="4706" spans="2:24" ht="15.6" x14ac:dyDescent="0.3">
      <c r="B4706" s="3"/>
      <c r="W4706" s="3">
        <v>0.7404667492650906</v>
      </c>
      <c r="X4706" s="3">
        <v>3.4912780632308222</v>
      </c>
    </row>
    <row r="4707" spans="2:24" ht="15.6" x14ac:dyDescent="0.3">
      <c r="B4707" s="3"/>
      <c r="W4707" s="3">
        <v>1.1183857255303784</v>
      </c>
      <c r="X4707" s="3">
        <v>5.1565333222182099</v>
      </c>
    </row>
    <row r="4708" spans="2:24" ht="15.6" x14ac:dyDescent="0.3">
      <c r="B4708" s="3"/>
      <c r="W4708" s="3">
        <v>0.97224441986905019</v>
      </c>
      <c r="X4708" s="3">
        <v>4.779706127309125</v>
      </c>
    </row>
    <row r="4709" spans="2:24" ht="15.6" x14ac:dyDescent="0.3">
      <c r="B4709" s="3"/>
      <c r="W4709" s="3">
        <v>0.97137839582800056</v>
      </c>
      <c r="X4709" s="3">
        <v>10.351526707776738</v>
      </c>
    </row>
    <row r="4710" spans="2:24" ht="15.6" x14ac:dyDescent="0.3">
      <c r="B4710" s="3"/>
      <c r="W4710" s="3">
        <v>0.67272384343574942</v>
      </c>
      <c r="X4710" s="3">
        <v>2.8315998199627748</v>
      </c>
    </row>
    <row r="4711" spans="2:24" ht="15.6" x14ac:dyDescent="0.3">
      <c r="B4711" s="3"/>
      <c r="W4711" s="3">
        <v>0.66593515059053587</v>
      </c>
      <c r="X4711" s="3">
        <v>2.7663227876652803</v>
      </c>
    </row>
    <row r="4712" spans="2:24" ht="15.6" x14ac:dyDescent="0.3">
      <c r="B4712" s="3"/>
      <c r="W4712" s="3">
        <v>0.67923323133311431</v>
      </c>
      <c r="X4712" s="3">
        <v>2.849337784064311</v>
      </c>
    </row>
    <row r="4713" spans="2:24" ht="15.6" x14ac:dyDescent="0.3">
      <c r="B4713" s="3"/>
      <c r="W4713" s="3">
        <v>0.7039368878458504</v>
      </c>
      <c r="X4713" s="3">
        <v>2.7470785959518338</v>
      </c>
    </row>
    <row r="4714" spans="2:24" ht="15.6" x14ac:dyDescent="0.3">
      <c r="B4714" s="3"/>
      <c r="W4714" s="3">
        <v>0.53490156081050533</v>
      </c>
      <c r="X4714" s="3">
        <v>2.7311241025789115</v>
      </c>
    </row>
    <row r="4715" spans="2:24" ht="15.6" x14ac:dyDescent="0.3">
      <c r="B4715" s="3"/>
      <c r="W4715" s="3">
        <v>0.55200178917110643</v>
      </c>
      <c r="X4715" s="3">
        <v>2.8318620418181997</v>
      </c>
    </row>
    <row r="4716" spans="2:24" ht="15.6" x14ac:dyDescent="0.3">
      <c r="B4716" s="3"/>
      <c r="W4716" s="3">
        <v>0.62748406254504396</v>
      </c>
      <c r="X4716" s="3">
        <v>2.6880394802451542</v>
      </c>
    </row>
    <row r="4717" spans="2:24" ht="15.6" x14ac:dyDescent="0.3">
      <c r="B4717" s="3"/>
      <c r="W4717" s="3">
        <v>0.6214761789044243</v>
      </c>
      <c r="X4717" s="3">
        <v>2.6573473627258992</v>
      </c>
    </row>
    <row r="4718" spans="2:24" ht="15.6" x14ac:dyDescent="0.3">
      <c r="B4718" s="3"/>
      <c r="W4718" s="3">
        <v>0.60285715785306937</v>
      </c>
      <c r="X4718" s="3">
        <v>2.6347774367552237</v>
      </c>
    </row>
    <row r="4719" spans="2:24" ht="15.6" x14ac:dyDescent="0.3">
      <c r="B4719" s="3"/>
      <c r="W4719" s="3">
        <v>0.58327282844599604</v>
      </c>
      <c r="X4719" s="3">
        <v>2.5909753738584933</v>
      </c>
    </row>
    <row r="4720" spans="2:24" ht="15.6" x14ac:dyDescent="0.3">
      <c r="B4720" s="3"/>
      <c r="W4720" s="3">
        <v>0.57052298645568078</v>
      </c>
      <c r="X4720" s="3">
        <v>2.5817766759932606</v>
      </c>
    </row>
    <row r="4721" spans="2:24" ht="15.6" x14ac:dyDescent="0.3">
      <c r="B4721" s="3"/>
      <c r="W4721" s="3">
        <v>1.3035935203119542</v>
      </c>
      <c r="X4721" s="3">
        <v>4.8767117863555054</v>
      </c>
    </row>
    <row r="4722" spans="2:24" ht="15.6" x14ac:dyDescent="0.3">
      <c r="B4722" s="3"/>
      <c r="W4722" s="3">
        <v>1.3087839377002064</v>
      </c>
      <c r="X4722" s="3">
        <v>4.9309311480401776</v>
      </c>
    </row>
    <row r="4723" spans="2:24" ht="15.6" x14ac:dyDescent="0.3">
      <c r="B4723" s="3"/>
      <c r="W4723" s="3">
        <v>0.69533280263017649</v>
      </c>
      <c r="X4723" s="3">
        <v>3.2562503159063647</v>
      </c>
    </row>
    <row r="4724" spans="2:24" ht="15.6" x14ac:dyDescent="0.3">
      <c r="B4724" s="3"/>
      <c r="W4724" s="3">
        <v>0.58356422317394241</v>
      </c>
      <c r="X4724" s="3">
        <v>3.0902400711403399</v>
      </c>
    </row>
    <row r="4725" spans="2:24" ht="15.6" x14ac:dyDescent="0.3">
      <c r="B4725" s="3"/>
      <c r="W4725" s="3">
        <v>1.0055912184303144</v>
      </c>
      <c r="X4725" s="3">
        <v>4.9110943598863308</v>
      </c>
    </row>
    <row r="4726" spans="2:24" ht="15.6" x14ac:dyDescent="0.3">
      <c r="B4726" s="3"/>
      <c r="W4726" s="3">
        <v>0.58339609312025331</v>
      </c>
      <c r="X4726" s="3">
        <v>3.1848642708377324</v>
      </c>
    </row>
    <row r="4727" spans="2:24" ht="15.6" x14ac:dyDescent="0.3">
      <c r="B4727" s="3"/>
      <c r="W4727" s="3">
        <v>0.55250988034353266</v>
      </c>
      <c r="X4727" s="3">
        <v>3.0966204191280537</v>
      </c>
    </row>
    <row r="4728" spans="2:24" ht="15.6" x14ac:dyDescent="0.3">
      <c r="B4728" s="3"/>
      <c r="W4728" s="3">
        <v>0.56384217301241313</v>
      </c>
      <c r="X4728" s="3">
        <v>3.110709933361075</v>
      </c>
    </row>
    <row r="4729" spans="2:24" ht="15.6" x14ac:dyDescent="0.3">
      <c r="B4729" s="3"/>
      <c r="W4729" s="3">
        <v>0.70564477653815982</v>
      </c>
      <c r="X4729" s="3">
        <v>3.4717474534046495</v>
      </c>
    </row>
    <row r="4730" spans="2:24" ht="15.6" x14ac:dyDescent="0.3">
      <c r="B4730" s="3"/>
      <c r="W4730" s="3">
        <v>0.73064457074779132</v>
      </c>
      <c r="X4730" s="3">
        <v>4.0181985696754152</v>
      </c>
    </row>
    <row r="4731" spans="2:24" ht="15.6" x14ac:dyDescent="0.3">
      <c r="B4731" s="3"/>
      <c r="W4731" s="3">
        <v>0.70939193707096349</v>
      </c>
      <c r="X4731" s="3">
        <v>3.4187125591398306</v>
      </c>
    </row>
    <row r="4732" spans="2:24" ht="15.6" x14ac:dyDescent="0.3">
      <c r="B4732" s="3"/>
      <c r="W4732" s="3">
        <v>0.76282487378745445</v>
      </c>
      <c r="X4732" s="3">
        <v>4.0367466643588239</v>
      </c>
    </row>
    <row r="4733" spans="2:24" ht="15.6" x14ac:dyDescent="0.3">
      <c r="B4733" s="3"/>
      <c r="W4733" s="3">
        <v>0.75411147018810365</v>
      </c>
      <c r="X4733" s="3">
        <v>4.0173067815224339</v>
      </c>
    </row>
    <row r="4734" spans="2:24" ht="15.6" x14ac:dyDescent="0.3">
      <c r="B4734" s="3"/>
      <c r="W4734" s="3">
        <v>0.85419582180331577</v>
      </c>
      <c r="X4734" s="3">
        <v>4.3155117472148454</v>
      </c>
    </row>
    <row r="4735" spans="2:24" ht="15.6" x14ac:dyDescent="0.3">
      <c r="B4735" s="3"/>
      <c r="W4735" s="3">
        <v>0.77912917016808902</v>
      </c>
      <c r="X4735" s="3">
        <v>4.057663346673305</v>
      </c>
    </row>
    <row r="4736" spans="2:24" ht="15.6" x14ac:dyDescent="0.3">
      <c r="B4736" s="3"/>
      <c r="W4736" s="3">
        <v>0.76408960954828431</v>
      </c>
      <c r="X4736" s="3">
        <v>4.0427123527767694</v>
      </c>
    </row>
    <row r="4737" spans="2:24" ht="15.6" x14ac:dyDescent="0.3">
      <c r="B4737" s="3"/>
      <c r="W4737" s="3">
        <v>0.78979585257344265</v>
      </c>
      <c r="X4737" s="3">
        <v>4.0725781787404749</v>
      </c>
    </row>
    <row r="4738" spans="2:24" ht="15.6" x14ac:dyDescent="0.3">
      <c r="B4738" s="3"/>
      <c r="W4738" s="3">
        <v>0.70646805124897682</v>
      </c>
      <c r="X4738" s="3">
        <v>3.3410076748878925</v>
      </c>
    </row>
    <row r="4739" spans="2:24" ht="15.6" x14ac:dyDescent="0.3">
      <c r="B4739" s="3"/>
      <c r="W4739" s="3">
        <v>0.69879919710080673</v>
      </c>
      <c r="X4739" s="3">
        <v>3.3484311022744646</v>
      </c>
    </row>
    <row r="4740" spans="2:24" ht="15.6" x14ac:dyDescent="0.3">
      <c r="B4740" s="3"/>
      <c r="W4740" s="3">
        <v>1.8608514839753076</v>
      </c>
      <c r="X4740" s="3" t="e">
        <v>#DIV/0!</v>
      </c>
    </row>
    <row r="4741" spans="2:24" ht="15.6" x14ac:dyDescent="0.3">
      <c r="B4741" s="3"/>
      <c r="W4741" s="3">
        <v>0.90661208484686584</v>
      </c>
      <c r="X4741" s="3">
        <v>10.41012720687308</v>
      </c>
    </row>
    <row r="4742" spans="2:24" ht="15.6" x14ac:dyDescent="0.3">
      <c r="B4742" s="3"/>
      <c r="W4742" s="3">
        <v>1.1457310284291646</v>
      </c>
      <c r="X4742" s="3">
        <v>10.554132046828023</v>
      </c>
    </row>
    <row r="4743" spans="2:24" ht="15.6" x14ac:dyDescent="0.3">
      <c r="B4743" s="3"/>
      <c r="W4743" s="3">
        <v>1.2297214622406751</v>
      </c>
      <c r="X4743" s="3">
        <v>10.599555021777951</v>
      </c>
    </row>
    <row r="4744" spans="2:24" ht="15.6" x14ac:dyDescent="0.3">
      <c r="B4744" s="3"/>
      <c r="W4744" s="3">
        <v>0.83968327722964253</v>
      </c>
      <c r="X4744" s="3">
        <v>7.3582659612720853</v>
      </c>
    </row>
    <row r="4745" spans="2:24" ht="15.6" x14ac:dyDescent="0.3">
      <c r="B4745" s="3"/>
      <c r="W4745" s="3">
        <v>0.79993922516313831</v>
      </c>
      <c r="X4745" s="3">
        <v>7.3245510731096504</v>
      </c>
    </row>
    <row r="4746" spans="2:24" ht="15.6" x14ac:dyDescent="0.3">
      <c r="B4746" s="3"/>
      <c r="W4746" s="3">
        <v>1.0857731191351099</v>
      </c>
      <c r="X4746" s="3">
        <v>9.9576289944549448</v>
      </c>
    </row>
    <row r="4747" spans="2:24" ht="15.6" x14ac:dyDescent="0.3">
      <c r="B4747" s="3"/>
      <c r="W4747" s="3">
        <v>1.5322268668302703</v>
      </c>
      <c r="X4747" s="3">
        <v>6.8608720699163834</v>
      </c>
    </row>
    <row r="4748" spans="2:24" ht="15.6" x14ac:dyDescent="0.3">
      <c r="B4748" s="3"/>
      <c r="W4748" s="3">
        <v>0.9208694413196209</v>
      </c>
      <c r="X4748" s="3">
        <v>10.560289343842758</v>
      </c>
    </row>
    <row r="4749" spans="2:24" ht="15.6" x14ac:dyDescent="0.3">
      <c r="B4749" s="3"/>
      <c r="W4749" s="3">
        <v>0.863148138573678</v>
      </c>
      <c r="X4749" s="3">
        <v>7.6204201808984857</v>
      </c>
    </row>
    <row r="4750" spans="2:24" ht="15.6" x14ac:dyDescent="0.3">
      <c r="B4750" s="3"/>
      <c r="W4750" s="3">
        <v>1.092242120201754</v>
      </c>
      <c r="X4750" s="3">
        <v>7.6246514372004093</v>
      </c>
    </row>
    <row r="4751" spans="2:24" ht="15.6" x14ac:dyDescent="0.3">
      <c r="B4751" s="3"/>
      <c r="W4751" s="3">
        <v>1.8244095726467395</v>
      </c>
      <c r="X4751" s="3">
        <v>6.7435661639827131</v>
      </c>
    </row>
    <row r="4752" spans="2:24" ht="15.6" x14ac:dyDescent="0.3">
      <c r="B4752" s="3"/>
      <c r="W4752" s="3">
        <v>0.65394794272819723</v>
      </c>
      <c r="X4752" s="3">
        <v>11.044762898422537</v>
      </c>
    </row>
    <row r="4753" spans="2:24" ht="15.6" x14ac:dyDescent="0.3">
      <c r="B4753" s="3"/>
      <c r="W4753" s="3">
        <v>1.0617306095093266</v>
      </c>
      <c r="X4753" s="3">
        <v>9.8737099875672492</v>
      </c>
    </row>
    <row r="4754" spans="2:24" ht="15.6" x14ac:dyDescent="0.3">
      <c r="B4754" s="3"/>
      <c r="W4754" s="3">
        <v>0.92987952261108864</v>
      </c>
      <c r="X4754" s="3">
        <v>8.0833922895869215</v>
      </c>
    </row>
    <row r="4755" spans="2:24" ht="15.6" x14ac:dyDescent="0.3">
      <c r="B4755" s="3"/>
      <c r="W4755" s="3">
        <v>0.85833032720990099</v>
      </c>
      <c r="X4755" s="3">
        <v>7.5300286675416892</v>
      </c>
    </row>
    <row r="4756" spans="2:24" ht="15.6" x14ac:dyDescent="0.3">
      <c r="B4756" s="3"/>
      <c r="W4756" s="3">
        <v>0.71374842349658207</v>
      </c>
      <c r="X4756" s="3">
        <v>13.870799051467376</v>
      </c>
    </row>
    <row r="4757" spans="2:24" ht="15.6" x14ac:dyDescent="0.3">
      <c r="B4757" s="3"/>
      <c r="W4757" s="3">
        <v>0.9347539284054861</v>
      </c>
      <c r="X4757" s="3">
        <v>11.980649728267318</v>
      </c>
    </row>
    <row r="4758" spans="2:24" ht="15.6" x14ac:dyDescent="0.3">
      <c r="B4758" s="3"/>
      <c r="W4758" s="3">
        <v>3.1758082146415814</v>
      </c>
      <c r="X4758" s="3">
        <v>181.62576860983964</v>
      </c>
    </row>
    <row r="4759" spans="2:24" ht="15.6" x14ac:dyDescent="0.3">
      <c r="B4759" s="3"/>
      <c r="W4759" s="3">
        <v>0.83456438219842966</v>
      </c>
      <c r="X4759" s="3">
        <v>5.5687218571956265</v>
      </c>
    </row>
    <row r="4760" spans="2:24" ht="15.6" x14ac:dyDescent="0.3">
      <c r="B4760" s="3"/>
      <c r="W4760" s="3">
        <v>0.79588139400484792</v>
      </c>
      <c r="X4760" s="3">
        <v>6.4780554600455806</v>
      </c>
    </row>
    <row r="4761" spans="2:24" ht="15.6" x14ac:dyDescent="0.3">
      <c r="B4761" s="3"/>
      <c r="W4761" s="3">
        <v>0.77524682030470893</v>
      </c>
      <c r="X4761" s="3">
        <v>6.1088252635342739</v>
      </c>
    </row>
    <row r="4762" spans="2:24" ht="15.6" x14ac:dyDescent="0.3">
      <c r="B4762" s="3"/>
      <c r="W4762" s="3">
        <v>0.71050513724968511</v>
      </c>
      <c r="X4762" s="3">
        <v>6.4810157263059214</v>
      </c>
    </row>
    <row r="4763" spans="2:24" ht="15.6" x14ac:dyDescent="0.3">
      <c r="B4763" s="3"/>
      <c r="W4763" s="3">
        <v>0.8049313041732975</v>
      </c>
      <c r="X4763" s="3">
        <v>6.6429356789685015</v>
      </c>
    </row>
    <row r="4764" spans="2:24" ht="15.6" x14ac:dyDescent="0.3">
      <c r="B4764" s="3"/>
      <c r="W4764" s="3">
        <v>0.77406881818883655</v>
      </c>
      <c r="X4764" s="3">
        <v>6.5576334959846854</v>
      </c>
    </row>
    <row r="4765" spans="2:24" ht="15.6" x14ac:dyDescent="0.3">
      <c r="B4765" s="3"/>
      <c r="W4765" s="3">
        <v>0.77366469415730266</v>
      </c>
      <c r="X4765" s="3">
        <v>6.6208718874156469</v>
      </c>
    </row>
    <row r="4766" spans="2:24" ht="15.6" x14ac:dyDescent="0.3">
      <c r="B4766" s="3"/>
      <c r="W4766" s="3">
        <v>0.76122667374349895</v>
      </c>
      <c r="X4766" s="3">
        <v>6.5961322720548843</v>
      </c>
    </row>
    <row r="4767" spans="2:24" ht="15.6" x14ac:dyDescent="0.3">
      <c r="B4767" s="3"/>
      <c r="W4767" s="3">
        <v>0.82051602802875123</v>
      </c>
      <c r="X4767" s="3">
        <v>6.5627695742535286</v>
      </c>
    </row>
    <row r="4768" spans="2:24" ht="15.6" x14ac:dyDescent="0.3">
      <c r="B4768" s="3"/>
      <c r="W4768" s="3">
        <v>0.80969451711213247</v>
      </c>
      <c r="X4768" s="3">
        <v>5.9044466163563438</v>
      </c>
    </row>
    <row r="4769" spans="2:24" ht="15.6" x14ac:dyDescent="0.3">
      <c r="B4769" s="3"/>
      <c r="W4769" s="3">
        <v>0.80171246941328433</v>
      </c>
      <c r="X4769" s="3">
        <v>5.4201201411462803</v>
      </c>
    </row>
    <row r="4770" spans="2:24" ht="15.6" x14ac:dyDescent="0.3">
      <c r="B4770" s="3"/>
      <c r="W4770" s="3">
        <v>0.76795520028473419</v>
      </c>
      <c r="X4770" s="3">
        <v>4.7933642168746022</v>
      </c>
    </row>
    <row r="4771" spans="2:24" ht="15.6" x14ac:dyDescent="0.3">
      <c r="B4771" s="3"/>
      <c r="W4771" s="3">
        <v>0.77621330813817979</v>
      </c>
      <c r="X4771" s="3">
        <v>4.9163314706019321</v>
      </c>
    </row>
    <row r="4772" spans="2:24" ht="15.6" x14ac:dyDescent="0.3">
      <c r="B4772" s="3"/>
      <c r="W4772" s="3">
        <v>0.73155900996717294</v>
      </c>
      <c r="X4772" s="3">
        <v>5.0039732411162872</v>
      </c>
    </row>
    <row r="4773" spans="2:24" ht="15.6" x14ac:dyDescent="0.3">
      <c r="B4773" s="3"/>
      <c r="W4773" s="3">
        <v>0.64584966698783119</v>
      </c>
      <c r="X4773" s="3">
        <v>6.2054706057158393</v>
      </c>
    </row>
    <row r="4774" spans="2:24" ht="15.6" x14ac:dyDescent="0.3">
      <c r="B4774" s="3"/>
      <c r="W4774" s="3">
        <v>0.70977597411842452</v>
      </c>
      <c r="X4774" s="3">
        <v>6.6247647716867508</v>
      </c>
    </row>
    <row r="4775" spans="2:24" ht="15.6" x14ac:dyDescent="0.3">
      <c r="B4775" s="3"/>
      <c r="W4775" s="3">
        <v>0.72200522850205495</v>
      </c>
      <c r="X4775" s="3">
        <v>6.7595685751863464</v>
      </c>
    </row>
    <row r="4776" spans="2:24" ht="15.6" x14ac:dyDescent="0.3">
      <c r="B4776" s="3"/>
      <c r="W4776" s="3">
        <v>0.73603529984624194</v>
      </c>
      <c r="X4776" s="3">
        <v>6.5843637931519154</v>
      </c>
    </row>
    <row r="4777" spans="2:24" ht="15.6" x14ac:dyDescent="0.3">
      <c r="B4777" s="3"/>
      <c r="W4777" s="3">
        <v>0.82841807600019179</v>
      </c>
      <c r="X4777" s="3">
        <v>6.7311719423866956</v>
      </c>
    </row>
    <row r="4778" spans="2:24" ht="15.6" x14ac:dyDescent="0.3">
      <c r="B4778" s="3"/>
      <c r="W4778" s="3">
        <v>0.78359877382523702</v>
      </c>
      <c r="X4778" s="3">
        <v>6.5657725433517493</v>
      </c>
    </row>
    <row r="4779" spans="2:24" ht="15.6" x14ac:dyDescent="0.3">
      <c r="B4779" s="3"/>
      <c r="W4779" s="3">
        <v>0.79603539535333978</v>
      </c>
      <c r="X4779" s="3">
        <v>6.5815032206664696</v>
      </c>
    </row>
    <row r="4780" spans="2:24" ht="15.6" x14ac:dyDescent="0.3">
      <c r="B4780" s="3"/>
      <c r="W4780" s="3">
        <v>0.72137065091797958</v>
      </c>
      <c r="X4780" s="3">
        <v>4.2883032317852523</v>
      </c>
    </row>
    <row r="4781" spans="2:24" ht="15.6" x14ac:dyDescent="0.3">
      <c r="B4781" s="3"/>
      <c r="W4781" s="3">
        <v>0.7675420715943152</v>
      </c>
      <c r="X4781" s="3">
        <v>6.2826862795544134</v>
      </c>
    </row>
    <row r="4782" spans="2:24" ht="15.6" x14ac:dyDescent="0.3">
      <c r="B4782" s="3"/>
      <c r="W4782" s="3">
        <v>0.80205132186759409</v>
      </c>
      <c r="X4782" s="3">
        <v>6.674163310172478</v>
      </c>
    </row>
    <row r="4783" spans="2:24" ht="15.6" x14ac:dyDescent="0.3">
      <c r="B4783" s="3"/>
      <c r="W4783" s="3">
        <v>0.7780517522058481</v>
      </c>
      <c r="X4783" s="3">
        <v>5.9941931214446527</v>
      </c>
    </row>
    <row r="4784" spans="2:24" ht="15.6" x14ac:dyDescent="0.3">
      <c r="B4784" s="3"/>
      <c r="W4784" s="3">
        <v>0.65837959029487658</v>
      </c>
      <c r="X4784" s="3">
        <v>6.2207854440582873</v>
      </c>
    </row>
    <row r="4785" spans="2:24" ht="15.6" x14ac:dyDescent="0.3">
      <c r="B4785" s="3"/>
      <c r="W4785" s="3">
        <v>0.74535455440386433</v>
      </c>
      <c r="X4785" s="3">
        <v>6.4453694393443959</v>
      </c>
    </row>
    <row r="4786" spans="2:24" ht="15.6" x14ac:dyDescent="0.3">
      <c r="B4786" s="3"/>
      <c r="W4786" s="3">
        <v>0.68825031279378612</v>
      </c>
      <c r="X4786" s="3">
        <v>6.2464963311756216</v>
      </c>
    </row>
    <row r="4787" spans="2:24" ht="15.6" x14ac:dyDescent="0.3">
      <c r="B4787" s="3"/>
      <c r="W4787" s="3">
        <v>0.65712033957744498</v>
      </c>
      <c r="X4787" s="3">
        <v>6.6022477682952294</v>
      </c>
    </row>
    <row r="4788" spans="2:24" ht="15.6" x14ac:dyDescent="0.3">
      <c r="B4788" s="3"/>
      <c r="W4788" s="3">
        <v>0.7157966340586186</v>
      </c>
      <c r="X4788" s="3">
        <v>6.5422239682269252</v>
      </c>
    </row>
    <row r="4789" spans="2:24" ht="15.6" x14ac:dyDescent="0.3">
      <c r="B4789" s="3"/>
      <c r="W4789" s="3">
        <v>0.72760151956610797</v>
      </c>
      <c r="X4789" s="3">
        <v>6.6294937247784755</v>
      </c>
    </row>
    <row r="4790" spans="2:24" ht="15.6" x14ac:dyDescent="0.3">
      <c r="B4790" s="3"/>
      <c r="W4790" s="3">
        <v>0.76117660594346648</v>
      </c>
      <c r="X4790" s="3">
        <v>5.3729588215768862</v>
      </c>
    </row>
    <row r="4791" spans="2:24" ht="15.6" x14ac:dyDescent="0.3">
      <c r="B4791" s="3"/>
      <c r="W4791" s="3">
        <v>0.83610412996252514</v>
      </c>
      <c r="X4791" s="3">
        <v>6.3110980741447431</v>
      </c>
    </row>
    <row r="4792" spans="2:24" ht="15.6" x14ac:dyDescent="0.3">
      <c r="B4792" s="3"/>
      <c r="W4792" s="3">
        <v>0.80669951980257348</v>
      </c>
      <c r="X4792" s="3">
        <v>5.3873358058967584</v>
      </c>
    </row>
    <row r="4793" spans="2:24" ht="15.6" x14ac:dyDescent="0.3">
      <c r="B4793" s="3"/>
      <c r="W4793" s="3">
        <v>0.65390081753098561</v>
      </c>
      <c r="X4793" s="3">
        <v>5.0566393607592284</v>
      </c>
    </row>
    <row r="4794" spans="2:24" ht="15.6" x14ac:dyDescent="0.3">
      <c r="B4794" s="3"/>
      <c r="W4794" s="3">
        <v>0.75227336102832598</v>
      </c>
      <c r="X4794" s="3">
        <v>6.365003468914793</v>
      </c>
    </row>
    <row r="4795" spans="2:24" ht="15.6" x14ac:dyDescent="0.3">
      <c r="B4795" s="3"/>
      <c r="W4795" s="3">
        <v>0.71998479433464091</v>
      </c>
      <c r="X4795" s="3">
        <v>6.640909985724945</v>
      </c>
    </row>
    <row r="4796" spans="2:24" ht="15.6" x14ac:dyDescent="0.3">
      <c r="B4796" s="3"/>
      <c r="W4796" s="3">
        <v>0.68724530053236288</v>
      </c>
      <c r="X4796" s="3">
        <v>6.5172319054779821</v>
      </c>
    </row>
    <row r="4797" spans="2:24" ht="15.6" x14ac:dyDescent="0.3">
      <c r="B4797" s="3"/>
      <c r="W4797" s="3">
        <v>0.69336007708144443</v>
      </c>
      <c r="X4797" s="3">
        <v>4.8994447612197769</v>
      </c>
    </row>
    <row r="4798" spans="2:24" ht="15.6" x14ac:dyDescent="0.3">
      <c r="B4798" s="3"/>
      <c r="W4798" s="3">
        <v>0.70189187036770606</v>
      </c>
      <c r="X4798" s="3">
        <v>5.0648194784287712</v>
      </c>
    </row>
    <row r="4799" spans="2:24" ht="15.6" x14ac:dyDescent="0.3">
      <c r="B4799" s="3"/>
      <c r="W4799" s="3">
        <v>0.77537484566227077</v>
      </c>
      <c r="X4799" s="3">
        <v>5.1423849074405714</v>
      </c>
    </row>
    <row r="4800" spans="2:24" ht="15.6" x14ac:dyDescent="0.3">
      <c r="B4800" s="3"/>
      <c r="W4800" s="3">
        <v>0.82493875680524464</v>
      </c>
      <c r="X4800" s="3">
        <v>5.5484437587995519</v>
      </c>
    </row>
    <row r="4801" spans="2:24" ht="15.6" x14ac:dyDescent="0.3">
      <c r="B4801" s="3"/>
      <c r="W4801" s="3">
        <v>0.71896164593461265</v>
      </c>
      <c r="X4801" s="3">
        <v>6.7410162513313612</v>
      </c>
    </row>
    <row r="4802" spans="2:24" ht="15.6" x14ac:dyDescent="0.3">
      <c r="B4802" s="3"/>
      <c r="W4802" s="3">
        <v>0.81642261473227817</v>
      </c>
      <c r="X4802" s="3">
        <v>6.8694233725541771</v>
      </c>
    </row>
    <row r="4803" spans="2:24" ht="15.6" x14ac:dyDescent="0.3">
      <c r="B4803" s="3"/>
      <c r="W4803" s="3">
        <v>0.96065724227043481</v>
      </c>
      <c r="X4803" s="3">
        <v>6.4660047958303641</v>
      </c>
    </row>
    <row r="4804" spans="2:24" ht="15.6" x14ac:dyDescent="0.3">
      <c r="B4804" s="3"/>
      <c r="W4804" s="3">
        <v>0.79637503665673781</v>
      </c>
      <c r="X4804" s="3">
        <v>6.6108022366400574</v>
      </c>
    </row>
    <row r="4805" spans="2:24" ht="15.6" x14ac:dyDescent="0.3">
      <c r="B4805" s="3"/>
      <c r="W4805" s="3">
        <v>0.92875807545256062</v>
      </c>
      <c r="X4805" s="3">
        <v>6.3176421605889832</v>
      </c>
    </row>
    <row r="4806" spans="2:24" ht="15.6" x14ac:dyDescent="0.3">
      <c r="B4806" s="3"/>
      <c r="W4806" s="3">
        <v>0.79977593778506306</v>
      </c>
      <c r="X4806" s="3">
        <v>6.7224957301447699</v>
      </c>
    </row>
    <row r="4807" spans="2:24" ht="15.6" x14ac:dyDescent="0.3">
      <c r="B4807" s="3"/>
      <c r="W4807" s="3">
        <v>0.79497777783217327</v>
      </c>
      <c r="X4807" s="3">
        <v>6.492809934070749</v>
      </c>
    </row>
    <row r="4808" spans="2:24" ht="15.6" x14ac:dyDescent="0.3">
      <c r="B4808" s="3"/>
      <c r="W4808" s="3">
        <v>0.81436962059733253</v>
      </c>
      <c r="X4808" s="3">
        <v>6.5537166062497674</v>
      </c>
    </row>
    <row r="4809" spans="2:24" ht="15.6" x14ac:dyDescent="0.3">
      <c r="B4809" s="3"/>
      <c r="W4809" s="3">
        <v>0.78696778748886709</v>
      </c>
      <c r="X4809" s="3">
        <v>6.322336763050008</v>
      </c>
    </row>
    <row r="4810" spans="2:24" ht="15.6" x14ac:dyDescent="0.3">
      <c r="B4810" s="3"/>
      <c r="W4810" s="3">
        <v>0.80356618988458517</v>
      </c>
      <c r="X4810" s="3">
        <v>6.4242835492947652</v>
      </c>
    </row>
    <row r="4811" spans="2:24" ht="15.6" x14ac:dyDescent="0.3">
      <c r="B4811" s="3"/>
      <c r="W4811" s="3">
        <v>0.80749762933273095</v>
      </c>
      <c r="X4811" s="3">
        <v>6.3254954167414317</v>
      </c>
    </row>
    <row r="4812" spans="2:24" ht="15.6" x14ac:dyDescent="0.3">
      <c r="B4812" s="3"/>
      <c r="W4812" s="3">
        <v>0.72744419574163455</v>
      </c>
      <c r="X4812" s="3">
        <v>5.6618900411956297</v>
      </c>
    </row>
    <row r="4813" spans="2:24" ht="15.6" x14ac:dyDescent="0.3">
      <c r="B4813" s="3"/>
      <c r="W4813" s="3">
        <v>0.80761562549451515</v>
      </c>
      <c r="X4813" s="3">
        <v>6.1484232042598777</v>
      </c>
    </row>
    <row r="4814" spans="2:24" ht="15.6" x14ac:dyDescent="0.3">
      <c r="B4814" s="3"/>
      <c r="W4814" s="3">
        <v>0.80135710262418525</v>
      </c>
      <c r="X4814" s="3">
        <v>6.2387732475919435</v>
      </c>
    </row>
    <row r="4815" spans="2:24" ht="15.6" x14ac:dyDescent="0.3">
      <c r="B4815" s="3"/>
      <c r="W4815" s="3">
        <v>0.75785689430922687</v>
      </c>
      <c r="X4815" s="3">
        <v>6.0354604448084972</v>
      </c>
    </row>
    <row r="4816" spans="2:24" ht="15.6" x14ac:dyDescent="0.3">
      <c r="B4816" s="3"/>
      <c r="W4816" s="3">
        <v>0.82411747800912227</v>
      </c>
      <c r="X4816" s="3">
        <v>6.2291339202543838</v>
      </c>
    </row>
    <row r="4817" spans="2:24" ht="15.6" x14ac:dyDescent="0.3">
      <c r="B4817" s="3"/>
      <c r="W4817" s="3">
        <v>0.73574353529376635</v>
      </c>
      <c r="X4817" s="3">
        <v>6.8980594063524885</v>
      </c>
    </row>
    <row r="4818" spans="2:24" ht="15.6" x14ac:dyDescent="0.3">
      <c r="B4818" s="3"/>
      <c r="W4818" s="3">
        <v>0.77149237499730727</v>
      </c>
      <c r="X4818" s="3">
        <v>7.22978926529521</v>
      </c>
    </row>
    <row r="4819" spans="2:24" ht="15.6" x14ac:dyDescent="0.3">
      <c r="B4819" s="3"/>
      <c r="W4819" s="3">
        <v>0.76952308306795592</v>
      </c>
      <c r="X4819" s="3">
        <v>6.7770787689676428</v>
      </c>
    </row>
    <row r="4820" spans="2:24" ht="15.6" x14ac:dyDescent="0.3">
      <c r="B4820" s="3"/>
      <c r="W4820" s="3">
        <v>0.70387441504161707</v>
      </c>
      <c r="X4820" s="3">
        <v>7.4173037582732411</v>
      </c>
    </row>
    <row r="4821" spans="2:24" ht="15.6" x14ac:dyDescent="0.3">
      <c r="B4821" s="3"/>
      <c r="W4821" s="3">
        <v>0.78356987571566528</v>
      </c>
      <c r="X4821" s="3">
        <v>6.9666274655481315</v>
      </c>
    </row>
    <row r="4822" spans="2:24" ht="15.6" x14ac:dyDescent="0.3">
      <c r="B4822" s="3"/>
      <c r="W4822" s="3">
        <v>0.79101279107464895</v>
      </c>
      <c r="X4822" s="3">
        <v>7.4690547910233844</v>
      </c>
    </row>
    <row r="4823" spans="2:24" ht="15.6" x14ac:dyDescent="0.3">
      <c r="B4823" s="3"/>
      <c r="W4823" s="3">
        <v>0.82501516746611814</v>
      </c>
      <c r="X4823" s="3">
        <v>7.8057213917902075</v>
      </c>
    </row>
    <row r="4824" spans="2:24" ht="15.6" x14ac:dyDescent="0.3">
      <c r="B4824" s="3"/>
      <c r="W4824" s="3">
        <v>0.65961569861338565</v>
      </c>
      <c r="X4824" s="3">
        <v>6.2338000550855313</v>
      </c>
    </row>
    <row r="4825" spans="2:24" ht="15.6" x14ac:dyDescent="0.3">
      <c r="B4825" s="3"/>
      <c r="W4825" s="3">
        <v>0.68916191803288063</v>
      </c>
      <c r="X4825" s="3">
        <v>6.4093278234781437</v>
      </c>
    </row>
    <row r="4826" spans="2:24" ht="15.6" x14ac:dyDescent="0.3">
      <c r="B4826" s="3"/>
      <c r="W4826" s="3">
        <v>0.73602726299903076</v>
      </c>
      <c r="X4826" s="3">
        <v>6.6997842618222627</v>
      </c>
    </row>
    <row r="4827" spans="2:24" ht="15.6" x14ac:dyDescent="0.3">
      <c r="B4827" s="3"/>
      <c r="W4827" s="3">
        <v>0.77329091465114363</v>
      </c>
      <c r="X4827" s="3">
        <v>6.651694716264287</v>
      </c>
    </row>
    <row r="4828" spans="2:24" ht="15.6" x14ac:dyDescent="0.3">
      <c r="B4828" s="3"/>
      <c r="W4828" s="3">
        <v>0.75155741776346041</v>
      </c>
      <c r="X4828" s="3">
        <v>6.7321510225349916</v>
      </c>
    </row>
    <row r="4829" spans="2:24" ht="15.6" x14ac:dyDescent="0.3">
      <c r="B4829" s="3"/>
      <c r="W4829" s="3">
        <v>0.75434781318575039</v>
      </c>
      <c r="X4829" s="3">
        <v>6.4429603543951561</v>
      </c>
    </row>
    <row r="4830" spans="2:24" ht="15.6" x14ac:dyDescent="0.3">
      <c r="B4830" s="3"/>
      <c r="W4830" s="3">
        <v>0.76175248621556635</v>
      </c>
      <c r="X4830" s="3">
        <v>6.7410628922434546</v>
      </c>
    </row>
    <row r="4831" spans="2:24" ht="15.6" x14ac:dyDescent="0.3">
      <c r="B4831" s="3"/>
      <c r="W4831" s="3">
        <v>0.7572144407470851</v>
      </c>
      <c r="X4831" s="3">
        <v>6.4015041227569949</v>
      </c>
    </row>
    <row r="4832" spans="2:24" ht="15.6" x14ac:dyDescent="0.3">
      <c r="B4832" s="3"/>
      <c r="W4832" s="3">
        <v>0.79582969209235321</v>
      </c>
      <c r="X4832" s="3">
        <v>6.6742469986174093</v>
      </c>
    </row>
    <row r="4833" spans="2:24" ht="15.6" x14ac:dyDescent="0.3">
      <c r="B4833" s="3"/>
      <c r="W4833" s="3">
        <v>0.81776556259743538</v>
      </c>
      <c r="X4833" s="3">
        <v>6.894956275629224</v>
      </c>
    </row>
    <row r="4834" spans="2:24" ht="15.6" x14ac:dyDescent="0.3">
      <c r="B4834" s="3"/>
      <c r="W4834" s="3">
        <v>0.76936159246563307</v>
      </c>
      <c r="X4834" s="3">
        <v>6.3328220261372765</v>
      </c>
    </row>
    <row r="4835" spans="2:24" ht="15.6" x14ac:dyDescent="0.3">
      <c r="B4835" s="3"/>
      <c r="W4835" s="3">
        <v>0.76450291471141141</v>
      </c>
      <c r="X4835" s="3">
        <v>6.2791383721821488</v>
      </c>
    </row>
    <row r="4836" spans="2:24" ht="15.6" x14ac:dyDescent="0.3">
      <c r="B4836" s="3"/>
      <c r="W4836" s="3">
        <v>0.70503243024158813</v>
      </c>
      <c r="X4836" s="3">
        <v>6.0861536179454605</v>
      </c>
    </row>
    <row r="4837" spans="2:24" ht="15.6" x14ac:dyDescent="0.3">
      <c r="B4837" s="3"/>
      <c r="W4837" s="3">
        <v>0.83502473738971017</v>
      </c>
      <c r="X4837" s="3">
        <v>6.7608091573643758</v>
      </c>
    </row>
    <row r="4838" spans="2:24" ht="15.6" x14ac:dyDescent="0.3">
      <c r="B4838" s="3"/>
      <c r="W4838" s="3">
        <v>0.77690822510131663</v>
      </c>
      <c r="X4838" s="3">
        <v>6.345282021113384</v>
      </c>
    </row>
    <row r="4839" spans="2:24" ht="15.6" x14ac:dyDescent="0.3">
      <c r="B4839" s="3"/>
      <c r="W4839" s="3">
        <v>0.81393318563977435</v>
      </c>
      <c r="X4839" s="3">
        <v>6.8599867385938893</v>
      </c>
    </row>
    <row r="4840" spans="2:24" ht="15.6" x14ac:dyDescent="0.3">
      <c r="B4840" s="3"/>
      <c r="W4840" s="3">
        <v>0.67326511887065388</v>
      </c>
      <c r="X4840" s="3">
        <v>6.0611659994480931</v>
      </c>
    </row>
    <row r="4841" spans="2:24" ht="15.6" x14ac:dyDescent="0.3">
      <c r="B4841" s="3"/>
      <c r="W4841" s="3">
        <v>0.74143124400540739</v>
      </c>
      <c r="X4841" s="3">
        <v>6.0680660663917632</v>
      </c>
    </row>
    <row r="4842" spans="2:24" ht="15.6" x14ac:dyDescent="0.3">
      <c r="B4842" s="3"/>
      <c r="W4842" s="3">
        <v>0.81941649742809342</v>
      </c>
      <c r="X4842" s="3">
        <v>6.2917293749382122</v>
      </c>
    </row>
    <row r="4843" spans="2:24" ht="15.6" x14ac:dyDescent="0.3">
      <c r="B4843" s="3"/>
      <c r="W4843" s="3">
        <v>0.76640864960751875</v>
      </c>
      <c r="X4843" s="3">
        <v>6.1079787419795162</v>
      </c>
    </row>
    <row r="4844" spans="2:24" ht="15.6" x14ac:dyDescent="0.3">
      <c r="B4844" s="3"/>
      <c r="W4844" s="3">
        <v>0.71208257760635307</v>
      </c>
      <c r="X4844" s="3">
        <v>6.1576043970217453</v>
      </c>
    </row>
    <row r="4845" spans="2:24" ht="15.6" x14ac:dyDescent="0.3">
      <c r="B4845" s="3"/>
      <c r="W4845" s="3">
        <v>0.71230186956328001</v>
      </c>
      <c r="X4845" s="3">
        <v>6.5216186254513637</v>
      </c>
    </row>
    <row r="4846" spans="2:24" ht="15.6" x14ac:dyDescent="0.3">
      <c r="B4846" s="3"/>
      <c r="W4846" s="3">
        <v>0.69161042991939714</v>
      </c>
      <c r="X4846" s="3">
        <v>5.5779948939346484</v>
      </c>
    </row>
    <row r="4847" spans="2:24" ht="15.6" x14ac:dyDescent="0.3">
      <c r="B4847" s="3"/>
      <c r="W4847" s="3">
        <v>0.8190489286746816</v>
      </c>
      <c r="X4847" s="3">
        <v>6.2775203054507616</v>
      </c>
    </row>
    <row r="4848" spans="2:24" ht="15.6" x14ac:dyDescent="0.3">
      <c r="B4848" s="3"/>
      <c r="W4848" s="3">
        <v>0.69702932356935443</v>
      </c>
      <c r="X4848" s="3">
        <v>3.7700578747420561</v>
      </c>
    </row>
    <row r="4849" spans="2:24" ht="15.6" x14ac:dyDescent="0.3">
      <c r="B4849" s="3"/>
      <c r="W4849" s="3">
        <v>0.87040276346464129</v>
      </c>
      <c r="X4849" s="3">
        <v>3.7230254714794535</v>
      </c>
    </row>
    <row r="4850" spans="2:24" ht="15.6" x14ac:dyDescent="0.3">
      <c r="B4850" s="3"/>
      <c r="W4850" s="3">
        <v>0.93685280764977141</v>
      </c>
      <c r="X4850" s="3">
        <v>3.8272346388914018</v>
      </c>
    </row>
    <row r="4851" spans="2:24" ht="15.6" x14ac:dyDescent="0.3">
      <c r="B4851" s="3"/>
      <c r="W4851" s="3">
        <v>1.0183637782384367</v>
      </c>
      <c r="X4851" s="3">
        <v>3.9724301966443458</v>
      </c>
    </row>
    <row r="4852" spans="2:24" ht="15.6" x14ac:dyDescent="0.3">
      <c r="B4852" s="3"/>
      <c r="W4852" s="3">
        <v>1.1968130392795746</v>
      </c>
      <c r="X4852" s="3">
        <v>8.4549555949506257</v>
      </c>
    </row>
    <row r="4853" spans="2:24" ht="15.6" x14ac:dyDescent="0.3">
      <c r="B4853" s="3"/>
      <c r="W4853" s="3">
        <v>0.71781750925153187</v>
      </c>
      <c r="X4853" s="3">
        <v>6.459833720205836</v>
      </c>
    </row>
    <row r="4854" spans="2:24" ht="15.6" x14ac:dyDescent="0.3">
      <c r="B4854" s="3"/>
      <c r="W4854" s="3">
        <v>0.66899221378318463</v>
      </c>
      <c r="X4854" s="3">
        <v>6.718305331673327</v>
      </c>
    </row>
    <row r="4855" spans="2:24" ht="15.6" x14ac:dyDescent="0.3">
      <c r="B4855" s="3"/>
      <c r="W4855" s="3">
        <v>0.65282166868629066</v>
      </c>
      <c r="X4855" s="3">
        <v>6.4586463226615543</v>
      </c>
    </row>
    <row r="4856" spans="2:24" ht="15.6" x14ac:dyDescent="0.3">
      <c r="B4856" s="3"/>
      <c r="W4856" s="3">
        <v>0.75871581530631049</v>
      </c>
      <c r="X4856" s="3">
        <v>6.807188846488744</v>
      </c>
    </row>
    <row r="4857" spans="2:24" ht="15.6" x14ac:dyDescent="0.3">
      <c r="B4857" s="3"/>
      <c r="W4857" s="3">
        <v>0.90006007032793489</v>
      </c>
      <c r="X4857" s="3">
        <v>6.82603705479751</v>
      </c>
    </row>
    <row r="4858" spans="2:24" ht="15.6" x14ac:dyDescent="0.3">
      <c r="B4858" s="3"/>
      <c r="W4858" s="3">
        <v>1.893838002262783</v>
      </c>
      <c r="X4858" s="3" t="e">
        <v>#DIV/0!</v>
      </c>
    </row>
    <row r="4859" spans="2:24" ht="15.6" x14ac:dyDescent="0.3">
      <c r="B4859" s="3"/>
      <c r="W4859" s="3">
        <v>0.77394719134247558</v>
      </c>
      <c r="X4859" s="3">
        <v>6.7625735829022844</v>
      </c>
    </row>
    <row r="4860" spans="2:24" ht="15.6" x14ac:dyDescent="0.3">
      <c r="B4860" s="3"/>
      <c r="W4860" s="3">
        <v>0.77909013325338083</v>
      </c>
      <c r="X4860" s="3">
        <v>6.6584558335456761</v>
      </c>
    </row>
    <row r="4861" spans="2:24" ht="15.6" x14ac:dyDescent="0.3">
      <c r="B4861" s="3"/>
      <c r="W4861" s="3">
        <v>0.79618724749633951</v>
      </c>
      <c r="X4861" s="3">
        <v>6.5672362341624098</v>
      </c>
    </row>
    <row r="4862" spans="2:24" ht="15.6" x14ac:dyDescent="0.3">
      <c r="B4862" s="3"/>
      <c r="W4862" s="3">
        <v>0.68003926901652012</v>
      </c>
      <c r="X4862" s="3">
        <v>6.7090336798736052</v>
      </c>
    </row>
    <row r="4863" spans="2:24" ht="15.6" x14ac:dyDescent="0.3">
      <c r="B4863" s="3"/>
      <c r="W4863" s="3">
        <v>0.72176158359119535</v>
      </c>
      <c r="X4863" s="3">
        <v>6.8291243325035866</v>
      </c>
    </row>
    <row r="4864" spans="2:24" ht="15.6" x14ac:dyDescent="0.3">
      <c r="B4864" s="3"/>
      <c r="W4864" s="3">
        <v>0.70006129054721711</v>
      </c>
      <c r="X4864" s="3">
        <v>6.5934981081478128</v>
      </c>
    </row>
    <row r="4865" spans="2:24" ht="15.6" x14ac:dyDescent="0.3">
      <c r="B4865" s="3"/>
      <c r="W4865" s="3">
        <v>0.75530309351461888</v>
      </c>
      <c r="X4865" s="3">
        <v>6.7100817603294667</v>
      </c>
    </row>
    <row r="4866" spans="2:24" ht="15.6" x14ac:dyDescent="0.3">
      <c r="B4866" s="3"/>
      <c r="W4866" s="3">
        <v>0.83543028583493995</v>
      </c>
      <c r="X4866" s="3">
        <v>7.7469230476218796</v>
      </c>
    </row>
    <row r="4867" spans="2:24" ht="15.6" x14ac:dyDescent="0.3">
      <c r="B4867" s="3"/>
      <c r="W4867" s="3">
        <v>0.70004010000999428</v>
      </c>
      <c r="X4867" s="3">
        <v>6.517547556017715</v>
      </c>
    </row>
    <row r="4868" spans="2:24" ht="15.6" x14ac:dyDescent="0.3">
      <c r="B4868" s="3"/>
      <c r="W4868" s="3">
        <v>0.64404133432964661</v>
      </c>
      <c r="X4868" s="3">
        <v>6.5100494635455401</v>
      </c>
    </row>
    <row r="4869" spans="2:24" ht="15.6" x14ac:dyDescent="0.3">
      <c r="B4869" s="3"/>
      <c r="W4869" s="3">
        <v>0.76879863483218014</v>
      </c>
      <c r="X4869" s="3">
        <v>6.6212954391754151</v>
      </c>
    </row>
    <row r="4870" spans="2:24" ht="15.6" x14ac:dyDescent="0.3">
      <c r="B4870" s="3"/>
      <c r="W4870" s="3">
        <v>0.80183409551908824</v>
      </c>
      <c r="X4870" s="3">
        <v>6.7238700534292848</v>
      </c>
    </row>
    <row r="4871" spans="2:24" ht="15.6" x14ac:dyDescent="0.3">
      <c r="B4871" s="3"/>
      <c r="W4871" s="3">
        <v>0.82700459660819425</v>
      </c>
      <c r="X4871" s="3">
        <v>6.69004321298649</v>
      </c>
    </row>
    <row r="4872" spans="2:24" ht="15.6" x14ac:dyDescent="0.3">
      <c r="B4872" s="3"/>
      <c r="W4872" s="3">
        <v>0.82807247368354664</v>
      </c>
      <c r="X4872" s="3">
        <v>4.17431677666419</v>
      </c>
    </row>
    <row r="4873" spans="2:24" ht="15.6" x14ac:dyDescent="0.3">
      <c r="B4873" s="3"/>
      <c r="W4873" s="3">
        <v>1.6500615201294966</v>
      </c>
      <c r="X4873" s="3">
        <v>12.014268240587493</v>
      </c>
    </row>
    <row r="4874" spans="2:24" ht="15.6" x14ac:dyDescent="0.3">
      <c r="B4874" s="3"/>
      <c r="W4874" s="3">
        <v>0.63319029439535524</v>
      </c>
      <c r="X4874" s="3">
        <v>3.8325999765820917</v>
      </c>
    </row>
    <row r="4875" spans="2:24" ht="15.6" x14ac:dyDescent="0.3">
      <c r="B4875" s="3"/>
      <c r="W4875" s="3">
        <v>1.0333474042009492</v>
      </c>
      <c r="X4875" s="3">
        <v>4.3409681737596362</v>
      </c>
    </row>
    <row r="4876" spans="2:24" ht="15.6" x14ac:dyDescent="0.3">
      <c r="B4876" s="3"/>
      <c r="W4876" s="3">
        <v>1.1001487406586223</v>
      </c>
      <c r="X4876" s="3">
        <v>5.5422888825840673</v>
      </c>
    </row>
    <row r="4877" spans="2:24" ht="15.6" x14ac:dyDescent="0.3">
      <c r="B4877" s="3"/>
      <c r="W4877" s="3">
        <v>0.70530178654965447</v>
      </c>
      <c r="X4877" s="3">
        <v>3.5530963776972899</v>
      </c>
    </row>
    <row r="4878" spans="2:24" ht="15.6" x14ac:dyDescent="0.3">
      <c r="B4878" s="3"/>
      <c r="W4878" s="3">
        <v>0.95761555831468126</v>
      </c>
      <c r="X4878" s="3">
        <v>5.0348325416510598</v>
      </c>
    </row>
    <row r="4879" spans="2:24" ht="15.6" x14ac:dyDescent="0.3">
      <c r="B4879" s="3"/>
      <c r="W4879" s="3">
        <v>0.80498985426012715</v>
      </c>
      <c r="X4879" s="3">
        <v>4.676855336881701</v>
      </c>
    </row>
    <row r="4880" spans="2:24" ht="15.6" x14ac:dyDescent="0.3">
      <c r="B4880" s="3"/>
      <c r="W4880" s="3">
        <v>0.63847236717862199</v>
      </c>
      <c r="X4880" s="3">
        <v>3.3747987938854855</v>
      </c>
    </row>
    <row r="4881" spans="2:24" ht="15.6" x14ac:dyDescent="0.3">
      <c r="B4881" s="3"/>
      <c r="W4881" s="3">
        <v>0.75364734950948076</v>
      </c>
      <c r="X4881" s="3">
        <v>3.6805070063624781</v>
      </c>
    </row>
    <row r="4882" spans="2:24" ht="15.6" x14ac:dyDescent="0.3">
      <c r="B4882" s="3"/>
      <c r="W4882" s="3">
        <v>0.55670673348310162</v>
      </c>
      <c r="X4882" s="3">
        <v>2.8494738324381301</v>
      </c>
    </row>
    <row r="4883" spans="2:24" ht="15.6" x14ac:dyDescent="0.3">
      <c r="B4883" s="3"/>
      <c r="W4883" s="3">
        <v>0.71211592448770689</v>
      </c>
      <c r="X4883" s="3">
        <v>3.1657811116322487</v>
      </c>
    </row>
    <row r="4884" spans="2:24" ht="15.6" x14ac:dyDescent="0.3">
      <c r="B4884" s="3"/>
      <c r="W4884" s="3">
        <v>0.72518713017464986</v>
      </c>
      <c r="X4884" s="3">
        <v>3.4734375005615434</v>
      </c>
    </row>
    <row r="4885" spans="2:24" ht="15.6" x14ac:dyDescent="0.3">
      <c r="B4885" s="3"/>
      <c r="W4885" s="3">
        <v>0.81724378312339474</v>
      </c>
      <c r="X4885" s="3">
        <v>3.7813081622627829</v>
      </c>
    </row>
    <row r="4886" spans="2:24" ht="15.6" x14ac:dyDescent="0.3">
      <c r="B4886" s="3"/>
      <c r="W4886" s="3">
        <v>0.72515637890453488</v>
      </c>
      <c r="X4886" s="3">
        <v>3.4494346504597662</v>
      </c>
    </row>
    <row r="4887" spans="2:24" ht="15.6" x14ac:dyDescent="0.3">
      <c r="B4887" s="3"/>
      <c r="W4887" s="3">
        <v>0.57724621241017182</v>
      </c>
      <c r="X4887" s="3">
        <v>3.4193191242867376</v>
      </c>
    </row>
    <row r="4888" spans="2:24" ht="15.6" x14ac:dyDescent="0.3">
      <c r="B4888" s="3"/>
      <c r="W4888" s="3">
        <v>0.76534254235236343</v>
      </c>
      <c r="X4888" s="3">
        <v>3.8088265617609949</v>
      </c>
    </row>
    <row r="4889" spans="2:24" ht="15.6" x14ac:dyDescent="0.3">
      <c r="B4889" s="3"/>
      <c r="W4889" s="3">
        <v>1.1817342159918429</v>
      </c>
      <c r="X4889" s="3">
        <v>4.9822234509618077</v>
      </c>
    </row>
    <row r="4890" spans="2:24" ht="15.6" x14ac:dyDescent="0.3">
      <c r="B4890" s="3"/>
      <c r="W4890" s="3">
        <v>0.76144023768588276</v>
      </c>
      <c r="X4890" s="3">
        <v>4.5411758152287547</v>
      </c>
    </row>
    <row r="4891" spans="2:24" ht="15.6" x14ac:dyDescent="0.3">
      <c r="B4891" s="3"/>
      <c r="W4891" s="3">
        <v>1.1922891535249542</v>
      </c>
      <c r="X4891" s="3">
        <v>4.7445407209497192</v>
      </c>
    </row>
    <row r="4892" spans="2:24" ht="15.6" x14ac:dyDescent="0.3">
      <c r="B4892" s="3"/>
      <c r="W4892" s="3">
        <v>0.91759295514162142</v>
      </c>
      <c r="X4892" s="3">
        <v>4.210646552043146</v>
      </c>
    </row>
    <row r="4893" spans="2:24" ht="15.6" x14ac:dyDescent="0.3">
      <c r="B4893" s="3"/>
      <c r="W4893" s="3">
        <v>0.97528933399228068</v>
      </c>
      <c r="X4893" s="3">
        <v>4.3219411134737689</v>
      </c>
    </row>
    <row r="4894" spans="2:24" ht="15.6" x14ac:dyDescent="0.3">
      <c r="B4894" s="3"/>
      <c r="W4894" s="3">
        <v>1.023778286424267</v>
      </c>
      <c r="X4894" s="3">
        <v>4.4396544922078283</v>
      </c>
    </row>
    <row r="4895" spans="2:24" ht="15.6" x14ac:dyDescent="0.3">
      <c r="B4895" s="3"/>
      <c r="W4895" s="3">
        <v>0.8657756073167725</v>
      </c>
      <c r="X4895" s="3">
        <v>4.5299973307222148</v>
      </c>
    </row>
    <row r="4896" spans="2:24" ht="15.6" x14ac:dyDescent="0.3">
      <c r="B4896" s="3"/>
      <c r="W4896" s="3">
        <v>1.092905594894112</v>
      </c>
      <c r="X4896" s="3">
        <v>6.5715132717776061</v>
      </c>
    </row>
    <row r="4897" spans="2:24" ht="15.6" x14ac:dyDescent="0.3">
      <c r="B4897" s="3"/>
      <c r="W4897" s="3">
        <v>1.0670651637877302</v>
      </c>
      <c r="X4897" s="3">
        <v>6.4801180613769551</v>
      </c>
    </row>
    <row r="4898" spans="2:24" ht="15.6" x14ac:dyDescent="0.3">
      <c r="B4898" s="3"/>
      <c r="W4898" s="3">
        <v>1.1454591703959764</v>
      </c>
      <c r="X4898" s="3">
        <v>6.5054250555080486</v>
      </c>
    </row>
    <row r="4899" spans="2:24" ht="15.6" x14ac:dyDescent="0.3">
      <c r="B4899" s="3"/>
      <c r="W4899" s="3">
        <v>1.181498475198512</v>
      </c>
      <c r="X4899" s="3">
        <v>6.6268843754378537</v>
      </c>
    </row>
    <row r="4900" spans="2:24" ht="15.6" x14ac:dyDescent="0.3">
      <c r="B4900" s="3"/>
      <c r="W4900" s="3">
        <v>1.3033745030998443</v>
      </c>
      <c r="X4900" s="3">
        <v>6.5216329640783712</v>
      </c>
    </row>
    <row r="4901" spans="2:24" ht="15.6" x14ac:dyDescent="0.3">
      <c r="B4901" s="3"/>
      <c r="W4901" s="3">
        <v>1.225077226766621</v>
      </c>
      <c r="X4901" s="3">
        <v>6.6420492733883139</v>
      </c>
    </row>
    <row r="4902" spans="2:24" ht="15.6" x14ac:dyDescent="0.3">
      <c r="B4902" s="3"/>
      <c r="W4902" s="3">
        <v>1.2143774742454436</v>
      </c>
      <c r="X4902" s="3">
        <v>6.5647475358536589</v>
      </c>
    </row>
    <row r="4903" spans="2:24" ht="15.6" x14ac:dyDescent="0.3">
      <c r="B4903" s="3"/>
      <c r="W4903" s="3">
        <v>1.1335661345740666</v>
      </c>
      <c r="X4903" s="3">
        <v>6.5653208719115925</v>
      </c>
    </row>
    <row r="4904" spans="2:24" ht="15.6" x14ac:dyDescent="0.3">
      <c r="B4904" s="3"/>
      <c r="W4904" s="3">
        <v>1.1110310334319142</v>
      </c>
      <c r="X4904" s="3">
        <v>6.5931373226528898</v>
      </c>
    </row>
    <row r="4905" spans="2:24" ht="15.6" x14ac:dyDescent="0.3">
      <c r="B4905" s="3"/>
      <c r="W4905" s="3">
        <v>1.1847485624295229</v>
      </c>
      <c r="X4905" s="3">
        <v>6.6544882650339714</v>
      </c>
    </row>
    <row r="4906" spans="2:24" ht="15.6" x14ac:dyDescent="0.3">
      <c r="B4906" s="3"/>
      <c r="W4906" s="3">
        <v>0.9648578079594522</v>
      </c>
      <c r="X4906" s="3">
        <v>4.546337724836051</v>
      </c>
    </row>
    <row r="4907" spans="2:24" ht="15.6" x14ac:dyDescent="0.3">
      <c r="B4907" s="3"/>
      <c r="W4907" s="3">
        <v>1.0382481845358977</v>
      </c>
      <c r="X4907" s="3">
        <v>4.4383458460560927</v>
      </c>
    </row>
    <row r="4908" spans="2:24" ht="15.6" x14ac:dyDescent="0.3">
      <c r="B4908" s="3"/>
      <c r="W4908" s="3">
        <v>0.80872714237493182</v>
      </c>
      <c r="X4908" s="3">
        <v>4.4634708169805384</v>
      </c>
    </row>
    <row r="4909" spans="2:24" ht="15.6" x14ac:dyDescent="0.3">
      <c r="B4909" s="3"/>
      <c r="W4909" s="3">
        <v>0.93473368980124993</v>
      </c>
      <c r="X4909" s="3">
        <v>4.3548778346830801</v>
      </c>
    </row>
    <row r="4910" spans="2:24" ht="15.6" x14ac:dyDescent="0.3">
      <c r="B4910" s="3"/>
      <c r="W4910" s="3">
        <v>0.91173688232706118</v>
      </c>
      <c r="X4910" s="3">
        <v>4.1985689645275475</v>
      </c>
    </row>
    <row r="4911" spans="2:24" ht="15.6" x14ac:dyDescent="0.3">
      <c r="B4911" s="3"/>
      <c r="W4911" s="3">
        <v>0.89598701270411696</v>
      </c>
      <c r="X4911" s="3">
        <v>4.5533720622021709</v>
      </c>
    </row>
    <row r="4912" spans="2:24" ht="15.6" x14ac:dyDescent="0.3">
      <c r="B4912" s="3"/>
      <c r="W4912" s="3">
        <v>0.90065751772603697</v>
      </c>
      <c r="X4912" s="3">
        <v>4.1928594157845058</v>
      </c>
    </row>
    <row r="4913" spans="2:24" ht="15.6" x14ac:dyDescent="0.3">
      <c r="B4913" s="3"/>
      <c r="W4913" s="3">
        <v>0.9129814638514584</v>
      </c>
      <c r="X4913" s="3">
        <v>4.2272665251898234</v>
      </c>
    </row>
    <row r="4914" spans="2:24" ht="15.6" x14ac:dyDescent="0.3">
      <c r="B4914" s="3"/>
      <c r="W4914" s="3">
        <v>0.97306984243906325</v>
      </c>
      <c r="X4914" s="3">
        <v>4.8031659133470805</v>
      </c>
    </row>
    <row r="4915" spans="2:24" ht="15.6" x14ac:dyDescent="0.3">
      <c r="B4915" s="3"/>
      <c r="W4915" s="3">
        <v>0.82307603828632558</v>
      </c>
      <c r="X4915" s="3">
        <v>4.3720254489891781</v>
      </c>
    </row>
    <row r="4916" spans="2:24" ht="15.6" x14ac:dyDescent="0.3">
      <c r="B4916" s="3"/>
      <c r="W4916" s="3">
        <v>0.86439626181895912</v>
      </c>
      <c r="X4916" s="3">
        <v>4.400226751478872</v>
      </c>
    </row>
    <row r="4917" spans="2:24" ht="15.6" x14ac:dyDescent="0.3">
      <c r="B4917" s="3"/>
      <c r="W4917" s="3">
        <v>0.93939208418339215</v>
      </c>
      <c r="X4917" s="3">
        <v>4.2754153580889023</v>
      </c>
    </row>
    <row r="4918" spans="2:24" ht="15.6" x14ac:dyDescent="0.3">
      <c r="B4918" s="3"/>
      <c r="W4918" s="3">
        <v>0.92819321900736518</v>
      </c>
      <c r="X4918" s="3">
        <v>4.5892042539652733</v>
      </c>
    </row>
    <row r="4919" spans="2:24" ht="15.6" x14ac:dyDescent="0.3">
      <c r="B4919" s="3"/>
      <c r="W4919" s="3">
        <v>1.4262336315339175</v>
      </c>
      <c r="X4919" s="3">
        <v>25.963122880034707</v>
      </c>
    </row>
    <row r="4920" spans="2:24" ht="15.6" x14ac:dyDescent="0.3">
      <c r="B4920" s="3"/>
      <c r="W4920" s="3">
        <v>1.0965538447870276</v>
      </c>
      <c r="X4920" s="3">
        <v>7.2882438361480029</v>
      </c>
    </row>
    <row r="4921" spans="2:24" ht="15.6" x14ac:dyDescent="0.3">
      <c r="B4921" s="3"/>
      <c r="W4921" s="3">
        <v>1.1391865659804865</v>
      </c>
      <c r="X4921" s="3">
        <v>6.7373628756972703</v>
      </c>
    </row>
    <row r="4922" spans="2:24" ht="15.6" x14ac:dyDescent="0.3">
      <c r="B4922" s="3"/>
      <c r="W4922" s="3">
        <v>1.1203100390228526</v>
      </c>
      <c r="X4922" s="3">
        <v>6.848011663402878</v>
      </c>
    </row>
    <row r="4923" spans="2:24" ht="15.6" x14ac:dyDescent="0.3">
      <c r="B4923" s="3"/>
      <c r="W4923" s="3">
        <v>1.1843645281055093</v>
      </c>
      <c r="X4923" s="3">
        <v>6.7663755359980176</v>
      </c>
    </row>
    <row r="4924" spans="2:24" ht="15.6" x14ac:dyDescent="0.3">
      <c r="B4924" s="3"/>
      <c r="W4924" s="3">
        <v>1.3762271964525057</v>
      </c>
      <c r="X4924" s="3">
        <v>6.6333014854355206</v>
      </c>
    </row>
    <row r="4925" spans="2:24" ht="15.6" x14ac:dyDescent="0.3">
      <c r="B4925" s="3"/>
      <c r="W4925" s="3">
        <v>1.2730915310138451</v>
      </c>
      <c r="X4925" s="3">
        <v>6.7411691408757886</v>
      </c>
    </row>
    <row r="4926" spans="2:24" ht="15.6" x14ac:dyDescent="0.3">
      <c r="B4926" s="3"/>
      <c r="W4926" s="3">
        <v>1.5489839091712718</v>
      </c>
      <c r="X4926" s="3">
        <v>6.691867786310203</v>
      </c>
    </row>
    <row r="4927" spans="2:24" ht="15.6" x14ac:dyDescent="0.3">
      <c r="B4927" s="3"/>
      <c r="W4927" s="3">
        <v>1.5084790423001162</v>
      </c>
      <c r="X4927" s="3">
        <v>6.5945157094857647</v>
      </c>
    </row>
    <row r="4928" spans="2:24" ht="15.6" x14ac:dyDescent="0.3">
      <c r="B4928" s="3"/>
      <c r="W4928" s="3">
        <v>0.71879775303338367</v>
      </c>
      <c r="X4928" s="3">
        <v>4.6981640477894562</v>
      </c>
    </row>
    <row r="4929" spans="2:24" ht="15.6" x14ac:dyDescent="0.3">
      <c r="B4929" s="3"/>
      <c r="W4929" s="3">
        <v>0.84073121185125976</v>
      </c>
      <c r="X4929" s="3">
        <v>3.729384121657727</v>
      </c>
    </row>
    <row r="4930" spans="2:24" ht="15.6" x14ac:dyDescent="0.3">
      <c r="B4930" s="3"/>
      <c r="W4930" s="3">
        <v>0.8705685574136004</v>
      </c>
      <c r="X4930" s="3">
        <v>3.7689459723329781</v>
      </c>
    </row>
    <row r="4931" spans="2:24" ht="15.6" x14ac:dyDescent="0.3">
      <c r="B4931" s="3"/>
      <c r="W4931" s="3">
        <v>0.87619374482515877</v>
      </c>
      <c r="X4931" s="3">
        <v>3.2852719424481354</v>
      </c>
    </row>
    <row r="4932" spans="2:24" ht="15.6" x14ac:dyDescent="0.3">
      <c r="B4932" s="3"/>
      <c r="W4932" s="3">
        <v>0.58366049177029278</v>
      </c>
      <c r="X4932" s="3">
        <v>2.8200265859316578</v>
      </c>
    </row>
    <row r="4933" spans="2:24" ht="15.6" x14ac:dyDescent="0.3">
      <c r="B4933" s="3"/>
      <c r="W4933" s="3">
        <v>0.51652974905338045</v>
      </c>
      <c r="X4933" s="3">
        <v>2.6213833762262193</v>
      </c>
    </row>
    <row r="4934" spans="2:24" ht="15.6" x14ac:dyDescent="0.3">
      <c r="B4934" s="3"/>
      <c r="W4934" s="3">
        <v>0.65577464361417337</v>
      </c>
      <c r="X4934" s="3">
        <v>2.9673967350784269</v>
      </c>
    </row>
    <row r="4935" spans="2:24" ht="15.6" x14ac:dyDescent="0.3">
      <c r="B4935" s="3"/>
      <c r="W4935" s="3">
        <v>0.69297616044104959</v>
      </c>
      <c r="X4935" s="3">
        <v>4.4614495546663946</v>
      </c>
    </row>
    <row r="4936" spans="2:24" ht="15.6" x14ac:dyDescent="0.3">
      <c r="B4936" s="3"/>
      <c r="W4936" s="3">
        <v>0.70488114758305653</v>
      </c>
      <c r="X4936" s="3">
        <v>4.7090904049765303</v>
      </c>
    </row>
    <row r="4937" spans="2:24" ht="15.6" x14ac:dyDescent="0.3">
      <c r="B4937" s="3"/>
      <c r="W4937" s="3">
        <v>0.70513990143494421</v>
      </c>
      <c r="X4937" s="3">
        <v>4.5007638054685843</v>
      </c>
    </row>
    <row r="4938" spans="2:24" ht="15.6" x14ac:dyDescent="0.3">
      <c r="B4938" s="3"/>
      <c r="W4938" s="3">
        <v>0.62664472185798747</v>
      </c>
      <c r="X4938" s="3">
        <v>4.3764990585485366</v>
      </c>
    </row>
    <row r="4939" spans="2:24" ht="15.6" x14ac:dyDescent="0.3">
      <c r="B4939" s="3"/>
      <c r="W4939" s="3">
        <v>0.64930736950237544</v>
      </c>
      <c r="X4939" s="3">
        <v>4.315937989581232</v>
      </c>
    </row>
    <row r="4940" spans="2:24" ht="15.6" x14ac:dyDescent="0.3">
      <c r="B4940" s="3"/>
      <c r="W4940" s="3">
        <v>0.6925711144148301</v>
      </c>
      <c r="X4940" s="3">
        <v>4.7876562341255937</v>
      </c>
    </row>
    <row r="4941" spans="2:24" ht="15.6" x14ac:dyDescent="0.3">
      <c r="B4941" s="3"/>
      <c r="W4941" s="3">
        <v>0.69519709092747395</v>
      </c>
      <c r="X4941" s="3">
        <v>4.358257117124321</v>
      </c>
    </row>
    <row r="4942" spans="2:24" ht="15.6" x14ac:dyDescent="0.3">
      <c r="B4942" s="3"/>
      <c r="W4942" s="3">
        <v>0.64440849489820495</v>
      </c>
      <c r="X4942" s="3">
        <v>4.3391887970230263</v>
      </c>
    </row>
    <row r="4943" spans="2:24" ht="15.6" x14ac:dyDescent="0.3">
      <c r="B4943" s="3"/>
      <c r="W4943" s="3">
        <v>0.67198686274538277</v>
      </c>
      <c r="X4943" s="3">
        <v>5.9549590403575712</v>
      </c>
    </row>
    <row r="4944" spans="2:24" ht="15.6" x14ac:dyDescent="0.3">
      <c r="B4944" s="3"/>
      <c r="W4944" s="3">
        <v>0.647626175307633</v>
      </c>
      <c r="X4944" s="3">
        <v>2.8302985607582314</v>
      </c>
    </row>
    <row r="4945" spans="2:24" ht="15.6" x14ac:dyDescent="0.3">
      <c r="B4945" s="3"/>
      <c r="W4945" s="3">
        <v>0.66938477755069514</v>
      </c>
      <c r="X4945" s="3">
        <v>2.8686492424598367</v>
      </c>
    </row>
    <row r="4946" spans="2:24" ht="15.6" x14ac:dyDescent="0.3">
      <c r="B4946" s="3"/>
      <c r="W4946" s="3">
        <v>0.63454600671856154</v>
      </c>
      <c r="X4946" s="3">
        <v>2.8938391324641248</v>
      </c>
    </row>
    <row r="4947" spans="2:24" ht="15.6" x14ac:dyDescent="0.3">
      <c r="B4947" s="3"/>
      <c r="W4947" s="3">
        <v>0.66660992599986524</v>
      </c>
      <c r="X4947" s="3">
        <v>3.0265510013129706</v>
      </c>
    </row>
    <row r="4948" spans="2:24" ht="15.6" x14ac:dyDescent="0.3">
      <c r="B4948" s="3"/>
      <c r="W4948" s="3">
        <v>0.59435021044673331</v>
      </c>
      <c r="X4948" s="3">
        <v>2.8449543941160251</v>
      </c>
    </row>
    <row r="4949" spans="2:24" ht="15.6" x14ac:dyDescent="0.3">
      <c r="B4949" s="3"/>
      <c r="W4949" s="3">
        <v>0.55597988498155415</v>
      </c>
      <c r="X4949" s="3">
        <v>2.7269379156920239</v>
      </c>
    </row>
    <row r="4950" spans="2:24" ht="15.6" x14ac:dyDescent="0.3">
      <c r="B4950" s="3"/>
      <c r="W4950" s="3">
        <v>0.68256017086179388</v>
      </c>
      <c r="X4950" s="3">
        <v>3.4077919328438524</v>
      </c>
    </row>
    <row r="4951" spans="2:24" ht="15.6" x14ac:dyDescent="0.3">
      <c r="B4951" s="3"/>
      <c r="W4951" s="3">
        <v>0.66195441283234935</v>
      </c>
      <c r="X4951" s="3">
        <v>4.4601154561825549</v>
      </c>
    </row>
    <row r="4952" spans="2:24" ht="15.6" x14ac:dyDescent="0.3">
      <c r="B4952" s="3"/>
      <c r="W4952" s="3">
        <v>0.64005165381253559</v>
      </c>
      <c r="X4952" s="3">
        <v>3.0493710268587564</v>
      </c>
    </row>
    <row r="4953" spans="2:24" ht="15.6" x14ac:dyDescent="0.3">
      <c r="B4953" s="3"/>
      <c r="W4953" s="3">
        <v>0.62974449556120704</v>
      </c>
      <c r="X4953" s="3">
        <v>3.1587331604487461</v>
      </c>
    </row>
    <row r="4954" spans="2:24" ht="15.6" x14ac:dyDescent="0.3">
      <c r="B4954" s="3"/>
      <c r="W4954" s="3">
        <v>0.75024658130568234</v>
      </c>
      <c r="X4954" s="3">
        <v>3.4402223764461466</v>
      </c>
    </row>
    <row r="4955" spans="2:24" ht="15.6" x14ac:dyDescent="0.3">
      <c r="B4955" s="3"/>
      <c r="W4955" s="3">
        <v>0.68435908488293917</v>
      </c>
      <c r="X4955" s="3">
        <v>3.6349300803934108</v>
      </c>
    </row>
    <row r="4956" spans="2:24" ht="15.6" x14ac:dyDescent="0.3">
      <c r="B4956" s="3"/>
      <c r="W4956" s="3">
        <v>0.64594543436043628</v>
      </c>
      <c r="X4956" s="3">
        <v>5.2644503164261565</v>
      </c>
    </row>
    <row r="4957" spans="2:24" ht="15.6" x14ac:dyDescent="0.3">
      <c r="B4957" s="3"/>
      <c r="W4957" s="3">
        <v>0.64224141384526001</v>
      </c>
      <c r="X4957" s="3">
        <v>2.9564737614036884</v>
      </c>
    </row>
    <row r="4958" spans="2:24" ht="15.6" x14ac:dyDescent="0.3">
      <c r="B4958" s="3"/>
      <c r="W4958" s="3">
        <v>0.68688766227156905</v>
      </c>
      <c r="X4958" s="3">
        <v>3.3856937642615099</v>
      </c>
    </row>
    <row r="4959" spans="2:24" ht="15.6" x14ac:dyDescent="0.3">
      <c r="B4959" s="3"/>
      <c r="W4959" s="3">
        <v>0.69085418318826286</v>
      </c>
      <c r="X4959" s="3">
        <v>3.3569568167394039</v>
      </c>
    </row>
    <row r="4960" spans="2:24" ht="15.6" x14ac:dyDescent="0.3">
      <c r="B4960" s="3"/>
      <c r="W4960" s="3">
        <v>0.69386076821629272</v>
      </c>
      <c r="X4960" s="3">
        <v>3.3539216865404242</v>
      </c>
    </row>
    <row r="4961" spans="2:24" ht="15.6" x14ac:dyDescent="0.3">
      <c r="B4961" s="3"/>
      <c r="W4961" s="3">
        <v>0.75265264306036217</v>
      </c>
      <c r="X4961" s="3">
        <v>3.4166921034085602</v>
      </c>
    </row>
    <row r="4962" spans="2:24" ht="15.6" x14ac:dyDescent="0.3">
      <c r="B4962" s="3"/>
      <c r="W4962" s="3">
        <v>0.78777150858933964</v>
      </c>
      <c r="X4962" s="3">
        <v>3.5534163145743687</v>
      </c>
    </row>
    <row r="4963" spans="2:24" ht="15.6" x14ac:dyDescent="0.3">
      <c r="B4963" s="3"/>
      <c r="W4963" s="3">
        <v>0.81935677442557275</v>
      </c>
      <c r="X4963" s="3">
        <v>3.1008407860375193</v>
      </c>
    </row>
    <row r="4964" spans="2:24" ht="15.6" x14ac:dyDescent="0.3">
      <c r="B4964" s="3"/>
      <c r="W4964" s="3">
        <v>0.84040690812454333</v>
      </c>
      <c r="X4964" s="3">
        <v>3.628806307228603</v>
      </c>
    </row>
    <row r="4965" spans="2:24" ht="15.6" x14ac:dyDescent="0.3">
      <c r="B4965" s="3"/>
      <c r="W4965" s="3">
        <v>0.81453958100771795</v>
      </c>
      <c r="X4965" s="3">
        <v>3.587935037880718</v>
      </c>
    </row>
    <row r="4966" spans="2:24" ht="15.6" x14ac:dyDescent="0.3">
      <c r="B4966" s="3"/>
      <c r="W4966" s="3">
        <v>0.79737720701662906</v>
      </c>
      <c r="X4966" s="3">
        <v>3.5796199424622688</v>
      </c>
    </row>
    <row r="4967" spans="2:24" ht="15.6" x14ac:dyDescent="0.3">
      <c r="B4967" s="3"/>
      <c r="W4967" s="3">
        <v>0.76818375802067607</v>
      </c>
      <c r="X4967" s="3">
        <v>3.5868578448782205</v>
      </c>
    </row>
    <row r="4968" spans="2:24" ht="15.6" x14ac:dyDescent="0.3">
      <c r="B4968" s="3"/>
      <c r="W4968" s="3">
        <v>0.86704454146712084</v>
      </c>
      <c r="X4968" s="3">
        <v>3.7610922171469925</v>
      </c>
    </row>
    <row r="4969" spans="2:24" ht="15.6" x14ac:dyDescent="0.3">
      <c r="B4969" s="3"/>
      <c r="W4969" s="3">
        <v>0.71784473748700939</v>
      </c>
      <c r="X4969" s="3">
        <v>3.3724636712515466</v>
      </c>
    </row>
    <row r="4970" spans="2:24" ht="15.6" x14ac:dyDescent="0.3">
      <c r="B4970" s="3"/>
      <c r="W4970" s="3">
        <v>0.81805966180328171</v>
      </c>
      <c r="X4970" s="3">
        <v>3.6127852841898189</v>
      </c>
    </row>
    <row r="4971" spans="2:24" ht="15.6" x14ac:dyDescent="0.3">
      <c r="B4971" s="3"/>
      <c r="W4971" s="3">
        <v>0.78921628006676703</v>
      </c>
      <c r="X4971" s="3">
        <v>3.5488561918513581</v>
      </c>
    </row>
    <row r="4972" spans="2:24" ht="15.6" x14ac:dyDescent="0.3">
      <c r="B4972" s="3"/>
      <c r="W4972" s="3">
        <v>0.750045549360842</v>
      </c>
      <c r="X4972" s="3">
        <v>3.4293266376427454</v>
      </c>
    </row>
    <row r="4973" spans="2:24" ht="15.6" x14ac:dyDescent="0.3">
      <c r="B4973" s="3"/>
      <c r="W4973" s="3">
        <v>0.70853407066459717</v>
      </c>
      <c r="X4973" s="3">
        <v>3.3687877688952743</v>
      </c>
    </row>
    <row r="4974" spans="2:24" ht="15.6" x14ac:dyDescent="0.3">
      <c r="B4974" s="3"/>
      <c r="W4974" s="3">
        <v>0.75946334226933054</v>
      </c>
      <c r="X4974" s="3">
        <v>3.5306449648183156</v>
      </c>
    </row>
    <row r="4975" spans="2:24" ht="15.6" x14ac:dyDescent="0.3">
      <c r="B4975" s="3"/>
      <c r="W4975" s="3">
        <v>0.77397958096926311</v>
      </c>
      <c r="X4975" s="3">
        <v>3.5158396031099208</v>
      </c>
    </row>
    <row r="4976" spans="2:24" ht="15.6" x14ac:dyDescent="0.3">
      <c r="B4976" s="3"/>
      <c r="W4976" s="3">
        <v>0.8013425098987067</v>
      </c>
      <c r="X4976" s="3">
        <v>3.5782305355812283</v>
      </c>
    </row>
    <row r="4977" spans="2:24" ht="15.6" x14ac:dyDescent="0.3">
      <c r="B4977" s="3"/>
      <c r="W4977" s="3">
        <v>0.69103418583251464</v>
      </c>
      <c r="X4977" s="3">
        <v>3.3686081969632307</v>
      </c>
    </row>
    <row r="4978" spans="2:24" ht="15.6" x14ac:dyDescent="0.3">
      <c r="B4978" s="3"/>
      <c r="W4978" s="3">
        <v>0.79432549986844181</v>
      </c>
      <c r="X4978" s="3">
        <v>3.6064181367250487</v>
      </c>
    </row>
    <row r="4979" spans="2:24" ht="15.6" x14ac:dyDescent="0.3">
      <c r="B4979" s="3"/>
      <c r="W4979" s="3">
        <v>0.63019590442382434</v>
      </c>
      <c r="X4979" s="3">
        <v>3.631719288364621</v>
      </c>
    </row>
    <row r="4980" spans="2:24" ht="15.6" x14ac:dyDescent="0.3">
      <c r="B4980" s="3"/>
      <c r="W4980" s="3">
        <v>0.70675978543142937</v>
      </c>
      <c r="X4980" s="3">
        <v>3.377054053570181</v>
      </c>
    </row>
    <row r="4981" spans="2:24" ht="15.6" x14ac:dyDescent="0.3">
      <c r="B4981" s="3"/>
      <c r="W4981" s="3">
        <v>0.76460540047704662</v>
      </c>
      <c r="X4981" s="3">
        <v>3.4199036344141915</v>
      </c>
    </row>
    <row r="4982" spans="2:24" ht="15.6" x14ac:dyDescent="0.3">
      <c r="B4982" s="3"/>
      <c r="W4982" s="3">
        <v>0.76581590827476109</v>
      </c>
      <c r="X4982" s="3">
        <v>3.4975479743251729</v>
      </c>
    </row>
    <row r="4983" spans="2:24" ht="15.6" x14ac:dyDescent="0.3">
      <c r="B4983" s="3"/>
      <c r="W4983" s="3">
        <v>0.79076092797595188</v>
      </c>
      <c r="X4983" s="3">
        <v>3.446735007568845</v>
      </c>
    </row>
    <row r="4984" spans="2:24" ht="15.6" x14ac:dyDescent="0.3">
      <c r="B4984" s="3"/>
      <c r="W4984" s="3">
        <v>0.7350116352782905</v>
      </c>
      <c r="X4984" s="3">
        <v>3.6354582127661694</v>
      </c>
    </row>
    <row r="4985" spans="2:24" ht="15.6" x14ac:dyDescent="0.3">
      <c r="B4985" s="3"/>
      <c r="W4985" s="3">
        <v>0.73197667262026378</v>
      </c>
      <c r="X4985" s="3">
        <v>3.5491160894316702</v>
      </c>
    </row>
    <row r="4986" spans="2:24" ht="15.6" x14ac:dyDescent="0.3">
      <c r="B4986" s="3"/>
      <c r="W4986" s="3">
        <v>0.7441441072924273</v>
      </c>
      <c r="X4986" s="3">
        <v>3.4758438599007397</v>
      </c>
    </row>
    <row r="4987" spans="2:24" ht="15.6" x14ac:dyDescent="0.3">
      <c r="B4987" s="3"/>
      <c r="W4987" s="3">
        <v>0.6518027281345925</v>
      </c>
      <c r="X4987" s="3">
        <v>3.2744696436160488</v>
      </c>
    </row>
    <row r="4988" spans="2:24" ht="15.6" x14ac:dyDescent="0.3">
      <c r="B4988" s="3"/>
      <c r="W4988" s="3">
        <v>0.6902292530464631</v>
      </c>
      <c r="X4988" s="3">
        <v>3.4128705194763933</v>
      </c>
    </row>
    <row r="4989" spans="2:24" ht="15.6" x14ac:dyDescent="0.3">
      <c r="B4989" s="3"/>
      <c r="W4989" s="3">
        <v>0.74749624399458203</v>
      </c>
      <c r="X4989" s="3">
        <v>3.4457695351649158</v>
      </c>
    </row>
    <row r="4990" spans="2:24" ht="15.6" x14ac:dyDescent="0.3">
      <c r="B4990" s="3"/>
      <c r="W4990" s="3">
        <v>0.74292974925053012</v>
      </c>
      <c r="X4990" s="3">
        <v>3.4086836014630464</v>
      </c>
    </row>
    <row r="4991" spans="2:24" ht="15.6" x14ac:dyDescent="0.3">
      <c r="B4991" s="3"/>
      <c r="W4991" s="3">
        <v>0.62347390413815751</v>
      </c>
      <c r="X4991" s="3">
        <v>3.2538581173395524</v>
      </c>
    </row>
    <row r="4992" spans="2:24" ht="15.6" x14ac:dyDescent="0.3">
      <c r="B4992" s="3"/>
      <c r="W4992" s="3">
        <v>0.6701875443815194</v>
      </c>
      <c r="X4992" s="3">
        <v>3.535449453911431</v>
      </c>
    </row>
    <row r="4993" spans="2:24" ht="15.6" x14ac:dyDescent="0.3">
      <c r="B4993" s="3"/>
      <c r="W4993" s="3">
        <v>0.69713520329383294</v>
      </c>
      <c r="X4993" s="3">
        <v>3.7027559282939002</v>
      </c>
    </row>
    <row r="4994" spans="2:24" ht="15.6" x14ac:dyDescent="0.3">
      <c r="B4994" s="3"/>
      <c r="W4994" s="3">
        <v>0.72078540765200072</v>
      </c>
      <c r="X4994" s="3">
        <v>3.4088824391632588</v>
      </c>
    </row>
    <row r="4995" spans="2:24" ht="15.6" x14ac:dyDescent="0.3">
      <c r="B4995" s="3"/>
      <c r="W4995" s="3">
        <v>0.71140613192272828</v>
      </c>
      <c r="X4995" s="3">
        <v>3.5507759411228021</v>
      </c>
    </row>
    <row r="4996" spans="2:24" ht="15.6" x14ac:dyDescent="0.3">
      <c r="B4996" s="3"/>
      <c r="W4996" s="3">
        <v>0.72526191689500297</v>
      </c>
      <c r="X4996" s="3">
        <v>3.3820586210167392</v>
      </c>
    </row>
    <row r="4997" spans="2:24" ht="15.6" x14ac:dyDescent="0.3">
      <c r="B4997" s="3"/>
      <c r="W4997" s="3">
        <v>0.82389121995995929</v>
      </c>
      <c r="X4997" s="3">
        <v>3.8995563010689462</v>
      </c>
    </row>
    <row r="4998" spans="2:24" ht="15.6" x14ac:dyDescent="0.3">
      <c r="B4998" s="3"/>
      <c r="W4998" s="3">
        <v>0.74590639061904274</v>
      </c>
      <c r="X4998" s="3">
        <v>3.7288432291261526</v>
      </c>
    </row>
    <row r="4999" spans="2:24" ht="15.6" x14ac:dyDescent="0.3">
      <c r="B4999" s="3"/>
      <c r="W4999" s="3">
        <v>0.6872696405842631</v>
      </c>
      <c r="X4999" s="3">
        <v>3.757043894624994</v>
      </c>
    </row>
    <row r="5000" spans="2:24" ht="15.6" x14ac:dyDescent="0.3">
      <c r="B5000" s="3"/>
      <c r="W5000" s="3">
        <v>0.65189586083358664</v>
      </c>
      <c r="X5000" s="3">
        <v>3.6596912043595369</v>
      </c>
    </row>
    <row r="5001" spans="2:24" ht="15.6" x14ac:dyDescent="0.3">
      <c r="B5001" s="3"/>
      <c r="W5001" s="3">
        <v>1.4283993173141167</v>
      </c>
      <c r="X5001" s="3">
        <v>5.5657283037892356</v>
      </c>
    </row>
    <row r="5002" spans="2:24" ht="15.6" x14ac:dyDescent="0.3">
      <c r="B5002" s="3"/>
      <c r="W5002" s="3">
        <v>1.2950918729204897</v>
      </c>
      <c r="X5002" s="3">
        <v>5.4137935286347441</v>
      </c>
    </row>
    <row r="5003" spans="2:24" ht="15.6" x14ac:dyDescent="0.3">
      <c r="B5003" s="3"/>
      <c r="W5003" s="3">
        <v>1.1778118312995822</v>
      </c>
      <c r="X5003" s="3">
        <v>5.2081376712051313</v>
      </c>
    </row>
    <row r="5004" spans="2:24" ht="15.6" x14ac:dyDescent="0.3">
      <c r="B5004" s="3"/>
      <c r="W5004" s="3">
        <v>1.2668505352841639</v>
      </c>
      <c r="X5004" s="3">
        <v>5.3017853802334853</v>
      </c>
    </row>
    <row r="5005" spans="2:24" ht="15.6" x14ac:dyDescent="0.3">
      <c r="B5005" s="3"/>
      <c r="W5005" s="3">
        <v>1.1214143261183724</v>
      </c>
      <c r="X5005" s="3">
        <v>5.0472249039209647</v>
      </c>
    </row>
    <row r="5006" spans="2:24" ht="15.6" x14ac:dyDescent="0.3">
      <c r="B5006" s="3"/>
      <c r="W5006" s="3">
        <v>1.1503115983561507</v>
      </c>
      <c r="X5006" s="3">
        <v>5.1600617762785799</v>
      </c>
    </row>
    <row r="5007" spans="2:24" ht="15.6" x14ac:dyDescent="0.3">
      <c r="B5007" s="3"/>
      <c r="W5007" s="3">
        <v>1.9873570106543426</v>
      </c>
      <c r="X5007" s="3" t="e">
        <v>#DIV/0!</v>
      </c>
    </row>
    <row r="5008" spans="2:24" ht="15.6" x14ac:dyDescent="0.3">
      <c r="B5008" s="3"/>
      <c r="W5008" s="3">
        <v>0.93491850283824829</v>
      </c>
      <c r="X5008" s="3">
        <v>4.8185803413935</v>
      </c>
    </row>
    <row r="5009" spans="2:24" ht="15.6" x14ac:dyDescent="0.3">
      <c r="B5009" s="3"/>
      <c r="W5009" s="3">
        <v>0.94814752958400239</v>
      </c>
      <c r="X5009" s="3">
        <v>4.9093746907215907</v>
      </c>
    </row>
    <row r="5010" spans="2:24" ht="15.6" x14ac:dyDescent="0.3">
      <c r="B5010" s="3"/>
      <c r="W5010" s="3">
        <v>0.68827796785613427</v>
      </c>
      <c r="X5010" s="3">
        <v>5.2233504806175812</v>
      </c>
    </row>
    <row r="5011" spans="2:24" ht="15.6" x14ac:dyDescent="0.3">
      <c r="B5011" s="3"/>
      <c r="W5011" s="3">
        <v>0.61972285041535924</v>
      </c>
      <c r="X5011" s="3">
        <v>3.1344933791507992</v>
      </c>
    </row>
    <row r="5012" spans="2:24" ht="15.6" x14ac:dyDescent="0.3">
      <c r="B5012" s="3"/>
      <c r="W5012" s="3">
        <v>0.62138530313603912</v>
      </c>
      <c r="X5012" s="3">
        <v>5.8799057864927278</v>
      </c>
    </row>
    <row r="5013" spans="2:24" ht="15.6" x14ac:dyDescent="0.3">
      <c r="B5013" s="3"/>
      <c r="W5013" s="3">
        <v>0.67529570769205038</v>
      </c>
      <c r="X5013" s="3">
        <v>3.8784111453058072</v>
      </c>
    </row>
    <row r="5014" spans="2:24" ht="15.6" x14ac:dyDescent="0.3">
      <c r="B5014" s="3"/>
      <c r="W5014" s="3">
        <v>0.708514282497828</v>
      </c>
      <c r="X5014" s="3">
        <v>4.8989406120937131</v>
      </c>
    </row>
    <row r="5015" spans="2:24" ht="15.6" x14ac:dyDescent="0.3">
      <c r="B5015" s="3"/>
      <c r="W5015" s="3">
        <v>0.64784127396015601</v>
      </c>
      <c r="X5015" s="3">
        <v>6.681666217949866</v>
      </c>
    </row>
    <row r="5016" spans="2:24" ht="15.6" x14ac:dyDescent="0.3">
      <c r="B5016" s="3"/>
      <c r="W5016" s="3">
        <v>0.69346545778833735</v>
      </c>
      <c r="X5016" s="3">
        <v>3.6891659373304062</v>
      </c>
    </row>
    <row r="5017" spans="2:24" ht="15.6" x14ac:dyDescent="0.3">
      <c r="B5017" s="3"/>
      <c r="W5017" s="3">
        <v>0.75256061611110381</v>
      </c>
      <c r="X5017" s="3">
        <v>3.9363750014948407</v>
      </c>
    </row>
    <row r="5018" spans="2:24" ht="15.6" x14ac:dyDescent="0.3">
      <c r="B5018" s="3"/>
      <c r="W5018" s="3">
        <v>0.64918719310220141</v>
      </c>
      <c r="X5018" s="3">
        <v>5.3052503052601701</v>
      </c>
    </row>
    <row r="5019" spans="2:24" ht="15.6" x14ac:dyDescent="0.3">
      <c r="B5019" s="3"/>
      <c r="W5019" s="3">
        <v>0.96509149590386611</v>
      </c>
      <c r="X5019" s="3">
        <v>5.9105216604082429</v>
      </c>
    </row>
    <row r="5020" spans="2:24" ht="15.6" x14ac:dyDescent="0.3">
      <c r="B5020" s="3"/>
      <c r="W5020" s="3">
        <v>0.6711173756203449</v>
      </c>
      <c r="X5020" s="3">
        <v>4.1922119744785462</v>
      </c>
    </row>
    <row r="5021" spans="2:24" ht="15.6" x14ac:dyDescent="0.3">
      <c r="B5021" s="3"/>
      <c r="W5021" s="3">
        <v>0.66119886120109539</v>
      </c>
      <c r="X5021" s="3">
        <v>3.2459607655839022</v>
      </c>
    </row>
    <row r="5022" spans="2:24" ht="15.6" x14ac:dyDescent="0.3">
      <c r="B5022" s="3"/>
      <c r="W5022" s="3">
        <v>0.69008100790948723</v>
      </c>
      <c r="X5022" s="3">
        <v>12.508771163619915</v>
      </c>
    </row>
    <row r="5023" spans="2:24" ht="15.6" x14ac:dyDescent="0.3">
      <c r="B5023" s="3"/>
      <c r="W5023" s="3">
        <v>0.84983845635037714</v>
      </c>
      <c r="X5023" s="3">
        <v>3.2673486507787004</v>
      </c>
    </row>
    <row r="5024" spans="2:24" ht="15.6" x14ac:dyDescent="0.3">
      <c r="B5024" s="3"/>
      <c r="W5024" s="3">
        <v>0.69836644615598753</v>
      </c>
      <c r="X5024" s="3">
        <v>3.0905473759989972</v>
      </c>
    </row>
    <row r="5025" spans="2:24" ht="15.6" x14ac:dyDescent="0.3">
      <c r="B5025" s="3"/>
      <c r="W5025" s="3">
        <v>0.7247449837704496</v>
      </c>
      <c r="X5025" s="3">
        <v>3.1472158073565586</v>
      </c>
    </row>
    <row r="5026" spans="2:24" ht="15.6" x14ac:dyDescent="0.3">
      <c r="B5026" s="3"/>
      <c r="W5026" s="3">
        <v>0.70940952836544813</v>
      </c>
      <c r="X5026" s="3">
        <v>3.2070073988614931</v>
      </c>
    </row>
    <row r="5027" spans="2:24" ht="15.6" x14ac:dyDescent="0.3">
      <c r="B5027" s="3"/>
      <c r="W5027" s="3">
        <v>0.76266648781517488</v>
      </c>
      <c r="X5027" s="3">
        <v>2.922929572494029</v>
      </c>
    </row>
    <row r="5028" spans="2:24" ht="15.6" x14ac:dyDescent="0.3">
      <c r="B5028" s="3"/>
      <c r="W5028" s="3">
        <v>0.85410242720051455</v>
      </c>
      <c r="X5028" s="3">
        <v>3.2751410939485353</v>
      </c>
    </row>
    <row r="5029" spans="2:24" ht="15.6" x14ac:dyDescent="0.3">
      <c r="B5029" s="3"/>
      <c r="W5029" s="3">
        <v>0.90050576082030975</v>
      </c>
      <c r="X5029" s="3">
        <v>3.2868428111936279</v>
      </c>
    </row>
    <row r="5030" spans="2:24" ht="15.6" x14ac:dyDescent="0.3">
      <c r="B5030" s="3"/>
      <c r="W5030" s="3">
        <v>0.79137018838434747</v>
      </c>
      <c r="X5030" s="3">
        <v>3.8513994097883342</v>
      </c>
    </row>
    <row r="5031" spans="2:24" ht="15.6" x14ac:dyDescent="0.3">
      <c r="B5031" s="3"/>
      <c r="W5031" s="3">
        <v>0.76075011625708522</v>
      </c>
      <c r="X5031" s="3">
        <v>3.4727960555508286</v>
      </c>
    </row>
    <row r="5032" spans="2:24" ht="15.6" x14ac:dyDescent="0.3">
      <c r="B5032" s="3"/>
      <c r="W5032" s="3">
        <v>0.78139474443663381</v>
      </c>
      <c r="X5032" s="3">
        <v>3.802371470260518</v>
      </c>
    </row>
    <row r="5033" spans="2:24" ht="15.6" x14ac:dyDescent="0.3">
      <c r="B5033" s="3"/>
      <c r="W5033" s="3">
        <v>0.72951272110279064</v>
      </c>
      <c r="X5033" s="3">
        <v>3.3316138700820144</v>
      </c>
    </row>
    <row r="5034" spans="2:24" ht="15.6" x14ac:dyDescent="0.3">
      <c r="B5034" s="3"/>
      <c r="W5034" s="3">
        <v>0.69574072101992002</v>
      </c>
      <c r="X5034" s="3">
        <v>3.3056744914139187</v>
      </c>
    </row>
    <row r="5035" spans="2:24" ht="15.6" x14ac:dyDescent="0.3">
      <c r="B5035" s="3"/>
      <c r="W5035" s="3">
        <v>0.84502591416579864</v>
      </c>
      <c r="X5035" s="3">
        <v>3.6493924305970902</v>
      </c>
    </row>
    <row r="5036" spans="2:24" ht="15.6" x14ac:dyDescent="0.3">
      <c r="B5036" s="3"/>
      <c r="W5036" s="3">
        <v>0.7386133968387949</v>
      </c>
      <c r="X5036" s="3">
        <v>3.6908017048278046</v>
      </c>
    </row>
    <row r="5037" spans="2:24" ht="15.6" x14ac:dyDescent="0.3">
      <c r="B5037" s="3"/>
      <c r="W5037" s="3">
        <v>0.90096153818344993</v>
      </c>
      <c r="X5037" s="3">
        <v>4.1114608326623454</v>
      </c>
    </row>
    <row r="5038" spans="2:24" ht="15.6" x14ac:dyDescent="0.3">
      <c r="B5038" s="3"/>
      <c r="W5038" s="3">
        <v>0.75394371753724199</v>
      </c>
      <c r="X5038" s="3">
        <v>3.3744548539708634</v>
      </c>
    </row>
    <row r="5039" spans="2:24" ht="15.6" x14ac:dyDescent="0.3">
      <c r="B5039" s="3"/>
      <c r="W5039" s="3">
        <v>0.78536973664084209</v>
      </c>
      <c r="X5039" s="3">
        <v>3.467181587729447</v>
      </c>
    </row>
    <row r="5040" spans="2:24" ht="15.6" x14ac:dyDescent="0.3">
      <c r="B5040" s="3"/>
      <c r="W5040" s="3">
        <v>0.7975650385747094</v>
      </c>
      <c r="X5040" s="3">
        <v>3.4610398450757396</v>
      </c>
    </row>
    <row r="5041" spans="2:24" ht="15.6" x14ac:dyDescent="0.3">
      <c r="B5041" s="3"/>
      <c r="W5041" s="3">
        <v>0.73294776283946728</v>
      </c>
      <c r="X5041" s="3">
        <v>3.6675300751956357</v>
      </c>
    </row>
    <row r="5042" spans="2:24" ht="15.6" x14ac:dyDescent="0.3">
      <c r="B5042" s="3"/>
      <c r="W5042" s="3">
        <v>0.78303883212623859</v>
      </c>
      <c r="X5042" s="3">
        <v>3.759565487891634</v>
      </c>
    </row>
    <row r="5043" spans="2:24" ht="15.6" x14ac:dyDescent="0.3">
      <c r="B5043" s="3"/>
      <c r="W5043" s="3">
        <v>0.76791433978867241</v>
      </c>
      <c r="X5043" s="3">
        <v>3.7096451910775388</v>
      </c>
    </row>
    <row r="5044" spans="2:24" ht="15.6" x14ac:dyDescent="0.3">
      <c r="B5044" s="3"/>
      <c r="W5044" s="3">
        <v>0.69355615219981814</v>
      </c>
      <c r="X5044" s="3">
        <v>4.0305149768637145</v>
      </c>
    </row>
    <row r="5045" spans="2:24" ht="15.6" x14ac:dyDescent="0.3">
      <c r="B5045" s="3"/>
      <c r="W5045" s="3">
        <v>0.56174841623967198</v>
      </c>
      <c r="X5045" s="3">
        <v>3.7154520693417101</v>
      </c>
    </row>
    <row r="5046" spans="2:24" ht="15.6" x14ac:dyDescent="0.3">
      <c r="B5046" s="3"/>
      <c r="W5046" s="3">
        <v>0.5632476922240286</v>
      </c>
      <c r="X5046" s="3">
        <v>3.2017883645137086</v>
      </c>
    </row>
    <row r="5047" spans="2:24" ht="15.6" x14ac:dyDescent="0.3">
      <c r="B5047" s="3"/>
      <c r="W5047" s="3">
        <v>0.65381823932021599</v>
      </c>
      <c r="X5047" s="3">
        <v>3.5954963324778566</v>
      </c>
    </row>
    <row r="5048" spans="2:24" ht="15.6" x14ac:dyDescent="0.3">
      <c r="B5048" s="3"/>
      <c r="W5048" s="3">
        <v>0.67255570879720472</v>
      </c>
      <c r="X5048" s="3">
        <v>3.2684510205916766</v>
      </c>
    </row>
    <row r="5049" spans="2:24" ht="15.6" x14ac:dyDescent="0.3">
      <c r="B5049" s="3"/>
      <c r="W5049" s="3">
        <v>0.8338421759160336</v>
      </c>
      <c r="X5049" s="3">
        <v>4.2680476954060245</v>
      </c>
    </row>
    <row r="5050" spans="2:24" ht="15.6" x14ac:dyDescent="0.3">
      <c r="B5050" s="3"/>
      <c r="W5050" s="3">
        <v>0.82922507194556083</v>
      </c>
      <c r="X5050" s="3">
        <v>4.1801635871906804</v>
      </c>
    </row>
    <row r="5051" spans="2:24" ht="15.6" x14ac:dyDescent="0.3">
      <c r="B5051" s="3"/>
      <c r="W5051" s="3">
        <v>0.6785124489485399</v>
      </c>
      <c r="X5051" s="3">
        <v>2.8863887413257627</v>
      </c>
    </row>
    <row r="5052" spans="2:24" ht="15.6" x14ac:dyDescent="0.3">
      <c r="B5052" s="3"/>
      <c r="W5052" s="3">
        <v>0.61589035781416968</v>
      </c>
      <c r="X5052" s="3">
        <v>2.74762512084859</v>
      </c>
    </row>
    <row r="5053" spans="2:24" ht="15.6" x14ac:dyDescent="0.3">
      <c r="B5053" s="3"/>
      <c r="W5053" s="3">
        <v>0.67952680891965922</v>
      </c>
      <c r="X5053" s="3">
        <v>3.2897761293862176</v>
      </c>
    </row>
    <row r="5054" spans="2:24" ht="15.6" x14ac:dyDescent="0.3">
      <c r="B5054" s="3"/>
      <c r="W5054" s="3">
        <v>1.7034625626735447</v>
      </c>
      <c r="X5054" s="3">
        <v>9.8984170182753477</v>
      </c>
    </row>
    <row r="5055" spans="2:24" ht="15.6" x14ac:dyDescent="0.3">
      <c r="B5055" s="3"/>
      <c r="W5055" s="3">
        <v>1.059258543132285</v>
      </c>
      <c r="X5055" s="3">
        <v>18.243189576421479</v>
      </c>
    </row>
    <row r="5056" spans="2:24" ht="15.6" x14ac:dyDescent="0.3">
      <c r="B5056" s="3"/>
      <c r="W5056" s="3">
        <v>1.3555274700462279</v>
      </c>
      <c r="X5056" s="3">
        <v>12.110507956004422</v>
      </c>
    </row>
    <row r="5057" spans="2:24" ht="15.6" x14ac:dyDescent="0.3">
      <c r="B5057" s="3"/>
      <c r="W5057" s="3">
        <v>0.76971353706302981</v>
      </c>
      <c r="X5057" s="3">
        <v>4.0552510824581738</v>
      </c>
    </row>
    <row r="5058" spans="2:24" ht="15.6" x14ac:dyDescent="0.3">
      <c r="B5058" s="3"/>
      <c r="W5058" s="3">
        <v>0.76515167822721741</v>
      </c>
      <c r="X5058" s="3">
        <v>4.2611754384657354</v>
      </c>
    </row>
    <row r="5059" spans="2:24" ht="15.6" x14ac:dyDescent="0.3">
      <c r="B5059" s="3"/>
      <c r="W5059" s="3">
        <v>0.71114707565760693</v>
      </c>
      <c r="X5059" s="3">
        <v>3.8203122381119705</v>
      </c>
    </row>
    <row r="5060" spans="2:24" ht="15.6" x14ac:dyDescent="0.3">
      <c r="B5060" s="3"/>
      <c r="W5060" s="3">
        <v>0.77481539047011017</v>
      </c>
      <c r="X5060" s="3">
        <v>4.2332751791338605</v>
      </c>
    </row>
    <row r="5061" spans="2:24" ht="15.6" x14ac:dyDescent="0.3">
      <c r="B5061" s="3"/>
      <c r="W5061" s="3">
        <v>0.7095761233031892</v>
      </c>
      <c r="X5061" s="3">
        <v>4.1702324527195094</v>
      </c>
    </row>
    <row r="5062" spans="2:24" ht="15.6" x14ac:dyDescent="0.3">
      <c r="B5062" s="3"/>
      <c r="W5062" s="3">
        <v>0.70875788197704304</v>
      </c>
      <c r="X5062" s="3">
        <v>4.0359555942063343</v>
      </c>
    </row>
    <row r="5063" spans="2:24" ht="15.6" x14ac:dyDescent="0.3">
      <c r="B5063" s="3"/>
      <c r="W5063" s="3">
        <v>0.74344039467862222</v>
      </c>
      <c r="X5063" s="3">
        <v>3.8790620229501958</v>
      </c>
    </row>
    <row r="5064" spans="2:24" ht="15.6" x14ac:dyDescent="0.3">
      <c r="B5064" s="3"/>
      <c r="W5064" s="3">
        <v>0.86504433330018604</v>
      </c>
      <c r="X5064" s="3">
        <v>3.584695723734054</v>
      </c>
    </row>
    <row r="5065" spans="2:24" ht="15.6" x14ac:dyDescent="0.3">
      <c r="B5065" s="3"/>
      <c r="W5065" s="3">
        <v>0.75061586845415151</v>
      </c>
      <c r="X5065" s="3">
        <v>4.2538700427572707</v>
      </c>
    </row>
    <row r="5066" spans="2:24" ht="15.6" x14ac:dyDescent="0.3">
      <c r="B5066" s="3"/>
      <c r="W5066" s="3">
        <v>1.3691682495049076</v>
      </c>
      <c r="X5066" s="3">
        <v>7.4711725817190215</v>
      </c>
    </row>
    <row r="5067" spans="2:24" ht="15.6" x14ac:dyDescent="0.3">
      <c r="B5067" s="3"/>
      <c r="W5067" s="3">
        <v>0.63259500862064455</v>
      </c>
      <c r="X5067" s="3">
        <v>3.8383155814221515</v>
      </c>
    </row>
    <row r="5068" spans="2:24" ht="15.6" x14ac:dyDescent="0.3">
      <c r="B5068" s="3"/>
      <c r="W5068" s="3">
        <v>0.77421269390803893</v>
      </c>
      <c r="X5068" s="3">
        <v>4.1127984863156932</v>
      </c>
    </row>
    <row r="5069" spans="2:24" ht="15.6" x14ac:dyDescent="0.3">
      <c r="B5069" s="3"/>
      <c r="W5069" s="3">
        <v>0.88828346649759737</v>
      </c>
      <c r="X5069" s="3">
        <v>4.2115813688841675</v>
      </c>
    </row>
    <row r="5070" spans="2:24" ht="15.6" x14ac:dyDescent="0.3">
      <c r="B5070" s="3"/>
      <c r="W5070" s="3">
        <v>0.85673848845584533</v>
      </c>
      <c r="X5070" s="3">
        <v>3.7732054070807193</v>
      </c>
    </row>
    <row r="5071" spans="2:24" ht="15.6" x14ac:dyDescent="0.3">
      <c r="B5071" s="3"/>
      <c r="W5071" s="3">
        <v>0.84532153991510139</v>
      </c>
      <c r="X5071" s="3">
        <v>3.8871270418382817</v>
      </c>
    </row>
    <row r="5072" spans="2:24" ht="15.6" x14ac:dyDescent="0.3">
      <c r="B5072" s="3"/>
      <c r="W5072" s="3">
        <v>0.68796096158308218</v>
      </c>
      <c r="X5072" s="3">
        <v>3.3523844402549936</v>
      </c>
    </row>
    <row r="5073" spans="2:24" ht="15.6" x14ac:dyDescent="0.3">
      <c r="B5073" s="3"/>
      <c r="W5073" s="3">
        <v>0.55315345439141506</v>
      </c>
      <c r="X5073" s="3">
        <v>3.1829798578903006</v>
      </c>
    </row>
    <row r="5074" spans="2:24" ht="15.6" x14ac:dyDescent="0.3">
      <c r="B5074" s="3"/>
      <c r="W5074" s="3">
        <v>1.02124785054497</v>
      </c>
      <c r="X5074" s="3">
        <v>4.6320140379921302</v>
      </c>
    </row>
    <row r="5075" spans="2:24" ht="15.6" x14ac:dyDescent="0.3">
      <c r="B5075" s="3"/>
      <c r="W5075" s="3">
        <v>0.71491025227864968</v>
      </c>
      <c r="X5075" s="3">
        <v>4.0805665334271621</v>
      </c>
    </row>
    <row r="5076" spans="2:24" ht="15.6" x14ac:dyDescent="0.3">
      <c r="B5076" s="3"/>
      <c r="W5076" s="3">
        <v>0.93251948564961729</v>
      </c>
      <c r="X5076" s="3">
        <v>4.5221223098072665</v>
      </c>
    </row>
    <row r="5077" spans="2:24" ht="15.6" x14ac:dyDescent="0.3">
      <c r="B5077" s="3"/>
      <c r="W5077" s="3">
        <v>0.69989159577562032</v>
      </c>
      <c r="X5077" s="3">
        <v>3.6643372917172052</v>
      </c>
    </row>
    <row r="5078" spans="2:24" ht="15.6" x14ac:dyDescent="0.3">
      <c r="B5078" s="3"/>
      <c r="W5078" s="3">
        <v>0.70029854422184357</v>
      </c>
      <c r="X5078" s="3">
        <v>4.2271217708826532</v>
      </c>
    </row>
    <row r="5079" spans="2:24" ht="15.6" x14ac:dyDescent="0.3">
      <c r="B5079" s="3"/>
      <c r="W5079" s="3">
        <v>0.71820833728383082</v>
      </c>
      <c r="X5079" s="3">
        <v>3.6046882785367518</v>
      </c>
    </row>
    <row r="5080" spans="2:24" ht="15.6" x14ac:dyDescent="0.3">
      <c r="B5080" s="3"/>
      <c r="W5080" s="3">
        <v>0.7254140107666982</v>
      </c>
      <c r="X5080" s="3">
        <v>4.0659033601026335</v>
      </c>
    </row>
    <row r="5081" spans="2:24" ht="15.6" x14ac:dyDescent="0.3">
      <c r="B5081" s="3"/>
      <c r="W5081" s="3">
        <v>0.64711193406755874</v>
      </c>
      <c r="X5081" s="3">
        <v>3.9085920419683728</v>
      </c>
    </row>
    <row r="5082" spans="2:24" ht="15.6" x14ac:dyDescent="0.3">
      <c r="B5082" s="3"/>
      <c r="W5082" s="3">
        <v>0.72231815886807349</v>
      </c>
      <c r="X5082" s="3">
        <v>4.0520007474857183</v>
      </c>
    </row>
    <row r="5083" spans="2:24" ht="15.6" x14ac:dyDescent="0.3">
      <c r="B5083" s="3"/>
      <c r="W5083" s="3">
        <v>0.73967093521803529</v>
      </c>
      <c r="X5083" s="3">
        <v>3.5395934971082585</v>
      </c>
    </row>
    <row r="5084" spans="2:24" ht="15.6" x14ac:dyDescent="0.3">
      <c r="B5084" s="3"/>
      <c r="W5084" s="3">
        <v>0.60594662185411796</v>
      </c>
      <c r="X5084" s="3">
        <v>3.3749293655036081</v>
      </c>
    </row>
    <row r="5085" spans="2:24" ht="15.6" x14ac:dyDescent="0.3">
      <c r="B5085" s="3"/>
      <c r="W5085" s="3">
        <v>0.70446746734266041</v>
      </c>
      <c r="X5085" s="3">
        <v>3.6491354040537836</v>
      </c>
    </row>
    <row r="5086" spans="2:24" ht="15.6" x14ac:dyDescent="0.3">
      <c r="B5086" s="3"/>
      <c r="W5086" s="3">
        <v>0.73606372320506164</v>
      </c>
      <c r="X5086" s="3">
        <v>5.2055486388362056</v>
      </c>
    </row>
    <row r="5087" spans="2:24" ht="15.6" x14ac:dyDescent="0.3">
      <c r="B5087" s="3"/>
      <c r="W5087" s="3">
        <v>0.90258462675327966</v>
      </c>
      <c r="X5087" s="3">
        <v>4.704545088100029</v>
      </c>
    </row>
    <row r="5088" spans="2:24" ht="15.6" x14ac:dyDescent="0.3">
      <c r="B5088" s="3"/>
      <c r="W5088" s="3">
        <v>1.1224237917108189</v>
      </c>
      <c r="X5088" s="3">
        <v>7.5034563332077493</v>
      </c>
    </row>
    <row r="5089" spans="2:24" ht="15.6" x14ac:dyDescent="0.3">
      <c r="B5089" s="3"/>
      <c r="W5089" s="3">
        <v>1.2544648975829611</v>
      </c>
      <c r="X5089" s="3">
        <v>7.0745629249362301</v>
      </c>
    </row>
    <row r="5090" spans="2:24" ht="15.6" x14ac:dyDescent="0.3">
      <c r="B5090" s="3"/>
      <c r="W5090" s="3">
        <v>0.9748373783652049</v>
      </c>
      <c r="X5090" s="3">
        <v>6.162284099008418</v>
      </c>
    </row>
    <row r="5091" spans="2:24" ht="15.6" x14ac:dyDescent="0.3">
      <c r="B5091" s="3"/>
      <c r="W5091" s="3">
        <v>1.0228608531641965</v>
      </c>
      <c r="X5091" s="3">
        <v>5.2726833529803576</v>
      </c>
    </row>
    <row r="5092" spans="2:24" ht="15.6" x14ac:dyDescent="0.3">
      <c r="B5092" s="3"/>
      <c r="W5092" s="3">
        <v>0.63933011412432184</v>
      </c>
      <c r="X5092" s="3">
        <v>3.7519067869548701</v>
      </c>
    </row>
    <row r="5093" spans="2:24" ht="15.6" x14ac:dyDescent="0.3">
      <c r="B5093" s="3"/>
      <c r="W5093" s="3">
        <v>0.59363154860767187</v>
      </c>
      <c r="X5093" s="3">
        <v>2.9079694479144815</v>
      </c>
    </row>
    <row r="5094" spans="2:24" ht="15.6" x14ac:dyDescent="0.3">
      <c r="B5094" s="3"/>
      <c r="W5094" s="3">
        <v>0.73689088076802123</v>
      </c>
      <c r="X5094" s="3">
        <v>5.6245195835698167</v>
      </c>
    </row>
    <row r="5095" spans="2:24" ht="15.6" x14ac:dyDescent="0.3">
      <c r="B5095" s="3"/>
      <c r="W5095" s="3">
        <v>2.0506705581626767</v>
      </c>
      <c r="X5095" s="3">
        <v>97.361305053052689</v>
      </c>
    </row>
    <row r="5096" spans="2:24" ht="15.6" x14ac:dyDescent="0.3">
      <c r="B5096" s="3"/>
      <c r="W5096" s="3">
        <v>0.70123678473628215</v>
      </c>
      <c r="X5096" s="3">
        <v>4.7175096127570555</v>
      </c>
    </row>
    <row r="5097" spans="2:24" ht="15.6" x14ac:dyDescent="0.3">
      <c r="B5097" s="3"/>
      <c r="W5097" s="3">
        <v>0.72053731598417414</v>
      </c>
      <c r="X5097" s="3">
        <v>4.0293920965670642</v>
      </c>
    </row>
    <row r="5098" spans="2:24" ht="15.6" x14ac:dyDescent="0.3">
      <c r="B5098" s="3"/>
      <c r="W5098" s="3">
        <v>0.75469681079103412</v>
      </c>
      <c r="X5098" s="3">
        <v>4.2670737165239929</v>
      </c>
    </row>
    <row r="5099" spans="2:24" ht="15.6" x14ac:dyDescent="0.3">
      <c r="B5099" s="3"/>
      <c r="W5099" s="3">
        <v>0.74936259175036868</v>
      </c>
      <c r="X5099" s="3">
        <v>4.30662879382849</v>
      </c>
    </row>
    <row r="5100" spans="2:24" ht="15.6" x14ac:dyDescent="0.3">
      <c r="B5100" s="3"/>
      <c r="W5100" s="3">
        <v>0.72070240334605884</v>
      </c>
      <c r="X5100" s="3">
        <v>3.9992200278354084</v>
      </c>
    </row>
    <row r="5101" spans="2:24" ht="15.6" x14ac:dyDescent="0.3">
      <c r="B5101" s="3"/>
      <c r="W5101" s="3">
        <v>0.71216188582704187</v>
      </c>
      <c r="X5101" s="3">
        <v>3.1673837842180004</v>
      </c>
    </row>
    <row r="5102" spans="2:24" ht="15.6" x14ac:dyDescent="0.3">
      <c r="B5102" s="3"/>
      <c r="W5102" s="3">
        <v>1.6707770092216536</v>
      </c>
      <c r="X5102" s="3">
        <v>6.7705621458405076</v>
      </c>
    </row>
    <row r="5103" spans="2:24" ht="15.6" x14ac:dyDescent="0.3">
      <c r="B5103" s="3"/>
      <c r="W5103" s="3">
        <v>0.76375602192235736</v>
      </c>
      <c r="X5103" s="3">
        <v>5.049379627531402</v>
      </c>
    </row>
    <row r="5104" spans="2:24" ht="15.6" x14ac:dyDescent="0.3">
      <c r="B5104" s="3"/>
      <c r="W5104" s="3">
        <v>0.78409991331370921</v>
      </c>
      <c r="X5104" s="3">
        <v>5.9226421195855039</v>
      </c>
    </row>
    <row r="5105" spans="2:24" ht="15.6" x14ac:dyDescent="0.3">
      <c r="B5105" s="3"/>
      <c r="W5105" s="3">
        <v>0.90359130247343744</v>
      </c>
      <c r="X5105" s="3">
        <v>4.9989417859508132</v>
      </c>
    </row>
    <row r="5106" spans="2:24" ht="15.6" x14ac:dyDescent="0.3">
      <c r="B5106" s="3"/>
      <c r="W5106" s="3">
        <v>0.75853131075416502</v>
      </c>
      <c r="X5106" s="3">
        <v>3.8259071972112859</v>
      </c>
    </row>
    <row r="5107" spans="2:24" ht="15.6" x14ac:dyDescent="0.3">
      <c r="B5107" s="3"/>
      <c r="W5107" s="3">
        <v>0.75727710964989425</v>
      </c>
      <c r="X5107" s="3">
        <v>3.9403423431926332</v>
      </c>
    </row>
    <row r="5108" spans="2:24" ht="15.6" x14ac:dyDescent="0.3">
      <c r="B5108" s="3"/>
      <c r="W5108" s="3">
        <v>0.80778832518135957</v>
      </c>
      <c r="X5108" s="3">
        <v>3.9818038495718837</v>
      </c>
    </row>
    <row r="5109" spans="2:24" ht="15.6" x14ac:dyDescent="0.3">
      <c r="B5109" s="3"/>
      <c r="W5109" s="3">
        <v>1.5485416193946118</v>
      </c>
      <c r="X5109" s="3">
        <v>6.1924495074235697</v>
      </c>
    </row>
    <row r="5110" spans="2:24" ht="15.6" x14ac:dyDescent="0.3">
      <c r="B5110" s="3"/>
      <c r="W5110" s="3">
        <v>1.0465132615851378</v>
      </c>
      <c r="X5110" s="3">
        <v>4.5937148034396751</v>
      </c>
    </row>
    <row r="5111" spans="2:24" ht="15.6" x14ac:dyDescent="0.3">
      <c r="B5111" s="3"/>
      <c r="W5111" s="3">
        <v>0.8772356697700977</v>
      </c>
      <c r="X5111" s="3">
        <v>4.5094218730399884</v>
      </c>
    </row>
    <row r="5112" spans="2:24" ht="15.6" x14ac:dyDescent="0.3">
      <c r="B5112" s="3"/>
      <c r="W5112" s="3">
        <v>0.91613980233769721</v>
      </c>
      <c r="X5112" s="3">
        <v>4.1984199881312829</v>
      </c>
    </row>
    <row r="5113" spans="2:24" ht="15.6" x14ac:dyDescent="0.3">
      <c r="B5113" s="3"/>
      <c r="W5113" s="3">
        <v>0.86272679249231687</v>
      </c>
      <c r="X5113" s="3">
        <v>4.1464229921458307</v>
      </c>
    </row>
    <row r="5114" spans="2:24" ht="15.6" x14ac:dyDescent="0.3">
      <c r="B5114" s="3"/>
      <c r="W5114" s="3">
        <v>1.1223042726524148</v>
      </c>
      <c r="X5114" s="3">
        <v>4.9027129367330984</v>
      </c>
    </row>
    <row r="5115" spans="2:24" ht="15.6" x14ac:dyDescent="0.3">
      <c r="B5115" s="3"/>
      <c r="W5115" s="3">
        <v>0.93056684165037717</v>
      </c>
      <c r="X5115" s="3">
        <v>4.2247679510813221</v>
      </c>
    </row>
    <row r="5116" spans="2:24" ht="15.6" x14ac:dyDescent="0.3">
      <c r="B5116" s="3"/>
      <c r="W5116" s="3">
        <v>0.7422101321650395</v>
      </c>
      <c r="X5116" s="3">
        <v>4.5563333058664988</v>
      </c>
    </row>
    <row r="5117" spans="2:24" ht="15.6" x14ac:dyDescent="0.3">
      <c r="B5117" s="3"/>
      <c r="W5117" s="3">
        <v>0.78710503622312644</v>
      </c>
      <c r="X5117" s="3">
        <v>3.9483567364797443</v>
      </c>
    </row>
    <row r="5118" spans="2:24" ht="15.6" x14ac:dyDescent="0.3">
      <c r="B5118" s="3"/>
      <c r="W5118" s="3">
        <v>1.0361214072628406</v>
      </c>
      <c r="X5118" s="3">
        <v>8.5763815114879858</v>
      </c>
    </row>
    <row r="5119" spans="2:24" ht="15.6" x14ac:dyDescent="0.3">
      <c r="B5119" s="3"/>
      <c r="W5119" s="3">
        <v>1.4787735673961635</v>
      </c>
      <c r="X5119" s="3">
        <v>9.8700680660033555</v>
      </c>
    </row>
    <row r="5120" spans="2:24" ht="15.6" x14ac:dyDescent="0.3">
      <c r="B5120" s="3"/>
      <c r="W5120" s="3">
        <v>1.0844529689496314</v>
      </c>
      <c r="X5120" s="3">
        <v>7.8463396642655452</v>
      </c>
    </row>
    <row r="5121" spans="2:24" ht="15.6" x14ac:dyDescent="0.3">
      <c r="B5121" s="3"/>
      <c r="W5121" s="3">
        <v>1.5099936854079579</v>
      </c>
      <c r="X5121" s="3">
        <v>7.5872448208308088</v>
      </c>
    </row>
    <row r="5122" spans="2:24" ht="15.6" x14ac:dyDescent="0.3">
      <c r="B5122" s="3"/>
      <c r="W5122" s="3">
        <v>0.60678494516470904</v>
      </c>
      <c r="X5122" s="3">
        <v>7.9287772614301604</v>
      </c>
    </row>
    <row r="5123" spans="2:24" ht="15.6" x14ac:dyDescent="0.3">
      <c r="B5123" s="3"/>
      <c r="W5123" s="3">
        <v>0.65234853187383612</v>
      </c>
      <c r="X5123" s="3">
        <v>2.9663984714232394</v>
      </c>
    </row>
    <row r="5124" spans="2:24" ht="15.6" x14ac:dyDescent="0.3">
      <c r="B5124" s="3"/>
      <c r="W5124" s="3">
        <v>1.0947246344030126</v>
      </c>
      <c r="X5124" s="3">
        <v>6.4739981317037794</v>
      </c>
    </row>
    <row r="5125" spans="2:24" ht="15.6" x14ac:dyDescent="0.3">
      <c r="B5125" s="3"/>
      <c r="W5125" s="3">
        <v>0.92242478340096778</v>
      </c>
      <c r="X5125" s="3">
        <v>6.2909179406043085</v>
      </c>
    </row>
    <row r="5126" spans="2:24" ht="15.6" x14ac:dyDescent="0.3">
      <c r="B5126" s="3"/>
      <c r="W5126" s="3">
        <v>1.1776084157518385</v>
      </c>
      <c r="X5126" s="3">
        <v>13.171479000614461</v>
      </c>
    </row>
    <row r="5127" spans="2:24" ht="15.6" x14ac:dyDescent="0.3">
      <c r="B5127" s="3"/>
      <c r="W5127" s="3">
        <v>0.96823897648576873</v>
      </c>
      <c r="X5127" s="3">
        <v>13.10971083042285</v>
      </c>
    </row>
    <row r="5128" spans="2:24" ht="15.6" x14ac:dyDescent="0.3">
      <c r="B5128" s="3"/>
      <c r="W5128" s="3">
        <v>1.7587892689625992</v>
      </c>
      <c r="X5128" s="3">
        <v>7.2371000718997767</v>
      </c>
    </row>
    <row r="5129" spans="2:24" ht="15.6" x14ac:dyDescent="0.3">
      <c r="B5129" s="3"/>
      <c r="W5129" s="3">
        <v>1.1052251728092002</v>
      </c>
      <c r="X5129" s="3">
        <v>9.1644015234883671</v>
      </c>
    </row>
    <row r="5130" spans="2:24" ht="15.6" x14ac:dyDescent="0.3">
      <c r="B5130" s="3"/>
      <c r="W5130" s="3">
        <v>0.98884841205793395</v>
      </c>
      <c r="X5130" s="3">
        <v>9.3388173511923789</v>
      </c>
    </row>
    <row r="5131" spans="2:24" ht="15.6" x14ac:dyDescent="0.3">
      <c r="B5131" s="3"/>
      <c r="W5131" s="3">
        <v>1.0226075759469337</v>
      </c>
      <c r="X5131" s="3">
        <v>8.9373398784674034</v>
      </c>
    </row>
    <row r="5132" spans="2:24" ht="15.6" x14ac:dyDescent="0.3">
      <c r="B5132" s="3"/>
      <c r="W5132" s="3">
        <v>1.0764346264001043</v>
      </c>
      <c r="X5132" s="3">
        <v>9.6086178989089177</v>
      </c>
    </row>
    <row r="5133" spans="2:24" ht="15.6" x14ac:dyDescent="0.3">
      <c r="B5133" s="3"/>
      <c r="W5133" s="3">
        <v>0.80168146560563736</v>
      </c>
      <c r="X5133" s="3">
        <v>3.5796459886994452</v>
      </c>
    </row>
    <row r="5134" spans="2:24" ht="15.6" x14ac:dyDescent="0.3">
      <c r="B5134" s="3"/>
      <c r="W5134" s="3">
        <v>0.92863778639997108</v>
      </c>
      <c r="X5134" s="3">
        <v>9.9081367103561373</v>
      </c>
    </row>
    <row r="5135" spans="2:24" ht="15.6" x14ac:dyDescent="0.3">
      <c r="B5135" s="3"/>
      <c r="W5135" s="3">
        <v>0.69934070405509963</v>
      </c>
      <c r="X5135" s="3">
        <v>2.8518800698486371</v>
      </c>
    </row>
    <row r="5136" spans="2:24" ht="15.6" x14ac:dyDescent="0.3">
      <c r="B5136" s="3"/>
      <c r="W5136" s="3">
        <v>0.89217816407194783</v>
      </c>
      <c r="X5136" s="3">
        <v>3.8487892470958291</v>
      </c>
    </row>
    <row r="5137" spans="2:24" ht="15.6" x14ac:dyDescent="0.3">
      <c r="B5137" s="3"/>
      <c r="W5137" s="3">
        <v>0.86147175469798232</v>
      </c>
      <c r="X5137" s="3">
        <v>3.7197630566796414</v>
      </c>
    </row>
    <row r="5138" spans="2:24" ht="15.6" x14ac:dyDescent="0.3">
      <c r="B5138" s="3"/>
      <c r="W5138" s="3">
        <v>0.80109587557648299</v>
      </c>
      <c r="X5138" s="3">
        <v>4.0243795660647859</v>
      </c>
    </row>
    <row r="5139" spans="2:24" ht="15.6" x14ac:dyDescent="0.3">
      <c r="B5139" s="3"/>
      <c r="W5139" s="3">
        <v>0.9503840798385671</v>
      </c>
      <c r="X5139" s="3">
        <v>4.2889037973385831</v>
      </c>
    </row>
    <row r="5140" spans="2:24" ht="15.6" x14ac:dyDescent="0.3">
      <c r="B5140" s="3"/>
      <c r="W5140" s="3">
        <v>0.95327773711956354</v>
      </c>
      <c r="X5140" s="3">
        <v>5.9544101833990979</v>
      </c>
    </row>
    <row r="5141" spans="2:24" ht="15.6" x14ac:dyDescent="0.3">
      <c r="B5141" s="3"/>
      <c r="W5141" s="3">
        <v>0.71646450607022527</v>
      </c>
      <c r="X5141" s="3">
        <v>5.5916865904792603</v>
      </c>
    </row>
    <row r="5142" spans="2:24" ht="15.6" x14ac:dyDescent="0.3">
      <c r="B5142" s="3"/>
      <c r="W5142" s="3">
        <v>1.9050062153014167</v>
      </c>
      <c r="X5142" s="3" t="e">
        <v>#DIV/0!</v>
      </c>
    </row>
    <row r="5143" spans="2:24" ht="15.6" x14ac:dyDescent="0.3">
      <c r="B5143" s="3"/>
      <c r="W5143" s="3">
        <v>0.73501447577104795</v>
      </c>
      <c r="X5143" s="3">
        <v>3.5346966304299308</v>
      </c>
    </row>
    <row r="5144" spans="2:24" ht="15.6" x14ac:dyDescent="0.3">
      <c r="B5144" s="3"/>
      <c r="W5144" s="3">
        <v>0.78108342367904215</v>
      </c>
      <c r="X5144" s="3">
        <v>3.2522729329377009</v>
      </c>
    </row>
    <row r="5145" spans="2:24" ht="15.6" x14ac:dyDescent="0.3">
      <c r="B5145" s="3"/>
      <c r="W5145" s="3">
        <v>0.93616423487735134</v>
      </c>
      <c r="X5145" s="3">
        <v>5.226602187281232</v>
      </c>
    </row>
    <row r="5146" spans="2:24" ht="15.6" x14ac:dyDescent="0.3">
      <c r="B5146" s="3"/>
      <c r="W5146" s="3">
        <v>1.0552148630426386</v>
      </c>
      <c r="X5146" s="3">
        <v>5.7107502459022381</v>
      </c>
    </row>
    <row r="5147" spans="2:24" ht="15.6" x14ac:dyDescent="0.3">
      <c r="B5147" s="3"/>
      <c r="W5147" s="3">
        <v>1.0718133574271682</v>
      </c>
      <c r="X5147" s="3">
        <v>5.6526313189992994</v>
      </c>
    </row>
    <row r="5148" spans="2:24" ht="15.6" x14ac:dyDescent="0.3">
      <c r="B5148" s="3"/>
      <c r="W5148" s="3">
        <v>0.95786228910695725</v>
      </c>
      <c r="X5148" s="3">
        <v>5.4152426233775355</v>
      </c>
    </row>
    <row r="5149" spans="2:24" ht="15.6" x14ac:dyDescent="0.3">
      <c r="B5149" s="3"/>
      <c r="W5149" s="3">
        <v>1.0734059808077669</v>
      </c>
      <c r="X5149" s="3">
        <v>5.6858790481333381</v>
      </c>
    </row>
    <row r="5150" spans="2:24" ht="15.6" x14ac:dyDescent="0.3">
      <c r="B5150" s="3"/>
      <c r="W5150" s="3">
        <v>0.94426634273356258</v>
      </c>
      <c r="X5150" s="3">
        <v>5.5148560608686701</v>
      </c>
    </row>
    <row r="5151" spans="2:24" ht="15.6" x14ac:dyDescent="0.3">
      <c r="B5151" s="3"/>
      <c r="W5151" s="3">
        <v>0.84597793405319721</v>
      </c>
      <c r="X5151" s="3">
        <v>5.3388977545850942</v>
      </c>
    </row>
    <row r="5152" spans="2:24" ht="15.6" x14ac:dyDescent="0.3">
      <c r="B5152" s="3"/>
      <c r="W5152" s="3">
        <v>0.6524461896294973</v>
      </c>
      <c r="X5152" s="3">
        <v>2.9447385572630211</v>
      </c>
    </row>
    <row r="5153" spans="2:24" ht="15.6" x14ac:dyDescent="0.3">
      <c r="B5153" s="3"/>
      <c r="W5153" s="3">
        <v>0.64332180295780605</v>
      </c>
      <c r="X5153" s="3">
        <v>2.939097915005441</v>
      </c>
    </row>
    <row r="5154" spans="2:24" ht="15.6" x14ac:dyDescent="0.3">
      <c r="B5154" s="3"/>
      <c r="W5154" s="3">
        <v>0.76365998829220949</v>
      </c>
      <c r="X5154" s="3">
        <v>3.3928987986181598</v>
      </c>
    </row>
    <row r="5155" spans="2:24" ht="15.6" x14ac:dyDescent="0.3">
      <c r="B5155" s="3"/>
      <c r="W5155" s="3">
        <v>0.69050491154397065</v>
      </c>
      <c r="X5155" s="3">
        <v>2.6390108553020126</v>
      </c>
    </row>
    <row r="5156" spans="2:24" ht="15.6" x14ac:dyDescent="0.3">
      <c r="B5156" s="3"/>
      <c r="W5156" s="3">
        <v>0.76239887283897212</v>
      </c>
      <c r="X5156" s="3">
        <v>3.3722897096137179</v>
      </c>
    </row>
    <row r="5157" spans="2:24" ht="15.6" x14ac:dyDescent="0.3">
      <c r="B5157" s="3"/>
      <c r="W5157" s="3">
        <v>0.67302946340820335</v>
      </c>
      <c r="X5157" s="3">
        <v>3.636373155105173</v>
      </c>
    </row>
    <row r="5158" spans="2:24" ht="15.6" x14ac:dyDescent="0.3">
      <c r="B5158" s="3"/>
      <c r="W5158" s="3">
        <v>0.6915304039192065</v>
      </c>
      <c r="X5158" s="3">
        <v>2.5966236045774802</v>
      </c>
    </row>
    <row r="5159" spans="2:24" ht="15.6" x14ac:dyDescent="0.3">
      <c r="B5159" s="3"/>
      <c r="W5159" s="3">
        <v>0.71089461008857013</v>
      </c>
      <c r="X5159" s="3">
        <v>2.6125489391255825</v>
      </c>
    </row>
    <row r="5160" spans="2:24" ht="15.6" x14ac:dyDescent="0.3">
      <c r="B5160" s="3"/>
      <c r="W5160" s="3">
        <v>0.76127296037000436</v>
      </c>
      <c r="X5160" s="3">
        <v>4.0227749853888746</v>
      </c>
    </row>
    <row r="5161" spans="2:24" ht="15.6" x14ac:dyDescent="0.3">
      <c r="B5161" s="3"/>
      <c r="W5161" s="3">
        <v>0.77158495165555618</v>
      </c>
      <c r="X5161" s="3">
        <v>4.0332037522111364</v>
      </c>
    </row>
    <row r="5162" spans="2:24" ht="15.6" x14ac:dyDescent="0.3">
      <c r="B5162" s="3"/>
      <c r="W5162" s="3">
        <v>0.78589646678377245</v>
      </c>
      <c r="X5162" s="3">
        <v>4.0492975486081999</v>
      </c>
    </row>
    <row r="5163" spans="2:24" ht="15.6" x14ac:dyDescent="0.3">
      <c r="B5163" s="3"/>
      <c r="W5163" s="3">
        <v>0.75523394470271121</v>
      </c>
      <c r="X5163" s="3">
        <v>3.9905791733399436</v>
      </c>
    </row>
    <row r="5164" spans="2:24" ht="15.6" x14ac:dyDescent="0.3">
      <c r="B5164" s="3"/>
      <c r="W5164" s="3">
        <v>2.0161594049570621</v>
      </c>
      <c r="X5164" s="3" t="e">
        <v>#DIV/0!</v>
      </c>
    </row>
    <row r="5165" spans="2:24" ht="15.6" x14ac:dyDescent="0.3">
      <c r="B5165" s="3"/>
      <c r="W5165" s="3">
        <v>0.77843492322926899</v>
      </c>
      <c r="X5165" s="3">
        <v>4.0416386755855731</v>
      </c>
    </row>
    <row r="5166" spans="2:24" ht="15.6" x14ac:dyDescent="0.3">
      <c r="B5166" s="3"/>
      <c r="W5166" s="3">
        <v>0.73319628890779454</v>
      </c>
      <c r="X5166" s="3">
        <v>3.3542257340365098</v>
      </c>
    </row>
    <row r="5167" spans="2:24" ht="15.6" x14ac:dyDescent="0.3">
      <c r="B5167" s="3"/>
      <c r="W5167" s="3">
        <v>0.80492322494543034</v>
      </c>
      <c r="X5167" s="3">
        <v>4.0877994243505738</v>
      </c>
    </row>
    <row r="5168" spans="2:24" ht="15.6" x14ac:dyDescent="0.3">
      <c r="B5168" s="3"/>
      <c r="W5168" s="3">
        <v>0.74906311817123084</v>
      </c>
      <c r="X5168" s="3">
        <v>3.9914922411206382</v>
      </c>
    </row>
    <row r="5169" spans="2:24" ht="15.6" x14ac:dyDescent="0.3">
      <c r="B5169" s="3"/>
      <c r="W5169" s="3">
        <v>0.71347056144647336</v>
      </c>
      <c r="X5169" s="3">
        <v>3.9521171828251132</v>
      </c>
    </row>
    <row r="5170" spans="2:24" ht="15.6" x14ac:dyDescent="0.3">
      <c r="B5170" s="3"/>
      <c r="W5170" s="3">
        <v>0.67193994911689736</v>
      </c>
      <c r="X5170" s="3">
        <v>3.9092099955500301</v>
      </c>
    </row>
    <row r="5171" spans="2:24" ht="15.6" x14ac:dyDescent="0.3">
      <c r="B5171" s="3"/>
      <c r="W5171" s="3">
        <v>0.76012164042623165</v>
      </c>
      <c r="X5171" s="3">
        <v>4.0458816044064472</v>
      </c>
    </row>
    <row r="5172" spans="2:24" ht="15.6" x14ac:dyDescent="0.3">
      <c r="B5172" s="3"/>
      <c r="W5172" s="3">
        <v>0.80466377104641928</v>
      </c>
      <c r="X5172" s="3">
        <v>4.1127982802167669</v>
      </c>
    </row>
    <row r="5173" spans="2:24" ht="15.6" x14ac:dyDescent="0.3">
      <c r="B5173" s="3"/>
      <c r="W5173" s="3">
        <v>0.80508757604763681</v>
      </c>
      <c r="X5173" s="3">
        <v>4.0780269988743179</v>
      </c>
    </row>
    <row r="5174" spans="2:24" ht="15.6" x14ac:dyDescent="0.3">
      <c r="B5174" s="3"/>
      <c r="W5174" s="3">
        <v>0.66731484201083546</v>
      </c>
      <c r="X5174" s="3">
        <v>3.4567576215698255</v>
      </c>
    </row>
    <row r="5175" spans="2:24" ht="15.6" x14ac:dyDescent="0.3">
      <c r="B5175" s="3"/>
      <c r="W5175" s="3">
        <v>1.9387479378567818</v>
      </c>
      <c r="X5175" s="3" t="e">
        <v>#DIV/0!</v>
      </c>
    </row>
    <row r="5176" spans="2:24" ht="15.6" x14ac:dyDescent="0.3">
      <c r="B5176" s="3"/>
      <c r="W5176" s="3">
        <v>0.69293163600056085</v>
      </c>
      <c r="X5176" s="3">
        <v>3.9403275556245414</v>
      </c>
    </row>
    <row r="5177" spans="2:24" ht="15.6" x14ac:dyDescent="0.3">
      <c r="B5177" s="3"/>
      <c r="W5177" s="3">
        <v>0.76261626707751262</v>
      </c>
      <c r="X5177" s="3">
        <v>3.9985085081684404</v>
      </c>
    </row>
    <row r="5178" spans="2:24" ht="15.6" x14ac:dyDescent="0.3">
      <c r="B5178" s="3"/>
      <c r="W5178" s="3">
        <v>0.92493168016260985</v>
      </c>
      <c r="X5178" s="3">
        <v>4.7523515446026385</v>
      </c>
    </row>
    <row r="5179" spans="2:24" ht="15.6" x14ac:dyDescent="0.3">
      <c r="B5179" s="3"/>
      <c r="W5179" s="3">
        <v>0.73230243650628335</v>
      </c>
      <c r="X5179" s="3">
        <v>3.2949339225433825</v>
      </c>
    </row>
    <row r="5180" spans="2:24" ht="15.6" x14ac:dyDescent="0.3">
      <c r="B5180" s="3"/>
      <c r="W5180" s="3">
        <v>0.76309156866023087</v>
      </c>
      <c r="X5180" s="3">
        <v>4.009335023476007</v>
      </c>
    </row>
    <row r="5181" spans="2:24" ht="15.6" x14ac:dyDescent="0.3">
      <c r="B5181" s="3"/>
      <c r="W5181" s="3">
        <v>0.79192025728194937</v>
      </c>
      <c r="X5181" s="3">
        <v>3.729866881463852</v>
      </c>
    </row>
    <row r="5182" spans="2:24" ht="15.6" x14ac:dyDescent="0.3">
      <c r="B5182" s="3"/>
      <c r="W5182" s="3">
        <v>0.76160839610215192</v>
      </c>
      <c r="X5182" s="3">
        <v>3.5581858930166419</v>
      </c>
    </row>
    <row r="5183" spans="2:24" ht="15.6" x14ac:dyDescent="0.3">
      <c r="B5183" s="3"/>
      <c r="W5183" s="3">
        <v>0.74936814093939497</v>
      </c>
      <c r="X5183" s="3">
        <v>3.5107874084156996</v>
      </c>
    </row>
    <row r="5184" spans="2:24" ht="15.6" x14ac:dyDescent="0.3">
      <c r="B5184" s="3"/>
      <c r="W5184" s="3">
        <v>0.77378508312304695</v>
      </c>
      <c r="X5184" s="3">
        <v>3.5194756613500195</v>
      </c>
    </row>
    <row r="5185" spans="2:24" ht="15.6" x14ac:dyDescent="0.3">
      <c r="B5185" s="3"/>
      <c r="W5185" s="3">
        <v>0.68222053770395097</v>
      </c>
      <c r="X5185" s="3">
        <v>3.2128772948011237</v>
      </c>
    </row>
    <row r="5186" spans="2:24" ht="15.6" x14ac:dyDescent="0.3">
      <c r="B5186" s="3"/>
      <c r="W5186" s="3">
        <v>0.71107095821739297</v>
      </c>
      <c r="X5186" s="3">
        <v>3.4203852555388532</v>
      </c>
    </row>
    <row r="5187" spans="2:24" ht="15.6" x14ac:dyDescent="0.3">
      <c r="B5187" s="3"/>
      <c r="W5187" s="3">
        <v>0.64345973157925362</v>
      </c>
      <c r="X5187" s="3">
        <v>4.0477990979419154</v>
      </c>
    </row>
    <row r="5188" spans="2:24" ht="15.6" x14ac:dyDescent="0.3">
      <c r="B5188" s="3"/>
      <c r="W5188" s="3">
        <v>0.9724658087136353</v>
      </c>
      <c r="X5188" s="3">
        <v>6.4277282159397169</v>
      </c>
    </row>
    <row r="5189" spans="2:24" ht="15.6" x14ac:dyDescent="0.3">
      <c r="B5189" s="3"/>
      <c r="W5189" s="3">
        <v>0.78831265245266113</v>
      </c>
      <c r="X5189" s="3">
        <v>6.2857143412576093</v>
      </c>
    </row>
    <row r="5190" spans="2:24" ht="15.6" x14ac:dyDescent="0.3">
      <c r="B5190" s="3"/>
      <c r="W5190" s="3">
        <v>0.81975426695231557</v>
      </c>
      <c r="X5190" s="3">
        <v>7.0693552264197024</v>
      </c>
    </row>
    <row r="5191" spans="2:24" ht="15.6" x14ac:dyDescent="0.3">
      <c r="B5191" s="3"/>
      <c r="W5191" s="3">
        <v>0.88651443693777676</v>
      </c>
      <c r="X5191" s="3">
        <v>5.0695486612468574</v>
      </c>
    </row>
    <row r="5192" spans="2:24" ht="15.6" x14ac:dyDescent="0.3">
      <c r="B5192" s="3"/>
      <c r="W5192" s="3">
        <v>0.72466020149886157</v>
      </c>
      <c r="X5192" s="3">
        <v>8.8614342448415702</v>
      </c>
    </row>
    <row r="5193" spans="2:24" ht="15.6" x14ac:dyDescent="0.3">
      <c r="B5193" s="3"/>
      <c r="W5193" s="3">
        <v>0.60621169897453087</v>
      </c>
      <c r="X5193" s="3">
        <v>3.4105964424616824</v>
      </c>
    </row>
    <row r="5194" spans="2:24" ht="15.6" x14ac:dyDescent="0.3">
      <c r="B5194" s="3"/>
      <c r="W5194" s="3">
        <v>0.64015808125470253</v>
      </c>
      <c r="X5194" s="3">
        <v>3.4415996100900781</v>
      </c>
    </row>
    <row r="5195" spans="2:24" ht="15.6" x14ac:dyDescent="0.3">
      <c r="B5195" s="3"/>
      <c r="W5195" s="3">
        <v>0.74188507378795687</v>
      </c>
      <c r="X5195" s="3">
        <v>2.9707560126213135</v>
      </c>
    </row>
    <row r="5196" spans="2:24" ht="15.6" x14ac:dyDescent="0.3">
      <c r="B5196" s="3"/>
      <c r="W5196" s="3">
        <v>0.74412788153806675</v>
      </c>
      <c r="X5196" s="3">
        <v>3.297241098353012</v>
      </c>
    </row>
    <row r="5197" spans="2:24" ht="15.6" x14ac:dyDescent="0.3">
      <c r="B5197" s="3"/>
      <c r="W5197" s="3">
        <v>0.75364724435789354</v>
      </c>
      <c r="X5197" s="3">
        <v>3.5811656901780231</v>
      </c>
    </row>
    <row r="5198" spans="2:24" ht="15.6" x14ac:dyDescent="0.3">
      <c r="B5198" s="3"/>
      <c r="W5198" s="3">
        <v>0.70639651529185943</v>
      </c>
      <c r="X5198" s="3">
        <v>3.0352648014444568</v>
      </c>
    </row>
    <row r="5199" spans="2:24" ht="15.6" x14ac:dyDescent="0.3">
      <c r="B5199" s="3"/>
      <c r="W5199" s="3">
        <v>0.72548845396713779</v>
      </c>
      <c r="X5199" s="3">
        <v>3.0964909650047772</v>
      </c>
    </row>
    <row r="5200" spans="2:24" ht="15.6" x14ac:dyDescent="0.3">
      <c r="B5200" s="3"/>
      <c r="W5200" s="3">
        <v>0.86157575213829696</v>
      </c>
      <c r="X5200" s="3">
        <v>4.4829629271560529</v>
      </c>
    </row>
    <row r="5201" spans="2:24" ht="15.6" x14ac:dyDescent="0.3">
      <c r="B5201" s="3"/>
      <c r="W5201" s="3">
        <v>1.9163444942451751</v>
      </c>
      <c r="X5201" s="3">
        <v>10.847678364575915</v>
      </c>
    </row>
    <row r="5202" spans="2:24" ht="15.6" x14ac:dyDescent="0.3">
      <c r="B5202" s="3"/>
      <c r="W5202" s="3">
        <v>0.67472658543029351</v>
      </c>
      <c r="X5202" s="3">
        <v>4.662798135213488</v>
      </c>
    </row>
    <row r="5203" spans="2:24" ht="15.6" x14ac:dyDescent="0.3">
      <c r="B5203" s="3"/>
      <c r="W5203" s="3">
        <v>0.67775823469968166</v>
      </c>
      <c r="X5203" s="3">
        <v>4.1266606559474175</v>
      </c>
    </row>
    <row r="5204" spans="2:24" ht="15.6" x14ac:dyDescent="0.3">
      <c r="B5204" s="3"/>
      <c r="W5204" s="3">
        <v>0.68314026916159443</v>
      </c>
      <c r="X5204" s="3">
        <v>3.8850054449922466</v>
      </c>
    </row>
    <row r="5205" spans="2:24" ht="15.6" x14ac:dyDescent="0.3">
      <c r="B5205" s="3"/>
      <c r="W5205" s="3">
        <v>0.68739486736513544</v>
      </c>
      <c r="X5205" s="3">
        <v>3.7748662769981474</v>
      </c>
    </row>
    <row r="5206" spans="2:24" ht="15.6" x14ac:dyDescent="0.3">
      <c r="B5206" s="3"/>
      <c r="W5206" s="3">
        <v>0.68869876741028546</v>
      </c>
      <c r="X5206" s="3">
        <v>3.8090551982154683</v>
      </c>
    </row>
    <row r="5207" spans="2:24" ht="15.6" x14ac:dyDescent="0.3">
      <c r="B5207" s="3"/>
      <c r="W5207" s="3">
        <v>0.75479469091423068</v>
      </c>
      <c r="X5207" s="3">
        <v>4.3571818236020965</v>
      </c>
    </row>
    <row r="5208" spans="2:24" ht="15.6" x14ac:dyDescent="0.3">
      <c r="B5208" s="3"/>
      <c r="W5208" s="3">
        <v>0.80007333119855628</v>
      </c>
      <c r="X5208" s="3">
        <v>4.6482501676017591</v>
      </c>
    </row>
    <row r="5209" spans="2:24" ht="15.6" x14ac:dyDescent="0.3">
      <c r="B5209" s="3"/>
      <c r="W5209" s="3">
        <v>0.63688210188252592</v>
      </c>
      <c r="X5209" s="3">
        <v>3.9876715418402369</v>
      </c>
    </row>
    <row r="5210" spans="2:24" ht="15.6" x14ac:dyDescent="0.3">
      <c r="B5210" s="3"/>
      <c r="W5210" s="3">
        <v>0.73070264375054095</v>
      </c>
      <c r="X5210" s="3">
        <v>4.1069486935804633</v>
      </c>
    </row>
    <row r="5211" spans="2:24" ht="15.6" x14ac:dyDescent="0.3">
      <c r="B5211" s="3"/>
      <c r="W5211" s="3">
        <v>0.72159834069631723</v>
      </c>
      <c r="X5211" s="3">
        <v>4.0796829526338216</v>
      </c>
    </row>
    <row r="5212" spans="2:24" ht="15.6" x14ac:dyDescent="0.3">
      <c r="B5212" s="3"/>
      <c r="W5212" s="3">
        <v>0.74169374112610564</v>
      </c>
      <c r="X5212" s="3">
        <v>4.6802708196558331</v>
      </c>
    </row>
    <row r="5213" spans="2:24" ht="15.6" x14ac:dyDescent="0.3">
      <c r="B5213" s="3"/>
      <c r="W5213" s="3">
        <v>0.64780564463237178</v>
      </c>
      <c r="X5213" s="3">
        <v>4.1775809750676896</v>
      </c>
    </row>
    <row r="5214" spans="2:24" ht="15.6" x14ac:dyDescent="0.3">
      <c r="B5214" s="3"/>
      <c r="W5214" s="3">
        <v>0.85025732910377194</v>
      </c>
      <c r="X5214" s="3">
        <v>4.700946472645299</v>
      </c>
    </row>
    <row r="5215" spans="2:24" ht="15.6" x14ac:dyDescent="0.3">
      <c r="B5215" s="3"/>
      <c r="W5215" s="3">
        <v>0.59872583041586958</v>
      </c>
      <c r="X5215" s="3">
        <v>3.8004548079640532</v>
      </c>
    </row>
    <row r="5216" spans="2:24" ht="15.6" x14ac:dyDescent="0.3">
      <c r="B5216" s="3"/>
      <c r="W5216" s="3">
        <v>1.195280700661234</v>
      </c>
      <c r="X5216" s="3">
        <v>5.5377204478894209</v>
      </c>
    </row>
    <row r="5217" spans="2:24" ht="15.6" x14ac:dyDescent="0.3">
      <c r="B5217" s="3"/>
      <c r="W5217" s="3">
        <v>0.65472125169658424</v>
      </c>
      <c r="X5217" s="3">
        <v>3.3762371039473189</v>
      </c>
    </row>
    <row r="5218" spans="2:24" ht="15.6" x14ac:dyDescent="0.3">
      <c r="B5218" s="3"/>
      <c r="W5218" s="3">
        <v>0.69973615642129872</v>
      </c>
      <c r="X5218" s="3">
        <v>3.1260992363342526</v>
      </c>
    </row>
    <row r="5219" spans="2:24" ht="15.6" x14ac:dyDescent="0.3">
      <c r="B5219" s="3"/>
      <c r="W5219" s="3">
        <v>0.69660243112458553</v>
      </c>
      <c r="X5219" s="3">
        <v>3.4666022218214447</v>
      </c>
    </row>
    <row r="5220" spans="2:24" ht="15.6" x14ac:dyDescent="0.3">
      <c r="B5220" s="3"/>
      <c r="W5220" s="3">
        <v>0.71724873342800954</v>
      </c>
      <c r="X5220" s="3">
        <v>4.3308832944279114</v>
      </c>
    </row>
    <row r="5221" spans="2:24" ht="15.6" x14ac:dyDescent="0.3">
      <c r="B5221" s="3"/>
      <c r="W5221" s="3">
        <v>0.65128050464303333</v>
      </c>
      <c r="X5221" s="3">
        <v>3.8811352455814587</v>
      </c>
    </row>
    <row r="5222" spans="2:24" ht="15.6" x14ac:dyDescent="0.3">
      <c r="B5222" s="3"/>
      <c r="W5222" s="3">
        <v>1.6195647680791172</v>
      </c>
      <c r="X5222" s="3">
        <v>12.023681343607857</v>
      </c>
    </row>
    <row r="5223" spans="2:24" ht="15.6" x14ac:dyDescent="0.3">
      <c r="B5223" s="3"/>
      <c r="W5223" s="3">
        <v>0.25351972608210793</v>
      </c>
      <c r="X5223" s="3">
        <v>5.6678848303945717</v>
      </c>
    </row>
    <row r="5224" spans="2:24" ht="15.6" x14ac:dyDescent="0.3">
      <c r="B5224" s="3"/>
      <c r="W5224" s="3">
        <v>0.49812201917027382</v>
      </c>
      <c r="X5224" s="3">
        <v>2.7841100061389952</v>
      </c>
    </row>
    <row r="5225" spans="2:24" ht="15.6" x14ac:dyDescent="0.3">
      <c r="B5225" s="3"/>
      <c r="W5225" s="3">
        <v>0.41184112139264806</v>
      </c>
      <c r="X5225" s="3">
        <v>3.5049900595969672</v>
      </c>
    </row>
    <row r="5226" spans="2:24" ht="15.6" x14ac:dyDescent="0.3">
      <c r="B5226" s="3"/>
      <c r="W5226" s="3">
        <v>0.392544760274608</v>
      </c>
      <c r="X5226" s="3">
        <v>3.0982081474046161</v>
      </c>
    </row>
    <row r="5227" spans="2:24" ht="15.6" x14ac:dyDescent="0.3">
      <c r="B5227" s="3"/>
      <c r="W5227" s="3">
        <v>0.38929777622939071</v>
      </c>
      <c r="X5227" s="3">
        <v>3.4387949045233168</v>
      </c>
    </row>
    <row r="5228" spans="2:24" ht="15.6" x14ac:dyDescent="0.3">
      <c r="B5228" s="3"/>
      <c r="W5228" s="3">
        <v>0.35277641747288935</v>
      </c>
      <c r="X5228" s="3">
        <v>2.9651563816191118</v>
      </c>
    </row>
    <row r="5229" spans="2:24" ht="15.6" x14ac:dyDescent="0.3">
      <c r="B5229" s="3"/>
      <c r="W5229" s="3">
        <v>0.31723368768913307</v>
      </c>
      <c r="X5229" s="3">
        <v>2.9188764325854146</v>
      </c>
    </row>
    <row r="5230" spans="2:24" ht="15.6" x14ac:dyDescent="0.3">
      <c r="B5230" s="3"/>
      <c r="W5230" s="3">
        <v>0.45650778088583804</v>
      </c>
      <c r="X5230" s="3">
        <v>3.2449529854669881</v>
      </c>
    </row>
    <row r="5231" spans="2:24" ht="15.6" x14ac:dyDescent="0.3">
      <c r="B5231" s="3"/>
      <c r="W5231" s="3">
        <v>0.35823826959868837</v>
      </c>
      <c r="X5231" s="3">
        <v>3.3638910673357807</v>
      </c>
    </row>
    <row r="5232" spans="2:24" ht="15.6" x14ac:dyDescent="0.3">
      <c r="B5232" s="3"/>
      <c r="W5232" s="3">
        <v>0.46722843561508581</v>
      </c>
      <c r="X5232" s="3">
        <v>3.652752219178661</v>
      </c>
    </row>
    <row r="5233" spans="2:24" ht="15.6" x14ac:dyDescent="0.3">
      <c r="B5233" s="3"/>
      <c r="W5233" s="3">
        <v>0.35549916186812552</v>
      </c>
      <c r="X5233" s="3">
        <v>2.9658526138078196</v>
      </c>
    </row>
    <row r="5234" spans="2:24" ht="15.6" x14ac:dyDescent="0.3">
      <c r="B5234" s="3"/>
      <c r="W5234" s="3">
        <v>0.37554905668692717</v>
      </c>
      <c r="X5234" s="3">
        <v>3.0415729262229987</v>
      </c>
    </row>
    <row r="5235" spans="2:24" ht="15.6" x14ac:dyDescent="0.3">
      <c r="B5235" s="3"/>
      <c r="W5235" s="3">
        <v>0.4202990926160371</v>
      </c>
      <c r="X5235" s="3">
        <v>3.1025991227771619</v>
      </c>
    </row>
    <row r="5236" spans="2:24" ht="15.6" x14ac:dyDescent="0.3">
      <c r="B5236" s="3"/>
      <c r="W5236" s="3">
        <v>0.40714871787071016</v>
      </c>
      <c r="X5236" s="3">
        <v>3.4391680051023599</v>
      </c>
    </row>
    <row r="5237" spans="2:24" ht="15.6" x14ac:dyDescent="0.3">
      <c r="B5237" s="3"/>
      <c r="W5237" s="3">
        <v>0.39327377952697989</v>
      </c>
      <c r="X5237" s="3">
        <v>3.4338854005111958</v>
      </c>
    </row>
    <row r="5238" spans="2:24" ht="15.6" x14ac:dyDescent="0.3">
      <c r="B5238" s="3"/>
      <c r="W5238" s="3">
        <v>0.39441025158236459</v>
      </c>
      <c r="X5238" s="3">
        <v>3.4504182391831608</v>
      </c>
    </row>
    <row r="5239" spans="2:24" ht="15.6" x14ac:dyDescent="0.3">
      <c r="B5239" s="3"/>
      <c r="W5239" s="3">
        <v>0.30707023903736391</v>
      </c>
      <c r="X5239" s="3">
        <v>4.3802861061310923</v>
      </c>
    </row>
    <row r="5240" spans="2:24" ht="15.6" x14ac:dyDescent="0.3">
      <c r="B5240" s="3"/>
      <c r="W5240" s="3">
        <v>0.31232398449628462</v>
      </c>
      <c r="X5240" s="3">
        <v>2.8597675864984953</v>
      </c>
    </row>
    <row r="5241" spans="2:24" ht="15.6" x14ac:dyDescent="0.3">
      <c r="B5241" s="3"/>
      <c r="W5241" s="3">
        <v>0.23471149255731974</v>
      </c>
      <c r="X5241" s="3">
        <v>2.7739618720901138</v>
      </c>
    </row>
    <row r="5242" spans="2:24" ht="15.6" x14ac:dyDescent="0.3">
      <c r="B5242" s="3"/>
      <c r="W5242" s="3">
        <v>0.20915558143421317</v>
      </c>
      <c r="X5242" s="3">
        <v>2.7478205825722206</v>
      </c>
    </row>
    <row r="5243" spans="2:24" ht="15.6" x14ac:dyDescent="0.3">
      <c r="B5243" s="3"/>
      <c r="W5243" s="3">
        <v>0.31701437780716218</v>
      </c>
      <c r="X5243" s="3">
        <v>2.9624692992154875</v>
      </c>
    </row>
    <row r="5244" spans="2:24" ht="15.6" x14ac:dyDescent="0.3">
      <c r="B5244" s="3"/>
      <c r="W5244" s="3">
        <v>0.25552458063719896</v>
      </c>
      <c r="X5244" s="3">
        <v>2.830259002850771</v>
      </c>
    </row>
    <row r="5245" spans="2:24" ht="15.6" x14ac:dyDescent="0.3">
      <c r="B5245" s="3"/>
      <c r="W5245" s="3">
        <v>0.270770681897059</v>
      </c>
      <c r="X5245" s="3">
        <v>2.8564267824243013</v>
      </c>
    </row>
    <row r="5246" spans="2:24" ht="15.6" x14ac:dyDescent="0.3">
      <c r="B5246" s="3"/>
      <c r="W5246" s="3">
        <v>0.26364887209236004</v>
      </c>
      <c r="X5246" s="3">
        <v>2.8622098552066615</v>
      </c>
    </row>
    <row r="5247" spans="2:24" ht="15.6" x14ac:dyDescent="0.3">
      <c r="B5247" s="3"/>
      <c r="W5247" s="3">
        <v>0.26299540238094854</v>
      </c>
      <c r="X5247" s="3">
        <v>2.8325713648388193</v>
      </c>
    </row>
    <row r="5248" spans="2:24" ht="15.6" x14ac:dyDescent="0.3">
      <c r="B5248" s="3"/>
      <c r="W5248" s="3">
        <v>0.8120361608462815</v>
      </c>
      <c r="X5248" s="3">
        <v>3.5828882348734021</v>
      </c>
    </row>
    <row r="5249" spans="2:24" ht="15.6" x14ac:dyDescent="0.3">
      <c r="B5249" s="3"/>
      <c r="W5249" s="3">
        <v>0.84315994949730888</v>
      </c>
      <c r="X5249" s="3">
        <v>3.5793604314767218</v>
      </c>
    </row>
    <row r="5250" spans="2:24" ht="15.6" x14ac:dyDescent="0.3">
      <c r="B5250" s="3"/>
      <c r="W5250" s="3">
        <v>0.22716986760465377</v>
      </c>
      <c r="X5250" s="3">
        <v>2.795796525201792</v>
      </c>
    </row>
    <row r="5251" spans="2:24" ht="15.6" x14ac:dyDescent="0.3">
      <c r="B5251" s="3"/>
      <c r="W5251" s="3">
        <v>0.63020048234954151</v>
      </c>
      <c r="X5251" s="3">
        <v>3.2734988699787495</v>
      </c>
    </row>
    <row r="5252" spans="2:24" ht="15.6" x14ac:dyDescent="0.3">
      <c r="B5252" s="3"/>
      <c r="W5252" s="3">
        <v>0.94871524002481111</v>
      </c>
      <c r="X5252" s="3">
        <v>3.742945730603406</v>
      </c>
    </row>
    <row r="5253" spans="2:24" ht="15.6" x14ac:dyDescent="0.3">
      <c r="B5253" s="3"/>
      <c r="W5253" s="3">
        <v>0.26498122563800741</v>
      </c>
      <c r="X5253" s="3">
        <v>2.8607330056623499</v>
      </c>
    </row>
    <row r="5254" spans="2:24" ht="15.6" x14ac:dyDescent="0.3">
      <c r="B5254" s="3"/>
      <c r="W5254" s="3">
        <v>0.24292410353434499</v>
      </c>
      <c r="X5254" s="3">
        <v>2.2329576782615987</v>
      </c>
    </row>
    <row r="5255" spans="2:24" ht="15.6" x14ac:dyDescent="0.3">
      <c r="B5255" s="3"/>
      <c r="W5255" s="3">
        <v>0.94744957745947733</v>
      </c>
      <c r="X5255" s="3">
        <v>5.9498177042066516</v>
      </c>
    </row>
    <row r="5256" spans="2:24" ht="15.6" x14ac:dyDescent="0.3">
      <c r="B5256" s="3"/>
      <c r="W5256" s="3">
        <v>0.2405178616617932</v>
      </c>
      <c r="X5256" s="3">
        <v>3.9297687287475798</v>
      </c>
    </row>
    <row r="5257" spans="2:24" ht="15.6" x14ac:dyDescent="0.3">
      <c r="B5257" s="3"/>
      <c r="W5257" s="3">
        <v>0.32050125760192988</v>
      </c>
      <c r="X5257" s="3">
        <v>3.1033931890414292</v>
      </c>
    </row>
    <row r="5258" spans="2:24" ht="15.6" x14ac:dyDescent="0.3">
      <c r="B5258" s="3"/>
      <c r="W5258" s="3">
        <v>0.45004721713668228</v>
      </c>
      <c r="X5258" s="3">
        <v>3.3160731466232649</v>
      </c>
    </row>
    <row r="5259" spans="2:24" ht="15.6" x14ac:dyDescent="0.3">
      <c r="B5259" s="3"/>
      <c r="W5259" s="3">
        <v>0.22398701253040443</v>
      </c>
      <c r="X5259" s="3">
        <v>2.9040871789788003</v>
      </c>
    </row>
    <row r="5260" spans="2:24" ht="15.6" x14ac:dyDescent="0.3">
      <c r="B5260" s="3"/>
      <c r="W5260" s="3">
        <v>0.41176724882863669</v>
      </c>
      <c r="X5260" s="3">
        <v>5.6000364720604168</v>
      </c>
    </row>
    <row r="5261" spans="2:24" ht="15.6" x14ac:dyDescent="0.3">
      <c r="B5261" s="3"/>
      <c r="W5261" s="3">
        <v>0.26002559782898921</v>
      </c>
      <c r="X5261" s="3">
        <v>3.7208536521849251</v>
      </c>
    </row>
    <row r="5262" spans="2:24" ht="15.6" x14ac:dyDescent="0.3">
      <c r="B5262" s="3"/>
      <c r="W5262" s="3">
        <v>0.20921907304336479</v>
      </c>
      <c r="X5262" s="3">
        <v>3.6537358469234213</v>
      </c>
    </row>
    <row r="5263" spans="2:24" ht="15.6" x14ac:dyDescent="0.3">
      <c r="B5263" s="3"/>
      <c r="W5263" s="3">
        <v>0.22170516234630466</v>
      </c>
      <c r="X5263" s="3">
        <v>2.8635000866466793</v>
      </c>
    </row>
    <row r="5264" spans="2:24" ht="15.6" x14ac:dyDescent="0.3">
      <c r="B5264" s="3"/>
      <c r="W5264" s="3">
        <v>0.29057966392713225</v>
      </c>
      <c r="X5264" s="3">
        <v>3.255926925814828</v>
      </c>
    </row>
    <row r="5265" spans="2:24" ht="15.6" x14ac:dyDescent="0.3">
      <c r="B5265" s="3"/>
      <c r="W5265" s="3">
        <v>0.25679395877442024</v>
      </c>
      <c r="X5265" s="3">
        <v>3.4217547526257657</v>
      </c>
    </row>
    <row r="5266" spans="2:24" ht="15.6" x14ac:dyDescent="0.3">
      <c r="B5266" s="3"/>
      <c r="W5266" s="3">
        <v>0.33990474568644141</v>
      </c>
      <c r="X5266" s="3">
        <v>2.9702502834048037</v>
      </c>
    </row>
    <row r="5267" spans="2:24" ht="15.6" x14ac:dyDescent="0.3">
      <c r="B5267" s="3"/>
      <c r="W5267" s="3">
        <v>0.37255350037662893</v>
      </c>
      <c r="X5267" s="3">
        <v>3.1445912537019196</v>
      </c>
    </row>
    <row r="5268" spans="2:24" ht="15.6" x14ac:dyDescent="0.3">
      <c r="B5268" s="3"/>
      <c r="W5268" s="3">
        <v>0.39167464913589578</v>
      </c>
      <c r="X5268" s="3">
        <v>3.1792839735174661</v>
      </c>
    </row>
    <row r="5269" spans="2:24" ht="15.6" x14ac:dyDescent="0.3">
      <c r="B5269" s="3"/>
      <c r="W5269" s="3">
        <v>0.69350414969636287</v>
      </c>
      <c r="X5269" s="3">
        <v>5.3748030868522729</v>
      </c>
    </row>
    <row r="5270" spans="2:24" ht="15.6" x14ac:dyDescent="0.3">
      <c r="B5270" s="3"/>
      <c r="W5270" s="3">
        <v>0.45293667478988886</v>
      </c>
      <c r="X5270" s="3">
        <v>3.8215759443145418</v>
      </c>
    </row>
    <row r="5271" spans="2:24" ht="15.6" x14ac:dyDescent="0.3">
      <c r="B5271" s="3"/>
      <c r="W5271" s="3">
        <v>0.38278089589407488</v>
      </c>
      <c r="X5271" s="3">
        <v>3.6554204859155948</v>
      </c>
    </row>
    <row r="5272" spans="2:24" ht="15.6" x14ac:dyDescent="0.3">
      <c r="B5272" s="3"/>
      <c r="W5272" s="3">
        <v>0.31838143853046702</v>
      </c>
      <c r="X5272" s="3">
        <v>2.4585624882939738</v>
      </c>
    </row>
    <row r="5273" spans="2:24" ht="15.6" x14ac:dyDescent="0.3">
      <c r="B5273" s="3"/>
      <c r="W5273" s="3">
        <v>0.27386122445306621</v>
      </c>
      <c r="X5273" s="3">
        <v>2.3446954671885183</v>
      </c>
    </row>
    <row r="5274" spans="2:24" ht="15.6" x14ac:dyDescent="0.3">
      <c r="B5274" s="3"/>
      <c r="W5274" s="3">
        <v>0.30143459484853358</v>
      </c>
      <c r="X5274" s="3">
        <v>2.8955420776732437</v>
      </c>
    </row>
    <row r="5275" spans="2:24" ht="15.6" x14ac:dyDescent="0.3">
      <c r="B5275" s="3"/>
      <c r="W5275" s="3">
        <v>0.49364570509469807</v>
      </c>
      <c r="X5275" s="3">
        <v>4.619146524091378</v>
      </c>
    </row>
    <row r="5276" spans="2:24" ht="15.6" x14ac:dyDescent="0.3">
      <c r="B5276" s="3"/>
      <c r="W5276" s="3">
        <v>0.47346161964686434</v>
      </c>
      <c r="X5276" s="3">
        <v>10.00276783880483</v>
      </c>
    </row>
    <row r="5277" spans="2:24" ht="15.6" x14ac:dyDescent="0.3">
      <c r="B5277" s="3"/>
      <c r="W5277" s="3">
        <v>0.5831198916775101</v>
      </c>
      <c r="X5277" s="3">
        <v>4.7526959380910139</v>
      </c>
    </row>
    <row r="5278" spans="2:24" ht="15.6" x14ac:dyDescent="0.3">
      <c r="B5278" s="3"/>
      <c r="W5278" s="3">
        <v>0.48834269324832597</v>
      </c>
      <c r="X5278" s="3">
        <v>2.8007246170250566</v>
      </c>
    </row>
    <row r="5279" spans="2:24" ht="15.6" x14ac:dyDescent="0.3">
      <c r="B5279" s="3"/>
      <c r="W5279" s="3">
        <v>0.22998126071719821</v>
      </c>
      <c r="X5279" s="3">
        <v>2.4395764541145626</v>
      </c>
    </row>
    <row r="5280" spans="2:24" ht="15.6" x14ac:dyDescent="0.3">
      <c r="B5280" s="3"/>
      <c r="W5280" s="3">
        <v>0.20798319161127904</v>
      </c>
      <c r="X5280" s="3">
        <v>2.3218316089119542</v>
      </c>
    </row>
    <row r="5281" spans="2:24" ht="15.6" x14ac:dyDescent="0.3">
      <c r="B5281" s="3"/>
      <c r="W5281" s="3">
        <v>0.26144682000790248</v>
      </c>
      <c r="X5281" s="3">
        <v>2.5339343224526933</v>
      </c>
    </row>
    <row r="5282" spans="2:24" ht="15.6" x14ac:dyDescent="0.3">
      <c r="B5282" s="3"/>
      <c r="W5282" s="3">
        <v>0.29608814106013498</v>
      </c>
      <c r="X5282" s="3">
        <v>4.347548311121419</v>
      </c>
    </row>
    <row r="5283" spans="2:24" ht="15.6" x14ac:dyDescent="0.3">
      <c r="B5283" s="3"/>
      <c r="W5283" s="3">
        <v>0.27034657834465781</v>
      </c>
      <c r="X5283" s="3">
        <v>4.2876497847096999</v>
      </c>
    </row>
    <row r="5284" spans="2:24" ht="15.6" x14ac:dyDescent="0.3">
      <c r="B5284" s="3"/>
      <c r="W5284" s="3">
        <v>0.30756136579397597</v>
      </c>
      <c r="X5284" s="3">
        <v>4.3603526525197616</v>
      </c>
    </row>
    <row r="5285" spans="2:24" ht="15.6" x14ac:dyDescent="0.3">
      <c r="B5285" s="3"/>
      <c r="W5285" s="3">
        <v>0.23340842948995877</v>
      </c>
      <c r="X5285" s="3">
        <v>4.5861462121026024</v>
      </c>
    </row>
    <row r="5286" spans="2:24" ht="15.6" x14ac:dyDescent="0.3">
      <c r="B5286" s="3"/>
      <c r="W5286" s="3">
        <v>0.23917221952155196</v>
      </c>
      <c r="X5286" s="3">
        <v>4.1738491821365722</v>
      </c>
    </row>
    <row r="5287" spans="2:24" ht="15.6" x14ac:dyDescent="0.3">
      <c r="B5287" s="3"/>
      <c r="W5287" s="3">
        <v>0.25865655811584509</v>
      </c>
      <c r="X5287" s="3">
        <v>4.1554415186417586</v>
      </c>
    </row>
    <row r="5288" spans="2:24" ht="15.6" x14ac:dyDescent="0.3">
      <c r="B5288" s="3"/>
      <c r="W5288" s="3">
        <v>0.25749785831209698</v>
      </c>
      <c r="X5288" s="3">
        <v>4.443350436717477</v>
      </c>
    </row>
    <row r="5289" spans="2:24" ht="15.6" x14ac:dyDescent="0.3">
      <c r="B5289" s="3"/>
      <c r="W5289" s="3">
        <v>0.2819071890172149</v>
      </c>
      <c r="X5289" s="3">
        <v>4.1841654945422997</v>
      </c>
    </row>
    <row r="5290" spans="2:24" ht="15.6" x14ac:dyDescent="0.3">
      <c r="B5290" s="3"/>
      <c r="W5290" s="3">
        <v>0.26754609158682879</v>
      </c>
      <c r="X5290" s="3">
        <v>4.1588775811717529</v>
      </c>
    </row>
    <row r="5291" spans="2:24" ht="15.6" x14ac:dyDescent="0.3">
      <c r="B5291" s="3"/>
      <c r="W5291" s="3">
        <v>0.26621710364619011</v>
      </c>
      <c r="X5291" s="3">
        <v>7.1541803049382571</v>
      </c>
    </row>
    <row r="5292" spans="2:24" ht="15.6" x14ac:dyDescent="0.3">
      <c r="B5292" s="3"/>
      <c r="W5292" s="3">
        <v>0.23130527447404936</v>
      </c>
      <c r="X5292" s="3">
        <v>7.2440078570515238</v>
      </c>
    </row>
    <row r="5293" spans="2:24" ht="15.6" x14ac:dyDescent="0.3">
      <c r="B5293" s="3"/>
      <c r="W5293" s="3">
        <v>0.24990511858918998</v>
      </c>
      <c r="X5293" s="3">
        <v>2.4031502996141207</v>
      </c>
    </row>
    <row r="5294" spans="2:24" ht="15.6" x14ac:dyDescent="0.3">
      <c r="B5294" s="3"/>
      <c r="W5294" s="3">
        <v>0.26392299112132778</v>
      </c>
      <c r="X5294" s="3">
        <v>2.4308244392613725</v>
      </c>
    </row>
    <row r="5295" spans="2:24" ht="15.6" x14ac:dyDescent="0.3">
      <c r="B5295" s="3"/>
      <c r="W5295" s="3">
        <v>0.24741228931554213</v>
      </c>
      <c r="X5295" s="3">
        <v>2.8225029331528604</v>
      </c>
    </row>
    <row r="5296" spans="2:24" ht="15.6" x14ac:dyDescent="0.3">
      <c r="B5296" s="3"/>
      <c r="W5296" s="3">
        <v>0.20793027811484632</v>
      </c>
      <c r="X5296" s="3">
        <v>2.7696258418202953</v>
      </c>
    </row>
    <row r="5297" spans="2:24" ht="15.6" x14ac:dyDescent="0.3">
      <c r="B5297" s="3"/>
      <c r="W5297" s="3">
        <v>0.26789032344809127</v>
      </c>
      <c r="X5297" s="3">
        <v>2.8961357936847771</v>
      </c>
    </row>
    <row r="5298" spans="2:24" ht="15.6" x14ac:dyDescent="0.3">
      <c r="B5298" s="3"/>
      <c r="W5298" s="3">
        <v>0.28560651978448642</v>
      </c>
      <c r="X5298" s="3">
        <v>2.9402858058222527</v>
      </c>
    </row>
    <row r="5299" spans="2:24" ht="15.6" x14ac:dyDescent="0.3">
      <c r="B5299" s="3"/>
      <c r="W5299" s="3">
        <v>0.47697471269356795</v>
      </c>
      <c r="X5299" s="3">
        <v>3.5205397730584695</v>
      </c>
    </row>
    <row r="5300" spans="2:24" ht="15.6" x14ac:dyDescent="0.3">
      <c r="B5300" s="3"/>
      <c r="W5300" s="3">
        <v>0.25116059416811015</v>
      </c>
      <c r="X5300" s="3">
        <v>2.9183516502810432</v>
      </c>
    </row>
    <row r="5301" spans="2:24" ht="15.6" x14ac:dyDescent="0.3">
      <c r="B5301" s="3"/>
      <c r="W5301" s="3">
        <v>0.27792037457256918</v>
      </c>
      <c r="X5301" s="3">
        <v>2.9556846258901217</v>
      </c>
    </row>
    <row r="5302" spans="2:24" ht="15.6" x14ac:dyDescent="0.3">
      <c r="B5302" s="3"/>
      <c r="W5302" s="3">
        <v>0.29323845500978396</v>
      </c>
      <c r="X5302" s="3">
        <v>2.9864695750611792</v>
      </c>
    </row>
    <row r="5303" spans="2:24" ht="15.6" x14ac:dyDescent="0.3">
      <c r="B5303" s="3"/>
      <c r="W5303" s="3">
        <v>0.29421924891174966</v>
      </c>
      <c r="X5303" s="3">
        <v>3.0155843822025346</v>
      </c>
    </row>
    <row r="5304" spans="2:24" ht="15.6" x14ac:dyDescent="0.3">
      <c r="B5304" s="3"/>
      <c r="W5304" s="3">
        <v>0.21900244179849893</v>
      </c>
      <c r="X5304" s="3">
        <v>2.9118842128114424</v>
      </c>
    </row>
    <row r="5305" spans="2:24" ht="15.6" x14ac:dyDescent="0.3">
      <c r="B5305" s="3"/>
      <c r="W5305" s="3">
        <v>0.20058415900003504</v>
      </c>
      <c r="X5305" s="3">
        <v>2.8428178320204149</v>
      </c>
    </row>
    <row r="5306" spans="2:24" ht="15.6" x14ac:dyDescent="0.3">
      <c r="B5306" s="3"/>
      <c r="W5306" s="3">
        <v>0.30093410760684902</v>
      </c>
      <c r="X5306" s="3">
        <v>3.3544197433982332</v>
      </c>
    </row>
    <row r="5307" spans="2:24" ht="15.6" x14ac:dyDescent="0.3">
      <c r="B5307" s="3"/>
      <c r="W5307" s="3">
        <v>0.25470120620372239</v>
      </c>
      <c r="X5307" s="3">
        <v>2.8365086118374472</v>
      </c>
    </row>
    <row r="5308" spans="2:24" ht="15.6" x14ac:dyDescent="0.3">
      <c r="B5308" s="3"/>
      <c r="W5308" s="3">
        <v>0.24131281040839186</v>
      </c>
      <c r="X5308" s="3">
        <v>2.8328961341129379</v>
      </c>
    </row>
    <row r="5309" spans="2:24" ht="15.6" x14ac:dyDescent="0.3">
      <c r="B5309" s="3"/>
      <c r="W5309" s="3">
        <v>0.18664174454516394</v>
      </c>
      <c r="X5309" s="3">
        <v>2.0425898620480609</v>
      </c>
    </row>
    <row r="5310" spans="2:24" ht="15.6" x14ac:dyDescent="0.3">
      <c r="B5310" s="3"/>
      <c r="W5310" s="3">
        <v>0.17289027303439589</v>
      </c>
      <c r="X5310" s="3">
        <v>2.0378853275417543</v>
      </c>
    </row>
    <row r="5311" spans="2:24" ht="15.6" x14ac:dyDescent="0.3">
      <c r="B5311" s="3"/>
      <c r="W5311" s="3">
        <v>0.23865489917514421</v>
      </c>
      <c r="X5311" s="3">
        <v>2.8064854735751594</v>
      </c>
    </row>
    <row r="5312" spans="2:24" ht="15.6" x14ac:dyDescent="0.3">
      <c r="B5312" s="3"/>
      <c r="W5312" s="3">
        <v>0.24757134604161085</v>
      </c>
      <c r="X5312" s="3">
        <v>2.8085293455560305</v>
      </c>
    </row>
    <row r="5313" spans="2:24" ht="15.6" x14ac:dyDescent="0.3">
      <c r="B5313" s="3"/>
      <c r="W5313" s="3">
        <v>0.31998892071794066</v>
      </c>
      <c r="X5313" s="3">
        <v>3.7180630368165679</v>
      </c>
    </row>
    <row r="5314" spans="2:24" ht="15.6" x14ac:dyDescent="0.3">
      <c r="B5314" s="3"/>
      <c r="W5314" s="3">
        <v>0.26029386131942878</v>
      </c>
      <c r="X5314" s="3">
        <v>2.8251075153419243</v>
      </c>
    </row>
    <row r="5315" spans="2:24" ht="15.6" x14ac:dyDescent="0.3">
      <c r="B5315" s="3"/>
      <c r="W5315" s="3">
        <v>0.25866069475213305</v>
      </c>
      <c r="X5315" s="3">
        <v>2.8088369578980208</v>
      </c>
    </row>
    <row r="5316" spans="2:24" ht="15.6" x14ac:dyDescent="0.3">
      <c r="B5316" s="3"/>
      <c r="W5316" s="3">
        <v>0.22774394161859624</v>
      </c>
      <c r="X5316" s="3">
        <v>3.601352049261954</v>
      </c>
    </row>
    <row r="5317" spans="2:24" ht="15.6" x14ac:dyDescent="0.3">
      <c r="B5317" s="3"/>
      <c r="W5317" s="3">
        <v>0.63068997102742197</v>
      </c>
      <c r="X5317" s="3">
        <v>3.276197353187857</v>
      </c>
    </row>
    <row r="5318" spans="2:24" ht="15.6" x14ac:dyDescent="0.3">
      <c r="B5318" s="3"/>
      <c r="W5318" s="3">
        <v>0.2952420818177845</v>
      </c>
      <c r="X5318" s="3">
        <v>2.8513854716311196</v>
      </c>
    </row>
    <row r="5319" spans="2:24" ht="15.6" x14ac:dyDescent="0.3">
      <c r="B5319" s="3"/>
      <c r="W5319" s="3">
        <v>0.38134699113826276</v>
      </c>
      <c r="X5319" s="3">
        <v>2.9592608706697647</v>
      </c>
    </row>
    <row r="5320" spans="2:24" ht="15.6" x14ac:dyDescent="0.3">
      <c r="B5320" s="3"/>
      <c r="W5320" s="3">
        <v>0.52327605849841052</v>
      </c>
      <c r="X5320" s="3">
        <v>3.1435251574090568</v>
      </c>
    </row>
    <row r="5321" spans="2:24" ht="15.6" x14ac:dyDescent="0.3">
      <c r="B5321" s="3"/>
      <c r="W5321" s="3">
        <v>0.24277206188487663</v>
      </c>
      <c r="X5321" s="3">
        <v>2.8603702711459564</v>
      </c>
    </row>
    <row r="5322" spans="2:24" ht="15.6" x14ac:dyDescent="0.3">
      <c r="B5322" s="3"/>
      <c r="W5322" s="3">
        <v>0.28203207694880184</v>
      </c>
      <c r="X5322" s="3">
        <v>2.8982250714516327</v>
      </c>
    </row>
    <row r="5323" spans="2:24" ht="15.6" x14ac:dyDescent="0.3">
      <c r="B5323" s="3"/>
      <c r="W5323" s="3">
        <v>0.2758458719466903</v>
      </c>
      <c r="X5323" s="3">
        <v>2.922696117913163</v>
      </c>
    </row>
    <row r="5324" spans="2:24" ht="15.6" x14ac:dyDescent="0.3">
      <c r="B5324" s="3"/>
      <c r="W5324" s="3">
        <v>0.24515328620263707</v>
      </c>
      <c r="X5324" s="3">
        <v>2.8067887425714559</v>
      </c>
    </row>
    <row r="5325" spans="2:24" ht="15.6" x14ac:dyDescent="0.3">
      <c r="B5325" s="3"/>
      <c r="W5325" s="3">
        <v>0.24955114096906425</v>
      </c>
      <c r="X5325" s="3">
        <v>2.8052323140068176</v>
      </c>
    </row>
    <row r="5326" spans="2:24" ht="15.6" x14ac:dyDescent="0.3">
      <c r="B5326" s="3"/>
      <c r="W5326" s="3">
        <v>0.27450760340191604</v>
      </c>
      <c r="X5326" s="3">
        <v>2.9682044064056941</v>
      </c>
    </row>
    <row r="5327" spans="2:24" ht="15.6" x14ac:dyDescent="0.3">
      <c r="B5327" s="3"/>
      <c r="W5327" s="3">
        <v>0.29298185901328577</v>
      </c>
      <c r="X5327" s="3">
        <v>3.0007317938599631</v>
      </c>
    </row>
    <row r="5328" spans="2:24" ht="15.6" x14ac:dyDescent="0.3">
      <c r="B5328" s="3"/>
      <c r="W5328" s="3">
        <v>0.35908490126941078</v>
      </c>
      <c r="X5328" s="3">
        <v>3.4173424602764952</v>
      </c>
    </row>
    <row r="5329" spans="2:24" ht="15.6" x14ac:dyDescent="0.3">
      <c r="B5329" s="3"/>
      <c r="W5329" s="3">
        <v>0.13052691996352361</v>
      </c>
      <c r="X5329" s="3">
        <v>2.6621730277659252</v>
      </c>
    </row>
    <row r="5330" spans="2:24" ht="15.6" x14ac:dyDescent="0.3">
      <c r="B5330" s="3"/>
      <c r="W5330" s="3">
        <v>0.19384150231294092</v>
      </c>
      <c r="X5330" s="3">
        <v>2.7411053605286733</v>
      </c>
    </row>
    <row r="5331" spans="2:24" ht="15.6" x14ac:dyDescent="0.3">
      <c r="B5331" s="3"/>
      <c r="W5331" s="3">
        <v>0.33476431945078333</v>
      </c>
      <c r="X5331" s="3">
        <v>3.159018566289769</v>
      </c>
    </row>
    <row r="5332" spans="2:24" ht="15.6" x14ac:dyDescent="0.3">
      <c r="B5332" s="3"/>
      <c r="W5332" s="3">
        <v>0.22360416231485888</v>
      </c>
      <c r="X5332" s="3">
        <v>2.7806623517056304</v>
      </c>
    </row>
    <row r="5333" spans="2:24" ht="15.6" x14ac:dyDescent="0.3">
      <c r="B5333" s="3"/>
      <c r="W5333" s="3">
        <v>0.2669447306449298</v>
      </c>
      <c r="X5333" s="3">
        <v>2.8538407185726369</v>
      </c>
    </row>
    <row r="5334" spans="2:24" ht="15.6" x14ac:dyDescent="0.3">
      <c r="B5334" s="3"/>
      <c r="W5334" s="3">
        <v>0.21238729100106382</v>
      </c>
      <c r="X5334" s="3">
        <v>2.6373739631730335</v>
      </c>
    </row>
    <row r="5335" spans="2:24" ht="15.6" x14ac:dyDescent="0.3">
      <c r="B5335" s="3"/>
      <c r="W5335" s="3">
        <v>0.20747716789218743</v>
      </c>
      <c r="X5335" s="3">
        <v>2.7491028433537301</v>
      </c>
    </row>
    <row r="5336" spans="2:24" ht="15.6" x14ac:dyDescent="0.3">
      <c r="B5336" s="3"/>
      <c r="W5336" s="3">
        <v>0.21417847272682669</v>
      </c>
      <c r="X5336" s="3">
        <v>2.764347492625701</v>
      </c>
    </row>
    <row r="5337" spans="2:24" ht="15.6" x14ac:dyDescent="0.3">
      <c r="B5337" s="3"/>
      <c r="W5337" s="3">
        <v>0.14099292661962268</v>
      </c>
      <c r="X5337" s="3">
        <v>2.6766873274111753</v>
      </c>
    </row>
    <row r="5338" spans="2:24" ht="15.6" x14ac:dyDescent="0.3">
      <c r="B5338" s="3"/>
      <c r="W5338" s="3">
        <v>0.16289069656127619</v>
      </c>
      <c r="X5338" s="3">
        <v>2.6978049220523372</v>
      </c>
    </row>
    <row r="5339" spans="2:24" ht="15.6" x14ac:dyDescent="0.3">
      <c r="B5339" s="3"/>
      <c r="W5339" s="3">
        <v>0.45745441937149067</v>
      </c>
      <c r="X5339" s="3">
        <v>3.0541987503107308</v>
      </c>
    </row>
    <row r="5340" spans="2:24" ht="15.6" x14ac:dyDescent="0.3">
      <c r="B5340" s="3"/>
      <c r="W5340" s="3">
        <v>0.40894050269082538</v>
      </c>
      <c r="X5340" s="3">
        <v>2.987814046846307</v>
      </c>
    </row>
    <row r="5341" spans="2:24" ht="15.6" x14ac:dyDescent="0.3">
      <c r="B5341" s="3"/>
      <c r="W5341" s="3">
        <v>0.4253755928883009</v>
      </c>
      <c r="X5341" s="3">
        <v>3.007533702375822</v>
      </c>
    </row>
    <row r="5342" spans="2:24" ht="15.6" x14ac:dyDescent="0.3">
      <c r="B5342" s="3"/>
      <c r="W5342" s="3">
        <v>0.42414790946039005</v>
      </c>
      <c r="X5342" s="3">
        <v>3.0027546326892049</v>
      </c>
    </row>
    <row r="5343" spans="2:24" ht="15.6" x14ac:dyDescent="0.3">
      <c r="B5343" s="3"/>
      <c r="W5343" s="3">
        <v>0.24819119395583539</v>
      </c>
      <c r="X5343" s="3">
        <v>3.113650109207736</v>
      </c>
    </row>
    <row r="5344" spans="2:24" ht="15.6" x14ac:dyDescent="0.3">
      <c r="B5344" s="3"/>
      <c r="W5344" s="3">
        <v>0.28350206158761093</v>
      </c>
      <c r="X5344" s="3">
        <v>2.9352176464139426</v>
      </c>
    </row>
    <row r="5345" spans="2:24" ht="15.6" x14ac:dyDescent="0.3">
      <c r="B5345" s="3"/>
      <c r="W5345" s="3">
        <v>0.28453444849204013</v>
      </c>
      <c r="X5345" s="3">
        <v>2.9481520128058727</v>
      </c>
    </row>
    <row r="5346" spans="2:24" ht="15.6" x14ac:dyDescent="0.3">
      <c r="B5346" s="3"/>
      <c r="W5346" s="3">
        <v>0.23409859877060676</v>
      </c>
      <c r="X5346" s="3">
        <v>2.7908380062349534</v>
      </c>
    </row>
    <row r="5347" spans="2:24" ht="15.6" x14ac:dyDescent="0.3">
      <c r="B5347" s="3"/>
      <c r="W5347" s="3">
        <v>0.2704502595464694</v>
      </c>
      <c r="X5347" s="3">
        <v>2.8587879739845232</v>
      </c>
    </row>
    <row r="5348" spans="2:24" ht="15.6" x14ac:dyDescent="0.3">
      <c r="B5348" s="3"/>
      <c r="W5348" s="3">
        <v>0.22090535751897014</v>
      </c>
      <c r="X5348" s="3">
        <v>2.7796147079018843</v>
      </c>
    </row>
    <row r="5349" spans="2:24" ht="15.6" x14ac:dyDescent="0.3">
      <c r="B5349" s="3"/>
      <c r="W5349" s="3">
        <v>0.24990000612589636</v>
      </c>
      <c r="X5349" s="3">
        <v>2.8884363186877646</v>
      </c>
    </row>
    <row r="5350" spans="2:24" ht="15.6" x14ac:dyDescent="0.3">
      <c r="B5350" s="3"/>
      <c r="W5350" s="3">
        <v>0.23523955498781435</v>
      </c>
      <c r="X5350" s="3">
        <v>2.9883297836136231</v>
      </c>
    </row>
    <row r="5351" spans="2:24" ht="15.6" x14ac:dyDescent="0.3">
      <c r="B5351" s="3"/>
      <c r="W5351" s="3">
        <v>0.31444300841492828</v>
      </c>
      <c r="X5351" s="3">
        <v>3.7892859456656272</v>
      </c>
    </row>
    <row r="5352" spans="2:24" ht="15.6" x14ac:dyDescent="0.3">
      <c r="B5352" s="3"/>
      <c r="W5352" s="3">
        <v>0.25834882930055175</v>
      </c>
      <c r="X5352" s="3">
        <v>2.8606177050950747</v>
      </c>
    </row>
    <row r="5353" spans="2:24" ht="15.6" x14ac:dyDescent="0.3">
      <c r="B5353" s="3"/>
      <c r="W5353" s="3">
        <v>0.21073250979075683</v>
      </c>
      <c r="X5353" s="3">
        <v>2.8300982846571898</v>
      </c>
    </row>
    <row r="5354" spans="2:24" ht="15.6" x14ac:dyDescent="0.3">
      <c r="B5354" s="3"/>
      <c r="W5354" s="3">
        <v>0.16067085244772963</v>
      </c>
      <c r="X5354" s="3">
        <v>2.708743765183415</v>
      </c>
    </row>
    <row r="5355" spans="2:24" ht="15.6" x14ac:dyDescent="0.3">
      <c r="B5355" s="3"/>
      <c r="W5355" s="3">
        <v>0.1682997405217361</v>
      </c>
      <c r="X5355" s="3">
        <v>2.7363038003813425</v>
      </c>
    </row>
    <row r="5356" spans="2:24" ht="15.6" x14ac:dyDescent="0.3">
      <c r="B5356" s="3"/>
      <c r="W5356" s="3">
        <v>0.25575421539042448</v>
      </c>
      <c r="X5356" s="3">
        <v>2.8588694192207256</v>
      </c>
    </row>
    <row r="5357" spans="2:24" ht="15.6" x14ac:dyDescent="0.3">
      <c r="B5357" s="3"/>
      <c r="W5357" s="3">
        <v>0.26144974766725959</v>
      </c>
      <c r="X5357" s="3">
        <v>2.8483713554168624</v>
      </c>
    </row>
    <row r="5358" spans="2:24" ht="15.6" x14ac:dyDescent="0.3">
      <c r="B5358" s="3"/>
      <c r="W5358" s="3">
        <v>0.55661876279688316</v>
      </c>
      <c r="X5358" s="3">
        <v>3.3082442109802996</v>
      </c>
    </row>
    <row r="5359" spans="2:24" ht="15.6" x14ac:dyDescent="0.3">
      <c r="B5359" s="3"/>
      <c r="W5359" s="3">
        <v>0.1988901904392639</v>
      </c>
      <c r="X5359" s="3">
        <v>2.7631202355017899</v>
      </c>
    </row>
    <row r="5360" spans="2:24" ht="15.6" x14ac:dyDescent="0.3">
      <c r="B5360" s="3"/>
      <c r="W5360" s="3">
        <v>0.23270509681586621</v>
      </c>
      <c r="X5360" s="3">
        <v>2.7864220636832866</v>
      </c>
    </row>
    <row r="5361" spans="2:24" ht="15.6" x14ac:dyDescent="0.3">
      <c r="B5361" s="3"/>
      <c r="W5361" s="3">
        <v>0.24733866808249913</v>
      </c>
      <c r="X5361" s="3">
        <v>2.8219162265214863</v>
      </c>
    </row>
    <row r="5362" spans="2:24" ht="15.6" x14ac:dyDescent="0.3">
      <c r="B5362" s="3"/>
      <c r="W5362" s="3">
        <v>0.24626301135683973</v>
      </c>
      <c r="X5362" s="3">
        <v>2.8105929885932399</v>
      </c>
    </row>
    <row r="5363" spans="2:24" ht="15.6" x14ac:dyDescent="0.3">
      <c r="B5363" s="3"/>
      <c r="W5363" s="3">
        <v>0.26242588368254227</v>
      </c>
      <c r="X5363" s="3">
        <v>2.8705155863386032</v>
      </c>
    </row>
    <row r="5364" spans="2:24" ht="15.6" x14ac:dyDescent="0.3">
      <c r="B5364" s="3"/>
      <c r="W5364" s="3">
        <v>0.28576495634604943</v>
      </c>
      <c r="X5364" s="3">
        <v>3.3125701493470325</v>
      </c>
    </row>
    <row r="5365" spans="2:24" ht="15.6" x14ac:dyDescent="0.3">
      <c r="B5365" s="3"/>
      <c r="W5365" s="3">
        <v>0.22821796527279709</v>
      </c>
      <c r="X5365" s="3">
        <v>2.7906544222999163</v>
      </c>
    </row>
    <row r="5366" spans="2:24" ht="15.6" x14ac:dyDescent="0.3">
      <c r="B5366" s="3"/>
      <c r="W5366" s="3">
        <v>0.26053909860790569</v>
      </c>
      <c r="X5366" s="3">
        <v>2.9909178619340162</v>
      </c>
    </row>
    <row r="5367" spans="2:24" ht="15.6" x14ac:dyDescent="0.3">
      <c r="B5367" s="3"/>
      <c r="W5367" s="3">
        <v>0.23803305939800365</v>
      </c>
      <c r="X5367" s="3">
        <v>2.8061872052242722</v>
      </c>
    </row>
    <row r="5368" spans="2:24" ht="15.6" x14ac:dyDescent="0.3">
      <c r="B5368" s="3"/>
      <c r="W5368" s="3">
        <v>0.21303684971634759</v>
      </c>
      <c r="X5368" s="3">
        <v>2.9197748494396567</v>
      </c>
    </row>
    <row r="5369" spans="2:24" ht="15.6" x14ac:dyDescent="0.3">
      <c r="B5369" s="3"/>
      <c r="W5369" s="3">
        <v>0.26681376274494367</v>
      </c>
      <c r="X5369" s="3">
        <v>2.8446979407997186</v>
      </c>
    </row>
    <row r="5370" spans="2:24" ht="15.6" x14ac:dyDescent="0.3">
      <c r="B5370" s="3"/>
      <c r="W5370" s="3">
        <v>0.10764012933982649</v>
      </c>
      <c r="X5370" s="3">
        <v>2.1987926606575843</v>
      </c>
    </row>
    <row r="5371" spans="2:24" ht="15.6" x14ac:dyDescent="0.3">
      <c r="B5371" s="3"/>
      <c r="W5371" s="3">
        <v>0.33556246020564084</v>
      </c>
      <c r="X5371" s="3">
        <v>2.9678092845732333</v>
      </c>
    </row>
    <row r="5372" spans="2:24" ht="15.6" x14ac:dyDescent="0.3">
      <c r="B5372" s="3"/>
      <c r="W5372" s="3">
        <v>0.3190107895818094</v>
      </c>
      <c r="X5372" s="3">
        <v>2.9670802522332025</v>
      </c>
    </row>
    <row r="5373" spans="2:24" ht="15.6" x14ac:dyDescent="0.3">
      <c r="B5373" s="3"/>
      <c r="W5373" s="3">
        <v>0.42573595310005963</v>
      </c>
      <c r="X5373" s="3">
        <v>3.139225782571156</v>
      </c>
    </row>
    <row r="5374" spans="2:24" ht="15.6" x14ac:dyDescent="0.3">
      <c r="B5374" s="3"/>
      <c r="W5374" s="3">
        <v>0.39891539494571449</v>
      </c>
      <c r="X5374" s="3">
        <v>3.0484981371658701</v>
      </c>
    </row>
    <row r="5375" spans="2:24" ht="15.6" x14ac:dyDescent="0.3">
      <c r="B5375" s="3"/>
      <c r="W5375" s="3">
        <v>0.34005622140226288</v>
      </c>
      <c r="X5375" s="3">
        <v>2.9620191254934993</v>
      </c>
    </row>
    <row r="5376" spans="2:24" ht="15.6" x14ac:dyDescent="0.3">
      <c r="B5376" s="3"/>
      <c r="W5376" s="3">
        <v>0.60150073789154501</v>
      </c>
      <c r="X5376" s="3">
        <v>3.3899640652298588</v>
      </c>
    </row>
    <row r="5377" spans="2:24" ht="15.6" x14ac:dyDescent="0.3">
      <c r="B5377" s="3"/>
      <c r="W5377" s="3">
        <v>0.3803377837593116</v>
      </c>
      <c r="X5377" s="3">
        <v>3.1513155783228499</v>
      </c>
    </row>
    <row r="5378" spans="2:24" ht="15.6" x14ac:dyDescent="0.3">
      <c r="B5378" s="3"/>
      <c r="W5378" s="3">
        <v>0.27662769042841923</v>
      </c>
      <c r="X5378" s="3">
        <v>3.0025164463384995</v>
      </c>
    </row>
    <row r="5379" spans="2:24" ht="15.6" x14ac:dyDescent="0.3">
      <c r="B5379" s="3"/>
      <c r="W5379" s="3">
        <v>0.38008343509032255</v>
      </c>
      <c r="X5379" s="3">
        <v>3.2187396021339612</v>
      </c>
    </row>
    <row r="5380" spans="2:24" ht="15.6" x14ac:dyDescent="0.3">
      <c r="B5380" s="3"/>
      <c r="W5380" s="3">
        <v>0.41806615246862699</v>
      </c>
      <c r="X5380" s="3">
        <v>3.2045538831295306</v>
      </c>
    </row>
    <row r="5381" spans="2:24" ht="15.6" x14ac:dyDescent="0.3">
      <c r="B5381" s="3"/>
      <c r="W5381" s="3">
        <v>0.22835787526433221</v>
      </c>
      <c r="X5381" s="3">
        <v>2.8691361166958504</v>
      </c>
    </row>
    <row r="5382" spans="2:24" ht="15.6" x14ac:dyDescent="0.3">
      <c r="B5382" s="3"/>
      <c r="W5382" s="3">
        <v>0.41763775182671337</v>
      </c>
      <c r="X5382" s="3">
        <v>3.1878276883214185</v>
      </c>
    </row>
    <row r="5383" spans="2:24" ht="15.6" x14ac:dyDescent="0.3">
      <c r="B5383" s="3"/>
      <c r="W5383" s="3">
        <v>0.2509440957314541</v>
      </c>
      <c r="X5383" s="3">
        <v>2.9638040865856081</v>
      </c>
    </row>
    <row r="5384" spans="2:24" ht="15.6" x14ac:dyDescent="0.3">
      <c r="B5384" s="3"/>
      <c r="W5384" s="3">
        <v>0.46189310152651802</v>
      </c>
      <c r="X5384" s="3">
        <v>3.2974639027753341</v>
      </c>
    </row>
    <row r="5385" spans="2:24" ht="15.6" x14ac:dyDescent="0.3">
      <c r="B5385" s="3"/>
      <c r="W5385" s="3">
        <v>0.22411625199838286</v>
      </c>
      <c r="X5385" s="3">
        <v>2.8883242422167137</v>
      </c>
    </row>
    <row r="5386" spans="2:24" ht="15.6" x14ac:dyDescent="0.3">
      <c r="B5386" s="3"/>
      <c r="W5386" s="3">
        <v>0.1636699949995099</v>
      </c>
      <c r="X5386" s="3">
        <v>2.5022273317500763</v>
      </c>
    </row>
    <row r="5387" spans="2:24" ht="15.6" x14ac:dyDescent="0.3">
      <c r="B5387" s="3"/>
      <c r="W5387" s="3">
        <v>0.39314718161925372</v>
      </c>
      <c r="X5387" s="3">
        <v>3.4762212408716477</v>
      </c>
    </row>
    <row r="5388" spans="2:24" ht="15.6" x14ac:dyDescent="0.3">
      <c r="B5388" s="3"/>
      <c r="W5388" s="3">
        <v>0.13844898926151877</v>
      </c>
      <c r="X5388" s="3">
        <v>2.6761250944199002</v>
      </c>
    </row>
    <row r="5389" spans="2:24" ht="15.6" x14ac:dyDescent="0.3">
      <c r="B5389" s="3"/>
      <c r="W5389" s="3">
        <v>0.23509549349240655</v>
      </c>
      <c r="X5389" s="3">
        <v>2.7930574833454402</v>
      </c>
    </row>
    <row r="5390" spans="2:24" ht="15.6" x14ac:dyDescent="0.3">
      <c r="B5390" s="3"/>
      <c r="W5390" s="3">
        <v>0.12080524890105605</v>
      </c>
      <c r="X5390" s="3">
        <v>1.8630977149003591</v>
      </c>
    </row>
    <row r="5391" spans="2:24" ht="15.6" x14ac:dyDescent="0.3">
      <c r="B5391" s="3"/>
      <c r="W5391" s="3">
        <v>0.10279708796696051</v>
      </c>
      <c r="X5391" s="3">
        <v>1.8380578044646065</v>
      </c>
    </row>
    <row r="5392" spans="2:24" ht="15.6" x14ac:dyDescent="0.3">
      <c r="B5392" s="3"/>
      <c r="W5392" s="3">
        <v>0.3469406244714468</v>
      </c>
      <c r="X5392" s="3">
        <v>2.1326468989050298</v>
      </c>
    </row>
    <row r="5393" spans="2:24" ht="15.6" x14ac:dyDescent="0.3">
      <c r="B5393" s="3"/>
      <c r="W5393" s="3">
        <v>0.41058468068838055</v>
      </c>
      <c r="X5393" s="3">
        <v>2.156930639452749</v>
      </c>
    </row>
    <row r="5394" spans="2:24" ht="15.6" x14ac:dyDescent="0.3">
      <c r="B5394" s="3"/>
      <c r="W5394" s="3">
        <v>0.10429109137807557</v>
      </c>
      <c r="X5394" s="3">
        <v>1.8372857443268165</v>
      </c>
    </row>
    <row r="5395" spans="2:24" ht="15.6" x14ac:dyDescent="0.3">
      <c r="B5395" s="3"/>
      <c r="W5395" s="3">
        <v>0.35136403575349523</v>
      </c>
      <c r="X5395" s="3">
        <v>2.1478924008614722</v>
      </c>
    </row>
    <row r="5396" spans="2:24" ht="15.6" x14ac:dyDescent="0.3">
      <c r="B5396" s="3"/>
      <c r="W5396" s="3">
        <v>0.36519413515019244</v>
      </c>
      <c r="X5396" s="3">
        <v>2.1356339506897326</v>
      </c>
    </row>
    <row r="5397" spans="2:24" ht="15.6" x14ac:dyDescent="0.3">
      <c r="B5397" s="3"/>
      <c r="W5397" s="3">
        <v>0.36610341279381453</v>
      </c>
      <c r="X5397" s="3">
        <v>3.5086716160558544</v>
      </c>
    </row>
    <row r="5398" spans="2:24" ht="15.6" x14ac:dyDescent="0.3">
      <c r="B5398" s="3"/>
      <c r="W5398" s="3">
        <v>0.27737627701751361</v>
      </c>
      <c r="X5398" s="3">
        <v>2.9279689827903752</v>
      </c>
    </row>
    <row r="5399" spans="2:24" ht="15.6" x14ac:dyDescent="0.3">
      <c r="B5399" s="3"/>
      <c r="W5399" s="3">
        <v>0.27193949257462691</v>
      </c>
      <c r="X5399" s="3">
        <v>2.9072408507115077</v>
      </c>
    </row>
    <row r="5400" spans="2:24" ht="15.6" x14ac:dyDescent="0.3">
      <c r="B5400" s="3"/>
      <c r="W5400" s="3">
        <v>0.28606035363984256</v>
      </c>
      <c r="X5400" s="3">
        <v>2.9593395393175745</v>
      </c>
    </row>
    <row r="5401" spans="2:24" ht="15.6" x14ac:dyDescent="0.3">
      <c r="B5401" s="3"/>
      <c r="W5401" s="3">
        <v>0.19685695582443707</v>
      </c>
      <c r="X5401" s="3">
        <v>2.788127763632656</v>
      </c>
    </row>
    <row r="5402" spans="2:24" ht="15.6" x14ac:dyDescent="0.3">
      <c r="B5402" s="3"/>
      <c r="W5402" s="3">
        <v>0.25682643555962276</v>
      </c>
      <c r="X5402" s="3">
        <v>2.9212646877276982</v>
      </c>
    </row>
    <row r="5403" spans="2:24" ht="15.6" x14ac:dyDescent="0.3">
      <c r="B5403" s="3"/>
      <c r="W5403" s="3">
        <v>0.27565566545036257</v>
      </c>
      <c r="X5403" s="3">
        <v>2.8602120298546208</v>
      </c>
    </row>
    <row r="5404" spans="2:24" ht="15.6" x14ac:dyDescent="0.3">
      <c r="B5404" s="3"/>
      <c r="W5404" s="3">
        <v>0.29972763313874756</v>
      </c>
      <c r="X5404" s="3">
        <v>2.9851196637337916</v>
      </c>
    </row>
    <row r="5405" spans="2:24" ht="15.6" x14ac:dyDescent="0.3">
      <c r="B5405" s="3"/>
      <c r="W5405" s="3">
        <v>0.30956968972687809</v>
      </c>
      <c r="X5405" s="3">
        <v>3.0635899290443671</v>
      </c>
    </row>
    <row r="5406" spans="2:24" ht="15.6" x14ac:dyDescent="0.3">
      <c r="B5406" s="3"/>
      <c r="W5406" s="3">
        <v>0.34313925491652869</v>
      </c>
      <c r="X5406" s="3">
        <v>3.0657570913440235</v>
      </c>
    </row>
    <row r="5407" spans="2:24" ht="15.6" x14ac:dyDescent="0.3">
      <c r="B5407" s="3"/>
      <c r="W5407" s="3">
        <v>0.23980641070800793</v>
      </c>
      <c r="X5407" s="3">
        <v>2.8543515208649453</v>
      </c>
    </row>
    <row r="5408" spans="2:24" ht="15.6" x14ac:dyDescent="0.3">
      <c r="B5408" s="3"/>
      <c r="W5408" s="3">
        <v>0.35818395553428506</v>
      </c>
      <c r="X5408" s="3">
        <v>3.1809457707854971</v>
      </c>
    </row>
    <row r="5409" spans="2:24" ht="15.6" x14ac:dyDescent="0.3">
      <c r="B5409" s="3"/>
      <c r="W5409" s="3">
        <v>0.22043223847415194</v>
      </c>
      <c r="X5409" s="3">
        <v>2.7825536763004135</v>
      </c>
    </row>
    <row r="5410" spans="2:24" ht="15.6" x14ac:dyDescent="0.3">
      <c r="B5410" s="3"/>
      <c r="W5410" s="3">
        <v>0.63178432378635807</v>
      </c>
      <c r="X5410" s="3">
        <v>3.4622640659617061</v>
      </c>
    </row>
    <row r="5411" spans="2:24" ht="15.6" x14ac:dyDescent="0.3">
      <c r="B5411" s="3"/>
      <c r="W5411" s="3">
        <v>0.6213730042621296</v>
      </c>
      <c r="X5411" s="3">
        <v>3.3679588706072936</v>
      </c>
    </row>
    <row r="5412" spans="2:24" ht="15.6" x14ac:dyDescent="0.3">
      <c r="B5412" s="3"/>
      <c r="W5412" s="3">
        <v>0.64721468680480598</v>
      </c>
      <c r="X5412" s="3">
        <v>3.4952486010316113</v>
      </c>
    </row>
    <row r="5413" spans="2:24" ht="15.6" x14ac:dyDescent="0.3">
      <c r="B5413" s="3"/>
      <c r="W5413" s="3">
        <v>1.4967784023067423</v>
      </c>
      <c r="X5413" s="3">
        <v>6.5087041527510952</v>
      </c>
    </row>
    <row r="5414" spans="2:24" ht="15.6" x14ac:dyDescent="0.3">
      <c r="B5414" s="3"/>
      <c r="W5414" s="3">
        <v>1.4375503546353146</v>
      </c>
      <c r="X5414" s="3">
        <v>7.2122143049966265</v>
      </c>
    </row>
    <row r="5415" spans="2:24" ht="15.6" x14ac:dyDescent="0.3">
      <c r="B5415" s="3"/>
      <c r="W5415" s="3">
        <v>1.4348882578301725</v>
      </c>
      <c r="X5415" s="3">
        <v>9.8132688118966183</v>
      </c>
    </row>
    <row r="5416" spans="2:24" ht="15.6" x14ac:dyDescent="0.3">
      <c r="B5416" s="3"/>
      <c r="W5416" s="3">
        <v>0.30379875149871266</v>
      </c>
      <c r="X5416" s="3">
        <v>5.6804733303574153</v>
      </c>
    </row>
    <row r="5417" spans="2:24" ht="15.6" x14ac:dyDescent="0.3">
      <c r="B5417" s="3"/>
      <c r="W5417" s="3">
        <v>0.25321238198280066</v>
      </c>
      <c r="X5417" s="3">
        <v>5.2445117868164433</v>
      </c>
    </row>
    <row r="5418" spans="2:24" ht="15.6" x14ac:dyDescent="0.3">
      <c r="B5418" s="3"/>
      <c r="W5418" s="3">
        <v>0.44590080040558461</v>
      </c>
      <c r="X5418" s="3">
        <v>5.4135660363939602</v>
      </c>
    </row>
    <row r="5419" spans="2:24" ht="15.6" x14ac:dyDescent="0.3">
      <c r="B5419" s="3"/>
      <c r="W5419" s="3">
        <v>0.32777487133088634</v>
      </c>
      <c r="X5419" s="3">
        <v>5.4906491614769957</v>
      </c>
    </row>
    <row r="5420" spans="2:24" ht="15.6" x14ac:dyDescent="0.3">
      <c r="B5420" s="3"/>
      <c r="W5420" s="3">
        <v>0.23559394624033286</v>
      </c>
      <c r="X5420" s="3">
        <v>5.6480369047930905</v>
      </c>
    </row>
    <row r="5421" spans="2:24" ht="15.6" x14ac:dyDescent="0.3">
      <c r="B5421" s="3"/>
      <c r="W5421" s="3">
        <v>0.26235165762428198</v>
      </c>
      <c r="X5421" s="3">
        <v>5.8381505207866269</v>
      </c>
    </row>
    <row r="5422" spans="2:24" ht="15.6" x14ac:dyDescent="0.3">
      <c r="B5422" s="3"/>
      <c r="W5422" s="3">
        <v>0.26786725719889681</v>
      </c>
      <c r="X5422" s="3">
        <v>5.9078102314825101</v>
      </c>
    </row>
    <row r="5423" spans="2:24" ht="15.6" x14ac:dyDescent="0.3">
      <c r="B5423" s="3"/>
      <c r="W5423" s="3">
        <v>0.23195848403229774</v>
      </c>
      <c r="X5423" s="3">
        <v>5.9058137546303788</v>
      </c>
    </row>
    <row r="5424" spans="2:24" ht="15.6" x14ac:dyDescent="0.3">
      <c r="B5424" s="3"/>
      <c r="W5424" s="3">
        <v>0.40420333070352277</v>
      </c>
      <c r="X5424" s="3">
        <v>6.4624412167808734</v>
      </c>
    </row>
    <row r="5425" spans="2:24" ht="15.6" x14ac:dyDescent="0.3">
      <c r="B5425" s="3"/>
      <c r="W5425" s="3">
        <v>0.2605368697052865</v>
      </c>
      <c r="X5425" s="3">
        <v>5.579888285490763</v>
      </c>
    </row>
    <row r="5426" spans="2:24" ht="15.6" x14ac:dyDescent="0.3">
      <c r="B5426" s="3"/>
      <c r="W5426" s="3">
        <v>0.25828092069675168</v>
      </c>
      <c r="X5426" s="3">
        <v>5.5735764663281238</v>
      </c>
    </row>
    <row r="5427" spans="2:24" ht="15.6" x14ac:dyDescent="0.3">
      <c r="B5427" s="3"/>
      <c r="W5427" s="3">
        <v>0.26797592085425975</v>
      </c>
      <c r="X5427" s="3">
        <v>5.8187285247886411</v>
      </c>
    </row>
    <row r="5428" spans="2:24" ht="15.6" x14ac:dyDescent="0.3">
      <c r="B5428" s="3"/>
      <c r="W5428" s="3">
        <v>0.30889498405423299</v>
      </c>
      <c r="X5428" s="3">
        <v>5.9009772667516902</v>
      </c>
    </row>
    <row r="5429" spans="2:24" ht="15.6" x14ac:dyDescent="0.3">
      <c r="B5429" s="3"/>
      <c r="W5429" s="3">
        <v>0.25904392104578206</v>
      </c>
      <c r="X5429" s="3">
        <v>5.9265410481408525</v>
      </c>
    </row>
    <row r="5430" spans="2:24" ht="15.6" x14ac:dyDescent="0.3">
      <c r="B5430" s="3"/>
      <c r="W5430" s="3">
        <v>0.27997182508832891</v>
      </c>
      <c r="X5430" s="3">
        <v>5.5946266689658657</v>
      </c>
    </row>
    <row r="5431" spans="2:24" ht="15.6" x14ac:dyDescent="0.3">
      <c r="B5431" s="3"/>
      <c r="W5431" s="3">
        <v>0.28230084602915878</v>
      </c>
      <c r="X5431" s="3">
        <v>6.8533058905779605</v>
      </c>
    </row>
    <row r="5432" spans="2:24" ht="15.6" x14ac:dyDescent="0.3">
      <c r="B5432" s="3"/>
      <c r="W5432" s="3">
        <v>0.25824875759193494</v>
      </c>
      <c r="X5432" s="3">
        <v>5.2213028761871261</v>
      </c>
    </row>
    <row r="5433" spans="2:24" ht="15.6" x14ac:dyDescent="0.3">
      <c r="B5433" s="3"/>
      <c r="W5433" s="3">
        <v>0.27286115416860962</v>
      </c>
      <c r="X5433" s="3">
        <v>5.7556616369661224</v>
      </c>
    </row>
    <row r="5434" spans="2:24" ht="15.6" x14ac:dyDescent="0.3">
      <c r="B5434" s="3"/>
      <c r="W5434" s="3">
        <v>0.26678931070552497</v>
      </c>
      <c r="X5434" s="3">
        <v>5.7725866035516873</v>
      </c>
    </row>
    <row r="5435" spans="2:24" ht="15.6" x14ac:dyDescent="0.3">
      <c r="B5435" s="3"/>
      <c r="W5435" s="3">
        <v>0.27207230481707589</v>
      </c>
      <c r="X5435" s="3">
        <v>5.7898410176675261</v>
      </c>
    </row>
    <row r="5436" spans="2:24" ht="15.6" x14ac:dyDescent="0.3">
      <c r="B5436" s="3"/>
      <c r="W5436" s="3">
        <v>0.25623992922422878</v>
      </c>
      <c r="X5436" s="3">
        <v>5.2116114784442873</v>
      </c>
    </row>
    <row r="5437" spans="2:24" ht="15.6" x14ac:dyDescent="0.3">
      <c r="B5437" s="3"/>
      <c r="W5437" s="3">
        <v>0.26406691259327297</v>
      </c>
      <c r="X5437" s="3">
        <v>5.8029326813580013</v>
      </c>
    </row>
    <row r="5438" spans="2:24" ht="15.6" x14ac:dyDescent="0.3">
      <c r="B5438" s="3"/>
      <c r="W5438" s="3">
        <v>0.22815661503585485</v>
      </c>
      <c r="X5438" s="3">
        <v>5.3816100276201837</v>
      </c>
    </row>
    <row r="5439" spans="2:24" ht="15.6" x14ac:dyDescent="0.3">
      <c r="B5439" s="3"/>
      <c r="W5439" s="3">
        <v>0.2402802287541542</v>
      </c>
      <c r="X5439" s="3">
        <v>5.7822456904739559</v>
      </c>
    </row>
    <row r="5440" spans="2:24" ht="15.6" x14ac:dyDescent="0.3">
      <c r="B5440" s="3"/>
      <c r="W5440" s="3">
        <v>0.26114134855152915</v>
      </c>
      <c r="X5440" s="3">
        <v>5.7531761746415535</v>
      </c>
    </row>
    <row r="5441" spans="2:24" ht="15.6" x14ac:dyDescent="0.3">
      <c r="B5441" s="3"/>
      <c r="W5441" s="3">
        <v>0.26121477439066365</v>
      </c>
      <c r="X5441" s="3">
        <v>5.2100275490230477</v>
      </c>
    </row>
    <row r="5442" spans="2:24" ht="15.6" x14ac:dyDescent="0.3">
      <c r="B5442" s="3"/>
      <c r="W5442" s="3">
        <v>0.25184780451350131</v>
      </c>
      <c r="X5442" s="3">
        <v>5.8424663520086737</v>
      </c>
    </row>
    <row r="5443" spans="2:24" ht="15.6" x14ac:dyDescent="0.3">
      <c r="B5443" s="3"/>
      <c r="W5443" s="3">
        <v>0.26074433108606171</v>
      </c>
      <c r="X5443" s="3">
        <v>5.9605829832230297</v>
      </c>
    </row>
    <row r="5444" spans="2:24" ht="15.6" x14ac:dyDescent="0.3">
      <c r="B5444" s="3"/>
      <c r="W5444" s="3">
        <v>0.27977698649968624</v>
      </c>
      <c r="X5444" s="3">
        <v>5.8108738693369455</v>
      </c>
    </row>
    <row r="5445" spans="2:24" ht="15.6" x14ac:dyDescent="0.3">
      <c r="B5445" s="3"/>
      <c r="W5445" s="3">
        <v>0.25610805481996646</v>
      </c>
      <c r="X5445" s="3">
        <v>5.5818025185795781</v>
      </c>
    </row>
    <row r="5446" spans="2:24" ht="15.6" x14ac:dyDescent="0.3">
      <c r="B5446" s="3"/>
      <c r="W5446" s="3">
        <v>0.59378022915930073</v>
      </c>
      <c r="X5446" s="3">
        <v>18.705559718943181</v>
      </c>
    </row>
    <row r="5447" spans="2:24" ht="15.6" x14ac:dyDescent="0.3">
      <c r="B5447" s="3"/>
      <c r="W5447" s="3">
        <v>0.72248173058862741</v>
      </c>
      <c r="X5447" s="3">
        <v>17.119391048305587</v>
      </c>
    </row>
    <row r="5448" spans="2:24" ht="15.6" x14ac:dyDescent="0.3">
      <c r="B5448" s="3"/>
      <c r="W5448" s="3">
        <v>0.55731386845464725</v>
      </c>
      <c r="X5448" s="3">
        <v>3.7777664219513327</v>
      </c>
    </row>
    <row r="5449" spans="2:24" ht="15.6" x14ac:dyDescent="0.3">
      <c r="B5449" s="3"/>
      <c r="W5449" s="3">
        <v>0.61741475965990755</v>
      </c>
      <c r="X5449" s="3">
        <v>3.8433116020704157</v>
      </c>
    </row>
    <row r="5450" spans="2:24" ht="15.6" x14ac:dyDescent="0.3">
      <c r="B5450" s="3"/>
      <c r="W5450" s="3">
        <v>0.2514449227394906</v>
      </c>
      <c r="X5450" s="3">
        <v>3.1791779281092745</v>
      </c>
    </row>
    <row r="5451" spans="2:24" ht="15.6" x14ac:dyDescent="0.3">
      <c r="B5451" s="3"/>
      <c r="W5451" s="3">
        <v>0.33435194536312052</v>
      </c>
      <c r="X5451" s="3">
        <v>7.7974586251567217</v>
      </c>
    </row>
    <row r="5452" spans="2:24" ht="15.6" x14ac:dyDescent="0.3">
      <c r="B5452" s="3"/>
      <c r="W5452" s="3">
        <v>0.24827772440590379</v>
      </c>
      <c r="X5452" s="3">
        <v>2.4748888688824753</v>
      </c>
    </row>
    <row r="5453" spans="2:24" ht="15.6" x14ac:dyDescent="0.3">
      <c r="B5453" s="3"/>
      <c r="W5453" s="3">
        <v>0.68032689325897622</v>
      </c>
      <c r="X5453" s="3">
        <v>6.6454102369844952</v>
      </c>
    </row>
    <row r="5454" spans="2:24" ht="15.6" x14ac:dyDescent="0.3">
      <c r="B5454" s="3"/>
      <c r="W5454" s="3">
        <v>0.29895797887535253</v>
      </c>
      <c r="X5454" s="3">
        <v>2.6298630968940762</v>
      </c>
    </row>
    <row r="5455" spans="2:24" ht="15.6" x14ac:dyDescent="0.3">
      <c r="B5455" s="3"/>
      <c r="W5455" s="3">
        <v>0.22105528027497479</v>
      </c>
      <c r="X5455" s="3">
        <v>2.4541939317172332</v>
      </c>
    </row>
    <row r="5456" spans="2:24" ht="15.6" x14ac:dyDescent="0.3">
      <c r="B5456" s="3"/>
      <c r="W5456" s="3">
        <v>0.22106901984087499</v>
      </c>
      <c r="X5456" s="3">
        <v>2.3087276801511907</v>
      </c>
    </row>
    <row r="5457" spans="2:24" ht="15.6" x14ac:dyDescent="0.3">
      <c r="B5457" s="3"/>
      <c r="W5457" s="3">
        <v>0.29358439831436056</v>
      </c>
      <c r="X5457" s="3">
        <v>2.9273816581662646</v>
      </c>
    </row>
    <row r="5458" spans="2:24" ht="15.6" x14ac:dyDescent="0.3">
      <c r="B5458" s="3"/>
      <c r="W5458" s="3">
        <v>0.24631342395555186</v>
      </c>
      <c r="X5458" s="3">
        <v>4.3244628925828605</v>
      </c>
    </row>
    <row r="5459" spans="2:24" ht="15.6" x14ac:dyDescent="0.3">
      <c r="B5459" s="3"/>
      <c r="W5459" s="3">
        <v>0.26279670377697462</v>
      </c>
      <c r="X5459" s="3">
        <v>4.1726288296764071</v>
      </c>
    </row>
    <row r="5460" spans="2:24" ht="15.6" x14ac:dyDescent="0.3">
      <c r="B5460" s="3"/>
      <c r="W5460" s="3">
        <v>0.24958103896741654</v>
      </c>
      <c r="X5460" s="3">
        <v>2.5675174730306414</v>
      </c>
    </row>
    <row r="5461" spans="2:24" ht="15.6" x14ac:dyDescent="0.3">
      <c r="B5461" s="3"/>
      <c r="W5461" s="3">
        <v>0.23844638141998245</v>
      </c>
      <c r="X5461" s="3">
        <v>2.7394489514496301</v>
      </c>
    </row>
    <row r="5462" spans="2:24" ht="15.6" x14ac:dyDescent="0.3">
      <c r="B5462" s="3"/>
      <c r="W5462" s="3">
        <v>0.32894890734542032</v>
      </c>
      <c r="X5462" s="3">
        <v>3.0980664040693795</v>
      </c>
    </row>
    <row r="5463" spans="2:24" ht="15.6" x14ac:dyDescent="0.3">
      <c r="B5463" s="3"/>
      <c r="W5463" s="3">
        <v>0.28167043836461259</v>
      </c>
      <c r="X5463" s="3">
        <v>2.9120889546074871</v>
      </c>
    </row>
    <row r="5464" spans="2:24" ht="15.6" x14ac:dyDescent="0.3">
      <c r="B5464" s="3"/>
      <c r="W5464" s="3">
        <v>0.36533110854263334</v>
      </c>
      <c r="X5464" s="3">
        <v>3.0262841752990961</v>
      </c>
    </row>
    <row r="5465" spans="2:24" ht="15.6" x14ac:dyDescent="0.3">
      <c r="B5465" s="3"/>
      <c r="W5465" s="3">
        <v>0.25223027247461793</v>
      </c>
      <c r="X5465" s="3">
        <v>2.9045919497411741</v>
      </c>
    </row>
    <row r="5466" spans="2:24" ht="15.6" x14ac:dyDescent="0.3">
      <c r="B5466" s="3"/>
      <c r="W5466" s="3">
        <v>0.32336461003948774</v>
      </c>
      <c r="X5466" s="3">
        <v>3.1199255307069249</v>
      </c>
    </row>
    <row r="5467" spans="2:24" ht="15.6" x14ac:dyDescent="0.3">
      <c r="B5467" s="3"/>
      <c r="W5467" s="3">
        <v>0.21688519716784638</v>
      </c>
      <c r="X5467" s="3">
        <v>2.0841607843981604</v>
      </c>
    </row>
    <row r="5468" spans="2:24" ht="15.6" x14ac:dyDescent="0.3">
      <c r="B5468" s="3"/>
      <c r="W5468" s="3">
        <v>0.1941599708619241</v>
      </c>
      <c r="X5468" s="3">
        <v>3.3223141367211881</v>
      </c>
    </row>
    <row r="5469" spans="2:24" ht="15.6" x14ac:dyDescent="0.3">
      <c r="B5469" s="3"/>
      <c r="W5469" s="3">
        <v>0.17183194344631098</v>
      </c>
      <c r="X5469" s="3">
        <v>1.8968819718683798</v>
      </c>
    </row>
    <row r="5470" spans="2:24" ht="15.6" x14ac:dyDescent="0.3">
      <c r="B5470" s="3"/>
      <c r="W5470" s="3">
        <v>0.19150378792229805</v>
      </c>
      <c r="X5470" s="3">
        <v>2.041828195007136</v>
      </c>
    </row>
    <row r="5471" spans="2:24" ht="15.6" x14ac:dyDescent="0.3">
      <c r="B5471" s="3"/>
      <c r="W5471" s="3">
        <v>0.17517287604715306</v>
      </c>
      <c r="X5471" s="3">
        <v>2.0608036906368579</v>
      </c>
    </row>
    <row r="5472" spans="2:24" ht="15.6" x14ac:dyDescent="0.3">
      <c r="B5472" s="3"/>
      <c r="W5472" s="3">
        <v>0.16848571120455183</v>
      </c>
      <c r="X5472" s="3">
        <v>2.0192269321834773</v>
      </c>
    </row>
    <row r="5473" spans="2:24" ht="15.6" x14ac:dyDescent="0.3">
      <c r="B5473" s="3"/>
      <c r="W5473" s="3">
        <v>0.24843802867195253</v>
      </c>
      <c r="X5473" s="3">
        <v>2.1474530715170665</v>
      </c>
    </row>
    <row r="5474" spans="2:24" ht="15.6" x14ac:dyDescent="0.3">
      <c r="B5474" s="3"/>
      <c r="W5474" s="3">
        <v>0.17374032814470594</v>
      </c>
      <c r="X5474" s="3">
        <v>2.0221212850454577</v>
      </c>
    </row>
    <row r="5475" spans="2:24" ht="15.6" x14ac:dyDescent="0.3">
      <c r="B5475" s="3"/>
      <c r="W5475" s="3">
        <v>0.1915613565415098</v>
      </c>
      <c r="X5475" s="3">
        <v>2.0771059217113064</v>
      </c>
    </row>
    <row r="5476" spans="2:24" ht="15.6" x14ac:dyDescent="0.3">
      <c r="B5476" s="3"/>
      <c r="W5476" s="3">
        <v>0.17792443455822124</v>
      </c>
      <c r="X5476" s="3">
        <v>1.9949573618007796</v>
      </c>
    </row>
    <row r="5477" spans="2:24" ht="15.6" x14ac:dyDescent="0.3">
      <c r="B5477" s="3"/>
      <c r="W5477" s="3">
        <v>0.2464462689560345</v>
      </c>
      <c r="X5477" s="3">
        <v>2.1338265957851736</v>
      </c>
    </row>
    <row r="5478" spans="2:24" ht="15.6" x14ac:dyDescent="0.3">
      <c r="B5478" s="3"/>
      <c r="W5478" s="3">
        <v>0.18456353531200556</v>
      </c>
      <c r="X5478" s="3">
        <v>2.0198870199313426</v>
      </c>
    </row>
    <row r="5479" spans="2:24" ht="15.6" x14ac:dyDescent="0.3">
      <c r="B5479" s="3"/>
      <c r="W5479" s="3">
        <v>0.31255933442824235</v>
      </c>
      <c r="X5479" s="3">
        <v>2.2425234627803681</v>
      </c>
    </row>
    <row r="5480" spans="2:24" ht="15.6" x14ac:dyDescent="0.3">
      <c r="B5480" s="3"/>
      <c r="W5480" s="3">
        <v>0.20179400874098985</v>
      </c>
      <c r="X5480" s="3">
        <v>2.0587804800870342</v>
      </c>
    </row>
    <row r="5481" spans="2:24" ht="15.6" x14ac:dyDescent="0.3">
      <c r="B5481" s="3"/>
      <c r="W5481" s="3">
        <v>0.24389155059021961</v>
      </c>
      <c r="X5481" s="3">
        <v>2.2770685440732934</v>
      </c>
    </row>
    <row r="5482" spans="2:24" ht="15.6" x14ac:dyDescent="0.3">
      <c r="B5482" s="3"/>
      <c r="W5482" s="3">
        <v>0.14458571095168063</v>
      </c>
      <c r="X5482" s="3">
        <v>1.9895146132319779</v>
      </c>
    </row>
    <row r="5483" spans="2:24" ht="15.6" x14ac:dyDescent="0.3">
      <c r="B5483" s="3"/>
      <c r="W5483" s="3">
        <v>0.17087095871107039</v>
      </c>
      <c r="X5483" s="3">
        <v>2.0046324950748491</v>
      </c>
    </row>
    <row r="5484" spans="2:24" ht="15.6" x14ac:dyDescent="0.3">
      <c r="B5484" s="3"/>
      <c r="W5484" s="3">
        <v>0.14338293207946864</v>
      </c>
      <c r="X5484" s="3">
        <v>1.9722465972150847</v>
      </c>
    </row>
    <row r="5485" spans="2:24" ht="15.6" x14ac:dyDescent="0.3">
      <c r="B5485" s="3"/>
      <c r="W5485" s="3">
        <v>0.18391071679678012</v>
      </c>
      <c r="X5485" s="3">
        <v>2.0277454320795707</v>
      </c>
    </row>
    <row r="5486" spans="2:24" ht="15.6" x14ac:dyDescent="0.3">
      <c r="B5486" s="3"/>
      <c r="W5486" s="3">
        <v>0.22385734860900702</v>
      </c>
      <c r="X5486" s="3">
        <v>2.1696070534409801</v>
      </c>
    </row>
    <row r="5487" spans="2:24" ht="15.6" x14ac:dyDescent="0.3">
      <c r="B5487" s="3"/>
      <c r="W5487" s="3">
        <v>0.15138772481512938</v>
      </c>
      <c r="X5487" s="3">
        <v>1.9684033320488987</v>
      </c>
    </row>
    <row r="5488" spans="2:24" ht="15.6" x14ac:dyDescent="0.3">
      <c r="B5488" s="3"/>
      <c r="W5488" s="3">
        <v>0.17019405265981347</v>
      </c>
      <c r="X5488" s="3">
        <v>2.0148414099541507</v>
      </c>
    </row>
    <row r="5489" spans="2:24" ht="15.6" x14ac:dyDescent="0.3">
      <c r="B5489" s="3"/>
      <c r="W5489" s="3">
        <v>0.16665536929958846</v>
      </c>
      <c r="X5489" s="3">
        <v>2.0040484215307668</v>
      </c>
    </row>
    <row r="5490" spans="2:24" ht="15.6" x14ac:dyDescent="0.3">
      <c r="B5490" s="3"/>
      <c r="W5490" s="3">
        <v>0.29044561974026556</v>
      </c>
      <c r="X5490" s="3">
        <v>2.1724091636504497</v>
      </c>
    </row>
    <row r="5491" spans="2:24" ht="15.6" x14ac:dyDescent="0.3">
      <c r="B5491" s="3"/>
      <c r="W5491" s="3">
        <v>0.20367473190614763</v>
      </c>
      <c r="X5491" s="3">
        <v>2.0482573626077949</v>
      </c>
    </row>
    <row r="5492" spans="2:24" ht="15.6" x14ac:dyDescent="0.3">
      <c r="B5492" s="3"/>
      <c r="W5492" s="3">
        <v>0.17194023331764666</v>
      </c>
      <c r="X5492" s="3">
        <v>2.0212076296621895</v>
      </c>
    </row>
    <row r="5493" spans="2:24" ht="15.6" x14ac:dyDescent="0.3">
      <c r="B5493" s="3"/>
      <c r="W5493" s="3">
        <v>0.17276039113910382</v>
      </c>
      <c r="X5493" s="3">
        <v>2.0285921888186786</v>
      </c>
    </row>
    <row r="5494" spans="2:24" ht="15.6" x14ac:dyDescent="0.3">
      <c r="B5494" s="3"/>
      <c r="W5494" s="3">
        <v>0.28385297615776195</v>
      </c>
      <c r="X5494" s="3">
        <v>2.1930715715630509</v>
      </c>
    </row>
    <row r="5495" spans="2:24" ht="15.6" x14ac:dyDescent="0.3">
      <c r="B5495" s="3"/>
      <c r="W5495" s="3">
        <v>0.18183710439373379</v>
      </c>
      <c r="X5495" s="3">
        <v>2.0275237879875929</v>
      </c>
    </row>
    <row r="5496" spans="2:24" ht="15.6" x14ac:dyDescent="0.3">
      <c r="B5496" s="3"/>
      <c r="W5496" s="3">
        <v>0.28604076488981278</v>
      </c>
      <c r="X5496" s="3">
        <v>2.153813323700029</v>
      </c>
    </row>
    <row r="5497" spans="2:24" ht="15.6" x14ac:dyDescent="0.3">
      <c r="B5497" s="3"/>
      <c r="W5497" s="3">
        <v>0.32000519254689369</v>
      </c>
      <c r="X5497" s="3">
        <v>2.246737445547935</v>
      </c>
    </row>
    <row r="5498" spans="2:24" ht="15.6" x14ac:dyDescent="0.3">
      <c r="B5498" s="3"/>
      <c r="W5498" s="3">
        <v>0.33835878676496373</v>
      </c>
      <c r="X5498" s="3">
        <v>2.2618485833955506</v>
      </c>
    </row>
    <row r="5499" spans="2:24" ht="15.6" x14ac:dyDescent="0.3">
      <c r="B5499" s="3"/>
      <c r="W5499" s="3">
        <v>0.30924965516604558</v>
      </c>
      <c r="X5499" s="3">
        <v>2.2498077450750671</v>
      </c>
    </row>
    <row r="5500" spans="2:24" ht="15.6" x14ac:dyDescent="0.3">
      <c r="B5500" s="3"/>
      <c r="W5500" s="3">
        <v>0.30141787935043374</v>
      </c>
      <c r="X5500" s="3">
        <v>2.2285276120786754</v>
      </c>
    </row>
    <row r="5501" spans="2:24" ht="15.6" x14ac:dyDescent="0.3">
      <c r="B5501" s="3"/>
      <c r="W5501" s="3">
        <v>0.28601745279284585</v>
      </c>
      <c r="X5501" s="3">
        <v>2.1836924848930863</v>
      </c>
    </row>
    <row r="5502" spans="2:24" ht="15.6" x14ac:dyDescent="0.3">
      <c r="B5502" s="3"/>
      <c r="W5502" s="3">
        <v>0.14473336202102971</v>
      </c>
      <c r="X5502" s="3">
        <v>2.685207646383247</v>
      </c>
    </row>
    <row r="5503" spans="2:24" ht="15.6" x14ac:dyDescent="0.3">
      <c r="B5503" s="3"/>
      <c r="W5503" s="3">
        <v>0.22353363717845343</v>
      </c>
      <c r="X5503" s="3">
        <v>2.8294013033930989</v>
      </c>
    </row>
    <row r="5504" spans="2:24" ht="15.6" x14ac:dyDescent="0.3">
      <c r="B5504" s="3"/>
      <c r="W5504" s="3">
        <v>0.15245601977642448</v>
      </c>
      <c r="X5504" s="3">
        <v>2.695247049995273</v>
      </c>
    </row>
    <row r="5505" spans="2:24" ht="15.6" x14ac:dyDescent="0.3">
      <c r="B5505" s="3"/>
      <c r="W5505" s="3">
        <v>0.16059740245569326</v>
      </c>
      <c r="X5505" s="3">
        <v>2.7186056427244956</v>
      </c>
    </row>
    <row r="5506" spans="2:24" ht="15.6" x14ac:dyDescent="0.3">
      <c r="B5506" s="3"/>
      <c r="W5506" s="3">
        <v>0.23372107271312614</v>
      </c>
      <c r="X5506" s="3">
        <v>2.8476512339248505</v>
      </c>
    </row>
    <row r="5507" spans="2:24" ht="15.6" x14ac:dyDescent="0.3">
      <c r="B5507" s="3"/>
      <c r="W5507" s="3">
        <v>0.15235785642129115</v>
      </c>
      <c r="X5507" s="3">
        <v>2.6928487395471929</v>
      </c>
    </row>
    <row r="5508" spans="2:24" ht="15.6" x14ac:dyDescent="0.3">
      <c r="B5508" s="3"/>
      <c r="W5508" s="3">
        <v>0.14260632278052832</v>
      </c>
      <c r="X5508" s="3">
        <v>1.9723793456355481</v>
      </c>
    </row>
    <row r="5509" spans="2:24" ht="15.6" x14ac:dyDescent="0.3">
      <c r="B5509" s="3"/>
      <c r="W5509" s="3">
        <v>0.14049650893650095</v>
      </c>
      <c r="X5509" s="3">
        <v>1.9646203144584089</v>
      </c>
    </row>
    <row r="5510" spans="2:24" ht="15.6" x14ac:dyDescent="0.3">
      <c r="B5510" s="3"/>
      <c r="W5510" s="3">
        <v>0.15056984464826781</v>
      </c>
      <c r="X5510" s="3">
        <v>1.9913225351151791</v>
      </c>
    </row>
    <row r="5511" spans="2:24" ht="15.6" x14ac:dyDescent="0.3">
      <c r="B5511" s="3"/>
      <c r="W5511" s="3">
        <v>0.30493103284463602</v>
      </c>
      <c r="X5511" s="3">
        <v>2.2850325338037245</v>
      </c>
    </row>
    <row r="5512" spans="2:24" ht="15.6" x14ac:dyDescent="0.3">
      <c r="B5512" s="3"/>
      <c r="W5512" s="3">
        <v>0.14993407489540303</v>
      </c>
      <c r="X5512" s="3">
        <v>2.0425250267133026</v>
      </c>
    </row>
    <row r="5513" spans="2:24" ht="15.6" x14ac:dyDescent="0.3">
      <c r="B5513" s="3"/>
      <c r="W5513" s="3">
        <v>0.39335484599127174</v>
      </c>
      <c r="X5513" s="3">
        <v>4.0140775748633706</v>
      </c>
    </row>
    <row r="5514" spans="2:24" ht="15.6" x14ac:dyDescent="0.3">
      <c r="B5514" s="3"/>
      <c r="W5514" s="3">
        <v>0.22219997296025032</v>
      </c>
      <c r="X5514" s="3">
        <v>2.1108172320138276</v>
      </c>
    </row>
    <row r="5515" spans="2:24" ht="15.6" x14ac:dyDescent="0.3">
      <c r="B5515" s="3"/>
      <c r="W5515" s="3">
        <v>0.11485957877373493</v>
      </c>
      <c r="X5515" s="3">
        <v>1.9569570786507893</v>
      </c>
    </row>
    <row r="5516" spans="2:24" ht="15.6" x14ac:dyDescent="0.3">
      <c r="B5516" s="3"/>
      <c r="W5516" s="3">
        <v>0.19926258727017501</v>
      </c>
      <c r="X5516" s="3">
        <v>2.8089887864034497</v>
      </c>
    </row>
    <row r="5517" spans="2:24" ht="15.6" x14ac:dyDescent="0.3">
      <c r="B5517" s="3"/>
      <c r="W5517" s="3">
        <v>0.21367377119318703</v>
      </c>
      <c r="X5517" s="3">
        <v>2.783732077671186</v>
      </c>
    </row>
    <row r="5518" spans="2:24" ht="15.6" x14ac:dyDescent="0.3">
      <c r="B5518" s="3"/>
      <c r="W5518" s="3">
        <v>0.24230664579795644</v>
      </c>
      <c r="X5518" s="3">
        <v>2.8660637312230284</v>
      </c>
    </row>
    <row r="5519" spans="2:24" ht="15.6" x14ac:dyDescent="0.3">
      <c r="B5519" s="3"/>
      <c r="W5519" s="3">
        <v>0.20728458329989741</v>
      </c>
      <c r="X5519" s="3">
        <v>2.1084189993357096</v>
      </c>
    </row>
    <row r="5520" spans="2:24" ht="15.6" x14ac:dyDescent="0.3">
      <c r="B5520" s="3"/>
      <c r="W5520" s="3">
        <v>0.13651546880398077</v>
      </c>
      <c r="X5520" s="3">
        <v>2.0248189925916771</v>
      </c>
    </row>
    <row r="5521" spans="2:24" ht="15.6" x14ac:dyDescent="0.3">
      <c r="B5521" s="3"/>
      <c r="W5521" s="3">
        <v>0.13558545448762885</v>
      </c>
      <c r="X5521" s="3">
        <v>2.0290475359572855</v>
      </c>
    </row>
    <row r="5522" spans="2:24" ht="15.6" x14ac:dyDescent="0.3">
      <c r="B5522" s="3"/>
      <c r="W5522" s="3">
        <v>0.12982733976393046</v>
      </c>
      <c r="X5522" s="3">
        <v>2.0323723293294371</v>
      </c>
    </row>
    <row r="5523" spans="2:24" ht="15.6" x14ac:dyDescent="0.3">
      <c r="B5523" s="3"/>
      <c r="W5523" s="3">
        <v>0.11622534418610396</v>
      </c>
      <c r="X5523" s="3">
        <v>1.9763975910597302</v>
      </c>
    </row>
    <row r="5524" spans="2:24" ht="15.6" x14ac:dyDescent="0.3">
      <c r="B5524" s="3"/>
      <c r="W5524" s="3">
        <v>0.17313319779744971</v>
      </c>
      <c r="X5524" s="3">
        <v>2.0427565485115711</v>
      </c>
    </row>
    <row r="5525" spans="2:24" ht="15.6" x14ac:dyDescent="0.3">
      <c r="B5525" s="3"/>
      <c r="W5525" s="3">
        <v>0.16332586720185413</v>
      </c>
      <c r="X5525" s="3">
        <v>2.0310685756556648</v>
      </c>
    </row>
    <row r="5526" spans="2:24" ht="15.6" x14ac:dyDescent="0.3">
      <c r="B5526" s="3"/>
      <c r="W5526" s="3">
        <v>0.12132084920112293</v>
      </c>
      <c r="X5526" s="3">
        <v>2.6203055140887224</v>
      </c>
    </row>
    <row r="5527" spans="2:24" ht="15.6" x14ac:dyDescent="0.3">
      <c r="B5527" s="3"/>
      <c r="W5527" s="3">
        <v>0.22667965073306848</v>
      </c>
      <c r="X5527" s="3">
        <v>2.8454248439029874</v>
      </c>
    </row>
    <row r="5528" spans="2:24" ht="15.6" x14ac:dyDescent="0.3">
      <c r="B5528" s="3"/>
      <c r="W5528" s="3">
        <v>0.15375739965522339</v>
      </c>
      <c r="X5528" s="3">
        <v>2.6601573915392058</v>
      </c>
    </row>
    <row r="5529" spans="2:24" ht="15.6" x14ac:dyDescent="0.3">
      <c r="B5529" s="3"/>
      <c r="W5529" s="3">
        <v>0.22323234364769254</v>
      </c>
      <c r="X5529" s="3">
        <v>2.8295806195560043</v>
      </c>
    </row>
    <row r="5530" spans="2:24" ht="15.6" x14ac:dyDescent="0.3">
      <c r="B5530" s="3"/>
      <c r="W5530" s="3">
        <v>0.15478504534034485</v>
      </c>
      <c r="X5530" s="3">
        <v>2.6828429116597561</v>
      </c>
    </row>
    <row r="5531" spans="2:24" ht="15.6" x14ac:dyDescent="0.3">
      <c r="B5531" s="3"/>
      <c r="W5531" s="3">
        <v>0.19970761705270418</v>
      </c>
      <c r="X5531" s="3">
        <v>2.8158785442538354</v>
      </c>
    </row>
    <row r="5532" spans="2:24" ht="15.6" x14ac:dyDescent="0.3">
      <c r="B5532" s="3"/>
      <c r="W5532" s="3">
        <v>0.15205647161758531</v>
      </c>
      <c r="X5532" s="3">
        <v>2.6801839179985567</v>
      </c>
    </row>
    <row r="5533" spans="2:24" ht="15.6" x14ac:dyDescent="0.3">
      <c r="B5533" s="3"/>
      <c r="W5533" s="3">
        <v>0.17049912123676134</v>
      </c>
      <c r="X5533" s="3">
        <v>2.7214639130488369</v>
      </c>
    </row>
    <row r="5534" spans="2:24" ht="15.6" x14ac:dyDescent="0.3">
      <c r="B5534" s="3"/>
      <c r="W5534" s="3">
        <v>0.21705244406220611</v>
      </c>
      <c r="X5534" s="3">
        <v>2.8624949191330198</v>
      </c>
    </row>
    <row r="5535" spans="2:24" ht="15.6" x14ac:dyDescent="0.3">
      <c r="B5535" s="3"/>
      <c r="W5535" s="3">
        <v>0.18415108250677642</v>
      </c>
      <c r="X5535" s="3">
        <v>2.0183950863647144</v>
      </c>
    </row>
    <row r="5536" spans="2:24" ht="15.6" x14ac:dyDescent="0.3">
      <c r="B5536" s="3"/>
      <c r="W5536" s="3">
        <v>0.18716819374338614</v>
      </c>
      <c r="X5536" s="3">
        <v>2.0277746169089914</v>
      </c>
    </row>
    <row r="5537" spans="2:24" ht="15.6" x14ac:dyDescent="0.3">
      <c r="B5537" s="3"/>
      <c r="W5537" s="3">
        <v>0.18669668507654716</v>
      </c>
      <c r="X5537" s="3">
        <v>2.0318323309512496</v>
      </c>
    </row>
    <row r="5538" spans="2:24" ht="15.6" x14ac:dyDescent="0.3">
      <c r="B5538" s="3"/>
      <c r="W5538" s="3">
        <v>0.28601145991014082</v>
      </c>
      <c r="X5538" s="3">
        <v>2.1906765544451505</v>
      </c>
    </row>
    <row r="5539" spans="2:24" ht="15.6" x14ac:dyDescent="0.3">
      <c r="B5539" s="3"/>
      <c r="W5539" s="3">
        <v>0.26316634519009263</v>
      </c>
      <c r="X5539" s="3">
        <v>2.8691206090152703</v>
      </c>
    </row>
    <row r="5540" spans="2:24" ht="15.6" x14ac:dyDescent="0.3">
      <c r="B5540" s="3"/>
      <c r="W5540" s="3">
        <v>0.13757248269301542</v>
      </c>
      <c r="X5540" s="3">
        <v>1.9671874592829968</v>
      </c>
    </row>
    <row r="5541" spans="2:24" ht="15.6" x14ac:dyDescent="0.3">
      <c r="B5541" s="3"/>
      <c r="W5541" s="3">
        <v>0.24285754250913966</v>
      </c>
      <c r="X5541" s="3">
        <v>2.1348426444310706</v>
      </c>
    </row>
    <row r="5542" spans="2:24" ht="15.6" x14ac:dyDescent="0.3">
      <c r="B5542" s="3"/>
      <c r="W5542" s="3">
        <v>0.1700880234806563</v>
      </c>
      <c r="X5542" s="3">
        <v>2.712268082324389</v>
      </c>
    </row>
    <row r="5543" spans="2:24" ht="15.6" x14ac:dyDescent="0.3">
      <c r="B5543" s="3"/>
      <c r="W5543" s="3">
        <v>0.25109148980274798</v>
      </c>
      <c r="X5543" s="3">
        <v>2.9208701044747598</v>
      </c>
    </row>
    <row r="5544" spans="2:24" ht="15.6" x14ac:dyDescent="0.3">
      <c r="B5544" s="3"/>
      <c r="W5544" s="3">
        <v>0.14743392827924748</v>
      </c>
      <c r="X5544" s="3">
        <v>2.677639874777654</v>
      </c>
    </row>
    <row r="5545" spans="2:24" ht="15.6" x14ac:dyDescent="0.3">
      <c r="B5545" s="3"/>
      <c r="W5545" s="3">
        <v>0.16232471593114139</v>
      </c>
      <c r="X5545" s="3">
        <v>2.7314880994171706</v>
      </c>
    </row>
    <row r="5546" spans="2:24" ht="15.6" x14ac:dyDescent="0.3">
      <c r="B5546" s="3"/>
      <c r="W5546" s="3">
        <v>0.27902070995795858</v>
      </c>
      <c r="X5546" s="3">
        <v>2.9723758564000433</v>
      </c>
    </row>
    <row r="5547" spans="2:24" ht="15.6" x14ac:dyDescent="0.3">
      <c r="B5547" s="3"/>
      <c r="W5547" s="3">
        <v>0.16889913790015779</v>
      </c>
      <c r="X5547" s="3">
        <v>2.7479683599635267</v>
      </c>
    </row>
    <row r="5548" spans="2:24" ht="15.6" x14ac:dyDescent="0.3">
      <c r="B5548" s="3"/>
      <c r="W5548" s="3">
        <v>0.27333677140532181</v>
      </c>
      <c r="X5548" s="3">
        <v>6.5382230125605307</v>
      </c>
    </row>
    <row r="5549" spans="2:24" ht="15.6" x14ac:dyDescent="0.3">
      <c r="B5549" s="3"/>
      <c r="W5549" s="3">
        <v>0.23118048306991404</v>
      </c>
      <c r="X5549" s="3">
        <v>2.1459741042292255</v>
      </c>
    </row>
    <row r="5550" spans="2:24" ht="15.6" x14ac:dyDescent="0.3">
      <c r="B5550" s="3"/>
      <c r="W5550" s="3">
        <v>0.67558549172914761</v>
      </c>
      <c r="X5550" s="3">
        <v>3.6534464958400346</v>
      </c>
    </row>
    <row r="5551" spans="2:24" ht="15.6" x14ac:dyDescent="0.3">
      <c r="B5551" s="3"/>
      <c r="W5551" s="3">
        <v>0.12064463966989815</v>
      </c>
      <c r="X5551" s="3">
        <v>1.8735363475933349</v>
      </c>
    </row>
    <row r="5552" spans="2:24" ht="15.6" x14ac:dyDescent="0.3">
      <c r="B5552" s="3"/>
      <c r="W5552" s="3">
        <v>0.17604213997256871</v>
      </c>
      <c r="X5552" s="3">
        <v>1.9965979768482565</v>
      </c>
    </row>
    <row r="5553" spans="2:24" ht="15.6" x14ac:dyDescent="0.3">
      <c r="B5553" s="3"/>
      <c r="W5553" s="3">
        <v>0.18729808412999549</v>
      </c>
      <c r="X5553" s="3">
        <v>1.9817896649244617</v>
      </c>
    </row>
    <row r="5554" spans="2:24" ht="15.6" x14ac:dyDescent="0.3">
      <c r="B5554" s="3"/>
      <c r="W5554" s="3">
        <v>0.18725492904410843</v>
      </c>
      <c r="X5554" s="3">
        <v>1.9966507716081068</v>
      </c>
    </row>
    <row r="5555" spans="2:24" ht="15.6" x14ac:dyDescent="0.3">
      <c r="B5555" s="3"/>
      <c r="W5555" s="3">
        <v>0.25435880466637267</v>
      </c>
      <c r="X5555" s="3">
        <v>5.4318808489370047</v>
      </c>
    </row>
    <row r="5556" spans="2:24" ht="15.6" x14ac:dyDescent="0.3">
      <c r="B5556" s="3"/>
      <c r="W5556" s="3">
        <v>0.27402983949542481</v>
      </c>
      <c r="X5556" s="3">
        <v>2.8615400375360687</v>
      </c>
    </row>
    <row r="5557" spans="2:24" ht="15.6" x14ac:dyDescent="0.3">
      <c r="B5557" s="3"/>
      <c r="W5557" s="3">
        <v>0.23552800888632933</v>
      </c>
      <c r="X5557" s="3">
        <v>2.1638689100399353</v>
      </c>
    </row>
    <row r="5558" spans="2:24" ht="15.6" x14ac:dyDescent="0.3">
      <c r="B5558" s="3"/>
      <c r="W5558" s="3">
        <v>0.20335949224510075</v>
      </c>
      <c r="X5558" s="3">
        <v>2.9663683453189504</v>
      </c>
    </row>
    <row r="5559" spans="2:24" ht="15.6" x14ac:dyDescent="0.3">
      <c r="B5559" s="3"/>
      <c r="W5559" s="3">
        <v>0.19062336158676529</v>
      </c>
      <c r="X5559" s="3">
        <v>2.7415071044796941</v>
      </c>
    </row>
    <row r="5560" spans="2:24" ht="15.6" x14ac:dyDescent="0.3">
      <c r="B5560" s="3"/>
      <c r="W5560" s="3">
        <v>0.21103433528124987</v>
      </c>
      <c r="X5560" s="3">
        <v>3.9888595101997604</v>
      </c>
    </row>
    <row r="5561" spans="2:24" ht="15.6" x14ac:dyDescent="0.3">
      <c r="B5561" s="3"/>
      <c r="W5561" s="3">
        <v>0.23289516349501851</v>
      </c>
      <c r="X5561" s="3">
        <v>2.742413313837047</v>
      </c>
    </row>
    <row r="5562" spans="2:24" ht="15.6" x14ac:dyDescent="0.3">
      <c r="B5562" s="3"/>
      <c r="W5562" s="3">
        <v>0.24496941836688546</v>
      </c>
      <c r="X5562" s="3">
        <v>2.7436510866242525</v>
      </c>
    </row>
    <row r="5563" spans="2:24" ht="15.6" x14ac:dyDescent="0.3">
      <c r="B5563" s="3"/>
      <c r="W5563" s="3">
        <v>0.25553847009155783</v>
      </c>
      <c r="X5563" s="3">
        <v>2.7382912191471456</v>
      </c>
    </row>
    <row r="5564" spans="2:24" ht="15.6" x14ac:dyDescent="0.3">
      <c r="B5564" s="3"/>
      <c r="W5564" s="3">
        <v>0.21719098140371151</v>
      </c>
      <c r="X5564" s="3">
        <v>2.7144076708150795</v>
      </c>
    </row>
    <row r="5565" spans="2:24" ht="15.6" x14ac:dyDescent="0.3">
      <c r="B5565" s="3"/>
      <c r="W5565" s="3">
        <v>0.12669136602873929</v>
      </c>
      <c r="X5565" s="3">
        <v>1.9163247185723562</v>
      </c>
    </row>
    <row r="5566" spans="2:24" ht="15.6" x14ac:dyDescent="0.3">
      <c r="B5566" s="3"/>
      <c r="W5566" s="3">
        <v>0.76543757497832421</v>
      </c>
      <c r="X5566" s="3">
        <v>2.9737342881883682</v>
      </c>
    </row>
    <row r="5567" spans="2:24" ht="15.6" x14ac:dyDescent="0.3">
      <c r="B5567" s="3"/>
      <c r="W5567" s="3">
        <v>0.26172177105310185</v>
      </c>
      <c r="X5567" s="3">
        <v>2.7840115321581442</v>
      </c>
    </row>
    <row r="5568" spans="2:24" ht="15.6" x14ac:dyDescent="0.3">
      <c r="B5568" s="3"/>
      <c r="W5568" s="3">
        <v>0.18793584852100331</v>
      </c>
      <c r="X5568" s="3">
        <v>1.9889685188313624</v>
      </c>
    </row>
    <row r="5569" spans="2:24" ht="15.6" x14ac:dyDescent="0.3">
      <c r="B5569" s="3"/>
      <c r="W5569" s="3">
        <v>0.37725950550250908</v>
      </c>
      <c r="X5569" s="3">
        <v>2.5048815138443952</v>
      </c>
    </row>
    <row r="5570" spans="2:24" ht="15.6" x14ac:dyDescent="0.3">
      <c r="B5570" s="3"/>
      <c r="W5570" s="3">
        <v>0.22725019339152436</v>
      </c>
      <c r="X5570" s="3">
        <v>2.7172103354506136</v>
      </c>
    </row>
    <row r="5571" spans="2:24" ht="15.6" x14ac:dyDescent="0.3">
      <c r="B5571" s="3"/>
      <c r="W5571" s="3">
        <v>0.20293028546144859</v>
      </c>
      <c r="X5571" s="3">
        <v>1.9621541713792894</v>
      </c>
    </row>
    <row r="5572" spans="2:24" ht="15.6" x14ac:dyDescent="0.3">
      <c r="B5572" s="3"/>
      <c r="W5572" s="3">
        <v>0.2432155907712753</v>
      </c>
      <c r="X5572" s="3">
        <v>2.0488931067531766</v>
      </c>
    </row>
    <row r="5573" spans="2:24" ht="15.6" x14ac:dyDescent="0.3">
      <c r="B5573" s="3"/>
      <c r="W5573" s="3">
        <v>0.24822976608688005</v>
      </c>
      <c r="X5573" s="3">
        <v>2.7273849582263967</v>
      </c>
    </row>
    <row r="5574" spans="2:24" ht="15.6" x14ac:dyDescent="0.3">
      <c r="B5574" s="3"/>
      <c r="W5574" s="3">
        <v>0.21965875688250636</v>
      </c>
      <c r="X5574" s="3">
        <v>2.184121038922485</v>
      </c>
    </row>
    <row r="5575" spans="2:24" ht="15.6" x14ac:dyDescent="0.3">
      <c r="B5575" s="3"/>
      <c r="W5575" s="3">
        <v>0.14715870577752313</v>
      </c>
      <c r="X5575" s="3">
        <v>1.8690219524361751</v>
      </c>
    </row>
    <row r="5576" spans="2:24" ht="15.6" x14ac:dyDescent="0.3">
      <c r="B5576" s="3"/>
      <c r="W5576" s="3">
        <v>0.19316165710003858</v>
      </c>
      <c r="X5576" s="3">
        <v>2.6645817196471655</v>
      </c>
    </row>
    <row r="5577" spans="2:24" ht="15.6" x14ac:dyDescent="0.3">
      <c r="B5577" s="3"/>
      <c r="W5577" s="3">
        <v>1.2436779439384356</v>
      </c>
      <c r="X5577" s="3">
        <v>3.687857897505646</v>
      </c>
    </row>
    <row r="5578" spans="2:24" ht="15.6" x14ac:dyDescent="0.3">
      <c r="B5578" s="3"/>
      <c r="W5578" s="3">
        <v>0.2067711230735641</v>
      </c>
      <c r="X5578" s="3">
        <v>4.1149388239141373</v>
      </c>
    </row>
    <row r="5579" spans="2:24" ht="15.6" x14ac:dyDescent="0.3">
      <c r="B5579" s="3"/>
      <c r="W5579" s="3">
        <v>0.23110169896949781</v>
      </c>
      <c r="X5579" s="3">
        <v>2.7365271622831915</v>
      </c>
    </row>
    <row r="5580" spans="2:24" ht="15.6" x14ac:dyDescent="0.3">
      <c r="B5580" s="3"/>
      <c r="W5580" s="3">
        <v>0.24373873975990334</v>
      </c>
      <c r="X5580" s="3">
        <v>2.750457697745583</v>
      </c>
    </row>
    <row r="5581" spans="2:24" ht="15.6" x14ac:dyDescent="0.3">
      <c r="B5581" s="3"/>
      <c r="W5581" s="3">
        <v>0.25251648444834668</v>
      </c>
      <c r="X5581" s="3">
        <v>2.7509774939326563</v>
      </c>
    </row>
    <row r="5582" spans="2:24" ht="15.6" x14ac:dyDescent="0.3">
      <c r="B5582" s="3"/>
      <c r="W5582" s="3">
        <v>0.29735693753487469</v>
      </c>
      <c r="X5582" s="3">
        <v>2.9850538478983042</v>
      </c>
    </row>
    <row r="5583" spans="2:24" ht="15.6" x14ac:dyDescent="0.3">
      <c r="B5583" s="3"/>
      <c r="W5583" s="3">
        <v>0.28112293605969585</v>
      </c>
      <c r="X5583" s="3">
        <v>3.0087643644201543</v>
      </c>
    </row>
    <row r="5584" spans="2:24" ht="15.6" x14ac:dyDescent="0.3">
      <c r="B5584" s="3"/>
      <c r="W5584" s="3">
        <v>0.22705957231695598</v>
      </c>
      <c r="X5584" s="3">
        <v>2.9739933044103966</v>
      </c>
    </row>
    <row r="5585" spans="2:24" ht="15.6" x14ac:dyDescent="0.3">
      <c r="B5585" s="3"/>
      <c r="W5585" s="3">
        <v>0.43994261014974217</v>
      </c>
      <c r="X5585" s="3">
        <v>3.2606211474706748</v>
      </c>
    </row>
    <row r="5586" spans="2:24" ht="15.6" x14ac:dyDescent="0.3">
      <c r="B5586" s="3"/>
      <c r="W5586" s="3">
        <v>0.26487668915919177</v>
      </c>
      <c r="X5586" s="3">
        <v>3.1102101781418972</v>
      </c>
    </row>
    <row r="5587" spans="2:24" ht="15.6" x14ac:dyDescent="0.3">
      <c r="B5587" s="3"/>
      <c r="W5587" s="3">
        <v>0.37476586518006405</v>
      </c>
      <c r="X5587" s="3">
        <v>3.352891821176291</v>
      </c>
    </row>
    <row r="5588" spans="2:24" ht="15.6" x14ac:dyDescent="0.3">
      <c r="B5588" s="3"/>
      <c r="W5588" s="3">
        <v>0.35814087076801882</v>
      </c>
      <c r="X5588" s="3">
        <v>3.096472384694763</v>
      </c>
    </row>
    <row r="5589" spans="2:24" ht="15.6" x14ac:dyDescent="0.3">
      <c r="B5589" s="3"/>
      <c r="W5589" s="3">
        <v>0.4195522388039139</v>
      </c>
      <c r="X5589" s="3">
        <v>3.3869817998126703</v>
      </c>
    </row>
    <row r="5590" spans="2:24" ht="15.6" x14ac:dyDescent="0.3">
      <c r="B5590" s="3"/>
      <c r="W5590" s="3">
        <v>0.4762258290096073</v>
      </c>
      <c r="X5590" s="3">
        <v>3.5273187377260671</v>
      </c>
    </row>
    <row r="5591" spans="2:24" ht="15.6" x14ac:dyDescent="0.3">
      <c r="B5591" s="3"/>
      <c r="W5591" s="3">
        <v>0.2451613984903632</v>
      </c>
      <c r="X5591" s="3">
        <v>2.949331505119333</v>
      </c>
    </row>
    <row r="5592" spans="2:24" ht="15.6" x14ac:dyDescent="0.3">
      <c r="B5592" s="3"/>
      <c r="W5592" s="3">
        <v>0.61135252031646037</v>
      </c>
      <c r="X5592" s="3">
        <v>3.9311359597382864</v>
      </c>
    </row>
    <row r="5593" spans="2:24" ht="15.6" x14ac:dyDescent="0.3">
      <c r="B5593" s="3"/>
      <c r="W5593" s="3">
        <v>0.40437537132521451</v>
      </c>
      <c r="X5593" s="3">
        <v>3.272215947602092</v>
      </c>
    </row>
    <row r="5594" spans="2:24" ht="15.6" x14ac:dyDescent="0.3">
      <c r="B5594" s="3"/>
      <c r="W5594" s="3">
        <v>0.3857161284547973</v>
      </c>
      <c r="X5594" s="3">
        <v>3.3488663572991881</v>
      </c>
    </row>
    <row r="5595" spans="2:24" ht="15.6" x14ac:dyDescent="0.3">
      <c r="B5595" s="3"/>
      <c r="W5595" s="3">
        <v>0.60887850297855262</v>
      </c>
      <c r="X5595" s="3">
        <v>3.7763539056225448</v>
      </c>
    </row>
    <row r="5596" spans="2:24" ht="15.6" x14ac:dyDescent="0.3">
      <c r="B5596" s="3"/>
      <c r="W5596" s="3">
        <v>0.41773953100850009</v>
      </c>
      <c r="X5596" s="3">
        <v>3.3788222163109363</v>
      </c>
    </row>
    <row r="5597" spans="2:24" ht="15.6" x14ac:dyDescent="0.3">
      <c r="B5597" s="3"/>
      <c r="W5597" s="3">
        <v>0.56049212530682291</v>
      </c>
      <c r="X5597" s="3">
        <v>3.7160852207044348</v>
      </c>
    </row>
    <row r="5598" spans="2:24" ht="15.6" x14ac:dyDescent="0.3">
      <c r="B5598" s="3"/>
      <c r="W5598" s="3">
        <v>0.3774633777519214</v>
      </c>
      <c r="X5598" s="3">
        <v>3.2474616763362594</v>
      </c>
    </row>
    <row r="5599" spans="2:24" ht="15.6" x14ac:dyDescent="0.3">
      <c r="B5599" s="3"/>
      <c r="W5599" s="3">
        <v>0.51739599716285822</v>
      </c>
      <c r="X5599" s="3">
        <v>3.5870545470888562</v>
      </c>
    </row>
    <row r="5600" spans="2:24" ht="15.6" x14ac:dyDescent="0.3">
      <c r="B5600" s="3"/>
      <c r="W5600" s="3">
        <v>0.40185866401601256</v>
      </c>
      <c r="X5600" s="3">
        <v>3.3386502785838066</v>
      </c>
    </row>
    <row r="5601" spans="2:24" ht="15.6" x14ac:dyDescent="0.3">
      <c r="B5601" s="3"/>
      <c r="W5601" s="3">
        <v>0.38310124502887777</v>
      </c>
      <c r="X5601" s="3">
        <v>3.2719723414915753</v>
      </c>
    </row>
    <row r="5602" spans="2:24" ht="15.6" x14ac:dyDescent="0.3">
      <c r="B5602" s="3"/>
      <c r="W5602" s="3">
        <v>0.3879195150626249</v>
      </c>
      <c r="X5602" s="3">
        <v>3.258768258082049</v>
      </c>
    </row>
    <row r="5603" spans="2:24" ht="15.6" x14ac:dyDescent="0.3">
      <c r="B5603" s="3"/>
      <c r="W5603" s="3">
        <v>0.41807539665990129</v>
      </c>
      <c r="X5603" s="3">
        <v>3.3375496583840221</v>
      </c>
    </row>
    <row r="5604" spans="2:24" ht="15.6" x14ac:dyDescent="0.3">
      <c r="B5604" s="3"/>
      <c r="W5604" s="3">
        <v>0.54890241774418702</v>
      </c>
      <c r="X5604" s="3">
        <v>3.7375899800686443</v>
      </c>
    </row>
    <row r="5605" spans="2:24" ht="15.6" x14ac:dyDescent="0.3">
      <c r="B5605" s="3"/>
      <c r="W5605" s="3">
        <v>0.39827333577416729</v>
      </c>
      <c r="X5605" s="3">
        <v>3.3261361176228448</v>
      </c>
    </row>
    <row r="5606" spans="2:24" ht="15.6" x14ac:dyDescent="0.3">
      <c r="B5606" s="3"/>
      <c r="W5606" s="3">
        <v>0.56004535928195764</v>
      </c>
      <c r="X5606" s="3">
        <v>3.5538706506330127</v>
      </c>
    </row>
    <row r="5607" spans="2:24" ht="15.6" x14ac:dyDescent="0.3">
      <c r="B5607" s="3"/>
      <c r="W5607" s="3">
        <v>0.4169055470088881</v>
      </c>
      <c r="X5607" s="3">
        <v>3.3369136709672578</v>
      </c>
    </row>
    <row r="5608" spans="2:24" ht="15.6" x14ac:dyDescent="0.3">
      <c r="B5608" s="3"/>
      <c r="W5608" s="3">
        <v>0.38288976521540391</v>
      </c>
      <c r="X5608" s="3">
        <v>3.2588944859539417</v>
      </c>
    </row>
    <row r="5609" spans="2:24" ht="15.6" x14ac:dyDescent="0.3">
      <c r="B5609" s="3"/>
      <c r="W5609" s="3">
        <v>0.4362249993119392</v>
      </c>
      <c r="X5609" s="3">
        <v>3.3823012810722939</v>
      </c>
    </row>
    <row r="5610" spans="2:24" ht="15.6" x14ac:dyDescent="0.3">
      <c r="B5610" s="3"/>
      <c r="W5610" s="3">
        <v>0.35831900436309122</v>
      </c>
      <c r="X5610" s="3">
        <v>3.1596146032774599</v>
      </c>
    </row>
    <row r="5611" spans="2:24" ht="15.6" x14ac:dyDescent="0.3">
      <c r="B5611" s="3"/>
      <c r="W5611" s="3">
        <v>0.35566916125188325</v>
      </c>
      <c r="X5611" s="3">
        <v>3.1809936087778889</v>
      </c>
    </row>
    <row r="5612" spans="2:24" ht="15.6" x14ac:dyDescent="0.3">
      <c r="B5612" s="3"/>
      <c r="W5612" s="3">
        <v>0.5649494614729822</v>
      </c>
      <c r="X5612" s="3">
        <v>3.5666922857454963</v>
      </c>
    </row>
    <row r="5613" spans="2:24" ht="15.6" x14ac:dyDescent="0.3">
      <c r="B5613" s="3"/>
      <c r="W5613" s="3">
        <v>0.29466091822642393</v>
      </c>
      <c r="X5613" s="3">
        <v>3.0114442032881938</v>
      </c>
    </row>
    <row r="5614" spans="2:24" ht="15.6" x14ac:dyDescent="0.3">
      <c r="B5614" s="3"/>
      <c r="W5614" s="3">
        <v>0.26272614817178142</v>
      </c>
      <c r="X5614" s="3">
        <v>3.0819693807447495</v>
      </c>
    </row>
    <row r="5615" spans="2:24" ht="15.6" x14ac:dyDescent="0.3">
      <c r="B5615" s="3"/>
      <c r="W5615" s="3">
        <v>0.33159177613628649</v>
      </c>
      <c r="X5615" s="3">
        <v>3.2488050696382724</v>
      </c>
    </row>
    <row r="5616" spans="2:24" ht="15.6" x14ac:dyDescent="0.3">
      <c r="B5616" s="3"/>
      <c r="W5616" s="3">
        <v>0.37383230816574314</v>
      </c>
      <c r="X5616" s="3">
        <v>3.2750673811361239</v>
      </c>
    </row>
    <row r="5617" spans="2:24" ht="15.6" x14ac:dyDescent="0.3">
      <c r="B5617" s="3"/>
      <c r="W5617" s="3">
        <v>0.4703372561043162</v>
      </c>
      <c r="X5617" s="3">
        <v>3.4784691066637037</v>
      </c>
    </row>
    <row r="5618" spans="2:24" ht="15.6" x14ac:dyDescent="0.3">
      <c r="B5618" s="3"/>
      <c r="W5618" s="3">
        <v>0.38371205706370037</v>
      </c>
      <c r="X5618" s="3">
        <v>3.2904597534559334</v>
      </c>
    </row>
    <row r="5619" spans="2:24" ht="15.6" x14ac:dyDescent="0.3">
      <c r="B5619" s="3"/>
      <c r="W5619" s="3">
        <v>0.38800471810602316</v>
      </c>
      <c r="X5619" s="3">
        <v>3.3919331511937494</v>
      </c>
    </row>
    <row r="5620" spans="2:24" ht="15.6" x14ac:dyDescent="0.3">
      <c r="B5620" s="3"/>
      <c r="W5620" s="3">
        <v>0.51417535312505824</v>
      </c>
      <c r="X5620" s="3">
        <v>3.5389371993379894</v>
      </c>
    </row>
    <row r="5621" spans="2:24" ht="15.6" x14ac:dyDescent="0.3">
      <c r="B5621" s="3"/>
      <c r="W5621" s="3">
        <v>0.58858644617333289</v>
      </c>
      <c r="X5621" s="3">
        <v>3.7388310022458504</v>
      </c>
    </row>
    <row r="5622" spans="2:24" ht="15.6" x14ac:dyDescent="0.3">
      <c r="B5622" s="3"/>
      <c r="W5622" s="3">
        <v>0.36765649745563367</v>
      </c>
      <c r="X5622" s="3">
        <v>3.0740593290530649</v>
      </c>
    </row>
    <row r="5623" spans="2:24" ht="15.6" x14ac:dyDescent="0.3">
      <c r="B5623" s="3"/>
      <c r="W5623" s="3">
        <v>0.26968531920351019</v>
      </c>
      <c r="X5623" s="3">
        <v>2.8978845176650037</v>
      </c>
    </row>
    <row r="5624" spans="2:24" ht="15.6" x14ac:dyDescent="0.3">
      <c r="B5624" s="3"/>
      <c r="W5624" s="3">
        <v>0.30250552379041967</v>
      </c>
      <c r="X5624" s="3">
        <v>2.9793044442830068</v>
      </c>
    </row>
    <row r="5625" spans="2:24" ht="15.6" x14ac:dyDescent="0.3">
      <c r="B5625" s="3"/>
      <c r="W5625" s="3">
        <v>0.25442855631603545</v>
      </c>
      <c r="X5625" s="3">
        <v>2.8140050962043746</v>
      </c>
    </row>
    <row r="5626" spans="2:24" ht="15.6" x14ac:dyDescent="0.3">
      <c r="B5626" s="3"/>
      <c r="W5626" s="3">
        <v>0.32862602182159145</v>
      </c>
      <c r="X5626" s="3">
        <v>2.9992853159049755</v>
      </c>
    </row>
    <row r="5627" spans="2:24" ht="15.6" x14ac:dyDescent="0.3">
      <c r="B5627" s="3"/>
      <c r="W5627" s="3">
        <v>0.21867124726560083</v>
      </c>
      <c r="X5627" s="3">
        <v>2.100857029299275</v>
      </c>
    </row>
    <row r="5628" spans="2:24" ht="15.6" x14ac:dyDescent="0.3">
      <c r="B5628" s="3"/>
      <c r="W5628" s="3">
        <v>0.21865951832472141</v>
      </c>
      <c r="X5628" s="3">
        <v>2.0912036148019988</v>
      </c>
    </row>
    <row r="5629" spans="2:24" ht="15.6" x14ac:dyDescent="0.3">
      <c r="B5629" s="3"/>
      <c r="W5629" s="3">
        <v>0.2158403388117501</v>
      </c>
      <c r="X5629" s="3">
        <v>2.0708023680113987</v>
      </c>
    </row>
    <row r="5630" spans="2:24" ht="15.6" x14ac:dyDescent="0.3">
      <c r="B5630" s="3"/>
      <c r="W5630" s="3">
        <v>0.18299295726069986</v>
      </c>
      <c r="X5630" s="3">
        <v>2.0264088777182989</v>
      </c>
    </row>
    <row r="5631" spans="2:24" ht="15.6" x14ac:dyDescent="0.3">
      <c r="B5631" s="3"/>
      <c r="W5631" s="3">
        <v>0.18438388838104511</v>
      </c>
      <c r="X5631" s="3">
        <v>2.0310473310730219</v>
      </c>
    </row>
    <row r="5632" spans="2:24" ht="15.6" x14ac:dyDescent="0.3">
      <c r="B5632" s="3"/>
      <c r="W5632" s="3">
        <v>0.42912686559997426</v>
      </c>
      <c r="X5632" s="3">
        <v>3.4442177588081924</v>
      </c>
    </row>
    <row r="5633" spans="2:24" ht="15.6" x14ac:dyDescent="0.3">
      <c r="B5633" s="3"/>
      <c r="W5633" s="3">
        <v>0.23927221222781747</v>
      </c>
      <c r="X5633" s="3">
        <v>2.9373875323318868</v>
      </c>
    </row>
    <row r="5634" spans="2:24" ht="15.6" x14ac:dyDescent="0.3">
      <c r="B5634" s="3"/>
      <c r="W5634" s="3">
        <v>0.36157406594481012</v>
      </c>
      <c r="X5634" s="3">
        <v>3.2640017635985643</v>
      </c>
    </row>
    <row r="5635" spans="2:24" ht="15.6" x14ac:dyDescent="0.3">
      <c r="B5635" s="3"/>
      <c r="W5635" s="3">
        <v>0.31717615668438859</v>
      </c>
      <c r="X5635" s="3">
        <v>3.0600791572906791</v>
      </c>
    </row>
    <row r="5636" spans="2:24" ht="15.6" x14ac:dyDescent="0.3">
      <c r="B5636" s="3"/>
      <c r="W5636" s="3">
        <v>0.32944244016230517</v>
      </c>
      <c r="X5636" s="3">
        <v>3.102947008742027</v>
      </c>
    </row>
    <row r="5637" spans="2:24" ht="15.6" x14ac:dyDescent="0.3">
      <c r="B5637" s="3"/>
      <c r="W5637" s="3">
        <v>0.39818525238552893</v>
      </c>
      <c r="X5637" s="3">
        <v>3.2894562371549965</v>
      </c>
    </row>
    <row r="5638" spans="2:24" ht="15.6" x14ac:dyDescent="0.3">
      <c r="B5638" s="3"/>
      <c r="W5638" s="3">
        <v>0.31300287976957475</v>
      </c>
      <c r="X5638" s="3">
        <v>3.0197133869407384</v>
      </c>
    </row>
    <row r="5639" spans="2:24" ht="15.6" x14ac:dyDescent="0.3">
      <c r="B5639" s="3"/>
      <c r="W5639" s="3">
        <v>0.45792357149799295</v>
      </c>
      <c r="X5639" s="3">
        <v>3.4293915708619478</v>
      </c>
    </row>
    <row r="5640" spans="2:24" ht="15.6" x14ac:dyDescent="0.3">
      <c r="B5640" s="3"/>
      <c r="W5640" s="3">
        <v>0.3342102395603383</v>
      </c>
      <c r="X5640" s="3">
        <v>3.0726023009282644</v>
      </c>
    </row>
    <row r="5641" spans="2:24" ht="15.6" x14ac:dyDescent="0.3">
      <c r="B5641" s="3"/>
      <c r="W5641" s="3">
        <v>0.38514514731124594</v>
      </c>
      <c r="X5641" s="3">
        <v>3.3070080180335046</v>
      </c>
    </row>
    <row r="5642" spans="2:24" ht="15.6" x14ac:dyDescent="0.3">
      <c r="B5642" s="3"/>
      <c r="W5642" s="3">
        <v>0.19886416037325011</v>
      </c>
      <c r="X5642" s="3">
        <v>2.8501740803070494</v>
      </c>
    </row>
    <row r="5643" spans="2:24" ht="15.6" x14ac:dyDescent="0.3">
      <c r="B5643" s="3"/>
      <c r="W5643" s="3">
        <v>0.48629739238871506</v>
      </c>
      <c r="X5643" s="3">
        <v>3.5955613543140537</v>
      </c>
    </row>
    <row r="5644" spans="2:24" ht="15.6" x14ac:dyDescent="0.3">
      <c r="B5644" s="3"/>
      <c r="W5644" s="3">
        <v>0.32297192319473828</v>
      </c>
      <c r="X5644" s="3">
        <v>3.0373030823782772</v>
      </c>
    </row>
    <row r="5645" spans="2:24" ht="15.6" x14ac:dyDescent="0.3">
      <c r="B5645" s="3"/>
      <c r="W5645" s="3">
        <v>0.35742210056832041</v>
      </c>
      <c r="X5645" s="3">
        <v>3.2940109676854181</v>
      </c>
    </row>
    <row r="5646" spans="2:24" ht="15.6" x14ac:dyDescent="0.3">
      <c r="B5646" s="3"/>
      <c r="W5646" s="3">
        <v>0.23435483199176119</v>
      </c>
      <c r="X5646" s="3">
        <v>2.9600248401097322</v>
      </c>
    </row>
    <row r="5647" spans="2:24" ht="15.6" x14ac:dyDescent="0.3">
      <c r="B5647" s="3"/>
      <c r="W5647" s="3">
        <v>0.6121304473766056</v>
      </c>
      <c r="X5647" s="3">
        <v>3.8450870821910765</v>
      </c>
    </row>
    <row r="5648" spans="2:24" ht="15.6" x14ac:dyDescent="0.3">
      <c r="B5648" s="3"/>
      <c r="W5648" s="3">
        <v>0.52217981340228614</v>
      </c>
      <c r="X5648" s="3">
        <v>3.2472582844521214</v>
      </c>
    </row>
    <row r="5649" spans="2:24" ht="15.6" x14ac:dyDescent="0.3">
      <c r="B5649" s="3"/>
      <c r="W5649" s="3">
        <v>0.45989848731596905</v>
      </c>
      <c r="X5649" s="3">
        <v>3.5137060950917389</v>
      </c>
    </row>
    <row r="5650" spans="2:24" ht="15.6" x14ac:dyDescent="0.3">
      <c r="B5650" s="3"/>
      <c r="W5650" s="3">
        <v>0.60224557554343727</v>
      </c>
      <c r="X5650" s="3">
        <v>3.72776492959219</v>
      </c>
    </row>
    <row r="5651" spans="2:24" ht="15.6" x14ac:dyDescent="0.3">
      <c r="B5651" s="3"/>
      <c r="W5651" s="3">
        <v>0.51858910712654005</v>
      </c>
      <c r="X5651" s="3">
        <v>3.7223479964630153</v>
      </c>
    </row>
    <row r="5652" spans="2:24" ht="15.6" x14ac:dyDescent="0.3">
      <c r="B5652" s="3"/>
      <c r="W5652" s="3">
        <v>0.20242720964089461</v>
      </c>
      <c r="X5652" s="3">
        <v>16.672335148448973</v>
      </c>
    </row>
    <row r="5653" spans="2:24" ht="15.6" x14ac:dyDescent="0.3">
      <c r="B5653" s="3"/>
      <c r="W5653" s="3">
        <v>0.40413584640605937</v>
      </c>
      <c r="X5653" s="3">
        <v>3.389748951518357</v>
      </c>
    </row>
    <row r="5654" spans="2:24" ht="15.6" x14ac:dyDescent="0.3">
      <c r="B5654" s="3"/>
      <c r="W5654" s="3">
        <v>0.47422037694759517</v>
      </c>
      <c r="X5654" s="3">
        <v>3.5782472722614487</v>
      </c>
    </row>
    <row r="5655" spans="2:24" ht="15.6" x14ac:dyDescent="0.3">
      <c r="B5655" s="3"/>
      <c r="W5655" s="3">
        <v>1.0260902537816401</v>
      </c>
      <c r="X5655" s="3">
        <v>33.160010482258961</v>
      </c>
    </row>
    <row r="5656" spans="2:24" ht="15.6" x14ac:dyDescent="0.3">
      <c r="B5656" s="3"/>
      <c r="W5656" s="3">
        <v>0.47684542921191087</v>
      </c>
      <c r="X5656" s="3">
        <v>3.1427009507925985</v>
      </c>
    </row>
    <row r="5657" spans="2:24" ht="15.6" x14ac:dyDescent="0.3">
      <c r="B5657" s="3"/>
      <c r="W5657" s="3">
        <v>0.65565630854026047</v>
      </c>
      <c r="X5657" s="3">
        <v>3.544203883853398</v>
      </c>
    </row>
    <row r="5658" spans="2:24" ht="15.6" x14ac:dyDescent="0.3">
      <c r="B5658" s="3"/>
      <c r="W5658" s="3">
        <v>1.2868413763301065</v>
      </c>
      <c r="X5658" s="3">
        <v>4.2496341100752737</v>
      </c>
    </row>
    <row r="5659" spans="2:24" ht="15.6" x14ac:dyDescent="0.3">
      <c r="B5659" s="3"/>
      <c r="W5659" s="3">
        <v>0.42858931832193425</v>
      </c>
      <c r="X5659" s="3">
        <v>3.1397931638187528</v>
      </c>
    </row>
    <row r="5660" spans="2:24" ht="15.6" x14ac:dyDescent="0.3">
      <c r="B5660" s="3"/>
      <c r="W5660" s="3">
        <v>0.55364734496525991</v>
      </c>
      <c r="X5660" s="3">
        <v>3.3211301308449337</v>
      </c>
    </row>
    <row r="5661" spans="2:24" ht="15.6" x14ac:dyDescent="0.3">
      <c r="B5661" s="3"/>
      <c r="W5661" s="3">
        <v>0.50507153570645202</v>
      </c>
      <c r="X5661" s="3">
        <v>3.1440623835382557</v>
      </c>
    </row>
    <row r="5662" spans="2:24" ht="15.6" x14ac:dyDescent="0.3">
      <c r="B5662" s="3"/>
      <c r="W5662" s="3">
        <v>0.47321032107371203</v>
      </c>
      <c r="X5662" s="3">
        <v>3.1403465458940349</v>
      </c>
    </row>
    <row r="5663" spans="2:24" ht="15.6" x14ac:dyDescent="0.3">
      <c r="B5663" s="3"/>
      <c r="W5663" s="3">
        <v>0.37666120860530833</v>
      </c>
      <c r="X5663" s="3">
        <v>3.7893736661315942</v>
      </c>
    </row>
    <row r="5664" spans="2:24" ht="15.6" x14ac:dyDescent="0.3">
      <c r="B5664" s="3"/>
      <c r="W5664" s="3">
        <v>0.46733878694548481</v>
      </c>
      <c r="X5664" s="3">
        <v>3.545990857687976</v>
      </c>
    </row>
    <row r="5665" spans="2:24" ht="15.6" x14ac:dyDescent="0.3">
      <c r="B5665" s="3"/>
      <c r="W5665" s="3">
        <v>0.59778168265696741</v>
      </c>
      <c r="X5665" s="3">
        <v>3.9270565667075479</v>
      </c>
    </row>
    <row r="5666" spans="2:24" ht="15.6" x14ac:dyDescent="0.3">
      <c r="B5666" s="3"/>
      <c r="W5666" s="3">
        <v>0.44919229242561082</v>
      </c>
      <c r="X5666" s="3">
        <v>3.4823315376319108</v>
      </c>
    </row>
    <row r="5667" spans="2:24" ht="15.6" x14ac:dyDescent="0.3">
      <c r="B5667" s="3"/>
      <c r="W5667" s="3">
        <v>0.61093548722785773</v>
      </c>
      <c r="X5667" s="3">
        <v>3.7113097976279379</v>
      </c>
    </row>
    <row r="5668" spans="2:24" ht="15.6" x14ac:dyDescent="0.3">
      <c r="B5668" s="3"/>
      <c r="W5668" s="3">
        <v>0.41238823095788529</v>
      </c>
      <c r="X5668" s="3">
        <v>3.1493415267725031</v>
      </c>
    </row>
    <row r="5669" spans="2:24" ht="15.6" x14ac:dyDescent="0.3">
      <c r="B5669" s="3"/>
      <c r="W5669" s="3">
        <v>0.41262116938779825</v>
      </c>
      <c r="X5669" s="3">
        <v>3.227569628961422</v>
      </c>
    </row>
    <row r="5670" spans="2:24" ht="15.6" x14ac:dyDescent="0.3">
      <c r="B5670" s="3"/>
      <c r="W5670" s="3">
        <v>8.5949238374115597E-2</v>
      </c>
      <c r="X5670" s="3">
        <v>1.9103838871458274</v>
      </c>
    </row>
    <row r="5671" spans="2:24" ht="15.6" x14ac:dyDescent="0.3">
      <c r="B5671" s="3"/>
      <c r="W5671" s="3">
        <v>0.132044699607889</v>
      </c>
      <c r="X5671" s="3">
        <v>1.9557033096195817</v>
      </c>
    </row>
    <row r="5672" spans="2:24" ht="15.6" x14ac:dyDescent="0.3">
      <c r="B5672" s="3"/>
      <c r="W5672" s="3">
        <v>0.21178458709020601</v>
      </c>
      <c r="X5672" s="3">
        <v>2.0711325093015915</v>
      </c>
    </row>
    <row r="5673" spans="2:24" ht="15.6" x14ac:dyDescent="0.3">
      <c r="B5673" s="3"/>
      <c r="W5673" s="3">
        <v>0.6568371009627354</v>
      </c>
      <c r="X5673" s="3">
        <v>3.6490620770382236</v>
      </c>
    </row>
    <row r="5674" spans="2:24" ht="15.6" x14ac:dyDescent="0.3">
      <c r="B5674" s="3"/>
      <c r="W5674" s="3">
        <v>1.163557384108306</v>
      </c>
      <c r="X5674" s="3">
        <v>4.7099239707566483</v>
      </c>
    </row>
    <row r="5675" spans="2:24" ht="15.6" x14ac:dyDescent="0.3">
      <c r="B5675" s="3"/>
      <c r="W5675" s="3">
        <v>0.52981480573941431</v>
      </c>
      <c r="X5675" s="3">
        <v>3.5622282959845841</v>
      </c>
    </row>
    <row r="5676" spans="2:24" ht="15.6" x14ac:dyDescent="0.3">
      <c r="B5676" s="3"/>
      <c r="W5676" s="3">
        <v>1.0042919468428333</v>
      </c>
      <c r="X5676" s="3">
        <v>4.3897274037413405</v>
      </c>
    </row>
    <row r="5677" spans="2:24" ht="15.6" x14ac:dyDescent="0.3">
      <c r="B5677" s="3"/>
      <c r="W5677" s="3">
        <v>0.52312825614389824</v>
      </c>
      <c r="X5677" s="3">
        <v>3.5268974521706964</v>
      </c>
    </row>
    <row r="5678" spans="2:24" ht="15.6" x14ac:dyDescent="0.3">
      <c r="B5678" s="3"/>
      <c r="W5678" s="3">
        <v>0.6972968071058977</v>
      </c>
      <c r="X5678" s="3">
        <v>3.7222849921622139</v>
      </c>
    </row>
    <row r="5679" spans="2:24" ht="15.6" x14ac:dyDescent="0.3">
      <c r="B5679" s="3"/>
      <c r="W5679" s="3">
        <v>0.54494029635389463</v>
      </c>
      <c r="X5679" s="3">
        <v>3.4231549062843611</v>
      </c>
    </row>
    <row r="5680" spans="2:24" ht="15.6" x14ac:dyDescent="0.3">
      <c r="B5680" s="3"/>
      <c r="W5680" s="3">
        <v>0.94804000426178747</v>
      </c>
      <c r="X5680" s="3">
        <v>4.6873637272194024</v>
      </c>
    </row>
    <row r="5681" spans="2:24" ht="15.6" x14ac:dyDescent="0.3">
      <c r="B5681" s="3"/>
      <c r="W5681" s="3">
        <v>1.2082196511215988</v>
      </c>
      <c r="X5681" s="3">
        <v>4.7989972610420564</v>
      </c>
    </row>
    <row r="5682" spans="2:24" ht="15.6" x14ac:dyDescent="0.3">
      <c r="B5682" s="3"/>
      <c r="W5682" s="3">
        <v>0.54929273027059689</v>
      </c>
      <c r="X5682" s="3">
        <v>3.5361877155504073</v>
      </c>
    </row>
    <row r="5683" spans="2:24" ht="15.6" x14ac:dyDescent="0.3">
      <c r="B5683" s="3"/>
      <c r="W5683" s="3">
        <v>0.83606295204177616</v>
      </c>
      <c r="X5683" s="3">
        <v>4.1262358265853578</v>
      </c>
    </row>
    <row r="5684" spans="2:24" ht="15.6" x14ac:dyDescent="0.3">
      <c r="B5684" s="3"/>
      <c r="W5684" s="3">
        <v>0.49741221631688642</v>
      </c>
      <c r="X5684" s="3">
        <v>4.2597321498942362</v>
      </c>
    </row>
    <row r="5685" spans="2:24" ht="15.6" x14ac:dyDescent="0.3">
      <c r="B5685" s="3"/>
      <c r="W5685" s="3">
        <v>0.56123911355162504</v>
      </c>
      <c r="X5685" s="3">
        <v>3.7773158278581449</v>
      </c>
    </row>
    <row r="5686" spans="2:24" ht="15.6" x14ac:dyDescent="0.3">
      <c r="B5686" s="3"/>
      <c r="W5686" s="3">
        <v>0.94072268849598217</v>
      </c>
      <c r="X5686" s="3">
        <v>4.4392683409779101</v>
      </c>
    </row>
    <row r="5687" spans="2:24" ht="15.6" x14ac:dyDescent="0.3">
      <c r="B5687" s="3"/>
      <c r="W5687" s="3">
        <v>0.84316208848448759</v>
      </c>
      <c r="X5687" s="3">
        <v>4.2561646759389999</v>
      </c>
    </row>
    <row r="5688" spans="2:24" ht="15.6" x14ac:dyDescent="0.3">
      <c r="B5688" s="3"/>
      <c r="W5688" s="3">
        <v>0.84256630226218721</v>
      </c>
      <c r="X5688" s="3">
        <v>4.232656510971875</v>
      </c>
    </row>
    <row r="5689" spans="2:24" ht="15.6" x14ac:dyDescent="0.3">
      <c r="B5689" s="3"/>
      <c r="W5689" s="3">
        <v>0.58680815125659824</v>
      </c>
      <c r="X5689" s="3">
        <v>3.7154294281874085</v>
      </c>
    </row>
    <row r="5690" spans="2:24" ht="15.6" x14ac:dyDescent="0.3">
      <c r="B5690" s="3"/>
      <c r="W5690" s="3">
        <v>0.6426661060485922</v>
      </c>
      <c r="X5690" s="3">
        <v>4.1470301189408234</v>
      </c>
    </row>
    <row r="5691" spans="2:24" ht="15.6" x14ac:dyDescent="0.3">
      <c r="B5691" s="3"/>
      <c r="W5691" s="3">
        <v>0.48169366421161286</v>
      </c>
      <c r="X5691" s="3">
        <v>3.4741112441573412</v>
      </c>
    </row>
    <row r="5692" spans="2:24" ht="15.6" x14ac:dyDescent="0.3">
      <c r="B5692" s="3"/>
      <c r="W5692" s="3">
        <v>0.78127154835804313</v>
      </c>
      <c r="X5692" s="3">
        <v>4.137434116611912</v>
      </c>
    </row>
    <row r="5693" spans="2:24" ht="15.6" x14ac:dyDescent="0.3">
      <c r="B5693" s="3"/>
      <c r="W5693" s="3">
        <v>0.70034370252783218</v>
      </c>
      <c r="X5693" s="3">
        <v>3.900393869535276</v>
      </c>
    </row>
    <row r="5694" spans="2:24" ht="15.6" x14ac:dyDescent="0.3">
      <c r="B5694" s="3"/>
      <c r="W5694" s="3">
        <v>0.41537284100825023</v>
      </c>
      <c r="X5694" s="3">
        <v>3.4676625300747204</v>
      </c>
    </row>
    <row r="5695" spans="2:24" ht="15.6" x14ac:dyDescent="0.3">
      <c r="B5695" s="3"/>
      <c r="W5695" s="3">
        <v>0.63917194453534754</v>
      </c>
      <c r="X5695" s="3">
        <v>3.5127088605442447</v>
      </c>
    </row>
    <row r="5696" spans="2:24" ht="15.6" x14ac:dyDescent="0.3">
      <c r="B5696" s="3"/>
      <c r="W5696" s="3">
        <v>0.52538208680852461</v>
      </c>
      <c r="X5696" s="3">
        <v>3.3484011197584351</v>
      </c>
    </row>
    <row r="5697" spans="2:24" ht="15.6" x14ac:dyDescent="0.3">
      <c r="B5697" s="3"/>
      <c r="W5697" s="3">
        <v>0.57649406032170614</v>
      </c>
      <c r="X5697" s="3">
        <v>3.4362083812574893</v>
      </c>
    </row>
    <row r="5698" spans="2:24" ht="15.6" x14ac:dyDescent="0.3">
      <c r="B5698" s="3"/>
      <c r="W5698" s="3">
        <v>1.2051416909915327</v>
      </c>
      <c r="X5698" s="3">
        <v>4.6693516724119339</v>
      </c>
    </row>
    <row r="5699" spans="2:24" ht="15.6" x14ac:dyDescent="0.3">
      <c r="B5699" s="3"/>
      <c r="W5699" s="3">
        <v>0.49320385127013672</v>
      </c>
      <c r="X5699" s="3">
        <v>3.3291691410938817</v>
      </c>
    </row>
    <row r="5700" spans="2:24" ht="15.6" x14ac:dyDescent="0.3">
      <c r="B5700" s="3"/>
      <c r="W5700" s="3">
        <v>0.53225361083839551</v>
      </c>
      <c r="X5700" s="3">
        <v>3.4593277738852377</v>
      </c>
    </row>
    <row r="5701" spans="2:24" ht="15.6" x14ac:dyDescent="0.3">
      <c r="B5701" s="3"/>
      <c r="W5701" s="3">
        <v>0.69230729157016524</v>
      </c>
      <c r="X5701" s="3">
        <v>3.5871058126164304</v>
      </c>
    </row>
    <row r="5702" spans="2:24" ht="15.6" x14ac:dyDescent="0.3">
      <c r="B5702" s="3"/>
      <c r="W5702" s="3">
        <v>0.50832991700001395</v>
      </c>
      <c r="X5702" s="3">
        <v>3.3557276196640808</v>
      </c>
    </row>
    <row r="5703" spans="2:24" ht="15.6" x14ac:dyDescent="0.3">
      <c r="B5703" s="3"/>
      <c r="W5703" s="3">
        <v>1.1570347685066464</v>
      </c>
      <c r="X5703" s="3">
        <v>4.6005212904042949</v>
      </c>
    </row>
    <row r="5704" spans="2:24" ht="15.6" x14ac:dyDescent="0.3">
      <c r="B5704" s="3"/>
      <c r="W5704" s="3">
        <v>0.46062188535240789</v>
      </c>
      <c r="X5704" s="3">
        <v>3.2804550183108323</v>
      </c>
    </row>
    <row r="5705" spans="2:24" ht="15.6" x14ac:dyDescent="0.3">
      <c r="B5705" s="3"/>
      <c r="W5705" s="3">
        <v>0.50466254927910659</v>
      </c>
      <c r="X5705" s="3">
        <v>3.4031143555149916</v>
      </c>
    </row>
    <row r="5706" spans="2:24" ht="15.6" x14ac:dyDescent="0.3">
      <c r="B5706" s="3"/>
      <c r="W5706" s="3">
        <v>0.52678649193093796</v>
      </c>
      <c r="X5706" s="3">
        <v>3.3474661678109148</v>
      </c>
    </row>
    <row r="5707" spans="2:24" ht="15.6" x14ac:dyDescent="0.3">
      <c r="B5707" s="3"/>
      <c r="W5707" s="3">
        <v>0.93809566017908508</v>
      </c>
      <c r="X5707" s="3">
        <v>4.5579580347110458</v>
      </c>
    </row>
    <row r="5708" spans="2:24" ht="15.6" x14ac:dyDescent="0.3">
      <c r="B5708" s="3"/>
      <c r="W5708" s="3">
        <v>0.32406148713193977</v>
      </c>
      <c r="X5708" s="3">
        <v>2.0824699804221614</v>
      </c>
    </row>
    <row r="5709" spans="2:24" ht="15.6" x14ac:dyDescent="0.3">
      <c r="B5709" s="3"/>
      <c r="W5709" s="3">
        <v>0.29222137033078943</v>
      </c>
      <c r="X5709" s="3">
        <v>2.0446012936815787</v>
      </c>
    </row>
    <row r="5710" spans="2:24" ht="15.6" x14ac:dyDescent="0.3">
      <c r="B5710" s="3"/>
      <c r="W5710" s="3">
        <v>0.3277448874584773</v>
      </c>
      <c r="X5710" s="3">
        <v>2.1168244412143151</v>
      </c>
    </row>
    <row r="5711" spans="2:24" ht="15.6" x14ac:dyDescent="0.3">
      <c r="B5711" s="3"/>
      <c r="W5711" s="3">
        <v>0.22038908655706629</v>
      </c>
      <c r="X5711" s="3">
        <v>2.0795077985227937</v>
      </c>
    </row>
    <row r="5712" spans="2:24" ht="15.6" x14ac:dyDescent="0.3">
      <c r="B5712" s="3"/>
      <c r="W5712" s="3">
        <v>0.19730458428762451</v>
      </c>
      <c r="X5712" s="3">
        <v>2.0472548874991245</v>
      </c>
    </row>
    <row r="5713" spans="2:24" ht="15.6" x14ac:dyDescent="0.3">
      <c r="B5713" s="3"/>
      <c r="W5713" s="3">
        <v>0.20968436057082449</v>
      </c>
      <c r="X5713" s="3">
        <v>2.0661649427376099</v>
      </c>
    </row>
    <row r="5714" spans="2:24" ht="15.6" x14ac:dyDescent="0.3">
      <c r="B5714" s="3"/>
      <c r="W5714" s="3">
        <v>0.18926502623538538</v>
      </c>
      <c r="X5714" s="3">
        <v>2.7398099672986822</v>
      </c>
    </row>
    <row r="5715" spans="2:24" ht="15.6" x14ac:dyDescent="0.3">
      <c r="B5715" s="3"/>
      <c r="W5715" s="3">
        <v>0.20711062402417027</v>
      </c>
      <c r="X5715" s="3">
        <v>2.7350407172678035</v>
      </c>
    </row>
    <row r="5716" spans="2:24" ht="15.6" x14ac:dyDescent="0.3">
      <c r="B5716" s="3"/>
      <c r="W5716" s="3">
        <v>0.20866490440263138</v>
      </c>
      <c r="X5716" s="3">
        <v>2.7447994787574204</v>
      </c>
    </row>
    <row r="5717" spans="2:24" ht="15.6" x14ac:dyDescent="0.3">
      <c r="B5717" s="3"/>
      <c r="W5717" s="3">
        <v>0.22109986339026602</v>
      </c>
      <c r="X5717" s="3">
        <v>2.7581091049339643</v>
      </c>
    </row>
    <row r="5718" spans="2:24" ht="15.6" x14ac:dyDescent="0.3">
      <c r="B5718" s="3"/>
      <c r="W5718" s="3">
        <v>0.14041763130913729</v>
      </c>
      <c r="X5718" s="3">
        <v>1.9762688281166034</v>
      </c>
    </row>
    <row r="5719" spans="2:24" ht="15.6" x14ac:dyDescent="0.3">
      <c r="B5719" s="3"/>
      <c r="W5719" s="3">
        <v>0.22699546067682172</v>
      </c>
      <c r="X5719" s="3">
        <v>2.0936898773720749</v>
      </c>
    </row>
    <row r="5720" spans="2:24" ht="15.6" x14ac:dyDescent="0.3">
      <c r="B5720" s="3"/>
      <c r="W5720" s="3">
        <v>0.16717979964047802</v>
      </c>
      <c r="X5720" s="3">
        <v>2.0132761863190174</v>
      </c>
    </row>
    <row r="5721" spans="2:24" ht="15.6" x14ac:dyDescent="0.3">
      <c r="B5721" s="3"/>
      <c r="W5721" s="3">
        <v>0.20048492766932513</v>
      </c>
      <c r="X5721" s="3">
        <v>2.0445917266367002</v>
      </c>
    </row>
    <row r="5722" spans="2:24" ht="15.6" x14ac:dyDescent="0.3">
      <c r="B5722" s="3"/>
      <c r="W5722" s="3">
        <v>0.1927249976303152</v>
      </c>
      <c r="X5722" s="3">
        <v>2.0482659841548325</v>
      </c>
    </row>
    <row r="5723" spans="2:24" ht="15.6" x14ac:dyDescent="0.3">
      <c r="B5723" s="3"/>
      <c r="W5723" s="3">
        <v>0.20774999489784551</v>
      </c>
      <c r="X5723" s="3">
        <v>2.1646685940973898</v>
      </c>
    </row>
    <row r="5724" spans="2:24" ht="15.6" x14ac:dyDescent="0.3">
      <c r="B5724" s="3"/>
      <c r="W5724" s="3">
        <v>0.24436441870701817</v>
      </c>
      <c r="X5724" s="3">
        <v>2.8060769128776486</v>
      </c>
    </row>
    <row r="5725" spans="2:24" ht="15.6" x14ac:dyDescent="0.3">
      <c r="B5725" s="3"/>
      <c r="W5725" s="3">
        <v>0.17438085210742482</v>
      </c>
      <c r="X5725" s="3">
        <v>3.1353334227104299</v>
      </c>
    </row>
    <row r="5726" spans="2:24" ht="15.6" x14ac:dyDescent="0.3">
      <c r="B5726" s="3"/>
      <c r="W5726" s="3">
        <v>0.19386822500345871</v>
      </c>
      <c r="X5726" s="3">
        <v>2.7480643007860905</v>
      </c>
    </row>
    <row r="5727" spans="2:24" ht="15.6" x14ac:dyDescent="0.3">
      <c r="B5727" s="3"/>
      <c r="W5727" s="3">
        <v>0.21727289895882199</v>
      </c>
      <c r="X5727" s="3">
        <v>2.7784732469744697</v>
      </c>
    </row>
    <row r="5728" spans="2:24" ht="15.6" x14ac:dyDescent="0.3">
      <c r="B5728" s="3"/>
      <c r="W5728" s="3">
        <v>0.17463878230550225</v>
      </c>
      <c r="X5728" s="3">
        <v>2.7182034053920616</v>
      </c>
    </row>
    <row r="5729" spans="2:24" ht="15.6" x14ac:dyDescent="0.3">
      <c r="B5729" s="3"/>
      <c r="W5729" s="3">
        <v>0.24042692917683259</v>
      </c>
      <c r="X5729" s="3">
        <v>2.8157038855254553</v>
      </c>
    </row>
    <row r="5730" spans="2:24" ht="15.6" x14ac:dyDescent="0.3">
      <c r="B5730" s="3"/>
      <c r="W5730" s="3">
        <v>0.28199620841167133</v>
      </c>
      <c r="X5730" s="3">
        <v>2.844352343696571</v>
      </c>
    </row>
    <row r="5731" spans="2:24" ht="15.6" x14ac:dyDescent="0.3">
      <c r="B5731" s="3"/>
      <c r="W5731" s="3">
        <v>0.2589914951391043</v>
      </c>
      <c r="X5731" s="3">
        <v>2.8249340756399359</v>
      </c>
    </row>
    <row r="5732" spans="2:24" ht="15.6" x14ac:dyDescent="0.3">
      <c r="B5732" s="3"/>
      <c r="W5732" s="3">
        <v>0.2473452603080028</v>
      </c>
      <c r="X5732" s="3">
        <v>2.8712626640338663</v>
      </c>
    </row>
    <row r="5733" spans="2:24" ht="15.6" x14ac:dyDescent="0.3">
      <c r="B5733" s="3"/>
      <c r="W5733" s="3">
        <v>0.24822747918370641</v>
      </c>
      <c r="X5733" s="3">
        <v>2.8719316909897734</v>
      </c>
    </row>
    <row r="5734" spans="2:24" ht="15.6" x14ac:dyDescent="0.3">
      <c r="B5734" s="3"/>
      <c r="W5734" s="3">
        <v>0.34283512053826487</v>
      </c>
      <c r="X5734" s="3">
        <v>2.9313563636632942</v>
      </c>
    </row>
    <row r="5735" spans="2:24" ht="15.6" x14ac:dyDescent="0.3">
      <c r="B5735" s="3"/>
      <c r="W5735" s="3">
        <v>0.22746977847613162</v>
      </c>
      <c r="X5735" s="3">
        <v>2.8096039407439539</v>
      </c>
    </row>
    <row r="5736" spans="2:24" ht="15.6" x14ac:dyDescent="0.3">
      <c r="B5736" s="3"/>
      <c r="W5736" s="3">
        <v>0.22824961366990487</v>
      </c>
      <c r="X5736" s="3">
        <v>2.7664192911007826</v>
      </c>
    </row>
    <row r="5737" spans="2:24" ht="15.6" x14ac:dyDescent="0.3">
      <c r="B5737" s="3"/>
      <c r="W5737" s="3">
        <v>0.23695715609745444</v>
      </c>
      <c r="X5737" s="3">
        <v>2.7861559076673901</v>
      </c>
    </row>
    <row r="5738" spans="2:24" ht="15.6" x14ac:dyDescent="0.3">
      <c r="B5738" s="3"/>
      <c r="W5738" s="3">
        <v>0.16509138682858188</v>
      </c>
      <c r="X5738" s="3">
        <v>2.778726305558092</v>
      </c>
    </row>
    <row r="5739" spans="2:24" ht="15.6" x14ac:dyDescent="0.3">
      <c r="B5739" s="3"/>
      <c r="W5739" s="3">
        <v>0.19187974092031518</v>
      </c>
      <c r="X5739" s="3">
        <v>2.7164424625671519</v>
      </c>
    </row>
    <row r="5740" spans="2:24" ht="15.6" x14ac:dyDescent="0.3">
      <c r="B5740" s="3"/>
      <c r="W5740" s="3">
        <v>0.20973691658861859</v>
      </c>
      <c r="X5740" s="3">
        <v>2.7314794795814485</v>
      </c>
    </row>
    <row r="5741" spans="2:24" ht="15.6" x14ac:dyDescent="0.3">
      <c r="B5741" s="3"/>
      <c r="W5741" s="3">
        <v>0.24520406635841588</v>
      </c>
      <c r="X5741" s="3">
        <v>2.7944814063798518</v>
      </c>
    </row>
    <row r="5742" spans="2:24" ht="15.6" x14ac:dyDescent="0.3">
      <c r="B5742" s="3"/>
      <c r="W5742" s="3">
        <v>0.2397214120345498</v>
      </c>
      <c r="X5742" s="3">
        <v>2.7671955344251473</v>
      </c>
    </row>
    <row r="5743" spans="2:24" ht="15.6" x14ac:dyDescent="0.3">
      <c r="B5743" s="3"/>
      <c r="W5743" s="3">
        <v>0.21613780920361739</v>
      </c>
      <c r="X5743" s="3">
        <v>2.7510947996036927</v>
      </c>
    </row>
    <row r="5744" spans="2:24" ht="15.6" x14ac:dyDescent="0.3">
      <c r="B5744" s="3"/>
      <c r="W5744" s="3">
        <v>0.30174846450924819</v>
      </c>
      <c r="X5744" s="3">
        <v>2.8580780441200204</v>
      </c>
    </row>
    <row r="5745" spans="2:24" ht="15.6" x14ac:dyDescent="0.3">
      <c r="B5745" s="3"/>
      <c r="W5745" s="3">
        <v>0.19518478046380214</v>
      </c>
      <c r="X5745" s="3">
        <v>2.7590059216601737</v>
      </c>
    </row>
    <row r="5746" spans="2:24" ht="15.6" x14ac:dyDescent="0.3">
      <c r="B5746" s="3"/>
      <c r="W5746" s="3">
        <v>0.22651063221278159</v>
      </c>
      <c r="X5746" s="3">
        <v>2.7884444452210824</v>
      </c>
    </row>
    <row r="5747" spans="2:24" ht="15.6" x14ac:dyDescent="0.3">
      <c r="B5747" s="3"/>
      <c r="W5747" s="3">
        <v>0.24076336989939726</v>
      </c>
      <c r="X5747" s="3">
        <v>2.8564771594410807</v>
      </c>
    </row>
    <row r="5748" spans="2:24" ht="15.6" x14ac:dyDescent="0.3">
      <c r="B5748" s="3"/>
      <c r="W5748" s="3">
        <v>0.22255654235167255</v>
      </c>
      <c r="X5748" s="3">
        <v>2.7717222735742633</v>
      </c>
    </row>
    <row r="5749" spans="2:24" ht="15.6" x14ac:dyDescent="0.3">
      <c r="B5749" s="3"/>
      <c r="W5749" s="3">
        <v>0.23179397174920141</v>
      </c>
      <c r="X5749" s="3">
        <v>2.7847472882261934</v>
      </c>
    </row>
    <row r="5750" spans="2:24" ht="15.6" x14ac:dyDescent="0.3">
      <c r="B5750" s="3"/>
      <c r="W5750" s="3">
        <v>1.459873682814598</v>
      </c>
      <c r="X5750" s="3">
        <v>6.9723196708599549</v>
      </c>
    </row>
    <row r="5751" spans="2:24" ht="15.6" x14ac:dyDescent="0.3">
      <c r="B5751" s="3"/>
      <c r="W5751" s="3">
        <v>1.0754346948381781</v>
      </c>
      <c r="X5751" s="3">
        <v>7.1226725300138733</v>
      </c>
    </row>
    <row r="5752" spans="2:24" ht="15.6" x14ac:dyDescent="0.3">
      <c r="B5752" s="3"/>
      <c r="W5752" s="3">
        <v>0.57111743489150346</v>
      </c>
      <c r="X5752" s="3">
        <v>5.9779096083994459</v>
      </c>
    </row>
    <row r="5753" spans="2:24" ht="15.6" x14ac:dyDescent="0.3">
      <c r="B5753" s="3"/>
      <c r="W5753" s="3">
        <v>0.24265989609127009</v>
      </c>
      <c r="X5753" s="3">
        <v>5.0841137411219215</v>
      </c>
    </row>
    <row r="5754" spans="2:24" ht="15.6" x14ac:dyDescent="0.3">
      <c r="B5754" s="3"/>
      <c r="W5754" s="3">
        <v>0.56936311295576258</v>
      </c>
      <c r="X5754" s="3">
        <v>6.3569942673661801</v>
      </c>
    </row>
    <row r="5755" spans="2:24" ht="15.6" x14ac:dyDescent="0.3">
      <c r="B5755" s="3"/>
      <c r="W5755" s="3">
        <v>0.59227267549035556</v>
      </c>
      <c r="X5755" s="3">
        <v>6.3087142749379366</v>
      </c>
    </row>
    <row r="5756" spans="2:24" ht="15.6" x14ac:dyDescent="0.3">
      <c r="B5756" s="3"/>
      <c r="W5756" s="3">
        <v>0.32312880318078963</v>
      </c>
      <c r="X5756" s="3">
        <v>6.2914095781403905</v>
      </c>
    </row>
    <row r="5757" spans="2:24" ht="15.6" x14ac:dyDescent="0.3">
      <c r="B5757" s="3"/>
      <c r="W5757" s="3">
        <v>0.66842546214604637</v>
      </c>
      <c r="X5757" s="3">
        <v>8.2544189945658353</v>
      </c>
    </row>
    <row r="5758" spans="2:24" ht="15.6" x14ac:dyDescent="0.3">
      <c r="B5758" s="3"/>
      <c r="W5758" s="3">
        <v>1.0885805477441612</v>
      </c>
      <c r="X5758" s="3">
        <v>9.3633789285899951</v>
      </c>
    </row>
    <row r="5759" spans="2:24" ht="15.6" x14ac:dyDescent="0.3">
      <c r="B5759" s="3"/>
      <c r="W5759" s="3">
        <v>0.62421694312337639</v>
      </c>
      <c r="X5759" s="3">
        <v>7.4430390918608742</v>
      </c>
    </row>
    <row r="5760" spans="2:24" ht="15.6" x14ac:dyDescent="0.3">
      <c r="B5760" s="3"/>
      <c r="W5760" s="3">
        <v>1.0505180754118058</v>
      </c>
      <c r="X5760" s="3">
        <v>7.1201741993837757</v>
      </c>
    </row>
    <row r="5761" spans="2:24" ht="15.6" x14ac:dyDescent="0.3">
      <c r="B5761" s="3"/>
      <c r="W5761" s="3">
        <v>0.24315515755483577</v>
      </c>
      <c r="X5761" s="3">
        <v>5.2284973958760652</v>
      </c>
    </row>
    <row r="5762" spans="2:24" ht="15.6" x14ac:dyDescent="0.3">
      <c r="B5762" s="3"/>
      <c r="W5762" s="3">
        <v>0.27398982754609746</v>
      </c>
      <c r="X5762" s="3">
        <v>5.7767219054377446</v>
      </c>
    </row>
    <row r="5763" spans="2:24" ht="15.6" x14ac:dyDescent="0.3">
      <c r="B5763" s="3"/>
      <c r="W5763" s="3">
        <v>0.25098763617204284</v>
      </c>
      <c r="X5763" s="3">
        <v>5.3288802823867041</v>
      </c>
    </row>
    <row r="5764" spans="2:24" ht="15.6" x14ac:dyDescent="0.3">
      <c r="B5764" s="3"/>
      <c r="W5764" s="3">
        <v>0.29385453701219211</v>
      </c>
      <c r="X5764" s="3">
        <v>5.2531511768742609</v>
      </c>
    </row>
    <row r="5765" spans="2:24" ht="15.6" x14ac:dyDescent="0.3">
      <c r="B5765" s="3"/>
      <c r="W5765" s="3">
        <v>0.24842452892473796</v>
      </c>
      <c r="X5765" s="3">
        <v>5.8901380413041382</v>
      </c>
    </row>
    <row r="5766" spans="2:24" ht="15.6" x14ac:dyDescent="0.3">
      <c r="B5766" s="3"/>
      <c r="W5766" s="3">
        <v>0.27099819074656617</v>
      </c>
      <c r="X5766" s="3">
        <v>5.8492696959693635</v>
      </c>
    </row>
    <row r="5767" spans="2:24" ht="15.6" x14ac:dyDescent="0.3">
      <c r="B5767" s="3"/>
      <c r="W5767" s="3">
        <v>0.25969162456263134</v>
      </c>
      <c r="X5767" s="3">
        <v>5.4948014836027035</v>
      </c>
    </row>
    <row r="5768" spans="2:24" ht="15.6" x14ac:dyDescent="0.3">
      <c r="B5768" s="3"/>
      <c r="W5768" s="3">
        <v>0.24397678357354222</v>
      </c>
      <c r="X5768" s="3">
        <v>5.323884377898854</v>
      </c>
    </row>
    <row r="5769" spans="2:24" ht="15.6" x14ac:dyDescent="0.3">
      <c r="B5769" s="3"/>
      <c r="W5769" s="3">
        <v>0.25158169946122033</v>
      </c>
      <c r="X5769" s="3">
        <v>5.267704448137283</v>
      </c>
    </row>
    <row r="5770" spans="2:24" ht="15.6" x14ac:dyDescent="0.3">
      <c r="B5770" s="3"/>
      <c r="W5770" s="3">
        <v>0.223271630616629</v>
      </c>
      <c r="X5770" s="3">
        <v>5.2571825924886681</v>
      </c>
    </row>
    <row r="5771" spans="2:24" ht="15.6" x14ac:dyDescent="0.3">
      <c r="B5771" s="3"/>
      <c r="W5771" s="3">
        <v>0.26528114994522684</v>
      </c>
      <c r="X5771" s="3">
        <v>5.3050889538958677</v>
      </c>
    </row>
    <row r="5772" spans="2:24" ht="15.6" x14ac:dyDescent="0.3">
      <c r="B5772" s="3"/>
      <c r="W5772" s="3">
        <v>0.26590380928142315</v>
      </c>
      <c r="X5772" s="3">
        <v>5.5737019150573506</v>
      </c>
    </row>
    <row r="5773" spans="2:24" ht="15.6" x14ac:dyDescent="0.3">
      <c r="B5773" s="3"/>
      <c r="W5773" s="3">
        <v>0.27293608363978156</v>
      </c>
      <c r="X5773" s="3">
        <v>5.3865665615833995</v>
      </c>
    </row>
    <row r="5774" spans="2:24" ht="15.6" x14ac:dyDescent="0.3">
      <c r="B5774" s="3"/>
      <c r="W5774" s="3">
        <v>0.26532206318000107</v>
      </c>
      <c r="X5774" s="3">
        <v>5.2693659177268355</v>
      </c>
    </row>
    <row r="5775" spans="2:24" ht="15.6" x14ac:dyDescent="0.3">
      <c r="B5775" s="3"/>
      <c r="W5775" s="3">
        <v>0.27267659354992219</v>
      </c>
      <c r="X5775" s="3">
        <v>5.8857229132420841</v>
      </c>
    </row>
    <row r="5776" spans="2:24" ht="15.6" x14ac:dyDescent="0.3">
      <c r="B5776" s="3"/>
      <c r="W5776" s="3">
        <v>0.25524978714629221</v>
      </c>
      <c r="X5776" s="3">
        <v>5.3735241624414467</v>
      </c>
    </row>
    <row r="5777" spans="2:24" ht="15.6" x14ac:dyDescent="0.3">
      <c r="B5777" s="3"/>
      <c r="W5777" s="3">
        <v>0.24820635323973406</v>
      </c>
      <c r="X5777" s="3">
        <v>5.3638136601991269</v>
      </c>
    </row>
    <row r="5778" spans="2:24" ht="15.6" x14ac:dyDescent="0.3">
      <c r="B5778" s="3"/>
      <c r="W5778" s="3">
        <v>0.23441316739112877</v>
      </c>
      <c r="X5778" s="3">
        <v>5.782792603725464</v>
      </c>
    </row>
    <row r="5779" spans="2:24" ht="15.6" x14ac:dyDescent="0.3">
      <c r="B5779" s="3"/>
      <c r="W5779" s="3">
        <v>0.27670768039166704</v>
      </c>
      <c r="X5779" s="3">
        <v>5.8228105184454169</v>
      </c>
    </row>
    <row r="5780" spans="2:24" ht="15.6" x14ac:dyDescent="0.3">
      <c r="B5780" s="3"/>
      <c r="W5780" s="3">
        <v>0.25142565665624472</v>
      </c>
      <c r="X5780" s="3">
        <v>5.8175813632569664</v>
      </c>
    </row>
    <row r="5781" spans="2:24" ht="15.6" x14ac:dyDescent="0.3">
      <c r="B5781" s="3"/>
      <c r="W5781" s="3">
        <v>0.23465386143944797</v>
      </c>
      <c r="X5781" s="3">
        <v>5.266691638387667</v>
      </c>
    </row>
    <row r="5782" spans="2:24" ht="15.6" x14ac:dyDescent="0.3">
      <c r="B5782" s="3"/>
      <c r="W5782" s="3">
        <v>0.21532347074566763</v>
      </c>
      <c r="X5782" s="3">
        <v>5.2725641829535093</v>
      </c>
    </row>
    <row r="5783" spans="2:24" ht="15.6" x14ac:dyDescent="0.3">
      <c r="B5783" s="3"/>
      <c r="W5783" s="3">
        <v>0.23292855741414195</v>
      </c>
      <c r="X5783" s="3">
        <v>5.2968780085255052</v>
      </c>
    </row>
    <row r="5784" spans="2:24" ht="15.6" x14ac:dyDescent="0.3">
      <c r="B5784" s="3"/>
      <c r="W5784" s="3">
        <v>0.21992665975894307</v>
      </c>
      <c r="X5784" s="3">
        <v>5.2852676109954499</v>
      </c>
    </row>
    <row r="5785" spans="2:24" ht="15.6" x14ac:dyDescent="0.3">
      <c r="B5785" s="3"/>
      <c r="W5785" s="3">
        <v>0.2649250358586685</v>
      </c>
      <c r="X5785" s="3">
        <v>5.9973641588807469</v>
      </c>
    </row>
    <row r="5786" spans="2:24" ht="15.6" x14ac:dyDescent="0.3">
      <c r="B5786" s="3"/>
      <c r="W5786" s="3">
        <v>0.27729667131388241</v>
      </c>
      <c r="X5786" s="3">
        <v>5.3593090758428046</v>
      </c>
    </row>
    <row r="5787" spans="2:24" ht="15.6" x14ac:dyDescent="0.3">
      <c r="B5787" s="3"/>
      <c r="W5787" s="3">
        <v>0.24237317801697841</v>
      </c>
      <c r="X5787" s="3">
        <v>5.2993476462866731</v>
      </c>
    </row>
    <row r="5788" spans="2:24" ht="15.6" x14ac:dyDescent="0.3">
      <c r="B5788" s="3"/>
      <c r="W5788" s="3">
        <v>0.26862302483213446</v>
      </c>
      <c r="X5788" s="3">
        <v>5.4685947385239073</v>
      </c>
    </row>
    <row r="5789" spans="2:24" ht="15.6" x14ac:dyDescent="0.3">
      <c r="B5789" s="3"/>
      <c r="W5789" s="3">
        <v>0.27118126791760339</v>
      </c>
      <c r="X5789" s="3">
        <v>5.5204578255460834</v>
      </c>
    </row>
    <row r="5790" spans="2:24" ht="15.6" x14ac:dyDescent="0.3">
      <c r="B5790" s="3"/>
      <c r="W5790" s="3">
        <v>0.25652526846801427</v>
      </c>
      <c r="X5790" s="3">
        <v>5.5009488551405417</v>
      </c>
    </row>
    <row r="5791" spans="2:24" ht="15.6" x14ac:dyDescent="0.3">
      <c r="B5791" s="3"/>
      <c r="W5791" s="3">
        <v>1.1550674331085515</v>
      </c>
      <c r="X5791" s="3">
        <v>12.420022159488132</v>
      </c>
    </row>
    <row r="5792" spans="2:24" ht="15.6" x14ac:dyDescent="0.3">
      <c r="B5792" s="3"/>
      <c r="W5792" s="3">
        <v>1.1287847962597168</v>
      </c>
      <c r="X5792" s="3">
        <v>13.95352418031143</v>
      </c>
    </row>
    <row r="5793" spans="2:24" ht="15.6" x14ac:dyDescent="0.3">
      <c r="B5793" s="3"/>
      <c r="W5793" s="3">
        <v>0.26289228471613385</v>
      </c>
      <c r="X5793" s="3">
        <v>3.0459036193972309</v>
      </c>
    </row>
    <row r="5794" spans="2:24" ht="15.6" x14ac:dyDescent="0.3">
      <c r="B5794" s="3"/>
      <c r="W5794" s="3">
        <v>0.23076874701397485</v>
      </c>
      <c r="X5794" s="3">
        <v>2.9828380410826285</v>
      </c>
    </row>
    <row r="5795" spans="2:24" ht="15.6" x14ac:dyDescent="0.3">
      <c r="B5795" s="3"/>
      <c r="W5795" s="3">
        <v>0.50274126588020407</v>
      </c>
      <c r="X5795" s="3">
        <v>6.6184447402008244</v>
      </c>
    </row>
    <row r="5796" spans="2:24" ht="15.6" x14ac:dyDescent="0.3">
      <c r="B5796" s="3"/>
      <c r="W5796" s="3">
        <v>0.52830171879562005</v>
      </c>
      <c r="X5796" s="3">
        <v>5.2808362453321767</v>
      </c>
    </row>
    <row r="5797" spans="2:24" ht="15.6" x14ac:dyDescent="0.3">
      <c r="B5797" s="3"/>
      <c r="W5797" s="3">
        <v>0.64939733373399722</v>
      </c>
      <c r="X5797" s="3">
        <v>3.7562873361947138</v>
      </c>
    </row>
    <row r="5798" spans="2:24" ht="15.6" x14ac:dyDescent="0.3">
      <c r="B5798" s="3"/>
      <c r="W5798" s="3">
        <v>0.49594377472737244</v>
      </c>
      <c r="X5798" s="3">
        <v>3.4385346572567972</v>
      </c>
    </row>
    <row r="5799" spans="2:24" ht="15.6" x14ac:dyDescent="0.3">
      <c r="B5799" s="3"/>
      <c r="W5799" s="3">
        <v>0.57814345109237653</v>
      </c>
      <c r="X5799" s="3">
        <v>5.0008310711101149</v>
      </c>
    </row>
    <row r="5800" spans="2:24" ht="15.6" x14ac:dyDescent="0.3">
      <c r="B5800" s="3"/>
      <c r="W5800" s="3">
        <v>0.16883863151864612</v>
      </c>
      <c r="X5800" s="3">
        <v>2.740701773584441</v>
      </c>
    </row>
    <row r="5801" spans="2:24" ht="15.6" x14ac:dyDescent="0.3">
      <c r="B5801" s="3"/>
      <c r="W5801" s="3">
        <v>0.19579639893950807</v>
      </c>
      <c r="X5801" s="3">
        <v>2.7900695690190291</v>
      </c>
    </row>
    <row r="5802" spans="2:24" ht="15.6" x14ac:dyDescent="0.3">
      <c r="B5802" s="3"/>
      <c r="W5802" s="3">
        <v>0.25106350255858673</v>
      </c>
      <c r="X5802" s="3">
        <v>2.7480011708643697</v>
      </c>
    </row>
    <row r="5803" spans="2:24" ht="15.6" x14ac:dyDescent="0.3">
      <c r="B5803" s="3"/>
      <c r="W5803" s="3">
        <v>0.16801358373651878</v>
      </c>
      <c r="X5803" s="3">
        <v>1.9253192292112369</v>
      </c>
    </row>
    <row r="5804" spans="2:24" ht="15.6" x14ac:dyDescent="0.3">
      <c r="B5804" s="3"/>
      <c r="W5804" s="3">
        <v>0.1689438735018676</v>
      </c>
      <c r="X5804" s="3">
        <v>1.9277969511108533</v>
      </c>
    </row>
    <row r="5805" spans="2:24" ht="15.6" x14ac:dyDescent="0.3">
      <c r="B5805" s="3"/>
      <c r="W5805" s="3">
        <v>0.35713260755082837</v>
      </c>
      <c r="X5805" s="3">
        <v>2.29668680931659</v>
      </c>
    </row>
    <row r="5806" spans="2:24" ht="15.6" x14ac:dyDescent="0.3">
      <c r="B5806" s="3"/>
      <c r="W5806" s="3">
        <v>0.50858246734666346</v>
      </c>
      <c r="X5806" s="3">
        <v>2.6716408894343453</v>
      </c>
    </row>
    <row r="5807" spans="2:24" ht="15.6" x14ac:dyDescent="0.3">
      <c r="B5807" s="3"/>
      <c r="W5807" s="3">
        <v>0.42373838148701898</v>
      </c>
      <c r="X5807" s="3">
        <v>2.2486372021883074</v>
      </c>
    </row>
    <row r="5808" spans="2:24" ht="15.6" x14ac:dyDescent="0.3">
      <c r="B5808" s="3"/>
      <c r="W5808" s="3">
        <v>0.44442049888627388</v>
      </c>
      <c r="X5808" s="3">
        <v>3.4706638746831322</v>
      </c>
    </row>
    <row r="5809" spans="2:24" ht="15.6" x14ac:dyDescent="0.3">
      <c r="B5809" s="3"/>
      <c r="W5809" s="3">
        <v>0.17496029143044028</v>
      </c>
      <c r="X5809" s="3">
        <v>1.9078245677482781</v>
      </c>
    </row>
    <row r="5810" spans="2:24" ht="15.6" x14ac:dyDescent="0.3">
      <c r="B5810" s="3"/>
      <c r="W5810" s="3">
        <v>0.22548107595180267</v>
      </c>
      <c r="X5810" s="3">
        <v>2.0495757760360096</v>
      </c>
    </row>
    <row r="5811" spans="2:24" ht="15.6" x14ac:dyDescent="0.3">
      <c r="B5811" s="3"/>
      <c r="W5811" s="3">
        <v>0.19285816424443239</v>
      </c>
      <c r="X5811" s="3">
        <v>1.957156354503939</v>
      </c>
    </row>
    <row r="5812" spans="2:24" ht="15.6" x14ac:dyDescent="0.3">
      <c r="B5812" s="3"/>
      <c r="W5812" s="3">
        <v>0.21645046493272896</v>
      </c>
      <c r="X5812" s="3">
        <v>1.9652123627748739</v>
      </c>
    </row>
    <row r="5813" spans="2:24" ht="15.6" x14ac:dyDescent="0.3">
      <c r="B5813" s="3"/>
      <c r="W5813" s="3">
        <v>0.51215381759310985</v>
      </c>
      <c r="X5813" s="3">
        <v>3.6907790911202589</v>
      </c>
    </row>
    <row r="5814" spans="2:24" ht="15.6" x14ac:dyDescent="0.3">
      <c r="B5814" s="3"/>
      <c r="W5814" s="3">
        <v>0.2775570815553971</v>
      </c>
      <c r="X5814" s="3">
        <v>2.2583091959835704</v>
      </c>
    </row>
    <row r="5815" spans="2:24" ht="15.6" x14ac:dyDescent="0.3">
      <c r="B5815" s="3"/>
      <c r="W5815" s="3">
        <v>0.25841470164352975</v>
      </c>
      <c r="X5815" s="3">
        <v>2.0984993390508628</v>
      </c>
    </row>
    <row r="5816" spans="2:24" ht="15.6" x14ac:dyDescent="0.3">
      <c r="B5816" s="3"/>
      <c r="W5816" s="3">
        <v>0.61821779300639434</v>
      </c>
      <c r="X5816" s="3">
        <v>4.0906287925198885</v>
      </c>
    </row>
    <row r="5817" spans="2:24" ht="15.6" x14ac:dyDescent="0.3">
      <c r="B5817" s="3"/>
      <c r="W5817" s="3">
        <v>0.83776966060634928</v>
      </c>
      <c r="X5817" s="3">
        <v>4.6233382403622372</v>
      </c>
    </row>
    <row r="5818" spans="2:24" ht="15.6" x14ac:dyDescent="0.3">
      <c r="B5818" s="3"/>
      <c r="W5818" s="3">
        <v>0.7191888148808121</v>
      </c>
      <c r="X5818" s="3">
        <v>3.2626339982113679</v>
      </c>
    </row>
    <row r="5819" spans="2:24" ht="15.6" x14ac:dyDescent="0.3">
      <c r="B5819" s="3"/>
      <c r="W5819" s="3">
        <v>0.90672918392339574</v>
      </c>
      <c r="X5819" s="3">
        <v>4.674271321746863</v>
      </c>
    </row>
    <row r="5820" spans="2:24" ht="15.6" x14ac:dyDescent="0.3">
      <c r="B5820" s="3"/>
      <c r="W5820" s="3">
        <v>1.0292713353652769</v>
      </c>
      <c r="X5820" s="3">
        <v>4.9863430848344485</v>
      </c>
    </row>
    <row r="5821" spans="2:24" ht="15.6" x14ac:dyDescent="0.3">
      <c r="B5821" s="3"/>
      <c r="W5821" s="3">
        <v>1.0041469808154355</v>
      </c>
      <c r="X5821" s="3">
        <v>4.9882229723830251</v>
      </c>
    </row>
    <row r="5822" spans="2:24" ht="15.6" x14ac:dyDescent="0.3">
      <c r="B5822" s="3"/>
      <c r="W5822" s="3">
        <v>0.92120393846739956</v>
      </c>
      <c r="X5822" s="3">
        <v>4.9155591438129234</v>
      </c>
    </row>
    <row r="5823" spans="2:24" ht="15.6" x14ac:dyDescent="0.3">
      <c r="B5823" s="3"/>
      <c r="W5823" s="3">
        <v>1.0618528695127536</v>
      </c>
      <c r="X5823" s="3">
        <v>5.0841039976742763</v>
      </c>
    </row>
    <row r="5824" spans="2:24" ht="15.6" x14ac:dyDescent="0.3">
      <c r="B5824" s="3"/>
      <c r="W5824" s="3">
        <v>0.30786020801006947</v>
      </c>
      <c r="X5824" s="3">
        <v>3.8428303052317521</v>
      </c>
    </row>
    <row r="5825" spans="2:24" ht="15.6" x14ac:dyDescent="0.3">
      <c r="B5825" s="3"/>
      <c r="W5825" s="3">
        <v>0.46497538576300007</v>
      </c>
      <c r="X5825" s="3">
        <v>3.2562042872152248</v>
      </c>
    </row>
    <row r="5826" spans="2:24" ht="15.6" x14ac:dyDescent="0.3">
      <c r="B5826" s="3"/>
      <c r="W5826" s="3">
        <v>0.70432062612886193</v>
      </c>
      <c r="X5826" s="3">
        <v>3.8093348145485084</v>
      </c>
    </row>
    <row r="5827" spans="2:24" ht="15.6" x14ac:dyDescent="0.3">
      <c r="B5827" s="3"/>
      <c r="W5827" s="3">
        <v>0.33727270766920781</v>
      </c>
      <c r="X5827" s="3">
        <v>3.1279092573716465</v>
      </c>
    </row>
    <row r="5828" spans="2:24" ht="15.6" x14ac:dyDescent="0.3">
      <c r="B5828" s="3"/>
      <c r="W5828" s="3">
        <v>0.35207652915891829</v>
      </c>
      <c r="X5828" s="3">
        <v>3.1140825897329338</v>
      </c>
    </row>
    <row r="5829" spans="2:24" ht="15.6" x14ac:dyDescent="0.3">
      <c r="B5829" s="3"/>
      <c r="W5829" s="3">
        <v>0.7265603834034764</v>
      </c>
      <c r="X5829" s="3">
        <v>3.5748023881888251</v>
      </c>
    </row>
    <row r="5830" spans="2:24" ht="15.6" x14ac:dyDescent="0.3">
      <c r="B5830" s="3"/>
      <c r="W5830" s="3">
        <v>0.77676470106955553</v>
      </c>
      <c r="X5830" s="3">
        <v>4.044801227921921</v>
      </c>
    </row>
    <row r="5831" spans="2:24" ht="15.6" x14ac:dyDescent="0.3">
      <c r="B5831" s="3"/>
      <c r="W5831" s="3">
        <v>0.49721729537370102</v>
      </c>
      <c r="X5831" s="3">
        <v>3.2653004106312182</v>
      </c>
    </row>
    <row r="5832" spans="2:24" ht="15.6" x14ac:dyDescent="0.3">
      <c r="B5832" s="3"/>
      <c r="W5832" s="3">
        <v>0.54224757936239898</v>
      </c>
      <c r="X5832" s="3">
        <v>3.4172078852410617</v>
      </c>
    </row>
    <row r="5833" spans="2:24" ht="15.6" x14ac:dyDescent="0.3">
      <c r="B5833" s="3"/>
      <c r="W5833" s="3">
        <v>0.65702414045230584</v>
      </c>
      <c r="X5833" s="3">
        <v>2.9304656870102375</v>
      </c>
    </row>
    <row r="5834" spans="2:24" ht="15.6" x14ac:dyDescent="0.3">
      <c r="B5834" s="3"/>
      <c r="W5834" s="3">
        <v>0.43794117728446497</v>
      </c>
      <c r="X5834" s="3">
        <v>3.3525801466169254</v>
      </c>
    </row>
    <row r="5835" spans="2:24" ht="15.6" x14ac:dyDescent="0.3">
      <c r="B5835" s="3"/>
      <c r="W5835" s="3">
        <v>1.1338860702883571</v>
      </c>
      <c r="X5835" s="3">
        <v>3.4793696715655784</v>
      </c>
    </row>
    <row r="5836" spans="2:24" ht="15.6" x14ac:dyDescent="0.3">
      <c r="B5836" s="3"/>
      <c r="W5836" s="3">
        <v>0.60827311922386529</v>
      </c>
      <c r="X5836" s="3">
        <v>4.0451102789548505</v>
      </c>
    </row>
    <row r="5837" spans="2:24" ht="15.6" x14ac:dyDescent="0.3">
      <c r="B5837" s="3"/>
      <c r="W5837" s="3">
        <v>0.88348722023596205</v>
      </c>
      <c r="X5837" s="3">
        <v>4.369300091813896</v>
      </c>
    </row>
    <row r="5838" spans="2:24" ht="15.6" x14ac:dyDescent="0.3">
      <c r="B5838" s="3"/>
      <c r="W5838" s="3">
        <v>0.97275787764609389</v>
      </c>
      <c r="X5838" s="3">
        <v>4.4280090031637034</v>
      </c>
    </row>
    <row r="5839" spans="2:24" ht="15.6" x14ac:dyDescent="0.3">
      <c r="B5839" s="3"/>
      <c r="W5839" s="3">
        <v>1.3221149559866727</v>
      </c>
      <c r="X5839" s="3">
        <v>4.9631750158512178</v>
      </c>
    </row>
    <row r="5840" spans="2:24" ht="15.6" x14ac:dyDescent="0.3">
      <c r="B5840" s="3"/>
      <c r="W5840" s="3">
        <v>1.3806709594077902</v>
      </c>
      <c r="X5840" s="3">
        <v>4.9641454244126137</v>
      </c>
    </row>
    <row r="5841" spans="2:24" ht="15.6" x14ac:dyDescent="0.3">
      <c r="B5841" s="3"/>
      <c r="W5841" s="3">
        <v>0.75770361418720267</v>
      </c>
      <c r="X5841" s="3">
        <v>4.0241036989158099</v>
      </c>
    </row>
    <row r="5842" spans="2:24" ht="15.6" x14ac:dyDescent="0.3">
      <c r="B5842" s="3"/>
      <c r="W5842" s="3">
        <v>0.45019477620084464</v>
      </c>
      <c r="X5842" s="3">
        <v>3.3267845364125637</v>
      </c>
    </row>
    <row r="5843" spans="2:24" ht="15.6" x14ac:dyDescent="0.3">
      <c r="B5843" s="3"/>
      <c r="W5843" s="3">
        <v>0.47801888432100476</v>
      </c>
      <c r="X5843" s="3">
        <v>3.3897626207225509</v>
      </c>
    </row>
    <row r="5844" spans="2:24" ht="15.6" x14ac:dyDescent="0.3">
      <c r="B5844" s="3"/>
      <c r="W5844" s="3">
        <v>0.63379367122739549</v>
      </c>
      <c r="X5844" s="3">
        <v>3.5333845054700586</v>
      </c>
    </row>
    <row r="5845" spans="2:24" ht="15.6" x14ac:dyDescent="0.3">
      <c r="B5845" s="3"/>
      <c r="W5845" s="3">
        <v>0.77584087181308437</v>
      </c>
      <c r="X5845" s="3">
        <v>4.02039044569712</v>
      </c>
    </row>
    <row r="5846" spans="2:24" ht="15.6" x14ac:dyDescent="0.3">
      <c r="B5846" s="3"/>
      <c r="W5846" s="3">
        <v>0.43061292107711735</v>
      </c>
      <c r="X5846" s="3">
        <v>3.2526898631154406</v>
      </c>
    </row>
    <row r="5847" spans="2:24" ht="15.6" x14ac:dyDescent="0.3">
      <c r="B5847" s="3"/>
      <c r="W5847" s="3">
        <v>0.94802936793858905</v>
      </c>
      <c r="X5847" s="3">
        <v>4.5765394998351638</v>
      </c>
    </row>
    <row r="5848" spans="2:24" ht="15.6" x14ac:dyDescent="0.3">
      <c r="B5848" s="3"/>
      <c r="W5848" s="3">
        <v>0.47860522500044328</v>
      </c>
      <c r="X5848" s="3">
        <v>3.2647437189297031</v>
      </c>
    </row>
    <row r="5849" spans="2:24" ht="15.6" x14ac:dyDescent="0.3">
      <c r="B5849" s="3"/>
      <c r="W5849" s="3">
        <v>0.63536771252083279</v>
      </c>
      <c r="X5849" s="3">
        <v>3.4709264311106591</v>
      </c>
    </row>
    <row r="5850" spans="2:24" ht="15.6" x14ac:dyDescent="0.3">
      <c r="B5850" s="3"/>
      <c r="W5850" s="3">
        <v>0.53120657530257132</v>
      </c>
      <c r="X5850" s="3">
        <v>3.3437278852723491</v>
      </c>
    </row>
    <row r="5851" spans="2:24" ht="15.6" x14ac:dyDescent="0.3">
      <c r="B5851" s="3"/>
      <c r="W5851" s="3">
        <v>0.59242405521545394</v>
      </c>
      <c r="X5851" s="3">
        <v>3.4635134219740276</v>
      </c>
    </row>
    <row r="5852" spans="2:24" ht="15.6" x14ac:dyDescent="0.3">
      <c r="B5852" s="3"/>
      <c r="W5852" s="3">
        <v>0.30484245197377047</v>
      </c>
      <c r="X5852" s="3">
        <v>3.0560340442588467</v>
      </c>
    </row>
    <row r="5853" spans="2:24" ht="15.6" x14ac:dyDescent="0.3">
      <c r="B5853" s="3"/>
      <c r="W5853" s="3">
        <v>0.52771234789511101</v>
      </c>
      <c r="X5853" s="3">
        <v>3.6236839724236281</v>
      </c>
    </row>
    <row r="5854" spans="2:24" ht="15.6" x14ac:dyDescent="0.3">
      <c r="B5854" s="3"/>
      <c r="W5854" s="3">
        <v>0.32877631199141921</v>
      </c>
      <c r="X5854" s="3">
        <v>3.1211032857696299</v>
      </c>
    </row>
    <row r="5855" spans="2:24" ht="15.6" x14ac:dyDescent="0.3">
      <c r="B5855" s="3"/>
      <c r="W5855" s="3">
        <v>0.65111243615679848</v>
      </c>
      <c r="X5855" s="3">
        <v>3.9909983742567428</v>
      </c>
    </row>
    <row r="5856" spans="2:24" ht="15.6" x14ac:dyDescent="0.3">
      <c r="B5856" s="3"/>
      <c r="W5856" s="3">
        <v>0.44392609925151966</v>
      </c>
      <c r="X5856" s="3">
        <v>3.2972149842815281</v>
      </c>
    </row>
    <row r="5857" spans="2:24" ht="15.6" x14ac:dyDescent="0.3">
      <c r="B5857" s="3"/>
      <c r="W5857" s="3">
        <v>0.5923497106174116</v>
      </c>
      <c r="X5857" s="3">
        <v>3.6533227567553026</v>
      </c>
    </row>
    <row r="5858" spans="2:24" ht="15.6" x14ac:dyDescent="0.3">
      <c r="B5858" s="3"/>
      <c r="W5858" s="3">
        <v>0.84338453978024519</v>
      </c>
      <c r="X5858" s="3">
        <v>4.0149963597464815</v>
      </c>
    </row>
    <row r="5859" spans="2:24" ht="15.6" x14ac:dyDescent="0.3">
      <c r="B5859" s="3"/>
      <c r="W5859" s="3">
        <v>0.62523399752444064</v>
      </c>
      <c r="X5859" s="3">
        <v>3.8230817943758808</v>
      </c>
    </row>
    <row r="5860" spans="2:24" ht="15.6" x14ac:dyDescent="0.3">
      <c r="B5860" s="3"/>
      <c r="W5860" s="3">
        <v>1.0561414549258978</v>
      </c>
      <c r="X5860" s="3">
        <v>4.5696592497409387</v>
      </c>
    </row>
    <row r="5861" spans="2:24" ht="15.6" x14ac:dyDescent="0.3">
      <c r="B5861" s="3"/>
      <c r="W5861" s="3">
        <v>1.2997563739355302</v>
      </c>
      <c r="X5861" s="3">
        <v>4.7719239336495267</v>
      </c>
    </row>
    <row r="5862" spans="2:24" ht="15.6" x14ac:dyDescent="0.3">
      <c r="B5862" s="3"/>
      <c r="W5862" s="3">
        <v>1.0028604282823275</v>
      </c>
      <c r="X5862" s="3">
        <v>4.2633973975766706</v>
      </c>
    </row>
    <row r="5863" spans="2:24" ht="15.6" x14ac:dyDescent="0.3">
      <c r="B5863" s="3"/>
      <c r="W5863" s="3">
        <v>1.2921274845496544</v>
      </c>
      <c r="X5863" s="3">
        <v>4.6934813392480397</v>
      </c>
    </row>
    <row r="5864" spans="2:24" ht="15.6" x14ac:dyDescent="0.3">
      <c r="B5864" s="3"/>
      <c r="W5864" s="3">
        <v>0.65930826896581773</v>
      </c>
      <c r="X5864" s="3">
        <v>3.9275611057943891</v>
      </c>
    </row>
    <row r="5865" spans="2:24" ht="15.6" x14ac:dyDescent="0.3">
      <c r="B5865" s="3"/>
      <c r="W5865" s="3">
        <v>1.5504202391562307</v>
      </c>
      <c r="X5865" s="3">
        <v>4.9852294090734306</v>
      </c>
    </row>
    <row r="5866" spans="2:24" ht="15.6" x14ac:dyDescent="0.3">
      <c r="B5866" s="3"/>
      <c r="W5866" s="3">
        <v>0.44137172239913364</v>
      </c>
      <c r="X5866" s="3">
        <v>3.462953460225076</v>
      </c>
    </row>
    <row r="5867" spans="2:24" ht="15.6" x14ac:dyDescent="0.3">
      <c r="B5867" s="3"/>
      <c r="W5867" s="3">
        <v>0.40429443628437095</v>
      </c>
      <c r="X5867" s="3">
        <v>3.3093208298841406</v>
      </c>
    </row>
    <row r="5868" spans="2:24" ht="15.6" x14ac:dyDescent="0.3">
      <c r="B5868" s="3"/>
      <c r="W5868" s="3">
        <v>0.52285689175204464</v>
      </c>
      <c r="X5868" s="3">
        <v>3.6331516006497475</v>
      </c>
    </row>
    <row r="5869" spans="2:24" ht="15.6" x14ac:dyDescent="0.3">
      <c r="B5869" s="3"/>
      <c r="W5869" s="3">
        <v>0.54128157971578772</v>
      </c>
      <c r="X5869" s="3">
        <v>3.5222491317197195</v>
      </c>
    </row>
    <row r="5870" spans="2:24" ht="15.6" x14ac:dyDescent="0.3">
      <c r="B5870" s="3"/>
      <c r="W5870" s="3">
        <v>0.5934961916759024</v>
      </c>
      <c r="X5870" s="3">
        <v>3.7215844405173524</v>
      </c>
    </row>
    <row r="5871" spans="2:24" ht="15.6" x14ac:dyDescent="0.3">
      <c r="B5871" s="3"/>
      <c r="W5871" s="3">
        <v>1.0687059742349694</v>
      </c>
      <c r="X5871" s="3">
        <v>4.1829855716841715</v>
      </c>
    </row>
    <row r="5872" spans="2:24" ht="15.6" x14ac:dyDescent="0.3">
      <c r="B5872" s="3"/>
      <c r="W5872" s="3">
        <v>0.31182049545771928</v>
      </c>
      <c r="X5872" s="3">
        <v>3.1359688145896003</v>
      </c>
    </row>
    <row r="5873" spans="2:24" ht="15.6" x14ac:dyDescent="0.3">
      <c r="B5873" s="3"/>
      <c r="W5873" s="3">
        <v>0.49897685770814859</v>
      </c>
      <c r="X5873" s="3">
        <v>3.5153669754431416</v>
      </c>
    </row>
    <row r="5874" spans="2:24" ht="15.6" x14ac:dyDescent="0.3">
      <c r="B5874" s="3"/>
      <c r="W5874" s="3">
        <v>0.95722324860775776</v>
      </c>
      <c r="X5874" s="3">
        <v>4.0307515064682988</v>
      </c>
    </row>
    <row r="5875" spans="2:24" ht="15.6" x14ac:dyDescent="0.3">
      <c r="B5875" s="3"/>
      <c r="W5875" s="3">
        <v>0.48828043624651035</v>
      </c>
      <c r="X5875" s="3">
        <v>3.3428146878258573</v>
      </c>
    </row>
    <row r="5876" spans="2:24" ht="15.6" x14ac:dyDescent="0.3">
      <c r="B5876" s="3"/>
      <c r="W5876" s="3">
        <v>0.88419364960963565</v>
      </c>
      <c r="X5876" s="3">
        <v>4.8227005707547734</v>
      </c>
    </row>
    <row r="5877" spans="2:24" ht="15.6" x14ac:dyDescent="0.3">
      <c r="B5877" s="3"/>
      <c r="W5877" s="3">
        <v>1.0060873756250985</v>
      </c>
      <c r="X5877" s="3">
        <v>5.1578310448052784</v>
      </c>
    </row>
    <row r="5878" spans="2:24" ht="15.6" x14ac:dyDescent="0.3">
      <c r="B5878" s="3"/>
      <c r="W5878" s="3">
        <v>1.105685039916293</v>
      </c>
      <c r="X5878" s="3">
        <v>5.4373986591995651</v>
      </c>
    </row>
    <row r="5879" spans="2:24" ht="15.6" x14ac:dyDescent="0.3">
      <c r="B5879" s="3"/>
      <c r="W5879" s="3">
        <v>0.76695196921432585</v>
      </c>
      <c r="X5879" s="3">
        <v>4.4137804882449645</v>
      </c>
    </row>
    <row r="5880" spans="2:24" ht="15.6" x14ac:dyDescent="0.3">
      <c r="B5880" s="3"/>
      <c r="W5880" s="3">
        <v>1.078146051284085</v>
      </c>
      <c r="X5880" s="3">
        <v>5.3360028001081261</v>
      </c>
    </row>
    <row r="5881" spans="2:24" ht="15.6" x14ac:dyDescent="0.3">
      <c r="B5881" s="3"/>
      <c r="W5881" s="3">
        <v>0.75807933438697861</v>
      </c>
      <c r="X5881" s="3">
        <v>4.4143624781489814</v>
      </c>
    </row>
    <row r="5882" spans="2:24" ht="15.6" x14ac:dyDescent="0.3">
      <c r="B5882" s="3"/>
      <c r="W5882" s="3">
        <v>0.70162056910687676</v>
      </c>
      <c r="X5882" s="3">
        <v>4.2630851234417744</v>
      </c>
    </row>
    <row r="5883" spans="2:24" ht="15.6" x14ac:dyDescent="0.3">
      <c r="B5883" s="3"/>
      <c r="W5883" s="3">
        <v>1.0350599969305883</v>
      </c>
      <c r="X5883" s="3">
        <v>5.2385240642043556</v>
      </c>
    </row>
    <row r="5884" spans="2:24" ht="15.6" x14ac:dyDescent="0.3">
      <c r="B5884" s="3"/>
      <c r="W5884" s="3">
        <v>0.81700883065525398</v>
      </c>
      <c r="X5884" s="3">
        <v>4.60182533689773</v>
      </c>
    </row>
    <row r="5885" spans="2:24" ht="15.6" x14ac:dyDescent="0.3">
      <c r="B5885" s="3"/>
      <c r="W5885" s="3">
        <v>0.86891452335872177</v>
      </c>
      <c r="X5885" s="3">
        <v>4.7406020856261852</v>
      </c>
    </row>
    <row r="5886" spans="2:24" ht="15.6" x14ac:dyDescent="0.3">
      <c r="B5886" s="3"/>
      <c r="W5886" s="3">
        <v>0.50989178223373288</v>
      </c>
      <c r="X5886" s="3">
        <v>3.5615760207746496</v>
      </c>
    </row>
    <row r="5887" spans="2:24" ht="15.6" x14ac:dyDescent="0.3">
      <c r="B5887" s="3"/>
      <c r="W5887" s="3">
        <v>0.39605808541197224</v>
      </c>
      <c r="X5887" s="3">
        <v>2.4972642360896495</v>
      </c>
    </row>
    <row r="5888" spans="2:24" ht="15.6" x14ac:dyDescent="0.3">
      <c r="B5888" s="3"/>
      <c r="W5888" s="3">
        <v>1.11492552998707</v>
      </c>
      <c r="X5888" s="3">
        <v>3.4292118161872231</v>
      </c>
    </row>
    <row r="5889" spans="2:24" ht="15.6" x14ac:dyDescent="0.3">
      <c r="B5889" s="3"/>
      <c r="W5889" s="3">
        <v>0.66611088284610653</v>
      </c>
      <c r="X5889" s="3">
        <v>3.8189252430414902</v>
      </c>
    </row>
    <row r="5890" spans="2:24" ht="15.6" x14ac:dyDescent="0.3">
      <c r="B5890" s="3"/>
      <c r="W5890" s="3">
        <v>0.59613823037710556</v>
      </c>
      <c r="X5890" s="3">
        <v>3.7465858294730547</v>
      </c>
    </row>
    <row r="5891" spans="2:24" ht="15.6" x14ac:dyDescent="0.3">
      <c r="B5891" s="3"/>
      <c r="W5891" s="3">
        <v>0.66891572452240611</v>
      </c>
      <c r="X5891" s="3">
        <v>3.8614347767752979</v>
      </c>
    </row>
    <row r="5892" spans="2:24" ht="15.6" x14ac:dyDescent="0.3">
      <c r="B5892" s="3"/>
      <c r="W5892" s="3">
        <v>0.5961294854384328</v>
      </c>
      <c r="X5892" s="3">
        <v>3.6326681588987264</v>
      </c>
    </row>
    <row r="5893" spans="2:24" ht="15.6" x14ac:dyDescent="0.3">
      <c r="B5893" s="3"/>
      <c r="W5893" s="3">
        <v>0.4642749127849754</v>
      </c>
      <c r="X5893" s="3">
        <v>3.4430498526178099</v>
      </c>
    </row>
    <row r="5894" spans="2:24" ht="15.6" x14ac:dyDescent="0.3">
      <c r="B5894" s="3"/>
      <c r="W5894" s="3">
        <v>0.69783382371083535</v>
      </c>
      <c r="X5894" s="3">
        <v>3.903364079692671</v>
      </c>
    </row>
    <row r="5895" spans="2:24" ht="15.6" x14ac:dyDescent="0.3">
      <c r="B5895" s="3"/>
      <c r="W5895" s="3">
        <v>0.7155606388823248</v>
      </c>
      <c r="X5895" s="3">
        <v>4.0020010858569277</v>
      </c>
    </row>
    <row r="5896" spans="2:24" ht="15.6" x14ac:dyDescent="0.3">
      <c r="B5896" s="3"/>
      <c r="W5896" s="3">
        <v>0.56394218606611413</v>
      </c>
      <c r="X5896" s="3">
        <v>5.5202139687807641</v>
      </c>
    </row>
    <row r="5897" spans="2:24" ht="15.6" x14ac:dyDescent="0.3">
      <c r="B5897" s="3"/>
      <c r="W5897" s="3">
        <v>1.5189691159447811</v>
      </c>
      <c r="X5897" s="3">
        <v>14.265013440100063</v>
      </c>
    </row>
    <row r="5898" spans="2:24" ht="15.6" x14ac:dyDescent="0.3">
      <c r="B5898" s="3"/>
      <c r="W5898" s="3">
        <v>0.40563277035833373</v>
      </c>
      <c r="X5898" s="3">
        <v>4.9692526952033882</v>
      </c>
    </row>
    <row r="5899" spans="2:24" ht="15.6" x14ac:dyDescent="0.3">
      <c r="B5899" s="3"/>
      <c r="W5899" s="3">
        <v>0.51248544829634002</v>
      </c>
      <c r="X5899" s="3">
        <v>3.1858613637549524</v>
      </c>
    </row>
    <row r="5900" spans="2:24" ht="15.6" x14ac:dyDescent="0.3">
      <c r="B5900" s="3"/>
      <c r="W5900" s="3">
        <v>1.4516055901450551</v>
      </c>
      <c r="X5900" s="3">
        <v>7.4720233479052531</v>
      </c>
    </row>
    <row r="5901" spans="2:24" ht="15.6" x14ac:dyDescent="0.3">
      <c r="B5901" s="3"/>
      <c r="W5901" s="3">
        <v>1.4449919324018079</v>
      </c>
      <c r="X5901" s="3">
        <v>7.4134518083639573</v>
      </c>
    </row>
    <row r="5902" spans="2:24" ht="15.6" x14ac:dyDescent="0.3">
      <c r="B5902" s="3"/>
      <c r="W5902" s="3">
        <v>1.4885415368382118</v>
      </c>
      <c r="X5902" s="3">
        <v>6.2560162967912154</v>
      </c>
    </row>
    <row r="5903" spans="2:24" ht="15.6" x14ac:dyDescent="0.3">
      <c r="B5903" s="3"/>
      <c r="W5903" s="3">
        <v>1.3072579518385867</v>
      </c>
      <c r="X5903" s="3">
        <v>104.41860780492105</v>
      </c>
    </row>
    <row r="5904" spans="2:24" ht="15.6" x14ac:dyDescent="0.3">
      <c r="B5904" s="3"/>
      <c r="W5904" s="3">
        <v>0.88919906786936886</v>
      </c>
      <c r="X5904" s="3">
        <v>7.4646684086910833</v>
      </c>
    </row>
    <row r="5905" spans="2:24" ht="15.6" x14ac:dyDescent="0.3">
      <c r="B5905" s="3"/>
      <c r="W5905" s="3">
        <v>0.37392098248982264</v>
      </c>
      <c r="X5905" s="3">
        <v>3.2061647381068665</v>
      </c>
    </row>
    <row r="5906" spans="2:24" ht="15.6" x14ac:dyDescent="0.3">
      <c r="B5906" s="3"/>
      <c r="W5906" s="3">
        <v>0.21825451719958786</v>
      </c>
      <c r="X5906" s="3">
        <v>3.0341506122805511</v>
      </c>
    </row>
    <row r="5907" spans="2:24" ht="15.6" x14ac:dyDescent="0.3">
      <c r="B5907" s="3"/>
      <c r="W5907" s="3">
        <v>0.27322546180727986</v>
      </c>
      <c r="X5907" s="3">
        <v>5.9966021315420761</v>
      </c>
    </row>
    <row r="5908" spans="2:24" ht="15.6" x14ac:dyDescent="0.3">
      <c r="B5908" s="3"/>
      <c r="W5908" s="3">
        <v>0.17833407409230193</v>
      </c>
      <c r="X5908" s="3">
        <v>1.8829093087875737</v>
      </c>
    </row>
    <row r="5909" spans="2:24" ht="15.6" x14ac:dyDescent="0.3">
      <c r="B5909" s="3"/>
      <c r="W5909" s="3">
        <v>0.50569297041706707</v>
      </c>
      <c r="X5909" s="3">
        <v>5.3008779665780397</v>
      </c>
    </row>
    <row r="5910" spans="2:24" ht="15.6" x14ac:dyDescent="0.3">
      <c r="B5910" s="3"/>
      <c r="W5910" s="3">
        <v>0.37398824997880931</v>
      </c>
      <c r="X5910" s="3">
        <v>16.141133171314181</v>
      </c>
    </row>
    <row r="5911" spans="2:24" ht="15.6" x14ac:dyDescent="0.3">
      <c r="B5911" s="3"/>
      <c r="W5911" s="3">
        <v>0.41030347291556085</v>
      </c>
      <c r="X5911" s="3">
        <v>3.0106040125942344</v>
      </c>
    </row>
    <row r="5912" spans="2:24" ht="15.6" x14ac:dyDescent="0.3">
      <c r="B5912" s="3"/>
      <c r="W5912" s="3">
        <v>0.20352203116702064</v>
      </c>
      <c r="X5912" s="3">
        <v>1.8933164042508412</v>
      </c>
    </row>
    <row r="5913" spans="2:24" ht="15.6" x14ac:dyDescent="0.3">
      <c r="B5913" s="3"/>
      <c r="W5913" s="3">
        <v>0.28397059210383163</v>
      </c>
      <c r="X5913" s="3">
        <v>2.8099184443411036</v>
      </c>
    </row>
    <row r="5914" spans="2:24" ht="15.6" x14ac:dyDescent="0.3">
      <c r="B5914" s="3"/>
      <c r="W5914" s="3">
        <v>0.2496412110482143</v>
      </c>
      <c r="X5914" s="3">
        <v>3.8244820442748719</v>
      </c>
    </row>
    <row r="5915" spans="2:24" ht="15.6" x14ac:dyDescent="0.3">
      <c r="B5915" s="3"/>
      <c r="W5915" s="3">
        <v>0.26227437857328761</v>
      </c>
      <c r="X5915" s="3">
        <v>4.279578025900058</v>
      </c>
    </row>
    <row r="5916" spans="2:24" ht="15.6" x14ac:dyDescent="0.3">
      <c r="B5916" s="3"/>
      <c r="W5916" s="3">
        <v>0.48962387841589261</v>
      </c>
      <c r="X5916" s="3">
        <v>3.2946687260004253</v>
      </c>
    </row>
    <row r="5917" spans="2:24" ht="15.6" x14ac:dyDescent="0.3">
      <c r="B5917" s="3"/>
      <c r="W5917" s="3">
        <v>0.5892514974481855</v>
      </c>
      <c r="X5917" s="3">
        <v>3.4434489850805132</v>
      </c>
    </row>
    <row r="5918" spans="2:24" ht="15.6" x14ac:dyDescent="0.3">
      <c r="B5918" s="3"/>
      <c r="W5918" s="3">
        <v>0.28239295453350816</v>
      </c>
      <c r="X5918" s="3">
        <v>3.4774815680678914</v>
      </c>
    </row>
    <row r="5919" spans="2:24" ht="15.6" x14ac:dyDescent="0.3">
      <c r="B5919" s="3"/>
      <c r="W5919" s="3">
        <v>0.93894646578507501</v>
      </c>
      <c r="X5919" s="3">
        <v>8.2900891839791573</v>
      </c>
    </row>
    <row r="5920" spans="2:24" ht="15.6" x14ac:dyDescent="0.3">
      <c r="B5920" s="3"/>
      <c r="W5920" s="3">
        <v>0.55800198332721229</v>
      </c>
      <c r="X5920" s="3">
        <v>3.3873692389117354</v>
      </c>
    </row>
    <row r="5921" spans="2:24" ht="15.6" x14ac:dyDescent="0.3">
      <c r="B5921" s="3"/>
      <c r="W5921" s="3">
        <v>0.26942853525845895</v>
      </c>
      <c r="X5921" s="3">
        <v>2.5023682872076729</v>
      </c>
    </row>
    <row r="5922" spans="2:24" ht="15.6" x14ac:dyDescent="0.3">
      <c r="B5922" s="3"/>
      <c r="W5922" s="3">
        <v>0.84647426315149132</v>
      </c>
      <c r="X5922" s="3">
        <v>4.2016152854763344</v>
      </c>
    </row>
    <row r="5923" spans="2:24" ht="15.6" x14ac:dyDescent="0.3">
      <c r="B5923" s="3"/>
      <c r="W5923" s="3">
        <v>1.1665401941673932</v>
      </c>
      <c r="X5923" s="3">
        <v>5.028361512365592</v>
      </c>
    </row>
    <row r="5924" spans="2:24" ht="15.6" x14ac:dyDescent="0.3">
      <c r="B5924" s="3"/>
      <c r="W5924" s="3">
        <v>0.33730181604097748</v>
      </c>
      <c r="X5924" s="3">
        <v>3.6994154523161318</v>
      </c>
    </row>
    <row r="5925" spans="2:24" ht="15.6" x14ac:dyDescent="0.3">
      <c r="B5925" s="3"/>
      <c r="W5925" s="3">
        <v>0.21410137595198611</v>
      </c>
      <c r="X5925" s="3">
        <v>2.5506704542840275</v>
      </c>
    </row>
    <row r="5926" spans="2:24" ht="15.6" x14ac:dyDescent="0.3">
      <c r="B5926" s="3"/>
      <c r="W5926" s="3">
        <v>0.21094816593695276</v>
      </c>
      <c r="X5926" s="3">
        <v>2.1825487742498932</v>
      </c>
    </row>
    <row r="5927" spans="2:24" ht="15.6" x14ac:dyDescent="0.3">
      <c r="B5927" s="3"/>
      <c r="W5927" s="3">
        <v>0.23663104380160571</v>
      </c>
      <c r="X5927" s="3">
        <v>3.2692394232755659</v>
      </c>
    </row>
    <row r="5928" spans="2:24" ht="15.6" x14ac:dyDescent="0.3">
      <c r="B5928" s="3"/>
      <c r="W5928" s="3">
        <v>1.4202620842959037</v>
      </c>
      <c r="X5928" s="3">
        <v>6.0132770899030046</v>
      </c>
    </row>
    <row r="5929" spans="2:24" ht="15.6" x14ac:dyDescent="0.3">
      <c r="B5929" s="3"/>
      <c r="W5929" s="3">
        <v>0.66095182077779446</v>
      </c>
      <c r="X5929" s="3">
        <v>7.0344862682161935</v>
      </c>
    </row>
    <row r="5930" spans="2:24" ht="15.6" x14ac:dyDescent="0.3">
      <c r="B5930" s="3"/>
      <c r="W5930" s="3">
        <v>0.34645161843060235</v>
      </c>
      <c r="X5930" s="3">
        <v>3.3363487923234381</v>
      </c>
    </row>
    <row r="5931" spans="2:24" ht="15.6" x14ac:dyDescent="0.3">
      <c r="B5931" s="3"/>
      <c r="W5931" s="3">
        <v>0.25115289641750083</v>
      </c>
      <c r="X5931" s="3">
        <v>4.2404828471277334</v>
      </c>
    </row>
    <row r="5932" spans="2:24" ht="15.6" x14ac:dyDescent="0.3">
      <c r="B5932" s="3"/>
      <c r="W5932" s="3">
        <v>1.2169788568599671</v>
      </c>
      <c r="X5932" s="3">
        <v>9.192469314913847</v>
      </c>
    </row>
    <row r="5933" spans="2:24" ht="15.6" x14ac:dyDescent="0.3">
      <c r="B5933" s="3"/>
      <c r="W5933" s="3">
        <v>0.22695288396743776</v>
      </c>
      <c r="X5933" s="3">
        <v>4.1905973070669846</v>
      </c>
    </row>
    <row r="5934" spans="2:24" ht="15.6" x14ac:dyDescent="0.3">
      <c r="B5934" s="3"/>
      <c r="W5934" s="3">
        <v>0.2100180590543525</v>
      </c>
      <c r="X5934" s="3">
        <v>3.7859568591347363</v>
      </c>
    </row>
    <row r="5935" spans="2:24" ht="15.6" x14ac:dyDescent="0.3">
      <c r="B5935" s="3"/>
      <c r="W5935" s="3">
        <v>0.24767141526491315</v>
      </c>
      <c r="X5935" s="3">
        <v>2.7599966351825649</v>
      </c>
    </row>
    <row r="5936" spans="2:24" ht="15.6" x14ac:dyDescent="0.3">
      <c r="B5936" s="3"/>
      <c r="W5936" s="3">
        <v>0.41174831864390171</v>
      </c>
      <c r="X5936" s="3">
        <v>3.9389932866978676</v>
      </c>
    </row>
    <row r="5937" spans="2:24" ht="15.6" x14ac:dyDescent="0.3">
      <c r="B5937" s="3"/>
      <c r="W5937" s="3">
        <v>0.26645260393702325</v>
      </c>
      <c r="X5937" s="3">
        <v>4.4807274414240137</v>
      </c>
    </row>
    <row r="5938" spans="2:24" ht="15.6" x14ac:dyDescent="0.3">
      <c r="B5938" s="3"/>
      <c r="W5938" s="3">
        <v>0.22816645011413422</v>
      </c>
      <c r="X5938" s="3">
        <v>4.148007598888154</v>
      </c>
    </row>
    <row r="5939" spans="2:24" ht="15.6" x14ac:dyDescent="0.3">
      <c r="B5939" s="3"/>
      <c r="W5939" s="3">
        <v>1.7005558406784396</v>
      </c>
      <c r="X5939" s="3">
        <v>4.836694861118052</v>
      </c>
    </row>
    <row r="5940" spans="2:24" ht="15.6" x14ac:dyDescent="0.3">
      <c r="B5940" s="3"/>
      <c r="W5940" s="3">
        <v>0.29934684913976967</v>
      </c>
      <c r="X5940" s="3">
        <v>2.5730069763988626</v>
      </c>
    </row>
    <row r="5941" spans="2:24" ht="15.6" x14ac:dyDescent="0.3">
      <c r="B5941" s="3"/>
      <c r="W5941" s="3">
        <v>0.93005438887282033</v>
      </c>
      <c r="X5941" s="3">
        <v>4.1834470984292969</v>
      </c>
    </row>
    <row r="5942" spans="2:24" ht="15.6" x14ac:dyDescent="0.3">
      <c r="B5942" s="3"/>
      <c r="W5942" s="3">
        <v>0.88927412692506924</v>
      </c>
      <c r="X5942" s="3">
        <v>9.6684095005771038</v>
      </c>
    </row>
    <row r="5943" spans="2:24" ht="15.6" x14ac:dyDescent="0.3">
      <c r="B5943" s="3"/>
      <c r="W5943" s="3">
        <v>0.39970668500721074</v>
      </c>
      <c r="X5943" s="3">
        <v>5.1986935617870076</v>
      </c>
    </row>
    <row r="5944" spans="2:24" ht="15.6" x14ac:dyDescent="0.3">
      <c r="B5944" s="3"/>
      <c r="W5944" s="3">
        <v>0.2713542683167639</v>
      </c>
      <c r="X5944" s="3">
        <v>3.317891922520074</v>
      </c>
    </row>
    <row r="5945" spans="2:24" ht="15.6" x14ac:dyDescent="0.3">
      <c r="B5945" s="3"/>
      <c r="W5945" s="3">
        <v>0.24511640063293316</v>
      </c>
      <c r="X5945" s="3">
        <v>3.1146953930104631</v>
      </c>
    </row>
    <row r="5946" spans="2:24" ht="15.6" x14ac:dyDescent="0.3">
      <c r="B5946" s="3"/>
      <c r="W5946" s="3">
        <v>0.47877350528215601</v>
      </c>
      <c r="X5946" s="3">
        <v>14.462705498512797</v>
      </c>
    </row>
    <row r="5947" spans="2:24" ht="15.6" x14ac:dyDescent="0.3">
      <c r="B5947" s="3"/>
      <c r="W5947" s="3">
        <v>0.70789646656364014</v>
      </c>
      <c r="X5947" s="3">
        <v>4.9990671396361481</v>
      </c>
    </row>
    <row r="5948" spans="2:24" ht="15.6" x14ac:dyDescent="0.3">
      <c r="B5948" s="3"/>
      <c r="W5948" s="3">
        <v>1.1650532780809508</v>
      </c>
      <c r="X5948" s="3">
        <v>7.955379072334237</v>
      </c>
    </row>
    <row r="5949" spans="2:24" ht="15.6" x14ac:dyDescent="0.3">
      <c r="B5949" s="3"/>
      <c r="W5949" s="3">
        <v>1.4920759119612337</v>
      </c>
      <c r="X5949" s="3">
        <v>12.257021525353345</v>
      </c>
    </row>
    <row r="5950" spans="2:24" ht="15.6" x14ac:dyDescent="0.3">
      <c r="B5950" s="3"/>
      <c r="W5950" s="3">
        <v>0.2454731464689576</v>
      </c>
      <c r="X5950" s="3">
        <v>2.9294898147378592</v>
      </c>
    </row>
    <row r="5951" spans="2:24" ht="15.6" x14ac:dyDescent="0.3">
      <c r="B5951" s="3"/>
      <c r="W5951" s="3">
        <v>0.26549810230413956</v>
      </c>
      <c r="X5951" s="3">
        <v>3.8975792715337931</v>
      </c>
    </row>
    <row r="5952" spans="2:24" ht="15.6" x14ac:dyDescent="0.3">
      <c r="B5952" s="3"/>
      <c r="W5952" s="3">
        <v>0.26671490750050081</v>
      </c>
      <c r="X5952" s="3">
        <v>3.7390263424543315</v>
      </c>
    </row>
    <row r="5953" spans="2:24" ht="15.6" x14ac:dyDescent="0.3">
      <c r="B5953" s="3"/>
      <c r="W5953" s="3">
        <v>0.26624763623843489</v>
      </c>
      <c r="X5953" s="3">
        <v>3.255092892871537</v>
      </c>
    </row>
    <row r="5954" spans="2:24" ht="15.6" x14ac:dyDescent="0.3">
      <c r="B5954" s="3"/>
      <c r="W5954" s="3">
        <v>1.3104228136713474</v>
      </c>
      <c r="X5954" s="3">
        <v>10.789720242444551</v>
      </c>
    </row>
    <row r="5955" spans="2:24" ht="15.6" x14ac:dyDescent="0.3">
      <c r="B5955" s="3"/>
      <c r="W5955" s="3">
        <v>1.1998654087373624</v>
      </c>
      <c r="X5955" s="3">
        <v>13.124010035577133</v>
      </c>
    </row>
    <row r="5956" spans="2:24" ht="15.6" x14ac:dyDescent="0.3">
      <c r="B5956" s="3"/>
      <c r="W5956" s="3">
        <v>0.78686015953741562</v>
      </c>
      <c r="X5956" s="3">
        <v>9.0280231032825018</v>
      </c>
    </row>
    <row r="5957" spans="2:24" ht="15.6" x14ac:dyDescent="0.3">
      <c r="B5957" s="3"/>
      <c r="W5957" s="3">
        <v>0.85109228831690542</v>
      </c>
      <c r="X5957" s="3">
        <v>5.1519694278964652</v>
      </c>
    </row>
    <row r="5958" spans="2:24" ht="15.6" x14ac:dyDescent="0.3">
      <c r="B5958" s="3"/>
      <c r="W5958" s="3">
        <v>0.25578567823962683</v>
      </c>
      <c r="X5958" s="3">
        <v>3.15276068255874</v>
      </c>
    </row>
    <row r="5959" spans="2:24" ht="15.6" x14ac:dyDescent="0.3">
      <c r="B5959" s="3"/>
      <c r="W5959" s="3">
        <v>0.63759562289235217</v>
      </c>
      <c r="X5959" s="3">
        <v>3.9859360926195495</v>
      </c>
    </row>
    <row r="5960" spans="2:24" ht="15.6" x14ac:dyDescent="0.3">
      <c r="B5960" s="3"/>
      <c r="W5960" s="3">
        <v>0.21098577013526315</v>
      </c>
      <c r="X5960" s="3">
        <v>6.4064889374141458</v>
      </c>
    </row>
    <row r="5961" spans="2:24" ht="15.6" x14ac:dyDescent="0.3">
      <c r="B5961" s="3"/>
      <c r="W5961" s="3">
        <v>0.35043964800263561</v>
      </c>
      <c r="X5961" s="3">
        <v>4.5980080734193089</v>
      </c>
    </row>
    <row r="5962" spans="2:24" ht="15.6" x14ac:dyDescent="0.3">
      <c r="B5962" s="3"/>
      <c r="W5962" s="3">
        <v>0.35020526664701024</v>
      </c>
      <c r="X5962" s="3">
        <v>4.3584071627428207</v>
      </c>
    </row>
    <row r="5963" spans="2:24" ht="15.6" x14ac:dyDescent="0.3">
      <c r="B5963" s="3"/>
      <c r="W5963" s="3">
        <v>0.39660449185184671</v>
      </c>
      <c r="X5963" s="3">
        <v>4.7062068982447833</v>
      </c>
    </row>
    <row r="5964" spans="2:24" ht="15.6" x14ac:dyDescent="0.3">
      <c r="B5964" s="3"/>
      <c r="W5964" s="3">
        <v>1.1954611873514607</v>
      </c>
      <c r="X5964" s="3">
        <v>11.442083012914841</v>
      </c>
    </row>
    <row r="5965" spans="2:24" ht="15.6" x14ac:dyDescent="0.3">
      <c r="B5965" s="3"/>
      <c r="W5965" s="3">
        <v>0.38441049486077555</v>
      </c>
      <c r="X5965" s="3">
        <v>3.1622217744379593</v>
      </c>
    </row>
    <row r="5966" spans="2:24" ht="15.6" x14ac:dyDescent="0.3">
      <c r="B5966" s="3"/>
      <c r="W5966" s="3">
        <v>1.4155059211262448</v>
      </c>
      <c r="X5966" s="3">
        <v>6.3596596389540307</v>
      </c>
    </row>
    <row r="5967" spans="2:24" ht="15.6" x14ac:dyDescent="0.3">
      <c r="B5967" s="3"/>
      <c r="W5967" s="3">
        <v>1.2519394856002595</v>
      </c>
      <c r="X5967" s="3">
        <v>7.0745271898267195</v>
      </c>
    </row>
    <row r="5968" spans="2:24" ht="15.6" x14ac:dyDescent="0.3">
      <c r="B5968" s="3"/>
      <c r="W5968" s="3">
        <v>0.24421527871152623</v>
      </c>
      <c r="X5968" s="3">
        <v>3.7954091026356203</v>
      </c>
    </row>
    <row r="5969" spans="2:24" ht="15.6" x14ac:dyDescent="0.3">
      <c r="B5969" s="3"/>
      <c r="W5969" s="3">
        <v>0.27552784311598733</v>
      </c>
      <c r="X5969" s="3">
        <v>3.7626685112389744</v>
      </c>
    </row>
    <row r="5970" spans="2:24" ht="15.6" x14ac:dyDescent="0.3">
      <c r="B5970" s="3"/>
      <c r="W5970" s="3">
        <v>0.23176129459985684</v>
      </c>
      <c r="X5970" s="3">
        <v>2.7991646080605292</v>
      </c>
    </row>
    <row r="5971" spans="2:24" ht="15.6" x14ac:dyDescent="0.3">
      <c r="B5971" s="3"/>
      <c r="W5971" s="3">
        <v>0.2543516554759051</v>
      </c>
      <c r="X5971" s="3">
        <v>3.704010800097139</v>
      </c>
    </row>
    <row r="5972" spans="2:24" ht="15.6" x14ac:dyDescent="0.3">
      <c r="B5972" s="3"/>
      <c r="W5972" s="3">
        <v>0.22122251158748305</v>
      </c>
      <c r="X5972" s="3">
        <v>4.0552146324355762</v>
      </c>
    </row>
    <row r="5973" spans="2:24" ht="15.6" x14ac:dyDescent="0.3">
      <c r="B5973" s="3"/>
      <c r="W5973" s="3">
        <v>0.68491181630170905</v>
      </c>
      <c r="X5973" s="3">
        <v>3.8575441832794284</v>
      </c>
    </row>
    <row r="5974" spans="2:24" ht="15.6" x14ac:dyDescent="0.3">
      <c r="B5974" s="3"/>
      <c r="W5974" s="3">
        <v>0.20479206210684001</v>
      </c>
      <c r="X5974" s="3">
        <v>3.7279341000143837</v>
      </c>
    </row>
    <row r="5975" spans="2:24" ht="15.6" x14ac:dyDescent="0.3">
      <c r="B5975" s="3"/>
      <c r="W5975" s="3">
        <v>0.18428131846973253</v>
      </c>
      <c r="X5975" s="3">
        <v>3.6780374918987504</v>
      </c>
    </row>
    <row r="5976" spans="2:24" ht="15.6" x14ac:dyDescent="0.3">
      <c r="B5976" s="3"/>
      <c r="W5976" s="3">
        <v>0.22803303440651346</v>
      </c>
      <c r="X5976" s="3">
        <v>3.7554564214507686</v>
      </c>
    </row>
    <row r="5977" spans="2:24" ht="15.6" x14ac:dyDescent="0.3">
      <c r="B5977" s="3"/>
      <c r="W5977" s="3">
        <v>0.29593208451035169</v>
      </c>
      <c r="X5977" s="3">
        <v>5.0821333439648191</v>
      </c>
    </row>
    <row r="5978" spans="2:24" ht="15.6" x14ac:dyDescent="0.3">
      <c r="B5978" s="3"/>
      <c r="W5978" s="3">
        <v>0.22496566860665354</v>
      </c>
      <c r="X5978" s="3">
        <v>4.81846037121481</v>
      </c>
    </row>
    <row r="5979" spans="2:24" ht="15.6" x14ac:dyDescent="0.3">
      <c r="B5979" s="3"/>
      <c r="W5979" s="3">
        <v>0.23873580092316732</v>
      </c>
      <c r="X5979" s="3">
        <v>4.0210507641739124</v>
      </c>
    </row>
    <row r="5980" spans="2:24" ht="15.6" x14ac:dyDescent="0.3">
      <c r="B5980" s="3"/>
      <c r="W5980" s="3">
        <v>0.23889703207347893</v>
      </c>
      <c r="X5980" s="3">
        <v>4.5084863946321363</v>
      </c>
    </row>
    <row r="5981" spans="2:24" ht="15.6" x14ac:dyDescent="0.3">
      <c r="B5981" s="3"/>
      <c r="W5981" s="3">
        <v>0.34818317206765487</v>
      </c>
      <c r="X5981" s="3">
        <v>4.8521649821518631</v>
      </c>
    </row>
    <row r="5982" spans="2:24" ht="15.6" x14ac:dyDescent="0.3">
      <c r="B5982" s="3"/>
      <c r="W5982" s="3">
        <v>0.44170989939990979</v>
      </c>
      <c r="X5982" s="3">
        <v>5.0250582989766119</v>
      </c>
    </row>
    <row r="5983" spans="2:24" ht="15.6" x14ac:dyDescent="0.3">
      <c r="B5983" s="3"/>
      <c r="W5983" s="3">
        <v>1.0011994610472041</v>
      </c>
      <c r="X5983" s="3">
        <v>7.1931353468421717</v>
      </c>
    </row>
    <row r="5984" spans="2:24" ht="15.6" x14ac:dyDescent="0.3">
      <c r="B5984" s="3"/>
      <c r="W5984" s="3">
        <v>0.32954862796480966</v>
      </c>
      <c r="X5984" s="3">
        <v>7.5632355540565879</v>
      </c>
    </row>
    <row r="5985" spans="2:24" ht="15.6" x14ac:dyDescent="0.3">
      <c r="B5985" s="3"/>
      <c r="W5985" s="3">
        <v>0.65628478409975988</v>
      </c>
      <c r="X5985" s="3">
        <v>10.283337651253976</v>
      </c>
    </row>
    <row r="5986" spans="2:24" ht="15.6" x14ac:dyDescent="0.3">
      <c r="B5986" s="3"/>
      <c r="W5986" s="3">
        <v>0.78728645511307915</v>
      </c>
      <c r="X5986" s="3">
        <v>9.945559043678438</v>
      </c>
    </row>
    <row r="5987" spans="2:24" ht="15.6" x14ac:dyDescent="0.3">
      <c r="B5987" s="3"/>
      <c r="W5987" s="3">
        <v>0.78145619287494716</v>
      </c>
      <c r="X5987" s="3">
        <v>9.622951429410282</v>
      </c>
    </row>
    <row r="5988" spans="2:24" ht="15.6" x14ac:dyDescent="0.3">
      <c r="B5988" s="3"/>
      <c r="W5988" s="3">
        <v>0.89897057372070699</v>
      </c>
      <c r="X5988" s="3">
        <v>9.0089823159067866</v>
      </c>
    </row>
    <row r="5989" spans="2:24" ht="15.6" x14ac:dyDescent="0.3">
      <c r="B5989" s="3"/>
      <c r="W5989" s="3">
        <v>0.53571939081222997</v>
      </c>
      <c r="X5989" s="3">
        <v>3.8650890014446349</v>
      </c>
    </row>
    <row r="5990" spans="2:24" ht="15.6" x14ac:dyDescent="0.3">
      <c r="B5990" s="3"/>
      <c r="W5990" s="3">
        <v>0.39928697159957255</v>
      </c>
      <c r="X5990" s="3">
        <v>11.33249081323398</v>
      </c>
    </row>
    <row r="5991" spans="2:24" ht="15.6" x14ac:dyDescent="0.3">
      <c r="B5991" s="3"/>
      <c r="W5991" s="3">
        <v>0.30140775835692135</v>
      </c>
      <c r="X5991" s="3">
        <v>11.634128046735214</v>
      </c>
    </row>
    <row r="5992" spans="2:24" ht="15.6" x14ac:dyDescent="0.3">
      <c r="B5992" s="3"/>
      <c r="W5992" s="3">
        <v>0.58956334286547807</v>
      </c>
      <c r="X5992" s="3">
        <v>10.284018767610464</v>
      </c>
    </row>
    <row r="5993" spans="2:24" ht="15.6" x14ac:dyDescent="0.3">
      <c r="B5993" s="3"/>
      <c r="W5993" s="3">
        <v>0.41808826496658857</v>
      </c>
      <c r="X5993" s="3">
        <v>11.470379263263011</v>
      </c>
    </row>
    <row r="5994" spans="2:24" ht="15.6" x14ac:dyDescent="0.3">
      <c r="B5994" s="3"/>
      <c r="W5994" s="3">
        <v>0.91767356144252521</v>
      </c>
      <c r="X5994" s="3">
        <v>8.8488910261264806</v>
      </c>
    </row>
    <row r="5995" spans="2:24" ht="15.6" x14ac:dyDescent="0.3">
      <c r="B5995" s="3"/>
      <c r="W5995" s="3">
        <v>1.4731638783546674</v>
      </c>
      <c r="X5995" s="3">
        <v>13.141668956010554</v>
      </c>
    </row>
    <row r="5996" spans="2:24" ht="15.6" x14ac:dyDescent="0.3">
      <c r="B5996" s="3"/>
      <c r="W5996" s="3">
        <v>0.27365847533009524</v>
      </c>
      <c r="X5996" s="3">
        <v>5.220322852787076</v>
      </c>
    </row>
    <row r="5997" spans="2:24" ht="15.6" x14ac:dyDescent="0.3">
      <c r="B5997" s="3"/>
      <c r="W5997" s="3">
        <v>0.24596221133260632</v>
      </c>
      <c r="X5997" s="3">
        <v>3.7391216384713508</v>
      </c>
    </row>
    <row r="5998" spans="2:24" ht="15.6" x14ac:dyDescent="0.3">
      <c r="B5998" s="3"/>
      <c r="W5998" s="3">
        <v>0.31012665205639706</v>
      </c>
      <c r="X5998" s="3">
        <v>10.222583843533187</v>
      </c>
    </row>
    <row r="5999" spans="2:24" ht="15.6" x14ac:dyDescent="0.3">
      <c r="B5999" s="3"/>
      <c r="W5999" s="3">
        <v>0.23130059179802809</v>
      </c>
      <c r="X5999" s="3">
        <v>3.7875853346750179</v>
      </c>
    </row>
    <row r="6000" spans="2:24" ht="15.6" x14ac:dyDescent="0.3">
      <c r="B6000" s="3"/>
      <c r="W6000" s="3">
        <v>0.23121690925692445</v>
      </c>
      <c r="X6000" s="3">
        <v>3.9345929492387244</v>
      </c>
    </row>
    <row r="6001" spans="2:24" ht="15.6" x14ac:dyDescent="0.3">
      <c r="B6001" s="3"/>
      <c r="W6001" s="3">
        <v>0.23031287036409784</v>
      </c>
      <c r="X6001" s="3">
        <v>3.6438186975131055</v>
      </c>
    </row>
    <row r="6002" spans="2:24" ht="15.6" x14ac:dyDescent="0.3">
      <c r="B6002" s="3"/>
      <c r="W6002" s="3">
        <v>0.21079717557691077</v>
      </c>
      <c r="X6002" s="3">
        <v>2.8320125010948427</v>
      </c>
    </row>
    <row r="6003" spans="2:24" ht="15.6" x14ac:dyDescent="0.3">
      <c r="B6003" s="3"/>
      <c r="W6003" s="3">
        <v>0.21074790919184413</v>
      </c>
      <c r="X6003" s="3">
        <v>4.2210940209645882</v>
      </c>
    </row>
    <row r="6004" spans="2:24" ht="15.6" x14ac:dyDescent="0.3">
      <c r="B6004" s="3"/>
      <c r="W6004" s="3">
        <v>0.42082238199849242</v>
      </c>
      <c r="X6004" s="3">
        <v>3.3254386164849725</v>
      </c>
    </row>
    <row r="6005" spans="2:24" ht="15.6" x14ac:dyDescent="0.3">
      <c r="B6005" s="3"/>
      <c r="W6005" s="3">
        <v>0.28126516197509088</v>
      </c>
      <c r="X6005" s="3">
        <v>4.4395428653089493</v>
      </c>
    </row>
    <row r="6006" spans="2:24" ht="15.6" x14ac:dyDescent="0.3">
      <c r="B6006" s="3"/>
      <c r="W6006" s="3">
        <v>0.28142685500768294</v>
      </c>
      <c r="X6006" s="3">
        <v>3.790029621961942</v>
      </c>
    </row>
    <row r="6007" spans="2:24" ht="15.6" x14ac:dyDescent="0.3">
      <c r="B6007" s="3"/>
      <c r="W6007" s="3">
        <v>0.27124186806945566</v>
      </c>
      <c r="X6007" s="3">
        <v>4.3049993034907921</v>
      </c>
    </row>
    <row r="6008" spans="2:24" ht="15.6" x14ac:dyDescent="0.3">
      <c r="B6008" s="3"/>
      <c r="W6008" s="3">
        <v>0.25529548002515018</v>
      </c>
      <c r="X6008" s="3">
        <v>4.3643685577714528</v>
      </c>
    </row>
    <row r="6009" spans="2:24" ht="15.6" x14ac:dyDescent="0.3">
      <c r="B6009" s="3"/>
      <c r="W6009" s="3">
        <v>0.36643227105139214</v>
      </c>
      <c r="X6009" s="3">
        <v>4.0975970986433294</v>
      </c>
    </row>
    <row r="6010" spans="2:24" ht="15.6" x14ac:dyDescent="0.3">
      <c r="B6010" s="3"/>
      <c r="W6010" s="3">
        <v>0.41036395389366354</v>
      </c>
      <c r="X6010" s="3">
        <v>4.1467843779975277</v>
      </c>
    </row>
    <row r="6011" spans="2:24" ht="15.6" x14ac:dyDescent="0.3">
      <c r="B6011" s="3"/>
      <c r="W6011" s="3">
        <v>0.29700466023688898</v>
      </c>
      <c r="X6011" s="3">
        <v>3.2040526750896277</v>
      </c>
    </row>
    <row r="6012" spans="2:24" ht="15.6" x14ac:dyDescent="0.3">
      <c r="B6012" s="3"/>
      <c r="W6012" s="3">
        <v>0.31326441645713143</v>
      </c>
      <c r="X6012" s="3">
        <v>4.1516017485829204</v>
      </c>
    </row>
    <row r="6013" spans="2:24" ht="15.6" x14ac:dyDescent="0.3">
      <c r="B6013" s="3"/>
      <c r="W6013" s="3">
        <v>0.16783549732186542</v>
      </c>
      <c r="X6013" s="3">
        <v>3.7954245793224617</v>
      </c>
    </row>
    <row r="6014" spans="2:24" ht="15.6" x14ac:dyDescent="0.3">
      <c r="B6014" s="3"/>
      <c r="W6014" s="3">
        <v>0.30973342071946564</v>
      </c>
      <c r="X6014" s="3">
        <v>4.5152904532829323</v>
      </c>
    </row>
    <row r="6015" spans="2:24" ht="15.6" x14ac:dyDescent="0.3">
      <c r="B6015" s="3"/>
      <c r="W6015" s="3">
        <v>0.20958362670705574</v>
      </c>
      <c r="X6015" s="3">
        <v>4.5051808785362617</v>
      </c>
    </row>
    <row r="6016" spans="2:24" ht="15.6" x14ac:dyDescent="0.3">
      <c r="B6016" s="3"/>
      <c r="W6016" s="3">
        <v>0.52341160210206628</v>
      </c>
      <c r="X6016" s="3">
        <v>4.1509797460726352</v>
      </c>
    </row>
    <row r="6017" spans="2:24" ht="15.6" x14ac:dyDescent="0.3">
      <c r="B6017" s="3"/>
      <c r="W6017" s="3">
        <v>0.26786326866968679</v>
      </c>
      <c r="X6017" s="3">
        <v>3.7836015479606044</v>
      </c>
    </row>
    <row r="6018" spans="2:24" ht="15.6" x14ac:dyDescent="0.3">
      <c r="B6018" s="3"/>
      <c r="W6018" s="3">
        <v>0.36244236033037125</v>
      </c>
      <c r="X6018" s="3">
        <v>4.2117483889323184</v>
      </c>
    </row>
    <row r="6019" spans="2:24" ht="15.6" x14ac:dyDescent="0.3">
      <c r="B6019" s="3"/>
      <c r="W6019" s="3">
        <v>0.22393539011962676</v>
      </c>
      <c r="X6019" s="3">
        <v>4.2712923376747032</v>
      </c>
    </row>
    <row r="6020" spans="2:24" ht="15.6" x14ac:dyDescent="0.3">
      <c r="B6020" s="3"/>
      <c r="W6020" s="3">
        <v>0.53013878753589883</v>
      </c>
      <c r="X6020" s="3">
        <v>5.0440735364319185</v>
      </c>
    </row>
    <row r="6021" spans="2:24" ht="15.6" x14ac:dyDescent="0.3">
      <c r="B6021" s="3"/>
      <c r="W6021" s="3">
        <v>0.25575552364529075</v>
      </c>
      <c r="X6021" s="3">
        <v>4.0231877492279198</v>
      </c>
    </row>
    <row r="6022" spans="2:24" ht="15.6" x14ac:dyDescent="0.3">
      <c r="B6022" s="3"/>
      <c r="W6022" s="3">
        <v>0.20997929261259493</v>
      </c>
      <c r="X6022" s="3">
        <v>3.4710528189098935</v>
      </c>
    </row>
    <row r="6023" spans="2:24" ht="15.6" x14ac:dyDescent="0.3">
      <c r="B6023" s="3"/>
      <c r="W6023" s="3">
        <v>0.23954114545527286</v>
      </c>
      <c r="X6023" s="3">
        <v>4.3312537042585673</v>
      </c>
    </row>
    <row r="6024" spans="2:24" ht="15.6" x14ac:dyDescent="0.3">
      <c r="B6024" s="3"/>
      <c r="W6024" s="3">
        <v>0.20879806705063209</v>
      </c>
      <c r="X6024" s="3">
        <v>3.5416799220925923</v>
      </c>
    </row>
    <row r="6025" spans="2:24" ht="15.6" x14ac:dyDescent="0.3">
      <c r="B6025" s="3"/>
      <c r="W6025" s="3">
        <v>0.20223348915904787</v>
      </c>
      <c r="X6025" s="3">
        <v>3.5466401587704564</v>
      </c>
    </row>
    <row r="6026" spans="2:24" ht="15.6" x14ac:dyDescent="0.3">
      <c r="B6026" s="3"/>
      <c r="W6026" s="3">
        <v>0.21214198011918917</v>
      </c>
      <c r="X6026" s="3">
        <v>3.3878469992371407</v>
      </c>
    </row>
    <row r="6027" spans="2:24" ht="15.6" x14ac:dyDescent="0.3">
      <c r="B6027" s="3"/>
      <c r="W6027" s="3">
        <v>0.2299305644289999</v>
      </c>
      <c r="X6027" s="3">
        <v>5.072627480066803</v>
      </c>
    </row>
    <row r="6028" spans="2:24" ht="15.6" x14ac:dyDescent="0.3">
      <c r="B6028" s="3"/>
      <c r="W6028" s="3">
        <v>0.23549204960281325</v>
      </c>
      <c r="X6028" s="3">
        <v>3.80292019403911</v>
      </c>
    </row>
    <row r="6029" spans="2:24" ht="15.6" x14ac:dyDescent="0.3">
      <c r="B6029" s="3"/>
      <c r="W6029" s="3">
        <v>0.22551303207886614</v>
      </c>
      <c r="X6029" s="3">
        <v>4.7570586417046226</v>
      </c>
    </row>
    <row r="6030" spans="2:24" ht="15.6" x14ac:dyDescent="0.3">
      <c r="B6030" s="3"/>
      <c r="W6030" s="3">
        <v>0.22707946066532095</v>
      </c>
      <c r="X6030" s="3">
        <v>4.5446299347672712</v>
      </c>
    </row>
    <row r="6031" spans="2:24" ht="15.6" x14ac:dyDescent="0.3">
      <c r="B6031" s="3"/>
      <c r="W6031" s="3">
        <v>0.236647850652909</v>
      </c>
      <c r="X6031" s="3">
        <v>5.2067747301300873</v>
      </c>
    </row>
    <row r="6032" spans="2:24" ht="15.6" x14ac:dyDescent="0.3">
      <c r="B6032" s="3"/>
      <c r="W6032" s="3">
        <v>0.24041282097573774</v>
      </c>
      <c r="X6032" s="3">
        <v>3.9936624941691155</v>
      </c>
    </row>
    <row r="6033" spans="2:24" ht="15.6" x14ac:dyDescent="0.3">
      <c r="B6033" s="3"/>
      <c r="W6033" s="3">
        <v>0.22094677736684981</v>
      </c>
      <c r="X6033" s="3">
        <v>4.3626333947786629</v>
      </c>
    </row>
    <row r="6034" spans="2:24" ht="15.6" x14ac:dyDescent="0.3">
      <c r="B6034" s="3"/>
      <c r="W6034" s="3">
        <v>0.23068120542952208</v>
      </c>
      <c r="X6034" s="3">
        <v>6.8426499337491835</v>
      </c>
    </row>
    <row r="6035" spans="2:24" ht="15.6" x14ac:dyDescent="0.3">
      <c r="B6035" s="3"/>
      <c r="W6035" s="3">
        <v>1.1254025974892947</v>
      </c>
      <c r="X6035" s="3">
        <v>9.1270758886561705</v>
      </c>
    </row>
    <row r="6036" spans="2:24" ht="15.6" x14ac:dyDescent="0.3">
      <c r="B6036" s="3"/>
      <c r="W6036" s="3">
        <v>0.22549235567901574</v>
      </c>
      <c r="X6036" s="3">
        <v>6.5507214857490261</v>
      </c>
    </row>
    <row r="6037" spans="2:24" ht="15.6" x14ac:dyDescent="0.3">
      <c r="B6037" s="3"/>
      <c r="W6037" s="3">
        <v>0.21993317729368744</v>
      </c>
      <c r="X6037" s="3">
        <v>6.1987813618864287</v>
      </c>
    </row>
    <row r="6038" spans="2:24" ht="15.6" x14ac:dyDescent="0.3">
      <c r="B6038" s="3"/>
      <c r="W6038" s="3">
        <v>0.22582400188153923</v>
      </c>
      <c r="X6038" s="3">
        <v>6.4068479768833138</v>
      </c>
    </row>
    <row r="6039" spans="2:24" ht="15.6" x14ac:dyDescent="0.3">
      <c r="B6039" s="3"/>
      <c r="W6039" s="3">
        <v>0.23484420532391295</v>
      </c>
      <c r="X6039" s="3">
        <v>7.2606109490670647</v>
      </c>
    </row>
    <row r="6040" spans="2:24" ht="15.6" x14ac:dyDescent="0.3">
      <c r="B6040" s="3"/>
      <c r="W6040" s="3">
        <v>0.2276838789404565</v>
      </c>
      <c r="X6040" s="3">
        <v>7.5065258697800177</v>
      </c>
    </row>
    <row r="6041" spans="2:24" ht="15.6" x14ac:dyDescent="0.3">
      <c r="B6041" s="3"/>
      <c r="W6041" s="3">
        <v>0.22898688524353161</v>
      </c>
      <c r="X6041" s="3">
        <v>3.899765095715289</v>
      </c>
    </row>
    <row r="6042" spans="2:24" ht="15.6" x14ac:dyDescent="0.3">
      <c r="B6042" s="3"/>
      <c r="W6042" s="3">
        <v>0.23285360491963628</v>
      </c>
      <c r="X6042" s="3">
        <v>6.4130504389602292</v>
      </c>
    </row>
    <row r="6043" spans="2:24" ht="15.6" x14ac:dyDescent="0.3">
      <c r="B6043" s="3"/>
      <c r="W6043" s="3">
        <v>0.21232534196679387</v>
      </c>
      <c r="X6043" s="3">
        <v>5.9102274027527866</v>
      </c>
    </row>
    <row r="6044" spans="2:24" ht="15.6" x14ac:dyDescent="0.3">
      <c r="B6044" s="3"/>
      <c r="W6044" s="3">
        <v>0.21567870400405312</v>
      </c>
      <c r="X6044" s="3">
        <v>5.8098815856999755</v>
      </c>
    </row>
    <row r="6045" spans="2:24" ht="15.6" x14ac:dyDescent="0.3">
      <c r="B6045" s="3"/>
      <c r="W6045" s="3">
        <v>0.21989745212903605</v>
      </c>
      <c r="X6045" s="3">
        <v>8.2642347858731355</v>
      </c>
    </row>
    <row r="6046" spans="2:24" ht="15.6" x14ac:dyDescent="0.3">
      <c r="B6046" s="3"/>
      <c r="W6046" s="3">
        <v>0.21903406305010203</v>
      </c>
      <c r="X6046" s="3">
        <v>8.135245750265474</v>
      </c>
    </row>
    <row r="6047" spans="2:24" ht="15.6" x14ac:dyDescent="0.3">
      <c r="B6047" s="3"/>
      <c r="W6047" s="3">
        <v>0.39010012201287791</v>
      </c>
      <c r="X6047" s="3">
        <v>8.202514793355979</v>
      </c>
    </row>
    <row r="6048" spans="2:24" ht="15.6" x14ac:dyDescent="0.3">
      <c r="B6048" s="3"/>
      <c r="W6048" s="3">
        <v>0.22347404653766098</v>
      </c>
      <c r="X6048" s="3">
        <v>8.1051629457326744</v>
      </c>
    </row>
    <row r="6049" spans="2:24" ht="15.6" x14ac:dyDescent="0.3">
      <c r="B6049" s="3"/>
      <c r="W6049" s="3">
        <v>0.53261827938332917</v>
      </c>
      <c r="X6049" s="3">
        <v>5.4982907819344948</v>
      </c>
    </row>
    <row r="6050" spans="2:24" ht="15.6" x14ac:dyDescent="0.3">
      <c r="B6050" s="3"/>
      <c r="W6050" s="3">
        <v>0.22398656757769717</v>
      </c>
      <c r="X6050" s="3">
        <v>5.4962468096470278</v>
      </c>
    </row>
    <row r="6051" spans="2:24" ht="15.6" x14ac:dyDescent="0.3">
      <c r="B6051" s="3"/>
      <c r="W6051" s="3">
        <v>0.3866605684816849</v>
      </c>
      <c r="X6051" s="3">
        <v>4.4142128469902193</v>
      </c>
    </row>
    <row r="6052" spans="2:24" ht="15.6" x14ac:dyDescent="0.3">
      <c r="B6052" s="3"/>
      <c r="W6052" s="3">
        <v>0.43621199577504116</v>
      </c>
      <c r="X6052" s="3">
        <v>4.3632963290099394</v>
      </c>
    </row>
    <row r="6053" spans="2:24" ht="15.6" x14ac:dyDescent="0.3">
      <c r="B6053" s="3"/>
      <c r="W6053" s="3">
        <v>0.74578952399891196</v>
      </c>
      <c r="X6053" s="3">
        <v>14.739581054141802</v>
      </c>
    </row>
    <row r="6054" spans="2:24" ht="15.6" x14ac:dyDescent="0.3">
      <c r="B6054" s="3"/>
      <c r="W6054" s="3">
        <v>0.53442889658451309</v>
      </c>
      <c r="X6054" s="3">
        <v>17.479570210140931</v>
      </c>
    </row>
    <row r="6055" spans="2:24" ht="15.6" x14ac:dyDescent="0.3">
      <c r="B6055" s="3"/>
      <c r="W6055" s="3">
        <v>0.25978580226499953</v>
      </c>
      <c r="X6055" s="3">
        <v>3.6628960476443471</v>
      </c>
    </row>
    <row r="6056" spans="2:24" ht="15.6" x14ac:dyDescent="0.3">
      <c r="B6056" s="3"/>
      <c r="W6056" s="3">
        <v>0.27203326197494571</v>
      </c>
      <c r="X6056" s="3">
        <v>5.0470285585760708</v>
      </c>
    </row>
    <row r="6057" spans="2:24" ht="15.6" x14ac:dyDescent="0.3">
      <c r="B6057" s="3"/>
      <c r="W6057" s="3">
        <v>0.27451389700410733</v>
      </c>
      <c r="X6057" s="3">
        <v>5.5644781431529973</v>
      </c>
    </row>
    <row r="6058" spans="2:24" ht="15.6" x14ac:dyDescent="0.3">
      <c r="B6058" s="3"/>
      <c r="W6058" s="3">
        <v>0.28086467205801324</v>
      </c>
      <c r="X6058" s="3">
        <v>3.6606560007500395</v>
      </c>
    </row>
    <row r="6059" spans="2:24" ht="15.6" x14ac:dyDescent="0.3">
      <c r="B6059" s="3"/>
      <c r="W6059" s="3">
        <v>0.26641757113006781</v>
      </c>
      <c r="X6059" s="3">
        <v>7.7086612077803967</v>
      </c>
    </row>
    <row r="6060" spans="2:24" ht="15.6" x14ac:dyDescent="0.3">
      <c r="B6060" s="3"/>
      <c r="W6060" s="3">
        <v>0.27445317642350014</v>
      </c>
      <c r="X6060" s="3">
        <v>8.9414545530325871</v>
      </c>
    </row>
    <row r="6061" spans="2:24" ht="15.6" x14ac:dyDescent="0.3">
      <c r="B6061" s="3"/>
      <c r="W6061" s="3">
        <v>0.27643620776959726</v>
      </c>
      <c r="X6061" s="3">
        <v>5.500677045282159</v>
      </c>
    </row>
    <row r="6062" spans="2:24" ht="15.6" x14ac:dyDescent="0.3">
      <c r="B6062" s="3"/>
      <c r="W6062" s="3">
        <v>0.28549606784509429</v>
      </c>
      <c r="X6062" s="3">
        <v>7.4535834900228659</v>
      </c>
    </row>
    <row r="6063" spans="2:24" ht="15.6" x14ac:dyDescent="0.3">
      <c r="B6063" s="3"/>
      <c r="W6063" s="3">
        <v>0.25276008836472336</v>
      </c>
      <c r="X6063" s="3">
        <v>3.9667873492041212</v>
      </c>
    </row>
    <row r="6064" spans="2:24" ht="15.6" x14ac:dyDescent="0.3">
      <c r="B6064" s="3"/>
      <c r="W6064" s="3">
        <v>0.27249931867902577</v>
      </c>
      <c r="X6064" s="3">
        <v>5.5389475299133002</v>
      </c>
    </row>
    <row r="6065" spans="2:24" ht="15.6" x14ac:dyDescent="0.3">
      <c r="B6065" s="3"/>
      <c r="W6065" s="3">
        <v>0.25968802414438952</v>
      </c>
      <c r="X6065" s="3">
        <v>5.6959024430688885</v>
      </c>
    </row>
    <row r="6066" spans="2:24" ht="15.6" x14ac:dyDescent="0.3">
      <c r="B6066" s="3"/>
      <c r="W6066" s="3">
        <v>0.28686182453338671</v>
      </c>
      <c r="X6066" s="3">
        <v>7.7207662255522296</v>
      </c>
    </row>
    <row r="6067" spans="2:24" ht="15.6" x14ac:dyDescent="0.3">
      <c r="B6067" s="3"/>
      <c r="W6067" s="3">
        <v>0.26998354026432764</v>
      </c>
      <c r="X6067" s="3">
        <v>7.5121567874077986</v>
      </c>
    </row>
    <row r="6068" spans="2:24" ht="15.6" x14ac:dyDescent="0.3">
      <c r="B6068" s="3"/>
      <c r="W6068" s="3">
        <v>0.41234877735965864</v>
      </c>
      <c r="X6068" s="3">
        <v>42.683756458064579</v>
      </c>
    </row>
    <row r="6069" spans="2:24" ht="15.6" x14ac:dyDescent="0.3">
      <c r="B6069" s="3"/>
      <c r="W6069" s="3">
        <v>0.2696404730271979</v>
      </c>
      <c r="X6069" s="3">
        <v>3.8834139259613907</v>
      </c>
    </row>
    <row r="6070" spans="2:24" ht="15.6" x14ac:dyDescent="0.3">
      <c r="B6070" s="3"/>
      <c r="W6070" s="3">
        <v>0.26301350523791095</v>
      </c>
      <c r="X6070" s="3">
        <v>4.2051885628628787</v>
      </c>
    </row>
    <row r="6071" spans="2:24" ht="15.6" x14ac:dyDescent="0.3">
      <c r="B6071" s="3"/>
      <c r="W6071" s="3">
        <v>0.25202599280955906</v>
      </c>
      <c r="X6071" s="3">
        <v>5.4002716536894182</v>
      </c>
    </row>
    <row r="6072" spans="2:24" ht="15.6" x14ac:dyDescent="0.3">
      <c r="B6072" s="3"/>
      <c r="W6072" s="3">
        <v>0.26149938210504031</v>
      </c>
      <c r="X6072" s="3">
        <v>5.5188100124314543</v>
      </c>
    </row>
    <row r="6073" spans="2:24" ht="15.6" x14ac:dyDescent="0.3">
      <c r="B6073" s="3"/>
      <c r="W6073" s="3">
        <v>0.27287568123094763</v>
      </c>
      <c r="X6073" s="3">
        <v>5.4602309726181701</v>
      </c>
    </row>
    <row r="6074" spans="2:24" ht="15.6" x14ac:dyDescent="0.3">
      <c r="B6074" s="3"/>
      <c r="W6074" s="3">
        <v>0.27204447988584274</v>
      </c>
      <c r="X6074" s="3">
        <v>8.5473245630376677</v>
      </c>
    </row>
    <row r="6075" spans="2:24" ht="15.6" x14ac:dyDescent="0.3">
      <c r="B6075" s="3"/>
      <c r="W6075" s="3">
        <v>0.2920455778314423</v>
      </c>
      <c r="X6075" s="3">
        <v>6.7246924965138302</v>
      </c>
    </row>
    <row r="6076" spans="2:24" ht="15.6" x14ac:dyDescent="0.3">
      <c r="B6076" s="3"/>
      <c r="W6076" s="3">
        <v>0.25951700651520548</v>
      </c>
      <c r="X6076" s="3">
        <v>6.018497142671368</v>
      </c>
    </row>
    <row r="6077" spans="2:24" ht="15.6" x14ac:dyDescent="0.3">
      <c r="B6077" s="3"/>
      <c r="W6077" s="3">
        <v>0.263942234788966</v>
      </c>
      <c r="X6077" s="3">
        <v>5.3408947420179276</v>
      </c>
    </row>
    <row r="6078" spans="2:24" ht="15.6" x14ac:dyDescent="0.3">
      <c r="B6078" s="3"/>
      <c r="W6078" s="3">
        <v>0.32496373585120097</v>
      </c>
      <c r="X6078" s="3">
        <v>8.4688284979313568</v>
      </c>
    </row>
    <row r="6079" spans="2:24" ht="15.6" x14ac:dyDescent="0.3">
      <c r="B6079" s="3"/>
      <c r="W6079" s="3">
        <v>0.30323927692769859</v>
      </c>
      <c r="X6079" s="3">
        <v>7.9522381437336547</v>
      </c>
    </row>
    <row r="6080" spans="2:24" ht="15.6" x14ac:dyDescent="0.3">
      <c r="B6080" s="3"/>
      <c r="W6080" s="3">
        <v>0.24541570722692169</v>
      </c>
      <c r="X6080" s="3">
        <v>5.3860223304847938</v>
      </c>
    </row>
    <row r="6081" spans="2:24" ht="15.6" x14ac:dyDescent="0.3">
      <c r="B6081" s="3"/>
      <c r="W6081" s="3">
        <v>0.27726019501676386</v>
      </c>
      <c r="X6081" s="3">
        <v>8.7826242565868942</v>
      </c>
    </row>
    <row r="6082" spans="2:24" ht="15.6" x14ac:dyDescent="0.3">
      <c r="B6082" s="3"/>
      <c r="W6082" s="3">
        <v>0.25867581651066107</v>
      </c>
      <c r="X6082" s="3">
        <v>5.4152212855518922</v>
      </c>
    </row>
    <row r="6083" spans="2:24" ht="15.6" x14ac:dyDescent="0.3">
      <c r="B6083" s="3"/>
      <c r="W6083" s="3">
        <v>0.22551710596677915</v>
      </c>
      <c r="X6083" s="3">
        <v>4.8030095741141476</v>
      </c>
    </row>
    <row r="6084" spans="2:24" ht="15.6" x14ac:dyDescent="0.3">
      <c r="B6084" s="3"/>
      <c r="W6084" s="3">
        <v>0.27290507770436856</v>
      </c>
      <c r="X6084" s="3">
        <v>7.2124071097224691</v>
      </c>
    </row>
    <row r="6085" spans="2:24" ht="15.6" x14ac:dyDescent="0.3">
      <c r="B6085" s="3"/>
      <c r="W6085" s="3">
        <v>0.2719101128594324</v>
      </c>
      <c r="X6085" s="3">
        <v>5.4677069624449608</v>
      </c>
    </row>
    <row r="6086" spans="2:24" ht="15.6" x14ac:dyDescent="0.3">
      <c r="B6086" s="3"/>
      <c r="W6086" s="3">
        <v>0.2705790811060273</v>
      </c>
      <c r="X6086" s="3">
        <v>5.3724128449760675</v>
      </c>
    </row>
    <row r="6087" spans="2:24" ht="15.6" x14ac:dyDescent="0.3">
      <c r="B6087" s="3"/>
      <c r="W6087" s="3">
        <v>0.28080869780229467</v>
      </c>
      <c r="X6087" s="3">
        <v>8.0709807092306569</v>
      </c>
    </row>
    <row r="6088" spans="2:24" ht="15.6" x14ac:dyDescent="0.3">
      <c r="B6088" s="3"/>
      <c r="W6088" s="3">
        <v>0.3027433018673053</v>
      </c>
      <c r="X6088" s="3">
        <v>6.7528993918111029</v>
      </c>
    </row>
    <row r="6089" spans="2:24" ht="15.6" x14ac:dyDescent="0.3">
      <c r="B6089" s="3"/>
      <c r="W6089" s="3">
        <v>0.27644527971407701</v>
      </c>
      <c r="X6089" s="3">
        <v>6.0147281933887404</v>
      </c>
    </row>
    <row r="6090" spans="2:24" ht="15.6" x14ac:dyDescent="0.3">
      <c r="B6090" s="3"/>
      <c r="W6090" s="3">
        <v>0.33900135060102915</v>
      </c>
      <c r="X6090" s="3">
        <v>14.861209655055626</v>
      </c>
    </row>
    <row r="6091" spans="2:24" ht="15.6" x14ac:dyDescent="0.3">
      <c r="B6091" s="3"/>
      <c r="W6091" s="3">
        <v>0.47540899960435778</v>
      </c>
      <c r="X6091" s="3">
        <v>33.091598292305314</v>
      </c>
    </row>
    <row r="6092" spans="2:24" ht="15.6" x14ac:dyDescent="0.3">
      <c r="B6092" s="3"/>
      <c r="W6092" s="3">
        <v>0.64365386750826836</v>
      </c>
      <c r="X6092" s="3">
        <v>56.984204022318856</v>
      </c>
    </row>
    <row r="6093" spans="2:24" ht="15.6" x14ac:dyDescent="0.3">
      <c r="B6093" s="3"/>
      <c r="W6093" s="3">
        <v>0.26903799783449805</v>
      </c>
      <c r="X6093" s="3">
        <v>3.6497830659629806</v>
      </c>
    </row>
    <row r="6094" spans="2:24" ht="15.6" x14ac:dyDescent="0.3">
      <c r="B6094" s="3"/>
      <c r="W6094" s="3">
        <v>0.36848098650215866</v>
      </c>
      <c r="X6094" s="3">
        <v>16.492640236697401</v>
      </c>
    </row>
    <row r="6095" spans="2:24" ht="15.6" x14ac:dyDescent="0.3">
      <c r="B6095" s="3"/>
      <c r="W6095" s="3">
        <v>0.31181949792326819</v>
      </c>
      <c r="X6095" s="3">
        <v>15.950487880345886</v>
      </c>
    </row>
    <row r="6096" spans="2:24" ht="15.6" x14ac:dyDescent="0.3">
      <c r="B6096" s="3"/>
      <c r="W6096" s="3">
        <v>0.27225149635774271</v>
      </c>
      <c r="X6096" s="3">
        <v>5.5326601062942551</v>
      </c>
    </row>
    <row r="6097" spans="2:24" ht="15.6" x14ac:dyDescent="0.3">
      <c r="B6097" s="3"/>
      <c r="W6097" s="3">
        <v>0.26414504449796306</v>
      </c>
      <c r="X6097" s="3">
        <v>5.4408190762355852</v>
      </c>
    </row>
    <row r="6098" spans="2:24" ht="15.6" x14ac:dyDescent="0.3">
      <c r="B6098" s="3"/>
      <c r="W6098" s="3">
        <v>0.39843894704985849</v>
      </c>
      <c r="X6098" s="3">
        <v>7.4101649424800646</v>
      </c>
    </row>
    <row r="6099" spans="2:24" ht="15.6" x14ac:dyDescent="0.3">
      <c r="B6099" s="3"/>
      <c r="W6099" s="3">
        <v>0.25563551991673722</v>
      </c>
      <c r="X6099" s="3">
        <v>5.7732359589385664</v>
      </c>
    </row>
    <row r="6100" spans="2:24" ht="15.6" x14ac:dyDescent="0.3">
      <c r="B6100" s="3"/>
      <c r="W6100" s="3">
        <v>0.2997082938696628</v>
      </c>
      <c r="X6100" s="3">
        <v>8.022618202685301</v>
      </c>
    </row>
    <row r="6101" spans="2:24" ht="15.6" x14ac:dyDescent="0.3">
      <c r="B6101" s="3"/>
      <c r="W6101" s="3">
        <v>0.48331879490942864</v>
      </c>
      <c r="X6101" s="3">
        <v>8.6281644150342149</v>
      </c>
    </row>
    <row r="6102" spans="2:24" ht="15.6" x14ac:dyDescent="0.3">
      <c r="B6102" s="3"/>
      <c r="W6102" s="3">
        <v>0.27631563597430836</v>
      </c>
      <c r="X6102" s="3">
        <v>7.3101989429585981</v>
      </c>
    </row>
    <row r="6103" spans="2:24" ht="15.6" x14ac:dyDescent="0.3">
      <c r="B6103" s="3"/>
      <c r="W6103" s="3">
        <v>0.27697642870694428</v>
      </c>
      <c r="X6103" s="3">
        <v>7.6070240407822087</v>
      </c>
    </row>
    <row r="6104" spans="2:24" ht="15.6" x14ac:dyDescent="0.3">
      <c r="B6104" s="3"/>
      <c r="W6104" s="3">
        <v>0.27516147887380815</v>
      </c>
      <c r="X6104" s="3">
        <v>6.8928330096997943</v>
      </c>
    </row>
    <row r="6105" spans="2:24" ht="15.6" x14ac:dyDescent="0.3">
      <c r="B6105" s="3"/>
      <c r="W6105" s="3">
        <v>0.28128861684973872</v>
      </c>
      <c r="X6105" s="3">
        <v>7.2515471813632644</v>
      </c>
    </row>
    <row r="6106" spans="2:24" ht="15.6" x14ac:dyDescent="0.3">
      <c r="B6106" s="3"/>
      <c r="W6106" s="3">
        <v>0.28130918744350053</v>
      </c>
      <c r="X6106" s="3">
        <v>6.8020585645672567</v>
      </c>
    </row>
    <row r="6107" spans="2:24" ht="15.6" x14ac:dyDescent="0.3">
      <c r="B6107" s="3"/>
      <c r="W6107" s="3">
        <v>0.24762789634978083</v>
      </c>
      <c r="X6107" s="3">
        <v>5.3958265807681203</v>
      </c>
    </row>
    <row r="6108" spans="2:24" ht="15.6" x14ac:dyDescent="0.3">
      <c r="B6108" s="3"/>
      <c r="W6108" s="3">
        <v>0.23537899858905115</v>
      </c>
      <c r="X6108" s="3">
        <v>5.2235749490476628</v>
      </c>
    </row>
    <row r="6109" spans="2:24" ht="15.6" x14ac:dyDescent="0.3">
      <c r="B6109" s="3"/>
      <c r="W6109" s="3">
        <v>0.26833837436598229</v>
      </c>
      <c r="X6109" s="3">
        <v>5.8672404985955797</v>
      </c>
    </row>
    <row r="6110" spans="2:24" ht="15.6" x14ac:dyDescent="0.3">
      <c r="B6110" s="3"/>
      <c r="W6110" s="3">
        <v>0.26259012873805315</v>
      </c>
      <c r="X6110" s="3">
        <v>7.3814548026255373</v>
      </c>
    </row>
    <row r="6111" spans="2:24" ht="15.6" x14ac:dyDescent="0.3">
      <c r="B6111" s="3"/>
      <c r="W6111" s="3">
        <v>0.26340871436352598</v>
      </c>
      <c r="X6111" s="3">
        <v>6.8143153671880361</v>
      </c>
    </row>
    <row r="6112" spans="2:24" ht="15.6" x14ac:dyDescent="0.3">
      <c r="B6112" s="3"/>
      <c r="W6112" s="3">
        <v>0.23375100213491945</v>
      </c>
      <c r="X6112" s="3">
        <v>5.3280996512300218</v>
      </c>
    </row>
    <row r="6113" spans="2:24" ht="15.6" x14ac:dyDescent="0.3">
      <c r="B6113" s="3"/>
      <c r="W6113" s="3">
        <v>8.3079514081764505E-2</v>
      </c>
      <c r="X6113" s="3">
        <v>4.3520716690782297</v>
      </c>
    </row>
    <row r="6114" spans="2:24" ht="15.6" x14ac:dyDescent="0.3">
      <c r="B6114" s="3"/>
      <c r="W6114" s="3">
        <v>0.26924262739751731</v>
      </c>
      <c r="X6114" s="3">
        <v>5.5161975217830177</v>
      </c>
    </row>
    <row r="6115" spans="2:24" ht="15.6" x14ac:dyDescent="0.3">
      <c r="B6115" s="3"/>
      <c r="W6115" s="3">
        <v>0.26667569847351236</v>
      </c>
      <c r="X6115" s="3">
        <v>9.4951535082466112</v>
      </c>
    </row>
    <row r="6116" spans="2:24" ht="15.6" x14ac:dyDescent="0.3">
      <c r="B6116" s="3"/>
      <c r="W6116" s="3">
        <v>0.22104889310599973</v>
      </c>
      <c r="X6116" s="3">
        <v>5.0772037728399582</v>
      </c>
    </row>
    <row r="6117" spans="2:24" ht="15.6" x14ac:dyDescent="0.3">
      <c r="B6117" s="3"/>
      <c r="W6117" s="3">
        <v>0.27593015541057353</v>
      </c>
      <c r="X6117" s="3">
        <v>7.4571671605791048</v>
      </c>
    </row>
    <row r="6118" spans="2:24" ht="15.6" x14ac:dyDescent="0.3">
      <c r="B6118" s="3"/>
      <c r="W6118" s="3">
        <v>0.26981683705728071</v>
      </c>
      <c r="X6118" s="3">
        <v>7.5230868412274505</v>
      </c>
    </row>
    <row r="6119" spans="2:24" ht="15.6" x14ac:dyDescent="0.3">
      <c r="B6119" s="3"/>
      <c r="W6119" s="3">
        <v>0.26470159093087409</v>
      </c>
      <c r="X6119" s="3">
        <v>6.7670542023931723</v>
      </c>
    </row>
    <row r="6120" spans="2:24" ht="15.6" x14ac:dyDescent="0.3">
      <c r="B6120" s="3"/>
      <c r="W6120" s="3">
        <v>0.28117094587941188</v>
      </c>
      <c r="X6120" s="3">
        <v>6.6458617727571703</v>
      </c>
    </row>
    <row r="6121" spans="2:24" ht="15.6" x14ac:dyDescent="0.3">
      <c r="B6121" s="3"/>
      <c r="W6121" s="3">
        <v>0.26199046233526385</v>
      </c>
      <c r="X6121" s="3">
        <v>6.732133495450042</v>
      </c>
    </row>
    <row r="6122" spans="2:24" ht="15.6" x14ac:dyDescent="0.3">
      <c r="B6122" s="3"/>
      <c r="W6122" s="3">
        <v>0.27853252072770046</v>
      </c>
      <c r="X6122" s="3">
        <v>6.2716928609993765</v>
      </c>
    </row>
    <row r="6123" spans="2:24" ht="15.6" x14ac:dyDescent="0.3">
      <c r="B6123" s="3"/>
      <c r="W6123" s="3">
        <v>0.25088504973608888</v>
      </c>
      <c r="X6123" s="3">
        <v>5.6922455595199173</v>
      </c>
    </row>
    <row r="6124" spans="2:24" ht="15.6" x14ac:dyDescent="0.3">
      <c r="B6124" s="3"/>
      <c r="W6124" s="3">
        <v>0.26823674547846876</v>
      </c>
      <c r="X6124" s="3">
        <v>7.9649636795529624</v>
      </c>
    </row>
    <row r="6125" spans="2:24" ht="15.6" x14ac:dyDescent="0.3">
      <c r="B6125" s="3"/>
      <c r="W6125" s="3">
        <v>0.23647276581049409</v>
      </c>
      <c r="X6125" s="3">
        <v>3.0750194647696381</v>
      </c>
    </row>
    <row r="6126" spans="2:24" ht="15.6" x14ac:dyDescent="0.3">
      <c r="B6126" s="3"/>
      <c r="W6126" s="3">
        <v>0.25083168799519412</v>
      </c>
      <c r="X6126" s="3">
        <v>3.163293277442448</v>
      </c>
    </row>
    <row r="6127" spans="2:24" ht="15.6" x14ac:dyDescent="0.3">
      <c r="B6127" s="3"/>
      <c r="W6127" s="3">
        <v>0.22472992896893249</v>
      </c>
      <c r="X6127" s="3">
        <v>2.8756279916778813</v>
      </c>
    </row>
    <row r="6128" spans="2:24" ht="15.6" x14ac:dyDescent="0.3">
      <c r="B6128" s="3"/>
      <c r="W6128" s="3">
        <v>0.22587825188722604</v>
      </c>
      <c r="X6128" s="3">
        <v>2.8739105802746132</v>
      </c>
    </row>
    <row r="6129" spans="2:24" ht="15.6" x14ac:dyDescent="0.3">
      <c r="B6129" s="3"/>
      <c r="W6129" s="3">
        <v>0.24230641979005341</v>
      </c>
      <c r="X6129" s="3">
        <v>2.9707804080357922</v>
      </c>
    </row>
    <row r="6130" spans="2:24" ht="15.6" x14ac:dyDescent="0.3">
      <c r="B6130" s="3"/>
      <c r="W6130" s="3">
        <v>0.23638583383927489</v>
      </c>
      <c r="X6130" s="3">
        <v>3.0016705705136264</v>
      </c>
    </row>
    <row r="6131" spans="2:24" ht="15.6" x14ac:dyDescent="0.3">
      <c r="B6131" s="3"/>
      <c r="W6131" s="3">
        <v>0.24182497787832302</v>
      </c>
      <c r="X6131" s="3">
        <v>3.0240262326948266</v>
      </c>
    </row>
    <row r="6132" spans="2:24" ht="15.6" x14ac:dyDescent="0.3">
      <c r="B6132" s="3"/>
      <c r="W6132" s="3">
        <v>0.26587083782375254</v>
      </c>
      <c r="X6132" s="3">
        <v>2.984253007908745</v>
      </c>
    </row>
    <row r="6133" spans="2:24" ht="15.6" x14ac:dyDescent="0.3">
      <c r="B6133" s="3"/>
      <c r="W6133" s="3">
        <v>0.2426321204547901</v>
      </c>
      <c r="X6133" s="3">
        <v>2.9644292643730794</v>
      </c>
    </row>
    <row r="6134" spans="2:24" ht="15.6" x14ac:dyDescent="0.3">
      <c r="B6134" s="3"/>
      <c r="W6134" s="3">
        <v>0.24579827371795135</v>
      </c>
      <c r="X6134" s="3">
        <v>3.0512926179403466</v>
      </c>
    </row>
    <row r="6135" spans="2:24" ht="15.6" x14ac:dyDescent="0.3">
      <c r="B6135" s="3"/>
      <c r="W6135" s="3">
        <v>0.24714415465407927</v>
      </c>
      <c r="X6135" s="3">
        <v>2.9755981512218712</v>
      </c>
    </row>
    <row r="6136" spans="2:24" ht="15.6" x14ac:dyDescent="0.3">
      <c r="B6136" s="3"/>
      <c r="W6136" s="3">
        <v>0.24362282658521839</v>
      </c>
      <c r="X6136" s="3">
        <v>2.9247418083980086</v>
      </c>
    </row>
    <row r="6137" spans="2:24" ht="15.6" x14ac:dyDescent="0.3">
      <c r="B6137" s="3"/>
      <c r="W6137" s="3">
        <v>0.22539213641597128</v>
      </c>
      <c r="X6137" s="3">
        <v>2.8986935287552837</v>
      </c>
    </row>
    <row r="6138" spans="2:24" ht="15.6" x14ac:dyDescent="0.3">
      <c r="B6138" s="3"/>
      <c r="W6138" s="3">
        <v>0.24563714058462641</v>
      </c>
      <c r="X6138" s="3">
        <v>3.0059909177441777</v>
      </c>
    </row>
    <row r="6139" spans="2:24" ht="15.6" x14ac:dyDescent="0.3">
      <c r="B6139" s="3"/>
      <c r="W6139" s="3">
        <v>0.23880897411202787</v>
      </c>
      <c r="X6139" s="3">
        <v>2.9435528593950031</v>
      </c>
    </row>
    <row r="6140" spans="2:24" ht="15.6" x14ac:dyDescent="0.3">
      <c r="B6140" s="3"/>
      <c r="W6140" s="3">
        <v>0.2719237258760574</v>
      </c>
      <c r="X6140" s="3">
        <v>3.3755682125655424</v>
      </c>
    </row>
    <row r="6141" spans="2:24" ht="15.6" x14ac:dyDescent="0.3">
      <c r="B6141" s="3"/>
      <c r="W6141" s="3">
        <v>0.23858989874050004</v>
      </c>
      <c r="X6141" s="3">
        <v>3.0768678697651679</v>
      </c>
    </row>
    <row r="6142" spans="2:24" ht="15.6" x14ac:dyDescent="0.3">
      <c r="B6142" s="3"/>
      <c r="W6142" s="3">
        <v>0.24184775360412816</v>
      </c>
      <c r="X6142" s="3">
        <v>3.0228426552197036</v>
      </c>
    </row>
    <row r="6143" spans="2:24" ht="15.6" x14ac:dyDescent="0.3">
      <c r="B6143" s="3"/>
      <c r="W6143" s="3">
        <v>0.22754229432474085</v>
      </c>
      <c r="X6143" s="3">
        <v>2.9610414281216775</v>
      </c>
    </row>
    <row r="6144" spans="2:24" ht="15.6" x14ac:dyDescent="0.3">
      <c r="B6144" s="3"/>
      <c r="W6144" s="3">
        <v>0.20310643792363467</v>
      </c>
      <c r="X6144" s="3">
        <v>3.5828822145603452</v>
      </c>
    </row>
    <row r="6145" spans="2:24" ht="15.6" x14ac:dyDescent="0.3">
      <c r="B6145" s="3"/>
      <c r="W6145" s="3">
        <v>0.15307561257236138</v>
      </c>
      <c r="X6145" s="3">
        <v>2.8313649382874315</v>
      </c>
    </row>
    <row r="6146" spans="2:24" ht="15.6" x14ac:dyDescent="0.3">
      <c r="B6146" s="3"/>
      <c r="W6146" s="3">
        <v>1.5429198330208649</v>
      </c>
      <c r="X6146" s="3">
        <v>4.4996229744263152</v>
      </c>
    </row>
    <row r="6147" spans="2:24" ht="15.6" x14ac:dyDescent="0.3">
      <c r="B6147" s="3"/>
      <c r="W6147" s="3">
        <v>0.64369828001062579</v>
      </c>
      <c r="X6147" s="3">
        <v>3.3962416548749585</v>
      </c>
    </row>
    <row r="6148" spans="2:24" ht="15.6" x14ac:dyDescent="0.3">
      <c r="B6148" s="3"/>
      <c r="W6148" s="3">
        <v>0.62827563071498371</v>
      </c>
      <c r="X6148" s="3">
        <v>3.2428999330269486</v>
      </c>
    </row>
    <row r="6149" spans="2:24" ht="15.6" x14ac:dyDescent="0.3">
      <c r="B6149" s="3"/>
      <c r="W6149" s="3">
        <v>0.23482804123358408</v>
      </c>
      <c r="X6149" s="3">
        <v>2.9657695084787465</v>
      </c>
    </row>
    <row r="6150" spans="2:24" ht="15.6" x14ac:dyDescent="0.3">
      <c r="B6150" s="3"/>
      <c r="W6150" s="3">
        <v>0.22781780170762764</v>
      </c>
      <c r="X6150" s="3">
        <v>2.9266592006040928</v>
      </c>
    </row>
    <row r="6151" spans="2:24" ht="15.6" x14ac:dyDescent="0.3">
      <c r="B6151" s="3"/>
      <c r="W6151" s="3">
        <v>0.21429542381559044</v>
      </c>
      <c r="X6151" s="3">
        <v>2.9311408322235919</v>
      </c>
    </row>
    <row r="6152" spans="2:24" ht="15.6" x14ac:dyDescent="0.3">
      <c r="B6152" s="3"/>
      <c r="W6152" s="3">
        <v>0.23693779041680224</v>
      </c>
      <c r="X6152" s="3">
        <v>2.9784928462650893</v>
      </c>
    </row>
    <row r="6153" spans="2:24" ht="15.6" x14ac:dyDescent="0.3">
      <c r="B6153" s="3"/>
      <c r="W6153" s="3">
        <v>0.24217115925237345</v>
      </c>
      <c r="X6153" s="3">
        <v>3.4125287961730719</v>
      </c>
    </row>
    <row r="6154" spans="2:24" ht="15.6" x14ac:dyDescent="0.3">
      <c r="B6154" s="3"/>
      <c r="W6154" s="3">
        <v>0.45506524218912126</v>
      </c>
      <c r="X6154" s="3">
        <v>3.1870123178186347</v>
      </c>
    </row>
    <row r="6155" spans="2:24" ht="15.6" x14ac:dyDescent="0.3">
      <c r="B6155" s="3"/>
      <c r="W6155" s="3">
        <v>0.31614376733280919</v>
      </c>
      <c r="X6155" s="3">
        <v>3.1872178160045581</v>
      </c>
    </row>
    <row r="6156" spans="2:24" ht="15.6" x14ac:dyDescent="0.3">
      <c r="B6156" s="3"/>
      <c r="W6156" s="3">
        <v>0.25640363171425673</v>
      </c>
      <c r="X6156" s="3">
        <v>3.1403068142924115</v>
      </c>
    </row>
    <row r="6157" spans="2:24" ht="15.6" x14ac:dyDescent="0.3">
      <c r="B6157" s="3"/>
      <c r="W6157" s="3">
        <v>0.25955494725643696</v>
      </c>
      <c r="X6157" s="3">
        <v>3.0594417588763836</v>
      </c>
    </row>
    <row r="6158" spans="2:24" ht="15.6" x14ac:dyDescent="0.3">
      <c r="B6158" s="3"/>
      <c r="W6158" s="3">
        <v>0.26257500595367639</v>
      </c>
      <c r="X6158" s="3">
        <v>3.0696029891944798</v>
      </c>
    </row>
    <row r="6159" spans="2:24" ht="15.6" x14ac:dyDescent="0.3">
      <c r="B6159" s="3"/>
      <c r="W6159" s="3">
        <v>0.30308884456520652</v>
      </c>
      <c r="X6159" s="3">
        <v>3.2732508529009436</v>
      </c>
    </row>
    <row r="6160" spans="2:24" ht="15.6" x14ac:dyDescent="0.3">
      <c r="B6160" s="3"/>
      <c r="W6160" s="3">
        <v>0.18333351907300835</v>
      </c>
      <c r="X6160" s="3">
        <v>3.6157649152916758</v>
      </c>
    </row>
    <row r="6161" spans="2:24" ht="15.6" x14ac:dyDescent="0.3">
      <c r="B6161" s="3"/>
      <c r="W6161" s="3">
        <v>0.16829064385822146</v>
      </c>
      <c r="X6161" s="3">
        <v>2.7872771590211647</v>
      </c>
    </row>
    <row r="6162" spans="2:24" ht="15.6" x14ac:dyDescent="0.3">
      <c r="B6162" s="3"/>
      <c r="W6162" s="3">
        <v>0.22452078587323068</v>
      </c>
      <c r="X6162" s="3">
        <v>3.1305576069569456</v>
      </c>
    </row>
    <row r="6163" spans="2:24" ht="15.6" x14ac:dyDescent="0.3">
      <c r="B6163" s="3"/>
      <c r="W6163" s="3">
        <v>0.25307582186728</v>
      </c>
      <c r="X6163" s="3">
        <v>3.0218391094769181</v>
      </c>
    </row>
    <row r="6164" spans="2:24" ht="15.6" x14ac:dyDescent="0.3">
      <c r="B6164" s="3"/>
      <c r="W6164" s="3">
        <v>0.23244638240397184</v>
      </c>
      <c r="X6164" s="3">
        <v>3.0342843637905026</v>
      </c>
    </row>
    <row r="6165" spans="2:24" ht="15.6" x14ac:dyDescent="0.3">
      <c r="B6165" s="3"/>
      <c r="W6165" s="3">
        <v>0.25399837831200273</v>
      </c>
      <c r="X6165" s="3">
        <v>3.1017614000960267</v>
      </c>
    </row>
    <row r="6166" spans="2:24" ht="15.6" x14ac:dyDescent="0.3">
      <c r="B6166" s="3"/>
      <c r="W6166" s="3">
        <v>0.7378587547683082</v>
      </c>
      <c r="X6166" s="3">
        <v>3.4666382659729749</v>
      </c>
    </row>
    <row r="6167" spans="2:24" ht="15.6" x14ac:dyDescent="0.3">
      <c r="B6167" s="3"/>
      <c r="W6167" s="3">
        <v>0.27425892994067325</v>
      </c>
      <c r="X6167" s="3">
        <v>2.9492263393392966</v>
      </c>
    </row>
    <row r="6168" spans="2:24" ht="15.6" x14ac:dyDescent="0.3">
      <c r="B6168" s="3"/>
      <c r="W6168" s="3">
        <v>0.29502331020929384</v>
      </c>
      <c r="X6168" s="3">
        <v>3.0126968190641739</v>
      </c>
    </row>
    <row r="6169" spans="2:24" ht="15.6" x14ac:dyDescent="0.3">
      <c r="B6169" s="3"/>
      <c r="W6169" s="3">
        <v>0.26794353344123711</v>
      </c>
      <c r="X6169" s="3">
        <v>3.014190569511094</v>
      </c>
    </row>
    <row r="6170" spans="2:24" ht="15.6" x14ac:dyDescent="0.3">
      <c r="B6170" s="3"/>
      <c r="W6170" s="3">
        <v>0.28836428668989444</v>
      </c>
      <c r="X6170" s="3">
        <v>3.7467103746208523</v>
      </c>
    </row>
    <row r="6171" spans="2:24" ht="15.6" x14ac:dyDescent="0.3">
      <c r="B6171" s="3"/>
      <c r="W6171" s="3">
        <v>0.24000819017711367</v>
      </c>
      <c r="X6171" s="3">
        <v>3.136214194436215</v>
      </c>
    </row>
    <row r="6172" spans="2:24" ht="15.6" x14ac:dyDescent="0.3">
      <c r="B6172" s="3"/>
      <c r="W6172" s="3">
        <v>0.26328615847434339</v>
      </c>
      <c r="X6172" s="3">
        <v>3.0131978671257844</v>
      </c>
    </row>
    <row r="6173" spans="2:24" ht="15.6" x14ac:dyDescent="0.3">
      <c r="B6173" s="3"/>
      <c r="W6173" s="3">
        <v>0.26387818721983869</v>
      </c>
      <c r="X6173" s="3">
        <v>3.1571738237983737</v>
      </c>
    </row>
    <row r="6174" spans="2:24" ht="15.6" x14ac:dyDescent="0.3">
      <c r="B6174" s="3"/>
      <c r="W6174" s="3">
        <v>0.25743143286743464</v>
      </c>
      <c r="X6174" s="3">
        <v>3.0124123186061547</v>
      </c>
    </row>
    <row r="6175" spans="2:24" ht="15.6" x14ac:dyDescent="0.3">
      <c r="B6175" s="3"/>
      <c r="W6175" s="3">
        <v>0.2748678069545934</v>
      </c>
      <c r="X6175" s="3">
        <v>3.0396902923667319</v>
      </c>
    </row>
    <row r="6176" spans="2:24" ht="15.6" x14ac:dyDescent="0.3">
      <c r="B6176" s="3"/>
      <c r="W6176" s="3">
        <v>0.30773164731959513</v>
      </c>
      <c r="X6176" s="3">
        <v>3.1487566066104491</v>
      </c>
    </row>
    <row r="6177" spans="2:24" ht="15.6" x14ac:dyDescent="0.3">
      <c r="B6177" s="3"/>
      <c r="W6177" s="3">
        <v>0.23461530042598144</v>
      </c>
      <c r="X6177" s="3">
        <v>3.3245863143890362</v>
      </c>
    </row>
    <row r="6178" spans="2:24" ht="15.6" x14ac:dyDescent="0.3">
      <c r="B6178" s="3"/>
      <c r="W6178" s="3">
        <v>0.25791044751290898</v>
      </c>
      <c r="X6178" s="3">
        <v>4.8797782521367008</v>
      </c>
    </row>
    <row r="6179" spans="2:24" ht="15.6" x14ac:dyDescent="0.3">
      <c r="B6179" s="3"/>
      <c r="W6179" s="3">
        <v>0.29700215955774167</v>
      </c>
      <c r="X6179" s="3">
        <v>3.366203960216557</v>
      </c>
    </row>
    <row r="6180" spans="2:24" ht="15.6" x14ac:dyDescent="0.3">
      <c r="B6180" s="3"/>
      <c r="W6180" s="3">
        <v>0.67885779116888179</v>
      </c>
      <c r="X6180" s="3">
        <v>3.3748919916488522</v>
      </c>
    </row>
    <row r="6181" spans="2:24" ht="15.6" x14ac:dyDescent="0.3">
      <c r="B6181" s="3"/>
      <c r="W6181" s="3">
        <v>0.25909601549590144</v>
      </c>
      <c r="X6181" s="3">
        <v>2.904454765818326</v>
      </c>
    </row>
    <row r="6182" spans="2:24" ht="15.6" x14ac:dyDescent="0.3">
      <c r="B6182" s="3"/>
      <c r="W6182" s="3">
        <v>0.27879034741683678</v>
      </c>
      <c r="X6182" s="3">
        <v>3.0045508699303558</v>
      </c>
    </row>
    <row r="6183" spans="2:24" ht="15.6" x14ac:dyDescent="0.3">
      <c r="B6183" s="3"/>
      <c r="W6183" s="3">
        <v>0.23972305286125012</v>
      </c>
      <c r="X6183" s="3">
        <v>2.9255202954919688</v>
      </c>
    </row>
    <row r="6184" spans="2:24" ht="15.6" x14ac:dyDescent="0.3">
      <c r="B6184" s="3"/>
      <c r="W6184" s="3">
        <v>0.2428012524794618</v>
      </c>
      <c r="X6184" s="3">
        <v>2.8839769205184815</v>
      </c>
    </row>
    <row r="6185" spans="2:24" ht="15.6" x14ac:dyDescent="0.3">
      <c r="B6185" s="3"/>
      <c r="W6185" s="3">
        <v>0.26000192278734874</v>
      </c>
      <c r="X6185" s="3">
        <v>3.823678426447831</v>
      </c>
    </row>
    <row r="6186" spans="2:24" ht="15.6" x14ac:dyDescent="0.3">
      <c r="B6186" s="3"/>
      <c r="W6186" s="3">
        <v>0.26919457209872871</v>
      </c>
      <c r="X6186" s="3">
        <v>2.9247077439928968</v>
      </c>
    </row>
    <row r="6187" spans="2:24" ht="15.6" x14ac:dyDescent="0.3">
      <c r="B6187" s="3"/>
      <c r="W6187" s="3">
        <v>0.31699722977526279</v>
      </c>
      <c r="X6187" s="3">
        <v>3.0901077385808278</v>
      </c>
    </row>
    <row r="6188" spans="2:24" ht="15.6" x14ac:dyDescent="0.3">
      <c r="B6188" s="3"/>
      <c r="W6188" s="3">
        <v>0.2488515079894191</v>
      </c>
      <c r="X6188" s="3">
        <v>3.6551119120825417</v>
      </c>
    </row>
    <row r="6189" spans="2:24" ht="15.6" x14ac:dyDescent="0.3">
      <c r="B6189" s="3"/>
      <c r="W6189" s="3">
        <v>0.25061970804767897</v>
      </c>
      <c r="X6189" s="3">
        <v>3.3429655566173135</v>
      </c>
    </row>
    <row r="6190" spans="2:24" ht="15.6" x14ac:dyDescent="0.3">
      <c r="B6190" s="3"/>
      <c r="W6190" s="3">
        <v>0.31481519306868011</v>
      </c>
      <c r="X6190" s="3">
        <v>10.49322295757197</v>
      </c>
    </row>
    <row r="6191" spans="2:24" ht="15.6" x14ac:dyDescent="0.3">
      <c r="B6191" s="3"/>
      <c r="W6191" s="3">
        <v>0.23399498241223898</v>
      </c>
      <c r="X6191" s="3">
        <v>2.9956715648957641</v>
      </c>
    </row>
    <row r="6192" spans="2:24" ht="15.6" x14ac:dyDescent="0.3">
      <c r="B6192" s="3"/>
      <c r="W6192" s="3">
        <v>0.22646291487382653</v>
      </c>
      <c r="X6192" s="3">
        <v>3.0066802025287775</v>
      </c>
    </row>
    <row r="6193" spans="2:24" ht="15.6" x14ac:dyDescent="0.3">
      <c r="B6193" s="3"/>
      <c r="W6193" s="3">
        <v>0.24064369821396633</v>
      </c>
      <c r="X6193" s="3">
        <v>3.0708436071095284</v>
      </c>
    </row>
    <row r="6194" spans="2:24" ht="15.6" x14ac:dyDescent="0.3">
      <c r="B6194" s="3"/>
      <c r="W6194" s="3">
        <v>0.27971216979529551</v>
      </c>
      <c r="X6194" s="3">
        <v>4.0957403861369297</v>
      </c>
    </row>
    <row r="6195" spans="2:24" ht="15.6" x14ac:dyDescent="0.3">
      <c r="B6195" s="3"/>
      <c r="W6195" s="3">
        <v>0.22889388325512425</v>
      </c>
      <c r="X6195" s="3">
        <v>3.1014155504250622</v>
      </c>
    </row>
    <row r="6196" spans="2:24" ht="15.6" x14ac:dyDescent="0.3">
      <c r="B6196" s="3"/>
      <c r="W6196" s="3">
        <v>0.22787942024670413</v>
      </c>
      <c r="X6196" s="3">
        <v>2.9852980247458967</v>
      </c>
    </row>
    <row r="6197" spans="2:24" ht="15.6" x14ac:dyDescent="0.3">
      <c r="B6197" s="3"/>
      <c r="W6197" s="3">
        <v>0.2580370682951344</v>
      </c>
      <c r="X6197" s="3">
        <v>3.0962246617433036</v>
      </c>
    </row>
    <row r="6198" spans="2:24" ht="15.6" x14ac:dyDescent="0.3">
      <c r="B6198" s="3"/>
      <c r="W6198" s="3">
        <v>0.42436591323126521</v>
      </c>
      <c r="X6198" s="3">
        <v>3.8474274783927251</v>
      </c>
    </row>
    <row r="6199" spans="2:24" ht="15.6" x14ac:dyDescent="0.3">
      <c r="B6199" s="3"/>
      <c r="W6199" s="3">
        <v>0.23480931944366992</v>
      </c>
      <c r="X6199" s="3">
        <v>3.1178750509692401</v>
      </c>
    </row>
    <row r="6200" spans="2:24" ht="15.6" x14ac:dyDescent="0.3">
      <c r="B6200" s="3"/>
      <c r="W6200" s="3">
        <v>0.33986936047032429</v>
      </c>
      <c r="X6200" s="3">
        <v>3.262065565930738</v>
      </c>
    </row>
    <row r="6201" spans="2:24" ht="15.6" x14ac:dyDescent="0.3">
      <c r="B6201" s="3"/>
      <c r="W6201" s="3">
        <v>0.23536395632993218</v>
      </c>
      <c r="X6201" s="3">
        <v>7.004934227169751</v>
      </c>
    </row>
    <row r="6202" spans="2:24" ht="15.6" x14ac:dyDescent="0.3">
      <c r="B6202" s="3"/>
      <c r="W6202" s="3">
        <v>0.30410309485092396</v>
      </c>
      <c r="X6202" s="3">
        <v>3.2703282602016301</v>
      </c>
    </row>
    <row r="6203" spans="2:24" ht="15.6" x14ac:dyDescent="0.3">
      <c r="B6203" s="3"/>
      <c r="W6203" s="3">
        <v>0.3245864782756126</v>
      </c>
      <c r="X6203" s="3">
        <v>3.1854791110121874</v>
      </c>
    </row>
    <row r="6204" spans="2:24" ht="15.6" x14ac:dyDescent="0.3">
      <c r="B6204" s="3"/>
      <c r="W6204" s="3">
        <v>0.24825731504688511</v>
      </c>
      <c r="X6204" s="3">
        <v>5.6796408465431147</v>
      </c>
    </row>
    <row r="6205" spans="2:24" ht="15.6" x14ac:dyDescent="0.3">
      <c r="B6205" s="3"/>
      <c r="W6205" s="3">
        <v>0.2464240145009344</v>
      </c>
      <c r="X6205" s="3">
        <v>5.6765692015768465</v>
      </c>
    </row>
    <row r="6206" spans="2:24" ht="15.6" x14ac:dyDescent="0.3">
      <c r="B6206" s="3"/>
      <c r="W6206" s="3">
        <v>0.25215643769470264</v>
      </c>
      <c r="X6206" s="3">
        <v>5.6584424900746395</v>
      </c>
    </row>
    <row r="6207" spans="2:24" ht="15.6" x14ac:dyDescent="0.3">
      <c r="B6207" s="3"/>
      <c r="W6207" s="3">
        <v>0.2590692447747393</v>
      </c>
      <c r="X6207" s="3">
        <v>5.7452774908333355</v>
      </c>
    </row>
    <row r="6208" spans="2:24" ht="15.6" x14ac:dyDescent="0.3">
      <c r="B6208" s="3"/>
      <c r="W6208" s="3">
        <v>0.26512136296451688</v>
      </c>
      <c r="X6208" s="3">
        <v>8.6273864842635533</v>
      </c>
    </row>
    <row r="6209" spans="2:24" ht="15.6" x14ac:dyDescent="0.3">
      <c r="B6209" s="3"/>
      <c r="W6209" s="3">
        <v>0.27975751657992992</v>
      </c>
      <c r="X6209" s="3">
        <v>9.2342624676908986</v>
      </c>
    </row>
    <row r="6210" spans="2:24" ht="15.6" x14ac:dyDescent="0.3">
      <c r="B6210" s="3"/>
      <c r="W6210" s="3">
        <v>0.23968068704889856</v>
      </c>
      <c r="X6210" s="3">
        <v>4.9005232515606467</v>
      </c>
    </row>
    <row r="6211" spans="2:24" ht="15.6" x14ac:dyDescent="0.3">
      <c r="B6211" s="3"/>
      <c r="W6211" s="3">
        <v>0.26062925911533247</v>
      </c>
      <c r="X6211" s="3">
        <v>7.7400105760032805</v>
      </c>
    </row>
    <row r="6212" spans="2:24" ht="15.6" x14ac:dyDescent="0.3">
      <c r="B6212" s="3"/>
      <c r="W6212" s="3">
        <v>0.27131466499392154</v>
      </c>
      <c r="X6212" s="3">
        <v>7.8938290350888236</v>
      </c>
    </row>
    <row r="6213" spans="2:24" ht="15.6" x14ac:dyDescent="0.3">
      <c r="B6213" s="3"/>
      <c r="W6213" s="3">
        <v>0.25103879025905612</v>
      </c>
      <c r="X6213" s="3">
        <v>5.7225156529556571</v>
      </c>
    </row>
    <row r="6214" spans="2:24" ht="15.6" x14ac:dyDescent="0.3">
      <c r="B6214" s="3"/>
      <c r="W6214" s="3">
        <v>0.25286912321580884</v>
      </c>
      <c r="X6214" s="3">
        <v>8.5618289613623144</v>
      </c>
    </row>
    <row r="6215" spans="2:24" ht="15.6" x14ac:dyDescent="0.3">
      <c r="B6215" s="3"/>
      <c r="W6215" s="3">
        <v>0.26738585605098536</v>
      </c>
      <c r="X6215" s="3">
        <v>6.1749549314669512</v>
      </c>
    </row>
    <row r="6216" spans="2:24" ht="15.6" x14ac:dyDescent="0.3">
      <c r="B6216" s="3"/>
      <c r="W6216" s="3">
        <v>0.25673720098908126</v>
      </c>
      <c r="X6216" s="3">
        <v>5.9610675431165134</v>
      </c>
    </row>
    <row r="6217" spans="2:24" ht="15.6" x14ac:dyDescent="0.3">
      <c r="B6217" s="3"/>
      <c r="W6217" s="3">
        <v>0.25970447247171285</v>
      </c>
      <c r="X6217" s="3">
        <v>5.8116892922024546</v>
      </c>
    </row>
    <row r="6218" spans="2:24" ht="15.6" x14ac:dyDescent="0.3">
      <c r="B6218" s="3"/>
      <c r="W6218" s="3">
        <v>0.26225650429174502</v>
      </c>
      <c r="X6218" s="3">
        <v>6.0227902057961273</v>
      </c>
    </row>
    <row r="6219" spans="2:24" ht="15.6" x14ac:dyDescent="0.3">
      <c r="B6219" s="3"/>
      <c r="W6219" s="3">
        <v>0.25240209113992285</v>
      </c>
      <c r="X6219" s="3">
        <v>5.4441989354458968</v>
      </c>
    </row>
    <row r="6220" spans="2:24" ht="15.6" x14ac:dyDescent="0.3">
      <c r="B6220" s="3"/>
      <c r="W6220" s="3">
        <v>0.2654947712678386</v>
      </c>
      <c r="X6220" s="3">
        <v>5.553667535661484</v>
      </c>
    </row>
    <row r="6221" spans="2:24" ht="15.6" x14ac:dyDescent="0.3">
      <c r="B6221" s="3"/>
      <c r="W6221" s="3">
        <v>0.26341168881463151</v>
      </c>
      <c r="X6221" s="3">
        <v>7.5327251027965909</v>
      </c>
    </row>
    <row r="6222" spans="2:24" ht="15.6" x14ac:dyDescent="0.3">
      <c r="B6222" s="3"/>
      <c r="W6222" s="3">
        <v>0.25876249230549764</v>
      </c>
      <c r="X6222" s="3">
        <v>7.3980979942527965</v>
      </c>
    </row>
    <row r="6223" spans="2:24" ht="15.6" x14ac:dyDescent="0.3">
      <c r="B6223" s="3"/>
      <c r="W6223" s="3">
        <v>0.27436526458771493</v>
      </c>
      <c r="X6223" s="3">
        <v>11.282308830382254</v>
      </c>
    </row>
    <row r="6224" spans="2:24" ht="15.6" x14ac:dyDescent="0.3">
      <c r="B6224" s="3"/>
      <c r="W6224" s="3">
        <v>0.30068806761625111</v>
      </c>
      <c r="X6224" s="3">
        <v>10.490517686533195</v>
      </c>
    </row>
    <row r="6225" spans="2:24" ht="15.6" x14ac:dyDescent="0.3">
      <c r="B6225" s="3"/>
      <c r="W6225" s="3">
        <v>0.28050946403376331</v>
      </c>
      <c r="X6225" s="3">
        <v>8.0815648298899188</v>
      </c>
    </row>
    <row r="6226" spans="2:24" ht="15.6" x14ac:dyDescent="0.3">
      <c r="B6226" s="3"/>
      <c r="W6226" s="3">
        <v>0.27069335446710674</v>
      </c>
      <c r="X6226" s="3">
        <v>7.6701009327380598</v>
      </c>
    </row>
    <row r="6227" spans="2:24" ht="15.6" x14ac:dyDescent="0.3">
      <c r="B6227" s="3"/>
      <c r="W6227" s="3">
        <v>0.27840506611826049</v>
      </c>
      <c r="X6227" s="3">
        <v>3.4220826181172717</v>
      </c>
    </row>
    <row r="6228" spans="2:24" ht="15.6" x14ac:dyDescent="0.3">
      <c r="B6228" s="3"/>
      <c r="W6228" s="3">
        <v>0.25558067579117077</v>
      </c>
      <c r="X6228" s="3">
        <v>8.5248675402977518</v>
      </c>
    </row>
    <row r="6229" spans="2:24" ht="15.6" x14ac:dyDescent="0.3">
      <c r="B6229" s="3"/>
      <c r="W6229" s="3">
        <v>0.2613427161640331</v>
      </c>
      <c r="X6229" s="3">
        <v>3.3312012557480069</v>
      </c>
    </row>
    <row r="6230" spans="2:24" ht="15.6" x14ac:dyDescent="0.3">
      <c r="B6230" s="3"/>
      <c r="W6230" s="3">
        <v>0.25911208504360295</v>
      </c>
      <c r="X6230" s="3">
        <v>3.4508374742417232</v>
      </c>
    </row>
    <row r="6231" spans="2:24" ht="15.6" x14ac:dyDescent="0.3">
      <c r="B6231" s="3"/>
      <c r="W6231" s="3">
        <v>0.28855790509424378</v>
      </c>
      <c r="X6231" s="3">
        <v>4.697843263626897</v>
      </c>
    </row>
    <row r="6232" spans="2:24" ht="15.6" x14ac:dyDescent="0.3">
      <c r="B6232" s="3"/>
      <c r="W6232" s="3">
        <v>0.2887818551956321</v>
      </c>
      <c r="X6232" s="3">
        <v>5.2804003951490168</v>
      </c>
    </row>
    <row r="6233" spans="2:24" ht="15.6" x14ac:dyDescent="0.3">
      <c r="B6233" s="3"/>
      <c r="W6233" s="3">
        <v>0.20942064271958868</v>
      </c>
      <c r="X6233" s="3">
        <v>4.4338715754145968</v>
      </c>
    </row>
    <row r="6234" spans="2:24" ht="15.6" x14ac:dyDescent="0.3">
      <c r="B6234" s="3"/>
      <c r="W6234" s="3">
        <v>0.2271394587623323</v>
      </c>
      <c r="X6234" s="3">
        <v>3.7632101037286168</v>
      </c>
    </row>
    <row r="6235" spans="2:24" ht="15.6" x14ac:dyDescent="0.3">
      <c r="B6235" s="3"/>
      <c r="W6235" s="3">
        <v>0.22075902947776979</v>
      </c>
      <c r="X6235" s="3">
        <v>3.9833781289943571</v>
      </c>
    </row>
    <row r="6236" spans="2:24" ht="15.6" x14ac:dyDescent="0.3">
      <c r="B6236" s="3"/>
      <c r="W6236" s="3">
        <v>0.1824956077522896</v>
      </c>
      <c r="X6236" s="3">
        <v>6.0764874632728105</v>
      </c>
    </row>
    <row r="6237" spans="2:24" ht="15.6" x14ac:dyDescent="0.3">
      <c r="B6237" s="3"/>
      <c r="W6237" s="3">
        <v>0.22891261664713317</v>
      </c>
      <c r="X6237" s="3">
        <v>6.8014537037564855</v>
      </c>
    </row>
    <row r="6238" spans="2:24" ht="15.6" x14ac:dyDescent="0.3">
      <c r="B6238" s="3"/>
      <c r="W6238" s="3">
        <v>0.20441819582191464</v>
      </c>
      <c r="X6238" s="3">
        <v>3.8735531120303981</v>
      </c>
    </row>
    <row r="6239" spans="2:24" ht="15.6" x14ac:dyDescent="0.3">
      <c r="B6239" s="3"/>
      <c r="W6239" s="3">
        <v>0.20526316594466346</v>
      </c>
      <c r="X6239" s="3">
        <v>3.848127151422311</v>
      </c>
    </row>
    <row r="6240" spans="2:24" ht="15.6" x14ac:dyDescent="0.3">
      <c r="B6240" s="3"/>
      <c r="W6240" s="3">
        <v>0.21681290019585273</v>
      </c>
      <c r="X6240" s="3">
        <v>4.1095530147599657</v>
      </c>
    </row>
    <row r="6241" spans="2:24" ht="15.6" x14ac:dyDescent="0.3">
      <c r="B6241" s="3"/>
      <c r="W6241" s="3">
        <v>0.2312046506758941</v>
      </c>
      <c r="X6241" s="3">
        <v>2.9846581180624598</v>
      </c>
    </row>
    <row r="6242" spans="2:24" ht="15.6" x14ac:dyDescent="0.3">
      <c r="B6242" s="3"/>
      <c r="W6242" s="3">
        <v>0.44629111345841121</v>
      </c>
      <c r="X6242" s="3">
        <v>3.782453136408169</v>
      </c>
    </row>
    <row r="6243" spans="2:24" ht="15.6" x14ac:dyDescent="0.3">
      <c r="B6243" s="3"/>
      <c r="W6243" s="3">
        <v>0.23846207962645566</v>
      </c>
      <c r="X6243" s="3">
        <v>4.7665651913832852</v>
      </c>
    </row>
    <row r="6244" spans="2:24" ht="15.6" x14ac:dyDescent="0.3">
      <c r="B6244" s="3"/>
      <c r="W6244" s="3">
        <v>0.46240401876829451</v>
      </c>
      <c r="X6244" s="3">
        <v>3.4999465178402365</v>
      </c>
    </row>
    <row r="6245" spans="2:24" ht="15.6" x14ac:dyDescent="0.3">
      <c r="B6245" s="3"/>
      <c r="W6245" s="3">
        <v>0.33643540840384972</v>
      </c>
      <c r="X6245" s="3">
        <v>3.448203595078859</v>
      </c>
    </row>
    <row r="6246" spans="2:24" ht="15.6" x14ac:dyDescent="0.3">
      <c r="B6246" s="3"/>
      <c r="W6246" s="3">
        <v>0.25935536842329515</v>
      </c>
      <c r="X6246" s="3">
        <v>4.1814768017902662</v>
      </c>
    </row>
    <row r="6247" spans="2:24" ht="15.6" x14ac:dyDescent="0.3">
      <c r="B6247" s="3"/>
      <c r="W6247" s="3">
        <v>0.2241033383912224</v>
      </c>
      <c r="X6247" s="3">
        <v>6.8164102098473194</v>
      </c>
    </row>
    <row r="6248" spans="2:24" ht="15.6" x14ac:dyDescent="0.3">
      <c r="B6248" s="3"/>
      <c r="W6248" s="3">
        <v>0.23327358321873914</v>
      </c>
      <c r="X6248" s="3">
        <v>4.1356732653220538</v>
      </c>
    </row>
    <row r="6249" spans="2:24" ht="15.6" x14ac:dyDescent="0.3">
      <c r="B6249" s="3"/>
      <c r="W6249" s="3">
        <v>0.27271728958175934</v>
      </c>
      <c r="X6249" s="3">
        <v>3.4264654546427225</v>
      </c>
    </row>
    <row r="6250" spans="2:24" ht="15.6" x14ac:dyDescent="0.3">
      <c r="B6250" s="3"/>
      <c r="W6250" s="3">
        <v>0.24533800791065918</v>
      </c>
      <c r="X6250" s="3">
        <v>3.2788552693332429</v>
      </c>
    </row>
    <row r="6251" spans="2:24" ht="15.6" x14ac:dyDescent="0.3">
      <c r="B6251" s="3"/>
      <c r="W6251" s="3">
        <v>0.23872902821339326</v>
      </c>
      <c r="X6251" s="3">
        <v>4.7932025612709461</v>
      </c>
    </row>
    <row r="6252" spans="2:24" ht="15.6" x14ac:dyDescent="0.3">
      <c r="B6252" s="3"/>
      <c r="W6252" s="3">
        <v>0.26126283789272531</v>
      </c>
      <c r="X6252" s="3">
        <v>3.7433562203198916</v>
      </c>
    </row>
    <row r="6253" spans="2:24" ht="15.6" x14ac:dyDescent="0.3">
      <c r="B6253" s="3"/>
      <c r="W6253" s="3">
        <v>0.27062793672463559</v>
      </c>
      <c r="X6253" s="3">
        <v>3.4188536691648328</v>
      </c>
    </row>
    <row r="6254" spans="2:24" ht="15.6" x14ac:dyDescent="0.3">
      <c r="B6254" s="3"/>
      <c r="W6254" s="3">
        <v>0.2436246866736819</v>
      </c>
      <c r="X6254" s="3">
        <v>3.7687116470519566</v>
      </c>
    </row>
    <row r="6255" spans="2:24" ht="15.6" x14ac:dyDescent="0.3">
      <c r="B6255" s="3"/>
      <c r="W6255" s="3">
        <v>0.25669364878893197</v>
      </c>
      <c r="X6255" s="3">
        <v>3.8050352122774362</v>
      </c>
    </row>
    <row r="6256" spans="2:24" ht="15.6" x14ac:dyDescent="0.3">
      <c r="B6256" s="3"/>
      <c r="W6256" s="3">
        <v>0.25876353510353739</v>
      </c>
      <c r="X6256" s="3">
        <v>3.824766814408556</v>
      </c>
    </row>
    <row r="6257" spans="2:24" ht="15.6" x14ac:dyDescent="0.3">
      <c r="B6257" s="3"/>
      <c r="W6257" s="3">
        <v>0.11181414481602699</v>
      </c>
      <c r="X6257" s="3">
        <v>3.6319479808614652</v>
      </c>
    </row>
    <row r="6258" spans="2:24" ht="15.6" x14ac:dyDescent="0.3">
      <c r="B6258" s="3"/>
      <c r="W6258" s="3">
        <v>0.22812546364970518</v>
      </c>
      <c r="X6258" s="3">
        <v>4.643151777527371</v>
      </c>
    </row>
    <row r="6259" spans="2:24" ht="15.6" x14ac:dyDescent="0.3">
      <c r="B6259" s="3"/>
      <c r="W6259" s="3">
        <v>0.24095862247396463</v>
      </c>
      <c r="X6259" s="3">
        <v>3.8772434074327489</v>
      </c>
    </row>
    <row r="6260" spans="2:24" ht="15.6" x14ac:dyDescent="0.3">
      <c r="B6260" s="3"/>
      <c r="W6260" s="3">
        <v>0.23285601262172687</v>
      </c>
      <c r="X6260" s="3">
        <v>3.6220072097524403</v>
      </c>
    </row>
    <row r="6261" spans="2:24" ht="15.6" x14ac:dyDescent="0.3">
      <c r="B6261" s="3"/>
      <c r="W6261" s="3">
        <v>0.24501567078773992</v>
      </c>
      <c r="X6261" s="3">
        <v>3.9796569595743847</v>
      </c>
    </row>
    <row r="6262" spans="2:24" ht="15.6" x14ac:dyDescent="0.3">
      <c r="B6262" s="3"/>
      <c r="W6262" s="3">
        <v>0.47582192420843522</v>
      </c>
      <c r="X6262" s="3">
        <v>4.2759008944141517</v>
      </c>
    </row>
    <row r="6263" spans="2:24" ht="15.6" x14ac:dyDescent="0.3">
      <c r="B6263" s="3"/>
      <c r="W6263" s="3">
        <v>0.22548912668469187</v>
      </c>
      <c r="X6263" s="3">
        <v>7.8495805023311345</v>
      </c>
    </row>
    <row r="6264" spans="2:24" ht="15.6" x14ac:dyDescent="0.3">
      <c r="B6264" s="3"/>
      <c r="W6264" s="3">
        <v>0.18599541870884465</v>
      </c>
      <c r="X6264" s="3">
        <v>3.7193795627150532</v>
      </c>
    </row>
    <row r="6265" spans="2:24" ht="15.6" x14ac:dyDescent="0.3">
      <c r="B6265" s="3"/>
      <c r="W6265" s="3">
        <v>0.29331660086731642</v>
      </c>
      <c r="X6265" s="3">
        <v>4.1490573525228394</v>
      </c>
    </row>
    <row r="6266" spans="2:24" ht="15.6" x14ac:dyDescent="0.3">
      <c r="B6266" s="3"/>
      <c r="W6266" s="3">
        <v>0.43445422618128943</v>
      </c>
      <c r="X6266" s="3">
        <v>10.763140509071652</v>
      </c>
    </row>
    <row r="6267" spans="2:24" ht="15.6" x14ac:dyDescent="0.3">
      <c r="B6267" s="3"/>
      <c r="W6267" s="3">
        <v>0.27024979645857866</v>
      </c>
      <c r="X6267" s="3">
        <v>3.7764772556969932</v>
      </c>
    </row>
    <row r="6268" spans="2:24" ht="15.6" x14ac:dyDescent="0.3">
      <c r="B6268" s="3"/>
      <c r="W6268" s="3">
        <v>0.22387605944112057</v>
      </c>
      <c r="X6268" s="3">
        <v>6.4208398064247652</v>
      </c>
    </row>
    <row r="6269" spans="2:24" ht="15.6" x14ac:dyDescent="0.3">
      <c r="B6269" s="3"/>
      <c r="W6269" s="3">
        <v>0.22338952991948577</v>
      </c>
      <c r="X6269" s="3">
        <v>5.2554790252029067</v>
      </c>
    </row>
    <row r="6270" spans="2:24" ht="15.6" x14ac:dyDescent="0.3">
      <c r="B6270" s="3"/>
      <c r="W6270" s="3">
        <v>0.36885671148165061</v>
      </c>
      <c r="X6270" s="3">
        <v>3.9036682561152141</v>
      </c>
    </row>
    <row r="6271" spans="2:24" ht="15.6" x14ac:dyDescent="0.3">
      <c r="B6271" s="3"/>
      <c r="W6271" s="3">
        <v>0.77484419040457264</v>
      </c>
      <c r="X6271" s="3">
        <v>4.1047555663371567</v>
      </c>
    </row>
    <row r="6272" spans="2:24" ht="15.6" x14ac:dyDescent="0.3">
      <c r="B6272" s="3"/>
      <c r="W6272" s="3">
        <v>0.21943352263000815</v>
      </c>
      <c r="X6272" s="3">
        <v>4.7317795194735597</v>
      </c>
    </row>
    <row r="6273" spans="2:24" ht="15.6" x14ac:dyDescent="0.3">
      <c r="B6273" s="3"/>
      <c r="W6273" s="3">
        <v>0.37244291115905787</v>
      </c>
      <c r="X6273" s="3">
        <v>3.454246694586228</v>
      </c>
    </row>
    <row r="6274" spans="2:24" ht="15.6" x14ac:dyDescent="0.3">
      <c r="B6274" s="3"/>
      <c r="W6274" s="3">
        <v>0.2588920646676543</v>
      </c>
      <c r="X6274" s="3">
        <v>3.0404715812712189</v>
      </c>
    </row>
    <row r="6275" spans="2:24" ht="15.6" x14ac:dyDescent="0.3">
      <c r="B6275" s="3"/>
      <c r="W6275" s="3">
        <v>0.63862633930507573</v>
      </c>
      <c r="X6275" s="3">
        <v>4.2273683842581065</v>
      </c>
    </row>
    <row r="6276" spans="2:24" ht="15.6" x14ac:dyDescent="0.3">
      <c r="B6276" s="3"/>
      <c r="W6276" s="3">
        <v>0.25824956102344931</v>
      </c>
      <c r="X6276" s="3">
        <v>3.0674912239810306</v>
      </c>
    </row>
    <row r="6277" spans="2:24" ht="15.6" x14ac:dyDescent="0.3">
      <c r="B6277" s="3"/>
      <c r="W6277" s="3">
        <v>0.53767944451544647</v>
      </c>
      <c r="X6277" s="3">
        <v>4.090386622920648</v>
      </c>
    </row>
    <row r="6278" spans="2:24" ht="15.6" x14ac:dyDescent="0.3">
      <c r="B6278" s="3"/>
      <c r="W6278" s="3">
        <v>0.6248510904826986</v>
      </c>
      <c r="X6278" s="3">
        <v>4.3000623266944702</v>
      </c>
    </row>
    <row r="6279" spans="2:24" ht="15.6" x14ac:dyDescent="0.3">
      <c r="B6279" s="3"/>
      <c r="W6279" s="3">
        <v>0.26351108968419718</v>
      </c>
      <c r="X6279" s="3">
        <v>3.0190221691853338</v>
      </c>
    </row>
    <row r="6280" spans="2:24" ht="15.6" x14ac:dyDescent="0.3">
      <c r="B6280" s="3"/>
      <c r="W6280" s="3">
        <v>0.23218535449121128</v>
      </c>
      <c r="X6280" s="3">
        <v>3.2409528536860996</v>
      </c>
    </row>
    <row r="6281" spans="2:24" ht="15.6" x14ac:dyDescent="0.3">
      <c r="B6281" s="3"/>
      <c r="W6281" s="3">
        <v>0.433460106455267</v>
      </c>
      <c r="X6281" s="3">
        <v>3.9457348906544429</v>
      </c>
    </row>
    <row r="6282" spans="2:24" ht="15.6" x14ac:dyDescent="0.3">
      <c r="B6282" s="3"/>
      <c r="W6282" s="3">
        <v>0.41121567570042528</v>
      </c>
      <c r="X6282" s="3">
        <v>3.955151108617823</v>
      </c>
    </row>
    <row r="6283" spans="2:24" ht="15.6" x14ac:dyDescent="0.3">
      <c r="B6283" s="3"/>
      <c r="W6283" s="3">
        <v>0.47751386707626547</v>
      </c>
      <c r="X6283" s="3">
        <v>4.042281457541244</v>
      </c>
    </row>
    <row r="6284" spans="2:24" ht="15.6" x14ac:dyDescent="0.3">
      <c r="B6284" s="3"/>
      <c r="W6284" s="3">
        <v>0.25746435814669405</v>
      </c>
      <c r="X6284" s="3">
        <v>3.7911890557240375</v>
      </c>
    </row>
    <row r="6285" spans="2:24" ht="15.6" x14ac:dyDescent="0.3">
      <c r="B6285" s="3"/>
      <c r="W6285" s="3">
        <v>0.22313235088077862</v>
      </c>
      <c r="X6285" s="3">
        <v>3.2857035338064979</v>
      </c>
    </row>
    <row r="6286" spans="2:24" ht="15.6" x14ac:dyDescent="0.3">
      <c r="B6286" s="3"/>
      <c r="W6286" s="3">
        <v>0.25329730060787858</v>
      </c>
      <c r="X6286" s="3">
        <v>3.9122209244209323</v>
      </c>
    </row>
    <row r="6287" spans="2:24" ht="15.6" x14ac:dyDescent="0.3">
      <c r="B6287" s="3"/>
      <c r="W6287" s="3">
        <v>0.48983841021646018</v>
      </c>
      <c r="X6287" s="3">
        <v>3.3980168999114051</v>
      </c>
    </row>
    <row r="6288" spans="2:24" ht="15.6" x14ac:dyDescent="0.3">
      <c r="B6288" s="3"/>
      <c r="W6288" s="3">
        <v>0.62655627830665395</v>
      </c>
      <c r="X6288" s="3">
        <v>3.7115746632043578</v>
      </c>
    </row>
    <row r="6289" spans="2:24" ht="15.6" x14ac:dyDescent="0.3">
      <c r="B6289" s="3"/>
      <c r="W6289" s="3">
        <v>0.72938136560082234</v>
      </c>
      <c r="X6289" s="3">
        <v>3.8027117423228303</v>
      </c>
    </row>
    <row r="6290" spans="2:24" ht="15.6" x14ac:dyDescent="0.3">
      <c r="B6290" s="3"/>
      <c r="W6290" s="3">
        <v>0.54599321592735284</v>
      </c>
      <c r="X6290" s="3">
        <v>4.4818090560056083</v>
      </c>
    </row>
    <row r="6291" spans="2:24" ht="15.6" x14ac:dyDescent="0.3">
      <c r="B6291" s="3"/>
      <c r="W6291" s="3">
        <v>0.39721686433117259</v>
      </c>
      <c r="X6291" s="3">
        <v>3.9622104068838455</v>
      </c>
    </row>
    <row r="6292" spans="2:24" ht="15.6" x14ac:dyDescent="0.3">
      <c r="B6292" s="3"/>
      <c r="W6292" s="3">
        <v>0.98887750474414626</v>
      </c>
      <c r="X6292" s="3">
        <v>3.8311823889256726</v>
      </c>
    </row>
    <row r="6293" spans="2:24" ht="15.6" x14ac:dyDescent="0.3">
      <c r="B6293" s="3"/>
      <c r="W6293" s="3">
        <v>0.4634283465657571</v>
      </c>
      <c r="X6293" s="3">
        <v>3.1786294051620487</v>
      </c>
    </row>
    <row r="6294" spans="2:24" ht="15.6" x14ac:dyDescent="0.3">
      <c r="B6294" s="3"/>
      <c r="W6294" s="3">
        <v>0.55706888129808863</v>
      </c>
      <c r="X6294" s="3">
        <v>3.2799851071458548</v>
      </c>
    </row>
    <row r="6295" spans="2:24" ht="15.6" x14ac:dyDescent="0.3">
      <c r="B6295" s="3"/>
      <c r="W6295" s="3">
        <v>0.69900368648767774</v>
      </c>
      <c r="X6295" s="3">
        <v>3.4537185259736449</v>
      </c>
    </row>
    <row r="6296" spans="2:24" ht="15.6" x14ac:dyDescent="0.3">
      <c r="B6296" s="3"/>
      <c r="W6296" s="3">
        <v>0.58511432529941987</v>
      </c>
      <c r="X6296" s="3">
        <v>3.3371379611374214</v>
      </c>
    </row>
    <row r="6297" spans="2:24" ht="15.6" x14ac:dyDescent="0.3">
      <c r="B6297" s="3"/>
      <c r="W6297" s="3">
        <v>0.37957709640801857</v>
      </c>
      <c r="X6297" s="3">
        <v>5.5032601917614921</v>
      </c>
    </row>
    <row r="6298" spans="2:24" ht="15.6" x14ac:dyDescent="0.3">
      <c r="B6298" s="3"/>
      <c r="W6298" s="3">
        <v>1.4797209748028006</v>
      </c>
      <c r="X6298" s="3">
        <v>9.9251642436361003</v>
      </c>
    </row>
    <row r="6299" spans="2:24" ht="15.6" x14ac:dyDescent="0.3">
      <c r="B6299" s="3"/>
      <c r="W6299" s="3">
        <v>0.31396033591122552</v>
      </c>
      <c r="X6299" s="3">
        <v>4.5909872342383977</v>
      </c>
    </row>
    <row r="6300" spans="2:24" ht="15.6" x14ac:dyDescent="0.3">
      <c r="B6300" s="3"/>
      <c r="W6300" s="3">
        <v>0.27474833068002358</v>
      </c>
      <c r="X6300" s="3">
        <v>3.490536387101423</v>
      </c>
    </row>
    <row r="6301" spans="2:24" ht="15.6" x14ac:dyDescent="0.3">
      <c r="B6301" s="3"/>
      <c r="W6301" s="3">
        <v>1.4783490164410675</v>
      </c>
      <c r="X6301" s="3">
        <v>19.18601699774462</v>
      </c>
    </row>
    <row r="6302" spans="2:24" ht="15.6" x14ac:dyDescent="0.3">
      <c r="B6302" s="3"/>
      <c r="W6302" s="3">
        <v>0.48002014679945287</v>
      </c>
      <c r="X6302" s="3">
        <v>3.7814908171317421</v>
      </c>
    </row>
    <row r="6303" spans="2:24" ht="15.6" x14ac:dyDescent="0.3">
      <c r="B6303" s="3"/>
      <c r="W6303" s="3">
        <v>0.42748449727933946</v>
      </c>
      <c r="X6303" s="3">
        <v>3.7310443746030071</v>
      </c>
    </row>
    <row r="6304" spans="2:24" ht="15.6" x14ac:dyDescent="0.3">
      <c r="B6304" s="3"/>
      <c r="W6304" s="3">
        <v>0.47986785768024276</v>
      </c>
      <c r="X6304" s="3">
        <v>3.8267593365438635</v>
      </c>
    </row>
    <row r="6305" spans="2:24" ht="15.6" x14ac:dyDescent="0.3">
      <c r="B6305" s="3"/>
      <c r="W6305" s="3">
        <v>0.33537073405115542</v>
      </c>
      <c r="X6305" s="3">
        <v>3.5098591566895614</v>
      </c>
    </row>
    <row r="6306" spans="2:24" ht="15.6" x14ac:dyDescent="0.3">
      <c r="B6306" s="3"/>
      <c r="W6306" s="3">
        <v>0.34458463228406255</v>
      </c>
      <c r="X6306" s="3">
        <v>3.9327840638749731</v>
      </c>
    </row>
    <row r="6307" spans="2:24" ht="15.6" x14ac:dyDescent="0.3">
      <c r="B6307" s="3"/>
      <c r="W6307" s="3">
        <v>0.15956059587166191</v>
      </c>
      <c r="X6307" s="3">
        <v>3.3074091047819136</v>
      </c>
    </row>
    <row r="6308" spans="2:24" ht="15.6" x14ac:dyDescent="0.3">
      <c r="B6308" s="3"/>
      <c r="W6308" s="3">
        <v>0.36855943437124067</v>
      </c>
      <c r="X6308" s="3">
        <v>4.1280559608343124</v>
      </c>
    </row>
    <row r="6309" spans="2:24" ht="15.6" x14ac:dyDescent="0.3">
      <c r="B6309" s="3"/>
      <c r="W6309" s="3">
        <v>0.30575666095396248</v>
      </c>
      <c r="X6309" s="3">
        <v>2.1673619160944617</v>
      </c>
    </row>
    <row r="6310" spans="2:24" ht="15.6" x14ac:dyDescent="0.3">
      <c r="B6310" s="3"/>
      <c r="W6310" s="3">
        <v>0.19833393171442942</v>
      </c>
      <c r="X6310" s="3">
        <v>2.8304003403990947</v>
      </c>
    </row>
    <row r="6311" spans="2:24" ht="15.6" x14ac:dyDescent="0.3">
      <c r="B6311" s="3"/>
      <c r="W6311" s="3">
        <v>0.29587244684630787</v>
      </c>
      <c r="X6311" s="3">
        <v>3.1085255350593073</v>
      </c>
    </row>
    <row r="6312" spans="2:24" ht="15.6" x14ac:dyDescent="0.3">
      <c r="B6312" s="3"/>
      <c r="W6312" s="3">
        <v>0.34144220452190616</v>
      </c>
      <c r="X6312" s="3">
        <v>16.625924258403998</v>
      </c>
    </row>
    <row r="6313" spans="2:24" ht="15.6" x14ac:dyDescent="0.3">
      <c r="B6313" s="3"/>
      <c r="W6313" s="3">
        <v>0.23212999556712496</v>
      </c>
      <c r="X6313" s="3">
        <v>6.0177304347589784</v>
      </c>
    </row>
    <row r="6314" spans="2:24" ht="15.6" x14ac:dyDescent="0.3">
      <c r="B6314" s="3"/>
      <c r="W6314" s="3">
        <v>0.25269933229525821</v>
      </c>
      <c r="X6314" s="3">
        <v>3.9764857964438214</v>
      </c>
    </row>
    <row r="6315" spans="2:24" ht="15.6" x14ac:dyDescent="0.3">
      <c r="B6315" s="3"/>
      <c r="W6315" s="3">
        <v>0.27312024915791483</v>
      </c>
      <c r="X6315" s="3">
        <v>3.8421734301443573</v>
      </c>
    </row>
    <row r="6316" spans="2:24" ht="15.6" x14ac:dyDescent="0.3">
      <c r="B6316" s="3"/>
      <c r="W6316" s="3">
        <v>0.2100160619767267</v>
      </c>
      <c r="X6316" s="3">
        <v>5.1267982693966978</v>
      </c>
    </row>
    <row r="6317" spans="2:24" ht="15.6" x14ac:dyDescent="0.3">
      <c r="B6317" s="3"/>
      <c r="W6317" s="3">
        <v>0.22156673110838368</v>
      </c>
      <c r="X6317" s="3">
        <v>4.5163683572305287</v>
      </c>
    </row>
    <row r="6318" spans="2:24" ht="15.6" x14ac:dyDescent="0.3">
      <c r="B6318" s="3"/>
      <c r="W6318" s="3">
        <v>0.2288184682760131</v>
      </c>
      <c r="X6318" s="3">
        <v>5.2098659933265496</v>
      </c>
    </row>
    <row r="6319" spans="2:24" ht="15.6" x14ac:dyDescent="0.3">
      <c r="B6319" s="3"/>
      <c r="W6319" s="3">
        <v>0.22325217689784374</v>
      </c>
      <c r="X6319" s="3">
        <v>4.9366831035515268</v>
      </c>
    </row>
    <row r="6320" spans="2:24" ht="15.6" x14ac:dyDescent="0.3">
      <c r="B6320" s="3"/>
      <c r="W6320" s="3">
        <v>0.2546296148265047</v>
      </c>
      <c r="X6320" s="3">
        <v>6.1460604630464051</v>
      </c>
    </row>
    <row r="6321" spans="2:24" ht="15.6" x14ac:dyDescent="0.3">
      <c r="B6321" s="3"/>
      <c r="W6321" s="3">
        <v>0.23421011944382361</v>
      </c>
      <c r="X6321" s="3">
        <v>3.9559460257770223</v>
      </c>
    </row>
    <row r="6322" spans="2:24" ht="15.6" x14ac:dyDescent="0.3">
      <c r="B6322" s="3"/>
      <c r="W6322" s="3">
        <v>0.25652308011258418</v>
      </c>
      <c r="X6322" s="3">
        <v>3.5883102157747571</v>
      </c>
    </row>
    <row r="6323" spans="2:24" ht="15.6" x14ac:dyDescent="0.3">
      <c r="B6323" s="3"/>
      <c r="W6323" s="3">
        <v>0.24678413187955889</v>
      </c>
      <c r="X6323" s="3">
        <v>3.8654405572767758</v>
      </c>
    </row>
    <row r="6324" spans="2:24" ht="15.6" x14ac:dyDescent="0.3">
      <c r="B6324" s="3"/>
      <c r="W6324" s="3">
        <v>0.22162727701051316</v>
      </c>
      <c r="X6324" s="3">
        <v>4.6830965428506897</v>
      </c>
    </row>
    <row r="6325" spans="2:24" ht="15.6" x14ac:dyDescent="0.3">
      <c r="B6325" s="3"/>
      <c r="W6325" s="3">
        <v>0.2705014764595991</v>
      </c>
      <c r="X6325" s="3">
        <v>4.7718671163597035</v>
      </c>
    </row>
    <row r="6326" spans="2:24" ht="15.6" x14ac:dyDescent="0.3">
      <c r="B6326" s="3"/>
      <c r="W6326" s="3">
        <v>0.8337108438242079</v>
      </c>
      <c r="X6326" s="3">
        <v>7.9639927730037723</v>
      </c>
    </row>
    <row r="6327" spans="2:24" ht="15.6" x14ac:dyDescent="0.3">
      <c r="B6327" s="3"/>
      <c r="W6327" s="3">
        <v>0.23241940886599186</v>
      </c>
      <c r="X6327" s="3">
        <v>5.5383629827739282</v>
      </c>
    </row>
    <row r="6328" spans="2:24" ht="15.6" x14ac:dyDescent="0.3">
      <c r="B6328" s="3"/>
      <c r="W6328" s="3">
        <v>0.23916350695794047</v>
      </c>
      <c r="X6328" s="3">
        <v>3.8501254355987791</v>
      </c>
    </row>
    <row r="6329" spans="2:24" ht="15.6" x14ac:dyDescent="0.3">
      <c r="B6329" s="3"/>
      <c r="W6329" s="3">
        <v>0.22991556228770815</v>
      </c>
      <c r="X6329" s="3">
        <v>5.1760918124730724</v>
      </c>
    </row>
    <row r="6330" spans="2:24" ht="15.6" x14ac:dyDescent="0.3">
      <c r="B6330" s="3"/>
      <c r="W6330" s="3">
        <v>0.21313329941537923</v>
      </c>
      <c r="X6330" s="3">
        <v>4.1088875454064686</v>
      </c>
    </row>
    <row r="6331" spans="2:24" ht="15.6" x14ac:dyDescent="0.3">
      <c r="B6331" s="3"/>
      <c r="W6331" s="3">
        <v>0.22954402701611731</v>
      </c>
      <c r="X6331" s="3">
        <v>6.4055312243894349</v>
      </c>
    </row>
    <row r="6332" spans="2:24" ht="15.6" x14ac:dyDescent="0.3">
      <c r="B6332" s="3"/>
      <c r="W6332" s="3">
        <v>0.24037084416920992</v>
      </c>
      <c r="X6332" s="3">
        <v>4.7747988831402699</v>
      </c>
    </row>
    <row r="6333" spans="2:24" ht="15.6" x14ac:dyDescent="0.3">
      <c r="B6333" s="3"/>
      <c r="W6333" s="3">
        <v>0.2107240934911053</v>
      </c>
      <c r="X6333" s="3">
        <v>3.9804802615542054</v>
      </c>
    </row>
    <row r="6334" spans="2:24" ht="15.6" x14ac:dyDescent="0.3">
      <c r="B6334" s="3"/>
      <c r="W6334" s="3">
        <v>0.22471480895959223</v>
      </c>
      <c r="X6334" s="3">
        <v>4.312012828964769</v>
      </c>
    </row>
    <row r="6335" spans="2:24" ht="15.6" x14ac:dyDescent="0.3">
      <c r="B6335" s="3"/>
      <c r="W6335" s="3">
        <v>0.29753035677977285</v>
      </c>
      <c r="X6335" s="3">
        <v>3.4143895473387471</v>
      </c>
    </row>
    <row r="6336" spans="2:24" ht="15.6" x14ac:dyDescent="0.3">
      <c r="B6336" s="3"/>
      <c r="W6336" s="3">
        <v>0.2040150972342305</v>
      </c>
      <c r="X6336" s="3">
        <v>3.6708306081030306</v>
      </c>
    </row>
    <row r="6337" spans="2:24" ht="15.6" x14ac:dyDescent="0.3">
      <c r="B6337" s="3"/>
      <c r="W6337" s="3">
        <v>0.20754277545861288</v>
      </c>
      <c r="X6337" s="3">
        <v>3.8381242919929388</v>
      </c>
    </row>
    <row r="6338" spans="2:24" ht="15.6" x14ac:dyDescent="0.3">
      <c r="B6338" s="3"/>
      <c r="W6338" s="3">
        <v>0.24491924431868106</v>
      </c>
      <c r="X6338" s="3">
        <v>5.0675603589590921</v>
      </c>
    </row>
    <row r="6339" spans="2:24" ht="15.6" x14ac:dyDescent="0.3">
      <c r="B6339" s="3"/>
      <c r="W6339" s="3">
        <v>0.24417526214265997</v>
      </c>
      <c r="X6339" s="3">
        <v>3.8694682590662581</v>
      </c>
    </row>
    <row r="6340" spans="2:24" ht="15.6" x14ac:dyDescent="0.3">
      <c r="B6340" s="3"/>
      <c r="W6340" s="3">
        <v>0.24252133500385115</v>
      </c>
      <c r="X6340" s="3">
        <v>4.044240023380655</v>
      </c>
    </row>
    <row r="6341" spans="2:24" ht="15.6" x14ac:dyDescent="0.3">
      <c r="B6341" s="3"/>
      <c r="W6341" s="3">
        <v>0.23829283797743381</v>
      </c>
      <c r="X6341" s="3">
        <v>4.4056564438267705</v>
      </c>
    </row>
    <row r="6342" spans="2:24" ht="15.6" x14ac:dyDescent="0.3">
      <c r="B6342" s="3"/>
      <c r="W6342" s="3">
        <v>0.23104195759839471</v>
      </c>
      <c r="X6342" s="3">
        <v>4.014685913452551</v>
      </c>
    </row>
    <row r="6343" spans="2:24" ht="15.6" x14ac:dyDescent="0.3">
      <c r="B6343" s="3"/>
      <c r="W6343" s="3">
        <v>0.28610942199174311</v>
      </c>
      <c r="X6343" s="3">
        <v>6.3261756150665454</v>
      </c>
    </row>
    <row r="6344" spans="2:24" ht="15.6" x14ac:dyDescent="0.3">
      <c r="B6344" s="3"/>
      <c r="W6344" s="3">
        <v>0.20840793038348684</v>
      </c>
      <c r="X6344" s="3">
        <v>3.5356098828385401</v>
      </c>
    </row>
    <row r="6345" spans="2:24" ht="15.6" x14ac:dyDescent="0.3">
      <c r="B6345" s="3"/>
      <c r="W6345" s="3">
        <v>0.20652059459008931</v>
      </c>
      <c r="X6345" s="3">
        <v>3.5656570400605658</v>
      </c>
    </row>
    <row r="6346" spans="2:24" ht="15.6" x14ac:dyDescent="0.3">
      <c r="B6346" s="3"/>
      <c r="W6346" s="3">
        <v>0.26694091902114708</v>
      </c>
      <c r="X6346" s="3">
        <v>3.5478877353015301</v>
      </c>
    </row>
    <row r="6347" spans="2:24" ht="15.6" x14ac:dyDescent="0.3">
      <c r="B6347" s="3"/>
      <c r="W6347" s="3">
        <v>0.26855544981618834</v>
      </c>
      <c r="X6347" s="3">
        <v>4.2375218758704456</v>
      </c>
    </row>
    <row r="6348" spans="2:24" ht="15.6" x14ac:dyDescent="0.3">
      <c r="B6348" s="3"/>
      <c r="W6348" s="3">
        <v>0.28605224903284182</v>
      </c>
      <c r="X6348" s="3">
        <v>4.3832918606121218</v>
      </c>
    </row>
    <row r="6349" spans="2:24" ht="15.6" x14ac:dyDescent="0.3">
      <c r="B6349" s="3"/>
      <c r="W6349" s="3">
        <v>0.28597057469521736</v>
      </c>
      <c r="X6349" s="3">
        <v>3.857163797568032</v>
      </c>
    </row>
    <row r="6350" spans="2:24" ht="15.6" x14ac:dyDescent="0.3">
      <c r="B6350" s="3"/>
      <c r="W6350" s="3">
        <v>0.2798227382891384</v>
      </c>
      <c r="X6350" s="3">
        <v>7.5020311384469807</v>
      </c>
    </row>
    <row r="6351" spans="2:24" ht="15.6" x14ac:dyDescent="0.3">
      <c r="B6351" s="3"/>
      <c r="W6351" s="3">
        <v>0.28849713722714287</v>
      </c>
      <c r="X6351" s="3">
        <v>3.8206266218091911</v>
      </c>
    </row>
    <row r="6352" spans="2:24" ht="15.6" x14ac:dyDescent="0.3">
      <c r="B6352" s="3"/>
      <c r="W6352" s="3">
        <v>0.28181700845116747</v>
      </c>
      <c r="X6352" s="3">
        <v>6.0126435847012871</v>
      </c>
    </row>
    <row r="6353" spans="2:24" ht="15.6" x14ac:dyDescent="0.3">
      <c r="B6353" s="3"/>
      <c r="W6353" s="3">
        <v>0.27641295350406514</v>
      </c>
      <c r="X6353" s="3">
        <v>4.2202440548679503</v>
      </c>
    </row>
    <row r="6354" spans="2:24" ht="15.6" x14ac:dyDescent="0.3">
      <c r="B6354" s="3"/>
      <c r="W6354" s="3">
        <v>0.27591001818001565</v>
      </c>
      <c r="X6354" s="3">
        <v>3.8491776308993875</v>
      </c>
    </row>
    <row r="6355" spans="2:24" ht="15.6" x14ac:dyDescent="0.3">
      <c r="B6355" s="3"/>
      <c r="W6355" s="3">
        <v>0.2718874533694649</v>
      </c>
      <c r="X6355" s="3">
        <v>3.7212425613397495</v>
      </c>
    </row>
    <row r="6356" spans="2:24" ht="15.6" x14ac:dyDescent="0.3">
      <c r="B6356" s="3"/>
      <c r="W6356" s="3">
        <v>0.28757319975377699</v>
      </c>
      <c r="X6356" s="3">
        <v>3.8379483980841549</v>
      </c>
    </row>
    <row r="6357" spans="2:24" ht="15.6" x14ac:dyDescent="0.3">
      <c r="B6357" s="3"/>
      <c r="W6357" s="3">
        <v>0.30706909048875686</v>
      </c>
      <c r="X6357" s="3">
        <v>3.9954378633059213</v>
      </c>
    </row>
    <row r="6358" spans="2:24" ht="15.6" x14ac:dyDescent="0.3">
      <c r="B6358" s="3"/>
      <c r="W6358" s="3">
        <v>0.29525782779252208</v>
      </c>
      <c r="X6358" s="3">
        <v>4.2478130326189145</v>
      </c>
    </row>
    <row r="6359" spans="2:24" ht="15.6" x14ac:dyDescent="0.3">
      <c r="B6359" s="3"/>
      <c r="W6359" s="3">
        <v>0.24801194464116469</v>
      </c>
      <c r="X6359" s="3">
        <v>2.9904998589148009</v>
      </c>
    </row>
    <row r="6360" spans="2:24" ht="15.6" x14ac:dyDescent="0.3">
      <c r="B6360" s="3"/>
      <c r="W6360" s="3">
        <v>0.22401505054386292</v>
      </c>
      <c r="X6360" s="3">
        <v>3.9869055288169113</v>
      </c>
    </row>
    <row r="6361" spans="2:24" ht="15.6" x14ac:dyDescent="0.3">
      <c r="B6361" s="3"/>
      <c r="W6361" s="3">
        <v>0.23287749375872033</v>
      </c>
      <c r="X6361" s="3">
        <v>3.2199163538107904</v>
      </c>
    </row>
    <row r="6362" spans="2:24" ht="15.6" x14ac:dyDescent="0.3">
      <c r="B6362" s="3"/>
      <c r="W6362" s="3">
        <v>0.22053512343565498</v>
      </c>
      <c r="X6362" s="3">
        <v>4.1003237821674148</v>
      </c>
    </row>
    <row r="6363" spans="2:24" ht="15.6" x14ac:dyDescent="0.3">
      <c r="B6363" s="3"/>
      <c r="W6363" s="3">
        <v>0.21772824856636699</v>
      </c>
      <c r="X6363" s="3">
        <v>4.7666530463813199</v>
      </c>
    </row>
    <row r="6364" spans="2:24" ht="15.6" x14ac:dyDescent="0.3">
      <c r="B6364" s="3"/>
      <c r="W6364" s="3">
        <v>0.22939774117903264</v>
      </c>
      <c r="X6364" s="3">
        <v>4.5470270611322929</v>
      </c>
    </row>
    <row r="6365" spans="2:24" ht="15.6" x14ac:dyDescent="0.3">
      <c r="B6365" s="3"/>
      <c r="W6365" s="3">
        <v>0.22779749706561445</v>
      </c>
      <c r="X6365" s="3">
        <v>4.2213154823874266</v>
      </c>
    </row>
    <row r="6366" spans="2:24" ht="15.6" x14ac:dyDescent="0.3">
      <c r="B6366" s="3"/>
      <c r="W6366" s="3">
        <v>0.21563138699407555</v>
      </c>
      <c r="X6366" s="3">
        <v>4.9001948814093739</v>
      </c>
    </row>
    <row r="6367" spans="2:24" ht="15.6" x14ac:dyDescent="0.3">
      <c r="B6367" s="3"/>
      <c r="W6367" s="3">
        <v>0.21690986199501516</v>
      </c>
      <c r="X6367" s="3">
        <v>3.6096717821414801</v>
      </c>
    </row>
    <row r="6368" spans="2:24" ht="15.6" x14ac:dyDescent="0.3">
      <c r="B6368" s="3"/>
      <c r="W6368" s="3">
        <v>0.22808146697557152</v>
      </c>
      <c r="X6368" s="3">
        <v>4.7988414088611648</v>
      </c>
    </row>
    <row r="6369" spans="2:24" ht="15.6" x14ac:dyDescent="0.3">
      <c r="B6369" s="3"/>
      <c r="W6369" s="3">
        <v>0.2345817320363848</v>
      </c>
      <c r="X6369" s="3">
        <v>2.9911774502479993</v>
      </c>
    </row>
    <row r="6370" spans="2:24" ht="15.6" x14ac:dyDescent="0.3">
      <c r="B6370" s="3"/>
      <c r="W6370" s="3">
        <v>0.22672832413968838</v>
      </c>
      <c r="X6370" s="3">
        <v>3.4645835172715524</v>
      </c>
    </row>
    <row r="6371" spans="2:24" ht="15.6" x14ac:dyDescent="0.3">
      <c r="B6371" s="3"/>
      <c r="W6371" s="3">
        <v>0.22139696343005982</v>
      </c>
      <c r="X6371" s="3">
        <v>3.2992571765759946</v>
      </c>
    </row>
    <row r="6372" spans="2:24" ht="15.6" x14ac:dyDescent="0.3">
      <c r="B6372" s="3"/>
      <c r="W6372" s="3">
        <v>0.21033527774507899</v>
      </c>
      <c r="X6372" s="3">
        <v>4.5235512136848026</v>
      </c>
    </row>
    <row r="6373" spans="2:24" ht="15.6" x14ac:dyDescent="0.3">
      <c r="B6373" s="3"/>
      <c r="W6373" s="3">
        <v>0.21811096111198519</v>
      </c>
      <c r="X6373" s="3">
        <v>3.4540209358479115</v>
      </c>
    </row>
    <row r="6374" spans="2:24" ht="15.6" x14ac:dyDescent="0.3">
      <c r="B6374" s="3"/>
      <c r="W6374" s="3">
        <v>0.70401762740488649</v>
      </c>
      <c r="X6374" s="3">
        <v>3.413259153649054</v>
      </c>
    </row>
    <row r="6375" spans="2:24" ht="15.6" x14ac:dyDescent="0.3">
      <c r="B6375" s="3"/>
      <c r="W6375" s="3">
        <v>0.32114007174495135</v>
      </c>
      <c r="X6375" s="3">
        <v>3.7332787147165627</v>
      </c>
    </row>
    <row r="6376" spans="2:24" ht="15.6" x14ac:dyDescent="0.3">
      <c r="B6376" s="3"/>
      <c r="W6376" s="3">
        <v>0.32098391307440766</v>
      </c>
      <c r="X6376" s="3">
        <v>3.7503952006157526</v>
      </c>
    </row>
    <row r="6377" spans="2:24" ht="15.6" x14ac:dyDescent="0.3">
      <c r="B6377" s="3"/>
      <c r="W6377" s="3">
        <v>0.27793071000777664</v>
      </c>
      <c r="X6377" s="3">
        <v>3.6786053130740362</v>
      </c>
    </row>
    <row r="6378" spans="2:24" ht="15.6" x14ac:dyDescent="0.3">
      <c r="B6378" s="3"/>
      <c r="W6378" s="3">
        <v>0.40856728478355053</v>
      </c>
      <c r="X6378" s="3">
        <v>3.8546822395488336</v>
      </c>
    </row>
    <row r="6379" spans="2:24" ht="15.6" x14ac:dyDescent="0.3">
      <c r="B6379" s="3"/>
      <c r="W6379" s="3">
        <v>0.22782165036183424</v>
      </c>
      <c r="X6379" s="3">
        <v>2.8376360026264198</v>
      </c>
    </row>
    <row r="6380" spans="2:24" ht="15.6" x14ac:dyDescent="0.3">
      <c r="B6380" s="3"/>
      <c r="W6380" s="3">
        <v>0.35152030973321619</v>
      </c>
      <c r="X6380" s="3">
        <v>3.0681737554558843</v>
      </c>
    </row>
    <row r="6381" spans="2:24" ht="15.6" x14ac:dyDescent="0.3">
      <c r="B6381" s="3"/>
      <c r="W6381" s="3">
        <v>0.25915460925555811</v>
      </c>
      <c r="X6381" s="3">
        <v>3.6666958008359485</v>
      </c>
    </row>
    <row r="6382" spans="2:24" ht="15.6" x14ac:dyDescent="0.3">
      <c r="B6382" s="3"/>
      <c r="W6382" s="3">
        <v>0.2759752277935355</v>
      </c>
      <c r="X6382" s="3">
        <v>2.9210458932461614</v>
      </c>
    </row>
    <row r="6383" spans="2:24" ht="15.6" x14ac:dyDescent="0.3">
      <c r="B6383" s="3"/>
      <c r="W6383" s="3">
        <v>0.23021656308456975</v>
      </c>
      <c r="X6383" s="3">
        <v>2.7855561641912243</v>
      </c>
    </row>
    <row r="6384" spans="2:24" ht="15.6" x14ac:dyDescent="0.3">
      <c r="B6384" s="3"/>
      <c r="W6384" s="3">
        <v>0.36908860687630063</v>
      </c>
      <c r="X6384" s="3">
        <v>3.8178290691306294</v>
      </c>
    </row>
    <row r="6385" spans="2:24" ht="15.6" x14ac:dyDescent="0.3">
      <c r="B6385" s="3"/>
      <c r="W6385" s="3">
        <v>0.38719261953334067</v>
      </c>
      <c r="X6385" s="3">
        <v>3.8116247954604097</v>
      </c>
    </row>
    <row r="6386" spans="2:24" ht="15.6" x14ac:dyDescent="0.3">
      <c r="B6386" s="3"/>
      <c r="W6386" s="3">
        <v>0.23493521343675952</v>
      </c>
      <c r="X6386" s="3">
        <v>3.6292855486799716</v>
      </c>
    </row>
    <row r="6387" spans="2:24" ht="15.6" x14ac:dyDescent="0.3">
      <c r="B6387" s="3"/>
      <c r="W6387" s="3">
        <v>0.20849523952986881</v>
      </c>
      <c r="X6387" s="3">
        <v>2.766783606496487</v>
      </c>
    </row>
    <row r="6388" spans="2:24" ht="15.6" x14ac:dyDescent="0.3">
      <c r="B6388" s="3"/>
      <c r="W6388" s="3">
        <v>0.25839466982529974</v>
      </c>
      <c r="X6388" s="3">
        <v>2.9307824884809937</v>
      </c>
    </row>
    <row r="6389" spans="2:24" ht="15.6" x14ac:dyDescent="0.3">
      <c r="B6389" s="3"/>
      <c r="W6389" s="3">
        <v>0.29486470585283381</v>
      </c>
      <c r="X6389" s="3">
        <v>3.0459233147804619</v>
      </c>
    </row>
    <row r="6390" spans="2:24" ht="15.6" x14ac:dyDescent="0.3">
      <c r="B6390" s="3"/>
      <c r="W6390" s="3">
        <v>0.29948729197007601</v>
      </c>
      <c r="X6390" s="3">
        <v>3.7185862462023733</v>
      </c>
    </row>
    <row r="6391" spans="2:24" ht="15.6" x14ac:dyDescent="0.3">
      <c r="B6391" s="3"/>
      <c r="W6391" s="3">
        <v>0.40995111876888102</v>
      </c>
      <c r="X6391" s="3">
        <v>3.8560599996014195</v>
      </c>
    </row>
    <row r="6392" spans="2:24" ht="15.6" x14ac:dyDescent="0.3">
      <c r="B6392" s="3"/>
      <c r="W6392" s="3">
        <v>0.36576720010737374</v>
      </c>
      <c r="X6392" s="3">
        <v>3.7887410968051234</v>
      </c>
    </row>
    <row r="6393" spans="2:24" ht="15.6" x14ac:dyDescent="0.3">
      <c r="B6393" s="3"/>
      <c r="W6393" s="3">
        <v>0.39424465790671986</v>
      </c>
      <c r="X6393" s="3">
        <v>3.8535066110173921</v>
      </c>
    </row>
    <row r="6394" spans="2:24" ht="15.6" x14ac:dyDescent="0.3">
      <c r="B6394" s="3"/>
      <c r="W6394" s="3">
        <v>0.39109750026965873</v>
      </c>
      <c r="X6394" s="3">
        <v>3.8223925581192</v>
      </c>
    </row>
    <row r="6395" spans="2:24" ht="15.6" x14ac:dyDescent="0.3">
      <c r="B6395" s="3"/>
      <c r="W6395" s="3">
        <v>0.3964228817695406</v>
      </c>
      <c r="X6395" s="3">
        <v>4.9096203932733973</v>
      </c>
    </row>
    <row r="6396" spans="2:24" ht="15.6" x14ac:dyDescent="0.3">
      <c r="B6396" s="3"/>
      <c r="W6396" s="3">
        <v>0.32855461133573588</v>
      </c>
      <c r="X6396" s="3">
        <v>5.3194567015495426</v>
      </c>
    </row>
    <row r="6397" spans="2:24" ht="15.6" x14ac:dyDescent="0.3">
      <c r="B6397" s="3"/>
      <c r="W6397" s="3">
        <v>0.49796518474952267</v>
      </c>
      <c r="X6397" s="3">
        <v>3.9588737642179979</v>
      </c>
    </row>
    <row r="6398" spans="2:24" ht="15.6" x14ac:dyDescent="0.3">
      <c r="B6398" s="3"/>
      <c r="W6398" s="3">
        <v>0.28016052806716246</v>
      </c>
      <c r="X6398" s="3">
        <v>2.8356113596782779</v>
      </c>
    </row>
    <row r="6399" spans="2:24" ht="15.6" x14ac:dyDescent="0.3">
      <c r="B6399" s="3"/>
      <c r="W6399" s="3">
        <v>0.24333312639055918</v>
      </c>
      <c r="X6399" s="3">
        <v>2.8351649823646143</v>
      </c>
    </row>
    <row r="6400" spans="2:24" ht="15.6" x14ac:dyDescent="0.3">
      <c r="B6400" s="3"/>
      <c r="W6400" s="3">
        <v>0.24791400644524475</v>
      </c>
      <c r="X6400" s="3">
        <v>4.4889037188922583</v>
      </c>
    </row>
    <row r="6401" spans="2:24" ht="15.6" x14ac:dyDescent="0.3">
      <c r="B6401" s="3"/>
      <c r="W6401" s="3">
        <v>0.23255975167905107</v>
      </c>
      <c r="X6401" s="3">
        <v>3.8197130802508523</v>
      </c>
    </row>
    <row r="6402" spans="2:24" ht="15.6" x14ac:dyDescent="0.3">
      <c r="B6402" s="3"/>
      <c r="W6402" s="3">
        <v>0.2445728109131155</v>
      </c>
      <c r="X6402" s="3">
        <v>3.7650765461897673</v>
      </c>
    </row>
    <row r="6403" spans="2:24" ht="15.6" x14ac:dyDescent="0.3">
      <c r="B6403" s="3"/>
      <c r="W6403" s="3">
        <v>0.23379257667894465</v>
      </c>
      <c r="X6403" s="3">
        <v>3.6249241203661029</v>
      </c>
    </row>
    <row r="6404" spans="2:24" ht="15.6" x14ac:dyDescent="0.3">
      <c r="B6404" s="3"/>
      <c r="W6404" s="3">
        <v>0.40053827999214237</v>
      </c>
      <c r="X6404" s="3">
        <v>2.9465072303466715</v>
      </c>
    </row>
    <row r="6405" spans="2:24" ht="15.6" x14ac:dyDescent="0.3">
      <c r="B6405" s="3"/>
      <c r="W6405" s="3">
        <v>0.29414827489346435</v>
      </c>
      <c r="X6405" s="3">
        <v>2.8281983667063146</v>
      </c>
    </row>
    <row r="6406" spans="2:24" ht="15.6" x14ac:dyDescent="0.3">
      <c r="B6406" s="3"/>
      <c r="W6406" s="3">
        <v>0.23418583662225551</v>
      </c>
      <c r="X6406" s="3">
        <v>3.7511922027013287</v>
      </c>
    </row>
    <row r="6407" spans="2:24" ht="15.6" x14ac:dyDescent="0.3">
      <c r="B6407" s="3"/>
      <c r="W6407" s="3">
        <v>0.20969484829846313</v>
      </c>
      <c r="X6407" s="3">
        <v>2.720471109835771</v>
      </c>
    </row>
    <row r="6408" spans="2:24" ht="15.6" x14ac:dyDescent="0.3">
      <c r="B6408" s="3"/>
      <c r="W6408" s="3">
        <v>0.64749877009754875</v>
      </c>
      <c r="X6408" s="3">
        <v>3.2954991979961488</v>
      </c>
    </row>
    <row r="6409" spans="2:24" ht="15.6" x14ac:dyDescent="0.3">
      <c r="B6409" s="3"/>
      <c r="W6409" s="3">
        <v>0.50097964770434422</v>
      </c>
      <c r="X6409" s="3">
        <v>3.1453315589220949</v>
      </c>
    </row>
    <row r="6410" spans="2:24" ht="15.6" x14ac:dyDescent="0.3">
      <c r="B6410" s="3"/>
      <c r="W6410" s="3">
        <v>0.21576121888709093</v>
      </c>
      <c r="X6410" s="3">
        <v>3.2969888806457925</v>
      </c>
    </row>
    <row r="6411" spans="2:24" ht="15.6" x14ac:dyDescent="0.3">
      <c r="B6411" s="3"/>
      <c r="W6411" s="3">
        <v>0.41232961859129136</v>
      </c>
      <c r="X6411" s="3">
        <v>3.0149159514178838</v>
      </c>
    </row>
    <row r="6412" spans="2:24" ht="15.6" x14ac:dyDescent="0.3">
      <c r="B6412" s="3"/>
      <c r="W6412" s="3">
        <v>0.36835620254215246</v>
      </c>
      <c r="X6412" s="3">
        <v>2.9416531058440571</v>
      </c>
    </row>
    <row r="6413" spans="2:24" ht="15.6" x14ac:dyDescent="0.3">
      <c r="B6413" s="3"/>
      <c r="W6413" s="3">
        <v>0.49946507633572174</v>
      </c>
      <c r="X6413" s="3">
        <v>3.0851329474611684</v>
      </c>
    </row>
    <row r="6414" spans="2:24" ht="15.6" x14ac:dyDescent="0.3">
      <c r="B6414" s="3"/>
      <c r="W6414" s="3">
        <v>0.19387545526858838</v>
      </c>
      <c r="X6414" s="3">
        <v>2.7324932968471862</v>
      </c>
    </row>
    <row r="6415" spans="2:24" ht="15.6" x14ac:dyDescent="0.3">
      <c r="B6415" s="3"/>
      <c r="W6415" s="3">
        <v>0.2158787365787575</v>
      </c>
      <c r="X6415" s="3">
        <v>2.7523378223717598</v>
      </c>
    </row>
    <row r="6416" spans="2:24" ht="15.6" x14ac:dyDescent="0.3">
      <c r="B6416" s="3"/>
      <c r="W6416" s="3">
        <v>0.55503871642740565</v>
      </c>
      <c r="X6416" s="3">
        <v>4.3937927725996797</v>
      </c>
    </row>
    <row r="6417" spans="2:24" ht="15.6" x14ac:dyDescent="0.3">
      <c r="B6417" s="3"/>
      <c r="W6417" s="3">
        <v>0.24066907388666078</v>
      </c>
      <c r="X6417" s="3">
        <v>2.7914774905157462</v>
      </c>
    </row>
    <row r="6418" spans="2:24" ht="15.6" x14ac:dyDescent="0.3">
      <c r="B6418" s="3"/>
      <c r="W6418" s="3">
        <v>0.38722650585745971</v>
      </c>
      <c r="X6418" s="3">
        <v>2.923570135893053</v>
      </c>
    </row>
    <row r="6419" spans="2:24" ht="15.6" x14ac:dyDescent="0.3">
      <c r="B6419" s="3"/>
      <c r="W6419" s="3">
        <v>0.1924590448664579</v>
      </c>
      <c r="X6419" s="3">
        <v>2.7112022438742405</v>
      </c>
    </row>
    <row r="6420" spans="2:24" ht="15.6" x14ac:dyDescent="0.3">
      <c r="B6420" s="3"/>
      <c r="W6420" s="3">
        <v>0.42301791119226484</v>
      </c>
      <c r="X6420" s="3">
        <v>2.9935499565080987</v>
      </c>
    </row>
    <row r="6421" spans="2:24" ht="15.6" x14ac:dyDescent="0.3">
      <c r="B6421" s="3"/>
      <c r="W6421" s="3">
        <v>0.16466697053703228</v>
      </c>
      <c r="X6421" s="3">
        <v>2.6551916989747681</v>
      </c>
    </row>
    <row r="6422" spans="2:24" ht="15.6" x14ac:dyDescent="0.3">
      <c r="B6422" s="3"/>
      <c r="W6422" s="3">
        <v>0.25668213059537426</v>
      </c>
      <c r="X6422" s="3">
        <v>2.783136873905987</v>
      </c>
    </row>
    <row r="6423" spans="2:24" ht="15.6" x14ac:dyDescent="0.3">
      <c r="B6423" s="3"/>
      <c r="W6423" s="3">
        <v>0.2029909666793909</v>
      </c>
      <c r="X6423" s="3">
        <v>2.7018705591705015</v>
      </c>
    </row>
    <row r="6424" spans="2:24" ht="15.6" x14ac:dyDescent="0.3">
      <c r="B6424" s="3"/>
      <c r="W6424" s="3">
        <v>0.20649095514972646</v>
      </c>
      <c r="X6424" s="3">
        <v>2.7525096345459201</v>
      </c>
    </row>
    <row r="6425" spans="2:24" ht="15.6" x14ac:dyDescent="0.3">
      <c r="B6425" s="3"/>
      <c r="W6425" s="3">
        <v>0.24509332604423617</v>
      </c>
      <c r="X6425" s="3">
        <v>2.7727020191045195</v>
      </c>
    </row>
    <row r="6426" spans="2:24" ht="15.6" x14ac:dyDescent="0.3">
      <c r="B6426" s="3"/>
      <c r="W6426" s="3">
        <v>0.56044612693958717</v>
      </c>
      <c r="X6426" s="3">
        <v>3.1439738215475108</v>
      </c>
    </row>
    <row r="6427" spans="2:24" ht="15.6" x14ac:dyDescent="0.3">
      <c r="B6427" s="3"/>
      <c r="W6427" s="3">
        <v>0.30773239135349506</v>
      </c>
      <c r="X6427" s="3">
        <v>3.1842112726180289</v>
      </c>
    </row>
    <row r="6428" spans="2:24" ht="15.6" x14ac:dyDescent="0.3">
      <c r="B6428" s="3"/>
      <c r="W6428" s="3">
        <v>0.47973765790468598</v>
      </c>
      <c r="X6428" s="3">
        <v>3.4244080097315517</v>
      </c>
    </row>
    <row r="6429" spans="2:24" ht="15.6" x14ac:dyDescent="0.3">
      <c r="B6429" s="3"/>
      <c r="W6429" s="3">
        <v>0.40366097850650307</v>
      </c>
      <c r="X6429" s="3">
        <v>3.2537745074240814</v>
      </c>
    </row>
    <row r="6430" spans="2:24" ht="15.6" x14ac:dyDescent="0.3">
      <c r="B6430" s="3"/>
      <c r="W6430" s="3">
        <v>0.46055626817177148</v>
      </c>
      <c r="X6430" s="3">
        <v>3.3712579894224324</v>
      </c>
    </row>
    <row r="6431" spans="2:24" ht="15.6" x14ac:dyDescent="0.3">
      <c r="B6431" s="3"/>
      <c r="W6431" s="3">
        <v>0.40574953300951727</v>
      </c>
      <c r="X6431" s="3">
        <v>3.2963350974071881</v>
      </c>
    </row>
    <row r="6432" spans="2:24" ht="15.6" x14ac:dyDescent="0.3">
      <c r="B6432" s="3"/>
      <c r="W6432" s="3">
        <v>0.50434140114658066</v>
      </c>
      <c r="X6432" s="3">
        <v>3.4531698213935749</v>
      </c>
    </row>
    <row r="6433" spans="2:24" ht="15.6" x14ac:dyDescent="0.3">
      <c r="B6433" s="3"/>
      <c r="W6433" s="3">
        <v>0.5035125803578876</v>
      </c>
      <c r="X6433" s="3">
        <v>3.3878124385517165</v>
      </c>
    </row>
    <row r="6434" spans="2:24" ht="15.6" x14ac:dyDescent="0.3">
      <c r="B6434" s="3"/>
      <c r="W6434" s="3">
        <v>0.46114323042217353</v>
      </c>
      <c r="X6434" s="3">
        <v>3.3742196623981444</v>
      </c>
    </row>
    <row r="6435" spans="2:24" ht="15.6" x14ac:dyDescent="0.3">
      <c r="B6435" s="3"/>
      <c r="W6435" s="3">
        <v>0.26031579466244209</v>
      </c>
      <c r="X6435" s="3">
        <v>3.6846780558305343</v>
      </c>
    </row>
    <row r="6436" spans="2:24" ht="15.6" x14ac:dyDescent="0.3">
      <c r="B6436" s="3"/>
      <c r="W6436" s="3">
        <v>0.54677796346056018</v>
      </c>
      <c r="X6436" s="3">
        <v>3.190050624290873</v>
      </c>
    </row>
    <row r="6437" spans="2:24" ht="15.6" x14ac:dyDescent="0.3">
      <c r="B6437" s="3"/>
      <c r="W6437" s="3">
        <v>0.77144217840563689</v>
      </c>
      <c r="X6437" s="3">
        <v>3.4468945321505329</v>
      </c>
    </row>
    <row r="6438" spans="2:24" ht="15.6" x14ac:dyDescent="0.3">
      <c r="B6438" s="3"/>
      <c r="W6438" s="3">
        <v>0.57001311212188754</v>
      </c>
      <c r="X6438" s="3">
        <v>3.1925978166905375</v>
      </c>
    </row>
    <row r="6439" spans="2:24" ht="15.6" x14ac:dyDescent="0.3">
      <c r="B6439" s="3"/>
      <c r="W6439" s="3">
        <v>0.42066464199084636</v>
      </c>
      <c r="X6439" s="3">
        <v>3.0243813242896089</v>
      </c>
    </row>
    <row r="6440" spans="2:24" ht="15.6" x14ac:dyDescent="0.3">
      <c r="B6440" s="3"/>
      <c r="W6440" s="3">
        <v>0.23234452290962196</v>
      </c>
      <c r="X6440" s="3">
        <v>2.8905114378372248</v>
      </c>
    </row>
    <row r="6441" spans="2:24" ht="15.6" x14ac:dyDescent="0.3">
      <c r="B6441" s="3"/>
      <c r="W6441" s="3">
        <v>0.34507332286571873</v>
      </c>
      <c r="X6441" s="3">
        <v>3.0659945533685358</v>
      </c>
    </row>
    <row r="6442" spans="2:24" ht="15.6" x14ac:dyDescent="0.3">
      <c r="B6442" s="3"/>
      <c r="W6442" s="3">
        <v>0.23639349750187605</v>
      </c>
      <c r="X6442" s="3">
        <v>3.6306236616391754</v>
      </c>
    </row>
    <row r="6443" spans="2:24" ht="15.6" x14ac:dyDescent="0.3">
      <c r="B6443" s="3"/>
      <c r="W6443" s="3">
        <v>0.224083145311331</v>
      </c>
      <c r="X6443" s="3">
        <v>3.5943369839846318</v>
      </c>
    </row>
    <row r="6444" spans="2:24" ht="15.6" x14ac:dyDescent="0.3">
      <c r="B6444" s="3"/>
      <c r="W6444" s="3">
        <v>0.21800416330616962</v>
      </c>
      <c r="X6444" s="3">
        <v>3.5982997284998688</v>
      </c>
    </row>
    <row r="6445" spans="2:24" ht="15.6" x14ac:dyDescent="0.3">
      <c r="B6445" s="3"/>
      <c r="W6445" s="3">
        <v>0.23069215485121725</v>
      </c>
      <c r="X6445" s="3">
        <v>3.6223641029766944</v>
      </c>
    </row>
    <row r="6446" spans="2:24" ht="15.6" x14ac:dyDescent="0.3">
      <c r="B6446" s="3"/>
      <c r="W6446" s="3">
        <v>0.29650408570419678</v>
      </c>
      <c r="X6446" s="3">
        <v>3.6943022747776166</v>
      </c>
    </row>
    <row r="6447" spans="2:24" ht="15.6" x14ac:dyDescent="0.3">
      <c r="B6447" s="3"/>
      <c r="W6447" s="3">
        <v>0.20692435595710676</v>
      </c>
      <c r="X6447" s="3">
        <v>3.5576486756791437</v>
      </c>
    </row>
    <row r="6448" spans="2:24" ht="15.6" x14ac:dyDescent="0.3">
      <c r="B6448" s="3"/>
      <c r="W6448" s="3">
        <v>0.24796821277879952</v>
      </c>
      <c r="X6448" s="3">
        <v>3.6431405424549825</v>
      </c>
    </row>
    <row r="6449" spans="2:24" ht="15.6" x14ac:dyDescent="0.3">
      <c r="B6449" s="3"/>
      <c r="W6449" s="3">
        <v>0.23499927578243249</v>
      </c>
      <c r="X6449" s="3">
        <v>3.6397427943618839</v>
      </c>
    </row>
    <row r="6450" spans="2:24" ht="15.6" x14ac:dyDescent="0.3">
      <c r="B6450" s="3"/>
      <c r="W6450" s="3">
        <v>0.2280370775903551</v>
      </c>
      <c r="X6450" s="3">
        <v>3.6867345438021903</v>
      </c>
    </row>
    <row r="6451" spans="2:24" ht="15.6" x14ac:dyDescent="0.3">
      <c r="B6451" s="3"/>
      <c r="W6451" s="3">
        <v>0.21622484685404331</v>
      </c>
      <c r="X6451" s="3">
        <v>2.7983322024977277</v>
      </c>
    </row>
    <row r="6452" spans="2:24" ht="15.6" x14ac:dyDescent="0.3">
      <c r="B6452" s="3"/>
      <c r="W6452" s="3">
        <v>0.21446359737970433</v>
      </c>
      <c r="X6452" s="3">
        <v>2.7681950724160811</v>
      </c>
    </row>
    <row r="6453" spans="2:24" ht="15.6" x14ac:dyDescent="0.3">
      <c r="B6453" s="3"/>
      <c r="W6453" s="3">
        <v>0.35060473369412515</v>
      </c>
      <c r="X6453" s="3">
        <v>3.8186043955730362</v>
      </c>
    </row>
    <row r="6454" spans="2:24" ht="15.6" x14ac:dyDescent="0.3">
      <c r="B6454" s="3"/>
      <c r="W6454" s="3">
        <v>0.30215332547595575</v>
      </c>
      <c r="X6454" s="3">
        <v>2.8751853393437954</v>
      </c>
    </row>
    <row r="6455" spans="2:24" ht="15.6" x14ac:dyDescent="0.3">
      <c r="B6455" s="3"/>
      <c r="W6455" s="3">
        <v>0.22801171093501515</v>
      </c>
      <c r="X6455" s="3">
        <v>3.6124670579653371</v>
      </c>
    </row>
    <row r="6456" spans="2:24" ht="15.6" x14ac:dyDescent="0.3">
      <c r="B6456" s="3"/>
      <c r="W6456" s="3">
        <v>0.28502561723501091</v>
      </c>
      <c r="X6456" s="3">
        <v>3.6832072358415284</v>
      </c>
    </row>
    <row r="6457" spans="2:24" ht="15.6" x14ac:dyDescent="0.3">
      <c r="B6457" s="3"/>
      <c r="W6457" s="3">
        <v>0.23045022082222652</v>
      </c>
      <c r="X6457" s="3">
        <v>2.8269197807197264</v>
      </c>
    </row>
    <row r="6458" spans="2:24" ht="15.6" x14ac:dyDescent="0.3">
      <c r="B6458" s="3"/>
      <c r="W6458" s="3">
        <v>0.23531664921168507</v>
      </c>
      <c r="X6458" s="3">
        <v>2.8291825275100728</v>
      </c>
    </row>
    <row r="6459" spans="2:24" ht="15.6" x14ac:dyDescent="0.3">
      <c r="B6459" s="3"/>
      <c r="W6459" s="3">
        <v>0.23910983358740501</v>
      </c>
      <c r="X6459" s="3">
        <v>2.9707451542396703</v>
      </c>
    </row>
    <row r="6460" spans="2:24" ht="15.6" x14ac:dyDescent="0.3">
      <c r="B6460" s="3"/>
      <c r="W6460" s="3">
        <v>0.23891425915066514</v>
      </c>
      <c r="X6460" s="3">
        <v>4.0820934467043184</v>
      </c>
    </row>
    <row r="6461" spans="2:24" ht="15.6" x14ac:dyDescent="0.3">
      <c r="B6461" s="3"/>
      <c r="W6461" s="3">
        <v>0.24954295699316775</v>
      </c>
      <c r="X6461" s="3">
        <v>2.7827925723050462</v>
      </c>
    </row>
    <row r="6462" spans="2:24" ht="15.6" x14ac:dyDescent="0.3">
      <c r="B6462" s="3"/>
      <c r="W6462" s="3">
        <v>0.22420761512498955</v>
      </c>
      <c r="X6462" s="3">
        <v>2.7505755474500213</v>
      </c>
    </row>
    <row r="6463" spans="2:24" ht="15.6" x14ac:dyDescent="0.3">
      <c r="B6463" s="3"/>
      <c r="W6463" s="3">
        <v>0.33298131507189127</v>
      </c>
      <c r="X6463" s="3">
        <v>2.8769703648521987</v>
      </c>
    </row>
    <row r="6464" spans="2:24" ht="15.6" x14ac:dyDescent="0.3">
      <c r="B6464" s="3"/>
      <c r="W6464" s="3">
        <v>0.3196367460088318</v>
      </c>
      <c r="X6464" s="3">
        <v>2.8822427995885902</v>
      </c>
    </row>
    <row r="6465" spans="2:24" ht="15.6" x14ac:dyDescent="0.3">
      <c r="B6465" s="3"/>
      <c r="W6465" s="3">
        <v>0.24255599146919815</v>
      </c>
      <c r="X6465" s="3">
        <v>2.7517032018434744</v>
      </c>
    </row>
    <row r="6466" spans="2:24" ht="15.6" x14ac:dyDescent="0.3">
      <c r="B6466" s="3"/>
      <c r="W6466" s="3">
        <v>0.24808219449772995</v>
      </c>
      <c r="X6466" s="3">
        <v>2.7724143954579437</v>
      </c>
    </row>
    <row r="6467" spans="2:24" ht="15.6" x14ac:dyDescent="0.3">
      <c r="B6467" s="3"/>
      <c r="W6467" s="3">
        <v>0.22314720248915162</v>
      </c>
      <c r="X6467" s="3">
        <v>2.7265851627425608</v>
      </c>
    </row>
    <row r="6468" spans="2:24" ht="15.6" x14ac:dyDescent="0.3">
      <c r="B6468" s="3"/>
      <c r="W6468" s="3">
        <v>0.23948988334413221</v>
      </c>
      <c r="X6468" s="3">
        <v>2.7560668080434878</v>
      </c>
    </row>
    <row r="6469" spans="2:24" ht="15.6" x14ac:dyDescent="0.3">
      <c r="B6469" s="3"/>
      <c r="W6469" s="3">
        <v>0.29800250207000112</v>
      </c>
      <c r="X6469" s="3">
        <v>2.8557240699087139</v>
      </c>
    </row>
    <row r="6470" spans="2:24" ht="15.6" x14ac:dyDescent="0.3">
      <c r="B6470" s="3"/>
      <c r="W6470" s="3">
        <v>0.51031865960538758</v>
      </c>
      <c r="X6470" s="3">
        <v>4.0200744088236879</v>
      </c>
    </row>
    <row r="6471" spans="2:24" ht="15.6" x14ac:dyDescent="0.3">
      <c r="B6471" s="3"/>
      <c r="W6471" s="3">
        <v>0.56704131391893908</v>
      </c>
      <c r="X6471" s="3">
        <v>4.1853539133687283</v>
      </c>
    </row>
    <row r="6472" spans="2:24" ht="15.6" x14ac:dyDescent="0.3">
      <c r="B6472" s="3"/>
      <c r="W6472" s="3">
        <v>0.60752962014339185</v>
      </c>
      <c r="X6472" s="3">
        <v>4.1346006424834902</v>
      </c>
    </row>
    <row r="6473" spans="2:24" ht="15.6" x14ac:dyDescent="0.3">
      <c r="B6473" s="3"/>
      <c r="W6473" s="3">
        <v>0.56607377717366003</v>
      </c>
      <c r="X6473" s="3">
        <v>3.3703720486464337</v>
      </c>
    </row>
    <row r="6474" spans="2:24" ht="15.6" x14ac:dyDescent="0.3">
      <c r="B6474" s="3"/>
      <c r="W6474" s="3">
        <v>0.89556725535318604</v>
      </c>
      <c r="X6474" s="3">
        <v>3.6280307767319178</v>
      </c>
    </row>
    <row r="6475" spans="2:24" ht="15.6" x14ac:dyDescent="0.3">
      <c r="B6475" s="3"/>
      <c r="W6475" s="3">
        <v>0.19505256988938868</v>
      </c>
      <c r="X6475" s="3">
        <v>3.5724755813555937</v>
      </c>
    </row>
    <row r="6476" spans="2:24" ht="15.6" x14ac:dyDescent="0.3">
      <c r="B6476" s="3"/>
      <c r="W6476" s="3">
        <v>0.22264110658635536</v>
      </c>
      <c r="X6476" s="3">
        <v>3.6787926413469005</v>
      </c>
    </row>
    <row r="6477" spans="2:24" ht="15.6" x14ac:dyDescent="0.3">
      <c r="B6477" s="3"/>
      <c r="W6477" s="3">
        <v>0.21809764131567877</v>
      </c>
      <c r="X6477" s="3">
        <v>2.8125643245734668</v>
      </c>
    </row>
    <row r="6478" spans="2:24" ht="15.6" x14ac:dyDescent="0.3">
      <c r="B6478" s="3"/>
      <c r="W6478" s="3">
        <v>0.23022768878019484</v>
      </c>
      <c r="X6478" s="3">
        <v>2.8626157405574628</v>
      </c>
    </row>
    <row r="6479" spans="2:24" ht="15.6" x14ac:dyDescent="0.3">
      <c r="B6479" s="3"/>
      <c r="W6479" s="3">
        <v>0.4498007005222564</v>
      </c>
      <c r="X6479" s="3">
        <v>3.0403822240693819</v>
      </c>
    </row>
    <row r="6480" spans="2:24" ht="15.6" x14ac:dyDescent="0.3">
      <c r="B6480" s="3"/>
      <c r="W6480" s="3">
        <v>0.35533656336621716</v>
      </c>
      <c r="X6480" s="3">
        <v>2.9604440418367073</v>
      </c>
    </row>
    <row r="6481" spans="2:24" ht="15.6" x14ac:dyDescent="0.3">
      <c r="B6481" s="3"/>
      <c r="W6481" s="3">
        <v>0.45270788935647299</v>
      </c>
      <c r="X6481" s="3">
        <v>3.036182660442952</v>
      </c>
    </row>
    <row r="6482" spans="2:24" ht="15.6" x14ac:dyDescent="0.3">
      <c r="B6482" s="3"/>
      <c r="W6482" s="3">
        <v>0.34835351178837598</v>
      </c>
      <c r="X6482" s="3">
        <v>2.9345775020755753</v>
      </c>
    </row>
    <row r="6483" spans="2:24" ht="15.6" x14ac:dyDescent="0.3">
      <c r="B6483" s="3"/>
      <c r="W6483" s="3">
        <v>0.31552064079321779</v>
      </c>
      <c r="X6483" s="3">
        <v>2.8892234810039037</v>
      </c>
    </row>
    <row r="6484" spans="2:24" ht="15.6" x14ac:dyDescent="0.3">
      <c r="B6484" s="3"/>
      <c r="W6484" s="3">
        <v>0.5361257491563628</v>
      </c>
      <c r="X6484" s="3">
        <v>3.9949816125531084</v>
      </c>
    </row>
    <row r="6485" spans="2:24" ht="15.6" x14ac:dyDescent="0.3">
      <c r="B6485" s="3"/>
      <c r="W6485" s="3">
        <v>0.42239319285571802</v>
      </c>
      <c r="X6485" s="3">
        <v>3.8576632616312025</v>
      </c>
    </row>
    <row r="6486" spans="2:24" ht="15.6" x14ac:dyDescent="0.3">
      <c r="B6486" s="3"/>
      <c r="W6486" s="3">
        <v>0.4647163177816514</v>
      </c>
      <c r="X6486" s="3">
        <v>3.9184336774624273</v>
      </c>
    </row>
    <row r="6487" spans="2:24" ht="15.6" x14ac:dyDescent="0.3">
      <c r="B6487" s="3"/>
      <c r="W6487" s="3">
        <v>0.21814722836031916</v>
      </c>
      <c r="X6487" s="3">
        <v>3.6057205829639667</v>
      </c>
    </row>
    <row r="6488" spans="2:24" ht="15.6" x14ac:dyDescent="0.3">
      <c r="B6488" s="3"/>
      <c r="W6488" s="3">
        <v>0.6382684641806704</v>
      </c>
      <c r="X6488" s="3">
        <v>3.2844738332394026</v>
      </c>
    </row>
    <row r="6489" spans="2:24" ht="15.6" x14ac:dyDescent="0.3">
      <c r="B6489" s="3"/>
      <c r="W6489" s="3">
        <v>0.3937300568394943</v>
      </c>
      <c r="X6489" s="3">
        <v>2.9955869186999391</v>
      </c>
    </row>
    <row r="6490" spans="2:24" ht="15.6" x14ac:dyDescent="0.3">
      <c r="B6490" s="3"/>
      <c r="W6490" s="3">
        <v>0.54096250182199834</v>
      </c>
      <c r="X6490" s="3">
        <v>3.1318814522649343</v>
      </c>
    </row>
    <row r="6491" spans="2:24" ht="15.6" x14ac:dyDescent="0.3">
      <c r="B6491" s="3"/>
      <c r="W6491" s="3">
        <v>0.40218385191505573</v>
      </c>
      <c r="X6491" s="3">
        <v>2.9981318270012007</v>
      </c>
    </row>
    <row r="6492" spans="2:24" ht="15.6" x14ac:dyDescent="0.3">
      <c r="B6492" s="3"/>
      <c r="W6492" s="3">
        <v>0.26156016092940948</v>
      </c>
      <c r="X6492" s="3">
        <v>2.8349565103810628</v>
      </c>
    </row>
    <row r="6493" spans="2:24" ht="15.6" x14ac:dyDescent="0.3">
      <c r="B6493" s="3"/>
      <c r="W6493" s="3">
        <v>0.48468024040139496</v>
      </c>
      <c r="X6493" s="3">
        <v>3.125427064011546</v>
      </c>
    </row>
    <row r="6494" spans="2:24" ht="15.6" x14ac:dyDescent="0.3">
      <c r="B6494" s="3"/>
      <c r="W6494" s="3">
        <v>0.2594477307966277</v>
      </c>
      <c r="X6494" s="3">
        <v>2.8314722620228063</v>
      </c>
    </row>
    <row r="6495" spans="2:24" ht="15.6" x14ac:dyDescent="0.3">
      <c r="B6495" s="3"/>
      <c r="W6495" s="3">
        <v>0.25978352313602315</v>
      </c>
      <c r="X6495" s="3">
        <v>2.8424086885481956</v>
      </c>
    </row>
    <row r="6496" spans="2:24" ht="15.6" x14ac:dyDescent="0.3">
      <c r="B6496" s="3"/>
      <c r="W6496" s="3">
        <v>0.20547118043972218</v>
      </c>
      <c r="X6496" s="3">
        <v>2.7569034321155872</v>
      </c>
    </row>
    <row r="6497" spans="2:24" ht="15.6" x14ac:dyDescent="0.3">
      <c r="B6497" s="3"/>
      <c r="W6497" s="3">
        <v>0.19757102254292142</v>
      </c>
      <c r="X6497" s="3">
        <v>2.7443505389952949</v>
      </c>
    </row>
    <row r="6498" spans="2:24" ht="15.6" x14ac:dyDescent="0.3">
      <c r="B6498" s="3"/>
      <c r="W6498" s="3">
        <v>0.17047361363990868</v>
      </c>
      <c r="X6498" s="3">
        <v>2.719003147218725</v>
      </c>
    </row>
    <row r="6499" spans="2:24" ht="15.6" x14ac:dyDescent="0.3">
      <c r="B6499" s="3"/>
      <c r="W6499" s="3">
        <v>0.23245527549927775</v>
      </c>
      <c r="X6499" s="3">
        <v>2.8948289256051547</v>
      </c>
    </row>
    <row r="6500" spans="2:24" ht="15.6" x14ac:dyDescent="0.3">
      <c r="B6500" s="3"/>
      <c r="W6500" s="3">
        <v>0.23560661673385713</v>
      </c>
      <c r="X6500" s="3">
        <v>2.8584601987380158</v>
      </c>
    </row>
    <row r="6501" spans="2:24" ht="15.6" x14ac:dyDescent="0.3">
      <c r="B6501" s="3"/>
      <c r="W6501" s="3">
        <v>0.31198567611358868</v>
      </c>
      <c r="X6501" s="3">
        <v>2.9643878055134478</v>
      </c>
    </row>
    <row r="6502" spans="2:24" ht="15.6" x14ac:dyDescent="0.3">
      <c r="B6502" s="3"/>
      <c r="W6502" s="3">
        <v>0.23101553740406908</v>
      </c>
      <c r="X6502" s="3">
        <v>2.8361444733596111</v>
      </c>
    </row>
    <row r="6503" spans="2:24" ht="15.6" x14ac:dyDescent="0.3">
      <c r="B6503" s="3"/>
      <c r="W6503" s="3">
        <v>0.33349501040552554</v>
      </c>
      <c r="X6503" s="3">
        <v>2.9961652451024636</v>
      </c>
    </row>
    <row r="6504" spans="2:24" ht="15.6" x14ac:dyDescent="0.3">
      <c r="B6504" s="3"/>
      <c r="W6504" s="3">
        <v>0.23321084217047811</v>
      </c>
      <c r="X6504" s="3">
        <v>2.8606129453507387</v>
      </c>
    </row>
    <row r="6505" spans="2:24" ht="15.6" x14ac:dyDescent="0.3">
      <c r="B6505" s="3"/>
      <c r="W6505" s="3">
        <v>0.36420349191425772</v>
      </c>
      <c r="X6505" s="3">
        <v>3.0354515465738907</v>
      </c>
    </row>
    <row r="6506" spans="2:24" ht="15.6" x14ac:dyDescent="0.3">
      <c r="B6506" s="3"/>
      <c r="W6506" s="3">
        <v>0.40800834154629506</v>
      </c>
      <c r="X6506" s="3">
        <v>3.0535342249764459</v>
      </c>
    </row>
    <row r="6507" spans="2:24" ht="15.6" x14ac:dyDescent="0.3">
      <c r="B6507" s="3"/>
      <c r="W6507" s="3">
        <v>0.29939945473290835</v>
      </c>
      <c r="X6507" s="3">
        <v>2.9497890233617254</v>
      </c>
    </row>
    <row r="6508" spans="2:24" ht="15.6" x14ac:dyDescent="0.3">
      <c r="B6508" s="3"/>
      <c r="W6508" s="3">
        <v>0.2587162902130864</v>
      </c>
      <c r="X6508" s="3">
        <v>2.8966553601127965</v>
      </c>
    </row>
    <row r="6509" spans="2:24" ht="15.6" x14ac:dyDescent="0.3">
      <c r="B6509" s="3"/>
      <c r="W6509" s="3">
        <v>0.35363688579477204</v>
      </c>
      <c r="X6509" s="3">
        <v>3.0007700922221074</v>
      </c>
    </row>
    <row r="6510" spans="2:24" ht="15.6" x14ac:dyDescent="0.3">
      <c r="B6510" s="3"/>
      <c r="W6510" s="3">
        <v>0.30435034803144628</v>
      </c>
      <c r="X6510" s="3">
        <v>2.9542242351486969</v>
      </c>
    </row>
    <row r="6511" spans="2:24" ht="15.6" x14ac:dyDescent="0.3">
      <c r="B6511" s="3"/>
      <c r="W6511" s="3">
        <v>0.39714687945228216</v>
      </c>
      <c r="X6511" s="3">
        <v>3.0682219776633963</v>
      </c>
    </row>
    <row r="6512" spans="2:24" ht="15.6" x14ac:dyDescent="0.3">
      <c r="B6512" s="3"/>
      <c r="W6512" s="3">
        <v>0.28261979628584932</v>
      </c>
      <c r="X6512" s="3">
        <v>2.9334490162338827</v>
      </c>
    </row>
    <row r="6513" spans="2:24" ht="15.6" x14ac:dyDescent="0.3">
      <c r="B6513" s="3"/>
      <c r="W6513" s="3">
        <v>0.18028158946995576</v>
      </c>
      <c r="X6513" s="3">
        <v>2.7570856684640441</v>
      </c>
    </row>
    <row r="6514" spans="2:24" ht="15.6" x14ac:dyDescent="0.3">
      <c r="B6514" s="3"/>
      <c r="W6514" s="3">
        <v>0.3463688694813109</v>
      </c>
      <c r="X6514" s="3">
        <v>2.9787324301797109</v>
      </c>
    </row>
    <row r="6515" spans="2:24" ht="15.6" x14ac:dyDescent="0.3">
      <c r="B6515" s="3"/>
      <c r="W6515" s="3">
        <v>0.21638438272345831</v>
      </c>
      <c r="X6515" s="3">
        <v>2.8564093803153576</v>
      </c>
    </row>
    <row r="6516" spans="2:24" ht="15.6" x14ac:dyDescent="0.3">
      <c r="B6516" s="3"/>
      <c r="W6516" s="3">
        <v>0.28365854908095339</v>
      </c>
      <c r="X6516" s="3">
        <v>2.9280437746478389</v>
      </c>
    </row>
    <row r="6517" spans="2:24" ht="15.6" x14ac:dyDescent="0.3">
      <c r="B6517" s="3"/>
      <c r="W6517" s="3">
        <v>0.29608011903075759</v>
      </c>
      <c r="X6517" s="3">
        <v>2.9589998481913402</v>
      </c>
    </row>
    <row r="6518" spans="2:24" ht="15.6" x14ac:dyDescent="0.3">
      <c r="B6518" s="3"/>
      <c r="W6518" s="3">
        <v>0.25523978029138444</v>
      </c>
      <c r="X6518" s="3">
        <v>2.9073944626583801</v>
      </c>
    </row>
    <row r="6519" spans="2:24" ht="15.6" x14ac:dyDescent="0.3">
      <c r="B6519" s="3"/>
      <c r="W6519" s="3">
        <v>0.23273923658055118</v>
      </c>
      <c r="X6519" s="3">
        <v>2.8788430750090757</v>
      </c>
    </row>
    <row r="6520" spans="2:24" ht="15.6" x14ac:dyDescent="0.3">
      <c r="B6520" s="3"/>
      <c r="W6520" s="3">
        <v>0.22559324398742958</v>
      </c>
      <c r="X6520" s="3">
        <v>2.7943528227163701</v>
      </c>
    </row>
    <row r="6521" spans="2:24" ht="15.6" x14ac:dyDescent="0.3">
      <c r="B6521" s="3"/>
      <c r="W6521" s="3">
        <v>0.22051860868574757</v>
      </c>
      <c r="X6521" s="3">
        <v>2.8374559928519818</v>
      </c>
    </row>
    <row r="6522" spans="2:24" ht="15.6" x14ac:dyDescent="0.3">
      <c r="B6522" s="3"/>
      <c r="W6522" s="3">
        <v>0.2370534192987489</v>
      </c>
      <c r="X6522" s="3">
        <v>2.8861211555005681</v>
      </c>
    </row>
    <row r="6523" spans="2:24" ht="15.6" x14ac:dyDescent="0.3">
      <c r="B6523" s="3"/>
      <c r="W6523" s="3">
        <v>0.21362370276503134</v>
      </c>
      <c r="X6523" s="3">
        <v>2.8588630918936917</v>
      </c>
    </row>
    <row r="6524" spans="2:24" ht="15.6" x14ac:dyDescent="0.3">
      <c r="B6524" s="3"/>
      <c r="W6524" s="3">
        <v>0.3276780454904295</v>
      </c>
      <c r="X6524" s="3">
        <v>2.9738688234525679</v>
      </c>
    </row>
    <row r="6525" spans="2:24" ht="15.6" x14ac:dyDescent="0.3">
      <c r="B6525" s="3"/>
      <c r="W6525" s="3">
        <v>0.19785816419829896</v>
      </c>
      <c r="X6525" s="3">
        <v>2.7802059431803645</v>
      </c>
    </row>
    <row r="6526" spans="2:24" ht="15.6" x14ac:dyDescent="0.3">
      <c r="B6526" s="3"/>
      <c r="W6526" s="3">
        <v>0.20837941449081487</v>
      </c>
      <c r="X6526" s="3">
        <v>2.7476368302869774</v>
      </c>
    </row>
    <row r="6527" spans="2:24" ht="15.6" x14ac:dyDescent="0.3">
      <c r="B6527" s="3"/>
      <c r="W6527" s="3">
        <v>0.20709901390106591</v>
      </c>
      <c r="X6527" s="3">
        <v>2.7713696958339042</v>
      </c>
    </row>
    <row r="6528" spans="2:24" ht="15.6" x14ac:dyDescent="0.3">
      <c r="B6528" s="3"/>
      <c r="W6528" s="3">
        <v>0.20482640515123238</v>
      </c>
      <c r="X6528" s="3">
        <v>2.7884452122944041</v>
      </c>
    </row>
    <row r="6529" spans="2:24" ht="15.6" x14ac:dyDescent="0.3">
      <c r="B6529" s="3"/>
      <c r="W6529" s="3">
        <v>0.24439011569408642</v>
      </c>
      <c r="X6529" s="3">
        <v>2.856807629927911</v>
      </c>
    </row>
    <row r="6530" spans="2:24" ht="15.6" x14ac:dyDescent="0.3">
      <c r="B6530" s="3"/>
      <c r="W6530" s="3">
        <v>0.28414324583390566</v>
      </c>
      <c r="X6530" s="3">
        <v>2.9076089907236287</v>
      </c>
    </row>
    <row r="6531" spans="2:24" ht="15.6" x14ac:dyDescent="0.3">
      <c r="B6531" s="3"/>
      <c r="W6531" s="3">
        <v>0.2044939031263836</v>
      </c>
      <c r="X6531" s="3">
        <v>2.8407912925587429</v>
      </c>
    </row>
    <row r="6532" spans="2:24" ht="15.6" x14ac:dyDescent="0.3">
      <c r="B6532" s="3"/>
      <c r="W6532" s="3">
        <v>0.41116236387228039</v>
      </c>
      <c r="X6532" s="3">
        <v>3.8810707174300183</v>
      </c>
    </row>
    <row r="6533" spans="2:24" ht="15.6" x14ac:dyDescent="0.3">
      <c r="B6533" s="3"/>
      <c r="W6533" s="3">
        <v>0.27011268036019814</v>
      </c>
      <c r="X6533" s="3">
        <v>2.8747306604602523</v>
      </c>
    </row>
    <row r="6534" spans="2:24" ht="15.6" x14ac:dyDescent="0.3">
      <c r="B6534" s="3"/>
      <c r="W6534" s="3">
        <v>0.24415329804307848</v>
      </c>
      <c r="X6534" s="3">
        <v>3.7271383514700629</v>
      </c>
    </row>
    <row r="6535" spans="2:24" ht="15.6" x14ac:dyDescent="0.3">
      <c r="B6535" s="3"/>
      <c r="W6535" s="3">
        <v>0.30856290753630672</v>
      </c>
      <c r="X6535" s="3">
        <v>2.9758867477770368</v>
      </c>
    </row>
    <row r="6536" spans="2:24" ht="15.6" x14ac:dyDescent="0.3">
      <c r="B6536" s="3"/>
      <c r="W6536" s="3">
        <v>0.25500447903951112</v>
      </c>
      <c r="X6536" s="3">
        <v>3.6803969228667119</v>
      </c>
    </row>
    <row r="6537" spans="2:24" ht="15.6" x14ac:dyDescent="0.3">
      <c r="B6537" s="3"/>
      <c r="W6537" s="3">
        <v>0.25138120187859453</v>
      </c>
      <c r="X6537" s="3">
        <v>3.6677242236927863</v>
      </c>
    </row>
    <row r="6538" spans="2:24" ht="15.6" x14ac:dyDescent="0.3">
      <c r="B6538" s="3"/>
      <c r="W6538" s="3">
        <v>0.18637649942658194</v>
      </c>
      <c r="X6538" s="3">
        <v>2.8268343954950139</v>
      </c>
    </row>
    <row r="6539" spans="2:24" ht="15.6" x14ac:dyDescent="0.3">
      <c r="B6539" s="3"/>
      <c r="W6539" s="3">
        <v>0.23781651669094936</v>
      </c>
      <c r="X6539" s="3">
        <v>3.6486544452787624</v>
      </c>
    </row>
    <row r="6540" spans="2:24" ht="15.6" x14ac:dyDescent="0.3">
      <c r="B6540" s="3"/>
      <c r="W6540" s="3">
        <v>0.91060338632670501</v>
      </c>
      <c r="X6540" s="3">
        <v>3.6592328946958856</v>
      </c>
    </row>
    <row r="6541" spans="2:24" ht="15.6" x14ac:dyDescent="0.3">
      <c r="B6541" s="3"/>
      <c r="W6541" s="3">
        <v>0.29889022458778453</v>
      </c>
      <c r="X6541" s="3">
        <v>2.9072471981327404</v>
      </c>
    </row>
    <row r="6542" spans="2:24" ht="15.6" x14ac:dyDescent="0.3">
      <c r="B6542" s="3"/>
      <c r="W6542" s="3">
        <v>0.25533590325636352</v>
      </c>
      <c r="X6542" s="3">
        <v>2.9003265239371303</v>
      </c>
    </row>
    <row r="6543" spans="2:24" ht="15.6" x14ac:dyDescent="0.3">
      <c r="B6543" s="3"/>
      <c r="W6543" s="3">
        <v>0.24578141815505136</v>
      </c>
      <c r="X6543" s="3">
        <v>2.8855746207740878</v>
      </c>
    </row>
    <row r="6544" spans="2:24" ht="15.6" x14ac:dyDescent="0.3">
      <c r="B6544" s="3"/>
      <c r="W6544" s="3">
        <v>0.33335291260564498</v>
      </c>
      <c r="X6544" s="3">
        <v>2.9745273644705974</v>
      </c>
    </row>
    <row r="6545" spans="2:24" ht="15.6" x14ac:dyDescent="0.3">
      <c r="B6545" s="3"/>
      <c r="W6545" s="3">
        <v>0.25695888799056793</v>
      </c>
      <c r="X6545" s="3">
        <v>2.9114362697647982</v>
      </c>
    </row>
    <row r="6546" spans="2:24" ht="15.6" x14ac:dyDescent="0.3">
      <c r="B6546" s="3"/>
      <c r="W6546" s="3">
        <v>0.4584293314218385</v>
      </c>
      <c r="X6546" s="3">
        <v>3.1511917142546322</v>
      </c>
    </row>
    <row r="6547" spans="2:24" ht="15.6" x14ac:dyDescent="0.3">
      <c r="B6547" s="3"/>
      <c r="W6547" s="3">
        <v>0.21880826748922078</v>
      </c>
      <c r="X6547" s="3">
        <v>2.792652215781561</v>
      </c>
    </row>
    <row r="6548" spans="2:24" ht="15.6" x14ac:dyDescent="0.3">
      <c r="B6548" s="3"/>
      <c r="W6548" s="3">
        <v>0.44357660255824188</v>
      </c>
      <c r="X6548" s="3">
        <v>4.0053230710932279</v>
      </c>
    </row>
    <row r="6549" spans="2:24" ht="15.6" x14ac:dyDescent="0.3">
      <c r="B6549" s="3"/>
      <c r="W6549" s="3">
        <v>0.49498808528702981</v>
      </c>
      <c r="X6549" s="3">
        <v>4.0775684233858236</v>
      </c>
    </row>
    <row r="6550" spans="2:24" ht="15.6" x14ac:dyDescent="0.3">
      <c r="B6550" s="3"/>
      <c r="W6550" s="3">
        <v>0.25826714269016798</v>
      </c>
      <c r="X6550" s="3">
        <v>3.696988280676567</v>
      </c>
    </row>
    <row r="6551" spans="2:24" ht="15.6" x14ac:dyDescent="0.3">
      <c r="B6551" s="3"/>
      <c r="W6551" s="3">
        <v>0.2671730967674934</v>
      </c>
      <c r="X6551" s="3">
        <v>3.7220975749177292</v>
      </c>
    </row>
    <row r="6552" spans="2:24" ht="15.6" x14ac:dyDescent="0.3">
      <c r="B6552" s="3"/>
      <c r="W6552" s="3">
        <v>0.24099727987287012</v>
      </c>
      <c r="X6552" s="3">
        <v>2.8643097456454942</v>
      </c>
    </row>
    <row r="6553" spans="2:24" ht="15.6" x14ac:dyDescent="0.3">
      <c r="B6553" s="3"/>
      <c r="W6553" s="3">
        <v>0.76151785039061282</v>
      </c>
      <c r="X6553" s="3">
        <v>4.4090892063878826</v>
      </c>
    </row>
    <row r="6554" spans="2:24" ht="15.6" x14ac:dyDescent="0.3">
      <c r="B6554" s="3"/>
      <c r="W6554" s="3">
        <v>0.26542467646566764</v>
      </c>
      <c r="X6554" s="3">
        <v>3.0671218158989655</v>
      </c>
    </row>
    <row r="6555" spans="2:24" ht="15.6" x14ac:dyDescent="0.3">
      <c r="B6555" s="3"/>
      <c r="W6555" s="3">
        <v>0.27354875172828846</v>
      </c>
      <c r="X6555" s="3">
        <v>4.4882469290496196</v>
      </c>
    </row>
    <row r="6556" spans="2:24" ht="15.6" x14ac:dyDescent="0.3">
      <c r="B6556" s="3"/>
      <c r="W6556" s="3">
        <v>0.21892029213613379</v>
      </c>
      <c r="X6556" s="3">
        <v>4.7297427724178815</v>
      </c>
    </row>
    <row r="6557" spans="2:24" ht="15.6" x14ac:dyDescent="0.3">
      <c r="B6557" s="3"/>
      <c r="W6557" s="3">
        <v>0.26292968673438483</v>
      </c>
      <c r="X6557" s="3">
        <v>3.6883760185286114</v>
      </c>
    </row>
    <row r="6558" spans="2:24" ht="15.6" x14ac:dyDescent="0.3">
      <c r="B6558" s="3"/>
      <c r="W6558" s="3">
        <v>0.28434192205464348</v>
      </c>
      <c r="X6558" s="3">
        <v>3.7380786932002947</v>
      </c>
    </row>
    <row r="6559" spans="2:24" ht="15.6" x14ac:dyDescent="0.3">
      <c r="B6559" s="3"/>
      <c r="W6559" s="3">
        <v>0.27689589893964572</v>
      </c>
      <c r="X6559" s="3">
        <v>3.7207422590831727</v>
      </c>
    </row>
    <row r="6560" spans="2:24" ht="15.6" x14ac:dyDescent="0.3">
      <c r="B6560" s="3"/>
      <c r="W6560" s="3">
        <v>0.25766331165500767</v>
      </c>
      <c r="X6560" s="3">
        <v>3.6814763228456311</v>
      </c>
    </row>
    <row r="6561" spans="2:24" ht="15.6" x14ac:dyDescent="0.3">
      <c r="B6561" s="3"/>
      <c r="W6561" s="3">
        <v>0.30521395216329961</v>
      </c>
      <c r="X6561" s="3">
        <v>3.8155094071075135</v>
      </c>
    </row>
    <row r="6562" spans="2:24" ht="15.6" x14ac:dyDescent="0.3">
      <c r="B6562" s="3"/>
      <c r="W6562" s="3">
        <v>0.24258958521448551</v>
      </c>
      <c r="X6562" s="3">
        <v>3.6503003945579322</v>
      </c>
    </row>
    <row r="6563" spans="2:24" ht="15.6" x14ac:dyDescent="0.3">
      <c r="B6563" s="3"/>
      <c r="W6563" s="3">
        <v>0.42557379311004379</v>
      </c>
      <c r="X6563" s="3">
        <v>3.9059225708310179</v>
      </c>
    </row>
    <row r="6564" spans="2:24" ht="15.6" x14ac:dyDescent="0.3">
      <c r="B6564" s="3"/>
      <c r="W6564" s="3">
        <v>0.55385804384837689</v>
      </c>
      <c r="X6564" s="3">
        <v>4.1355233428227667</v>
      </c>
    </row>
    <row r="6565" spans="2:24" ht="15.6" x14ac:dyDescent="0.3">
      <c r="B6565" s="3"/>
      <c r="W6565" s="3">
        <v>0.52701916766393864</v>
      </c>
      <c r="X6565" s="3">
        <v>4.0508203543233936</v>
      </c>
    </row>
    <row r="6566" spans="2:24" ht="15.6" x14ac:dyDescent="0.3">
      <c r="B6566" s="3"/>
      <c r="W6566" s="3">
        <v>0.20578268317418047</v>
      </c>
      <c r="X6566" s="3">
        <v>2.7878978248532302</v>
      </c>
    </row>
    <row r="6567" spans="2:24" ht="15.6" x14ac:dyDescent="0.3">
      <c r="B6567" s="3"/>
      <c r="W6567" s="3">
        <v>0.22162958164688304</v>
      </c>
      <c r="X6567" s="3">
        <v>2.8227078614908168</v>
      </c>
    </row>
    <row r="6568" spans="2:24" ht="15.6" x14ac:dyDescent="0.3">
      <c r="B6568" s="3"/>
      <c r="W6568" s="3">
        <v>0.35382588331420517</v>
      </c>
      <c r="X6568" s="3">
        <v>3.7933209364429992</v>
      </c>
    </row>
    <row r="6569" spans="2:24" ht="15.6" x14ac:dyDescent="0.3">
      <c r="B6569" s="3"/>
      <c r="W6569" s="3">
        <v>0.31222400689629543</v>
      </c>
      <c r="X6569" s="3">
        <v>2.9857700102414069</v>
      </c>
    </row>
    <row r="6570" spans="2:24" ht="15.6" x14ac:dyDescent="0.3">
      <c r="B6570" s="3"/>
      <c r="W6570" s="3">
        <v>0.68903752496634108</v>
      </c>
      <c r="X6570" s="3">
        <v>3.4713305229201388</v>
      </c>
    </row>
    <row r="6571" spans="2:24" ht="15.6" x14ac:dyDescent="0.3">
      <c r="B6571" s="3"/>
      <c r="W6571" s="3">
        <v>0.46386467684195259</v>
      </c>
      <c r="X6571" s="3">
        <v>3.2327122478758512</v>
      </c>
    </row>
    <row r="6572" spans="2:24" ht="15.6" x14ac:dyDescent="0.3">
      <c r="B6572" s="3"/>
      <c r="W6572" s="3">
        <v>0.40840357345042783</v>
      </c>
      <c r="X6572" s="3">
        <v>3.1495496683619013</v>
      </c>
    </row>
    <row r="6573" spans="2:24" ht="15.6" x14ac:dyDescent="0.3">
      <c r="B6573" s="3"/>
      <c r="W6573" s="3">
        <v>0.7357668516426501</v>
      </c>
      <c r="X6573" s="3">
        <v>3.4893951808755492</v>
      </c>
    </row>
    <row r="6574" spans="2:24" ht="15.6" x14ac:dyDescent="0.3">
      <c r="B6574" s="3"/>
      <c r="W6574" s="3">
        <v>0.35972611303911506</v>
      </c>
      <c r="X6574" s="3">
        <v>3.0997276660202533</v>
      </c>
    </row>
    <row r="6575" spans="2:24" ht="15.6" x14ac:dyDescent="0.3">
      <c r="B6575" s="3"/>
      <c r="W6575" s="3">
        <v>0.26680025361234394</v>
      </c>
      <c r="X6575" s="3">
        <v>4.5683007565191653</v>
      </c>
    </row>
    <row r="6576" spans="2:24" ht="15.6" x14ac:dyDescent="0.3">
      <c r="B6576" s="3"/>
      <c r="W6576" s="3">
        <v>0.35223365901763759</v>
      </c>
      <c r="X6576" s="3">
        <v>2.9406349971804056</v>
      </c>
    </row>
    <row r="6577" spans="2:24" ht="15.6" x14ac:dyDescent="0.3">
      <c r="B6577" s="3"/>
      <c r="W6577" s="3">
        <v>0.24152476464205455</v>
      </c>
      <c r="X6577" s="3">
        <v>2.8641177241961562</v>
      </c>
    </row>
    <row r="6578" spans="2:24" ht="15.6" x14ac:dyDescent="0.3">
      <c r="B6578" s="3"/>
      <c r="W6578" s="3">
        <v>0.222907809761732</v>
      </c>
      <c r="X6578" s="3">
        <v>4.3210337746893384</v>
      </c>
    </row>
    <row r="6579" spans="2:24" ht="15.6" x14ac:dyDescent="0.3">
      <c r="B6579" s="3"/>
      <c r="W6579" s="3">
        <v>0.38254761491836636</v>
      </c>
      <c r="X6579" s="3">
        <v>2.9031593614512006</v>
      </c>
    </row>
    <row r="6580" spans="2:24" ht="15.6" x14ac:dyDescent="0.3">
      <c r="B6580" s="3"/>
      <c r="W6580" s="3">
        <v>0.45424622328845699</v>
      </c>
      <c r="X6580" s="3">
        <v>3.0650642889614867</v>
      </c>
    </row>
    <row r="6581" spans="2:24" ht="15.6" x14ac:dyDescent="0.3">
      <c r="B6581" s="3"/>
      <c r="W6581" s="3">
        <v>0.35705236684610259</v>
      </c>
      <c r="X6581" s="3">
        <v>3.0099126562146319</v>
      </c>
    </row>
    <row r="6582" spans="2:24" ht="15.6" x14ac:dyDescent="0.3">
      <c r="B6582" s="3"/>
      <c r="W6582" s="3">
        <v>0.24472939198831567</v>
      </c>
      <c r="X6582" s="3">
        <v>3.915191212902863</v>
      </c>
    </row>
    <row r="6583" spans="2:24" ht="15.6" x14ac:dyDescent="0.3">
      <c r="B6583" s="3"/>
      <c r="W6583" s="3">
        <v>0.27387772038610714</v>
      </c>
      <c r="X6583" s="3">
        <v>3.0080140596841525</v>
      </c>
    </row>
    <row r="6584" spans="2:24" ht="15.6" x14ac:dyDescent="0.3">
      <c r="B6584" s="3"/>
      <c r="W6584" s="3">
        <v>0.22766487131370575</v>
      </c>
      <c r="X6584" s="3">
        <v>5.0977911018891753</v>
      </c>
    </row>
    <row r="6585" spans="2:24" ht="15.6" x14ac:dyDescent="0.3">
      <c r="B6585" s="3"/>
      <c r="W6585" s="3">
        <v>0.44231633404773163</v>
      </c>
      <c r="X6585" s="3">
        <v>3.0665572964326411</v>
      </c>
    </row>
    <row r="6586" spans="2:24" ht="15.6" x14ac:dyDescent="0.3">
      <c r="B6586" s="3"/>
      <c r="W6586" s="3">
        <v>0.3415714593717733</v>
      </c>
      <c r="X6586" s="3">
        <v>3.0234056347392215</v>
      </c>
    </row>
    <row r="6587" spans="2:24" ht="15.6" x14ac:dyDescent="0.3">
      <c r="B6587" s="3"/>
      <c r="W6587" s="3">
        <v>0.61528454671057142</v>
      </c>
      <c r="X6587" s="3">
        <v>3.2829090696011112</v>
      </c>
    </row>
    <row r="6588" spans="2:24" ht="15.6" x14ac:dyDescent="0.3">
      <c r="B6588" s="3"/>
      <c r="W6588" s="3">
        <v>0.13866918538272993</v>
      </c>
      <c r="X6588" s="3">
        <v>2.705761214318593</v>
      </c>
    </row>
    <row r="6589" spans="2:24" ht="15.6" x14ac:dyDescent="0.3">
      <c r="B6589" s="3"/>
      <c r="W6589" s="3">
        <v>0.2664040055952982</v>
      </c>
      <c r="X6589" s="3">
        <v>3.7106479151782956</v>
      </c>
    </row>
    <row r="6590" spans="2:24" ht="15.6" x14ac:dyDescent="0.3">
      <c r="B6590" s="3"/>
      <c r="W6590" s="3">
        <v>0.24152257918789397</v>
      </c>
      <c r="X6590" s="3">
        <v>3.6474923008487901</v>
      </c>
    </row>
    <row r="6591" spans="2:24" ht="15.6" x14ac:dyDescent="0.3">
      <c r="B6591" s="3"/>
      <c r="W6591" s="3">
        <v>0.44458131620184632</v>
      </c>
      <c r="X6591" s="3">
        <v>3.9404398661531914</v>
      </c>
    </row>
    <row r="6592" spans="2:24" ht="15.6" x14ac:dyDescent="0.3">
      <c r="B6592" s="3"/>
      <c r="W6592" s="3">
        <v>0.45662880705902997</v>
      </c>
      <c r="X6592" s="3">
        <v>3.939295613293504</v>
      </c>
    </row>
    <row r="6593" spans="2:24" ht="15.6" x14ac:dyDescent="0.3">
      <c r="B6593" s="3"/>
      <c r="W6593" s="3">
        <v>0.38065001840225532</v>
      </c>
      <c r="X6593" s="3">
        <v>5.0728405652139461</v>
      </c>
    </row>
    <row r="6594" spans="2:24" ht="15.6" x14ac:dyDescent="0.3">
      <c r="B6594" s="3"/>
      <c r="W6594" s="3">
        <v>0.25813888927071094</v>
      </c>
      <c r="X6594" s="3">
        <v>2.8056970304133806</v>
      </c>
    </row>
    <row r="6595" spans="2:24" ht="15.6" x14ac:dyDescent="0.3">
      <c r="B6595" s="3"/>
      <c r="W6595" s="3">
        <v>0.23754807945883261</v>
      </c>
      <c r="X6595" s="3">
        <v>3.6784718451922473</v>
      </c>
    </row>
    <row r="6596" spans="2:24" ht="15.6" x14ac:dyDescent="0.3">
      <c r="B6596" s="3"/>
      <c r="W6596" s="3">
        <v>0.23333618171376569</v>
      </c>
      <c r="X6596" s="3">
        <v>8.4929825112289965</v>
      </c>
    </row>
    <row r="6597" spans="2:24" ht="15.6" x14ac:dyDescent="0.3">
      <c r="B6597" s="3"/>
      <c r="W6597" s="3">
        <v>0.45486820748756079</v>
      </c>
      <c r="X6597" s="3">
        <v>4.0563679855170829</v>
      </c>
    </row>
    <row r="6598" spans="2:24" ht="15.6" x14ac:dyDescent="0.3">
      <c r="B6598" s="3"/>
      <c r="W6598" s="3">
        <v>0.23407822178018178</v>
      </c>
      <c r="X6598" s="3">
        <v>6.4162978532324564</v>
      </c>
    </row>
    <row r="6599" spans="2:24" ht="15.6" x14ac:dyDescent="0.3">
      <c r="B6599" s="3"/>
      <c r="W6599" s="3">
        <v>0.25950695183912109</v>
      </c>
      <c r="X6599" s="3">
        <v>3.7652563794984584</v>
      </c>
    </row>
    <row r="6600" spans="2:24" ht="15.6" x14ac:dyDescent="0.3">
      <c r="B6600" s="3"/>
      <c r="W6600" s="3">
        <v>0.7496239636246057</v>
      </c>
      <c r="X6600" s="3">
        <v>3.4924637583959361</v>
      </c>
    </row>
    <row r="6601" spans="2:24" ht="15.6" x14ac:dyDescent="0.3">
      <c r="B6601" s="3"/>
      <c r="W6601" s="3">
        <v>0.57512813453768397</v>
      </c>
      <c r="X6601" s="3">
        <v>3.3498529609707077</v>
      </c>
    </row>
    <row r="6602" spans="2:24" ht="15.6" x14ac:dyDescent="0.3">
      <c r="B6602" s="3"/>
      <c r="W6602" s="3">
        <v>0.73766882822951185</v>
      </c>
      <c r="X6602" s="3">
        <v>3.5101649945925146</v>
      </c>
    </row>
    <row r="6603" spans="2:24" ht="15.6" x14ac:dyDescent="0.3">
      <c r="B6603" s="3"/>
      <c r="W6603" s="3">
        <v>0.48350453744366184</v>
      </c>
      <c r="X6603" s="3">
        <v>3.933958116539956</v>
      </c>
    </row>
    <row r="6604" spans="2:24" ht="15.6" x14ac:dyDescent="0.3">
      <c r="B6604" s="3"/>
      <c r="W6604" s="3">
        <v>0.24348537713564716</v>
      </c>
      <c r="X6604" s="3">
        <v>3.6925430024272408</v>
      </c>
    </row>
    <row r="6605" spans="2:24" ht="15.6" x14ac:dyDescent="0.3">
      <c r="B6605" s="3"/>
      <c r="W6605" s="3">
        <v>0.26332306188997423</v>
      </c>
      <c r="X6605" s="3">
        <v>3.7279146086848662</v>
      </c>
    </row>
    <row r="6606" spans="2:24" ht="15.6" x14ac:dyDescent="0.3">
      <c r="B6606" s="3"/>
      <c r="W6606" s="3">
        <v>0.23835968832413884</v>
      </c>
      <c r="X6606" s="3">
        <v>4.4517263248193499</v>
      </c>
    </row>
    <row r="6607" spans="2:24" ht="15.6" x14ac:dyDescent="0.3">
      <c r="B6607" s="3"/>
      <c r="W6607" s="3">
        <v>0.51751068255314636</v>
      </c>
      <c r="X6607" s="3">
        <v>3.2624399008821978</v>
      </c>
    </row>
    <row r="6608" spans="2:24" ht="15.6" x14ac:dyDescent="0.3">
      <c r="B6608" s="3"/>
      <c r="W6608" s="3">
        <v>0.50120673868142251</v>
      </c>
      <c r="X6608" s="3">
        <v>3.1905393442914765</v>
      </c>
    </row>
    <row r="6609" spans="2:24" ht="15.6" x14ac:dyDescent="0.3">
      <c r="B6609" s="3"/>
      <c r="W6609" s="3">
        <v>0.27192677394186676</v>
      </c>
      <c r="X6609" s="3">
        <v>2.9211076383983885</v>
      </c>
    </row>
    <row r="6610" spans="2:24" ht="15.6" x14ac:dyDescent="0.3">
      <c r="B6610" s="3"/>
      <c r="W6610" s="3">
        <v>0.47904556348677119</v>
      </c>
      <c r="X6610" s="3">
        <v>3.2460593468259558</v>
      </c>
    </row>
    <row r="6611" spans="2:24" ht="15.6" x14ac:dyDescent="0.3">
      <c r="B6611" s="3"/>
      <c r="W6611" s="3">
        <v>0.3324487590245106</v>
      </c>
      <c r="X6611" s="3">
        <v>3.0435742088341131</v>
      </c>
    </row>
    <row r="6612" spans="2:24" ht="15.6" x14ac:dyDescent="0.3">
      <c r="B6612" s="3"/>
      <c r="W6612" s="3">
        <v>0.56622889573274304</v>
      </c>
      <c r="X6612" s="3">
        <v>3.2441891418699527</v>
      </c>
    </row>
    <row r="6613" spans="2:24" ht="15.6" x14ac:dyDescent="0.3">
      <c r="B6613" s="3"/>
      <c r="W6613" s="3">
        <v>0.40772232733139141</v>
      </c>
      <c r="X6613" s="3">
        <v>3.1623410122889437</v>
      </c>
    </row>
    <row r="6614" spans="2:24" ht="15.6" x14ac:dyDescent="0.3">
      <c r="B6614" s="3"/>
      <c r="W6614" s="3">
        <v>0.76771214869359994</v>
      </c>
      <c r="X6614" s="3">
        <v>3.5184369502683728</v>
      </c>
    </row>
    <row r="6615" spans="2:24" ht="15.6" x14ac:dyDescent="0.3">
      <c r="B6615" s="3"/>
      <c r="W6615" s="3">
        <v>0.57981072753846874</v>
      </c>
      <c r="X6615" s="3">
        <v>3.2587916132172388</v>
      </c>
    </row>
    <row r="6616" spans="2:24" ht="15.6" x14ac:dyDescent="0.3">
      <c r="B6616" s="3"/>
      <c r="W6616" s="3">
        <v>0.38519779760449518</v>
      </c>
      <c r="X6616" s="3">
        <v>3.1373335802194569</v>
      </c>
    </row>
    <row r="6617" spans="2:24" ht="15.6" x14ac:dyDescent="0.3">
      <c r="B6617" s="3"/>
      <c r="W6617" s="3">
        <v>0.88352329389172823</v>
      </c>
      <c r="X6617" s="3">
        <v>3.6572183336909165</v>
      </c>
    </row>
    <row r="6618" spans="2:24" ht="15.6" x14ac:dyDescent="0.3">
      <c r="B6618" s="3"/>
      <c r="W6618" s="3">
        <v>0.28445520503213095</v>
      </c>
      <c r="X6618" s="3">
        <v>3.7755644432093787</v>
      </c>
    </row>
    <row r="6619" spans="2:24" ht="15.6" x14ac:dyDescent="0.3">
      <c r="B6619" s="3"/>
      <c r="W6619" s="3">
        <v>0.4084664353108341</v>
      </c>
      <c r="X6619" s="3">
        <v>3.9201545437767291</v>
      </c>
    </row>
    <row r="6620" spans="2:24" ht="15.6" x14ac:dyDescent="0.3">
      <c r="B6620" s="3"/>
      <c r="W6620" s="3">
        <v>0.37031790016591176</v>
      </c>
      <c r="X6620" s="3">
        <v>3.8809509522421775</v>
      </c>
    </row>
    <row r="6621" spans="2:24" ht="15.6" x14ac:dyDescent="0.3">
      <c r="B6621" s="3"/>
      <c r="W6621" s="3">
        <v>0.45625133792387318</v>
      </c>
      <c r="X6621" s="3">
        <v>4.3891005402295677</v>
      </c>
    </row>
    <row r="6622" spans="2:24" ht="15.6" x14ac:dyDescent="0.3">
      <c r="B6622" s="3"/>
      <c r="W6622" s="3">
        <v>0.25309021782119812</v>
      </c>
      <c r="X6622" s="3">
        <v>3.6797473132472787</v>
      </c>
    </row>
    <row r="6623" spans="2:24" ht="15.6" x14ac:dyDescent="0.3">
      <c r="B6623" s="3"/>
      <c r="W6623" s="3">
        <v>0.40631420124878898</v>
      </c>
      <c r="X6623" s="3">
        <v>3.0805697268536094</v>
      </c>
    </row>
    <row r="6624" spans="2:24" ht="15.6" x14ac:dyDescent="0.3">
      <c r="B6624" s="3"/>
      <c r="W6624" s="3">
        <v>0.48914356265692016</v>
      </c>
      <c r="X6624" s="3">
        <v>3.1381782634727391</v>
      </c>
    </row>
    <row r="6625" spans="2:24" ht="15.6" x14ac:dyDescent="0.3">
      <c r="B6625" s="3"/>
      <c r="W6625" s="3">
        <v>0.53244103092906592</v>
      </c>
      <c r="X6625" s="3">
        <v>3.1806124790962254</v>
      </c>
    </row>
    <row r="6626" spans="2:24" ht="15.6" x14ac:dyDescent="0.3">
      <c r="B6626" s="3"/>
      <c r="W6626" s="3">
        <v>0.61907636000814958</v>
      </c>
      <c r="X6626" s="3">
        <v>3.3785603852484618</v>
      </c>
    </row>
    <row r="6627" spans="2:24" ht="15.6" x14ac:dyDescent="0.3">
      <c r="B6627" s="3"/>
      <c r="W6627" s="3">
        <v>0.36200243700365381</v>
      </c>
      <c r="X6627" s="3">
        <v>4.071489842297451</v>
      </c>
    </row>
    <row r="6628" spans="2:24" ht="15.6" x14ac:dyDescent="0.3">
      <c r="B6628" s="3"/>
      <c r="W6628" s="3">
        <v>0.25063578408181358</v>
      </c>
      <c r="X6628" s="3">
        <v>3.7264264807031053</v>
      </c>
    </row>
    <row r="6629" spans="2:24" ht="15.6" x14ac:dyDescent="0.3">
      <c r="B6629" s="3"/>
      <c r="W6629" s="3">
        <v>0.17249149071218753</v>
      </c>
      <c r="X6629" s="3">
        <v>2.799831849257318</v>
      </c>
    </row>
    <row r="6630" spans="2:24" ht="15.6" x14ac:dyDescent="0.3">
      <c r="B6630" s="3"/>
      <c r="W6630" s="3">
        <v>0.24432015416164654</v>
      </c>
      <c r="X6630" s="3">
        <v>2.9573028848021905</v>
      </c>
    </row>
    <row r="6631" spans="2:24" ht="15.6" x14ac:dyDescent="0.3">
      <c r="B6631" s="3"/>
      <c r="W6631" s="3">
        <v>0.24050039157902231</v>
      </c>
      <c r="X6631" s="3">
        <v>2.9479389793739528</v>
      </c>
    </row>
    <row r="6632" spans="2:24" ht="15.6" x14ac:dyDescent="0.3">
      <c r="B6632" s="3"/>
      <c r="W6632" s="3">
        <v>0.21636554878888167</v>
      </c>
      <c r="X6632" s="3">
        <v>2.8572789088623032</v>
      </c>
    </row>
    <row r="6633" spans="2:24" ht="15.6" x14ac:dyDescent="0.3">
      <c r="B6633" s="3"/>
      <c r="W6633" s="3">
        <v>0.23217434764930669</v>
      </c>
      <c r="X6633" s="3">
        <v>5.1789651470969735</v>
      </c>
    </row>
    <row r="6634" spans="2:24" ht="15.6" x14ac:dyDescent="0.3">
      <c r="B6634" s="3"/>
      <c r="W6634" s="3">
        <v>0.25541792819923648</v>
      </c>
      <c r="X6634" s="3">
        <v>9.0337709657151208</v>
      </c>
    </row>
    <row r="6635" spans="2:24" ht="15.6" x14ac:dyDescent="0.3">
      <c r="B6635" s="3"/>
      <c r="W6635" s="3">
        <v>0.29443300348085183</v>
      </c>
      <c r="X6635" s="3">
        <v>3.0880608948064747</v>
      </c>
    </row>
    <row r="6636" spans="2:24" ht="15.6" x14ac:dyDescent="0.3">
      <c r="B6636" s="3"/>
      <c r="W6636" s="3">
        <v>0.21740592993241356</v>
      </c>
      <c r="X6636" s="3">
        <v>2.829055784937716</v>
      </c>
    </row>
    <row r="6637" spans="2:24" ht="15.6" x14ac:dyDescent="0.3">
      <c r="B6637" s="3"/>
      <c r="W6637" s="3">
        <v>0.21858052677617046</v>
      </c>
      <c r="X6637" s="3">
        <v>4.5954582485165973</v>
      </c>
    </row>
    <row r="6638" spans="2:24" ht="15.6" x14ac:dyDescent="0.3">
      <c r="B6638" s="3"/>
      <c r="W6638" s="3">
        <v>0.25517255930225446</v>
      </c>
      <c r="X6638" s="3">
        <v>3.6982953849272646</v>
      </c>
    </row>
    <row r="6639" spans="2:24" ht="15.6" x14ac:dyDescent="0.3">
      <c r="B6639" s="3"/>
      <c r="W6639" s="3">
        <v>0.48071692756385226</v>
      </c>
      <c r="X6639" s="3">
        <v>3.1903126421442756</v>
      </c>
    </row>
    <row r="6640" spans="2:24" ht="15.6" x14ac:dyDescent="0.3">
      <c r="B6640" s="3"/>
      <c r="W6640" s="3">
        <v>0.24725671393342263</v>
      </c>
      <c r="X6640" s="3">
        <v>3.7715396927321483</v>
      </c>
    </row>
    <row r="6641" spans="2:24" ht="15.6" x14ac:dyDescent="0.3">
      <c r="B6641" s="3"/>
      <c r="W6641" s="3">
        <v>0.84481402896060542</v>
      </c>
      <c r="X6641" s="3">
        <v>3.572934240690528</v>
      </c>
    </row>
    <row r="6642" spans="2:24" ht="15.6" x14ac:dyDescent="0.3">
      <c r="B6642" s="3"/>
      <c r="W6642" s="3">
        <v>0.82527620447010308</v>
      </c>
      <c r="X6642" s="3">
        <v>3.5817527208295701</v>
      </c>
    </row>
    <row r="6643" spans="2:24" ht="15.6" x14ac:dyDescent="0.3">
      <c r="B6643" s="3"/>
      <c r="W6643" s="3">
        <v>0.54933147440689123</v>
      </c>
      <c r="X6643" s="3">
        <v>3.2802900523449607</v>
      </c>
    </row>
    <row r="6644" spans="2:24" ht="15.6" x14ac:dyDescent="0.3">
      <c r="B6644" s="3"/>
      <c r="W6644" s="3">
        <v>0.9407158189801379</v>
      </c>
      <c r="X6644" s="3">
        <v>3.764723010988742</v>
      </c>
    </row>
    <row r="6645" spans="2:24" ht="15.6" x14ac:dyDescent="0.3">
      <c r="B6645" s="3"/>
      <c r="W6645" s="3">
        <v>0.9500359274514405</v>
      </c>
      <c r="X6645" s="3">
        <v>3.7323461129768765</v>
      </c>
    </row>
    <row r="6646" spans="2:24" ht="15.6" x14ac:dyDescent="0.3">
      <c r="B6646" s="3"/>
      <c r="W6646" s="3">
        <v>0.85703807324526549</v>
      </c>
      <c r="X6646" s="3">
        <v>3.7282260787001724</v>
      </c>
    </row>
    <row r="6647" spans="2:24" ht="15.6" x14ac:dyDescent="0.3">
      <c r="B6647" s="3"/>
      <c r="W6647" s="3">
        <v>0.29960712666312778</v>
      </c>
      <c r="X6647" s="3">
        <v>3.103850104682</v>
      </c>
    </row>
    <row r="6648" spans="2:24" ht="15.6" x14ac:dyDescent="0.3">
      <c r="B6648" s="3"/>
      <c r="W6648" s="3">
        <v>0.31278885782337656</v>
      </c>
      <c r="X6648" s="3">
        <v>3.0414406317152549</v>
      </c>
    </row>
    <row r="6649" spans="2:24" ht="15.6" x14ac:dyDescent="0.3">
      <c r="B6649" s="3"/>
      <c r="W6649" s="3">
        <v>0.31515695918950182</v>
      </c>
      <c r="X6649" s="3">
        <v>3.042380732890225</v>
      </c>
    </row>
    <row r="6650" spans="2:24" ht="15.6" x14ac:dyDescent="0.3">
      <c r="B6650" s="3"/>
      <c r="W6650" s="3">
        <v>0.39776774401509007</v>
      </c>
      <c r="X6650" s="3">
        <v>3.159257154920625</v>
      </c>
    </row>
    <row r="6651" spans="2:24" ht="15.6" x14ac:dyDescent="0.3">
      <c r="B6651" s="3"/>
      <c r="W6651" s="3">
        <v>0.32174889942228496</v>
      </c>
      <c r="X6651" s="3">
        <v>3.7826413779442492</v>
      </c>
    </row>
    <row r="6652" spans="2:24" ht="15.6" x14ac:dyDescent="0.3">
      <c r="B6652" s="3"/>
      <c r="W6652" s="3">
        <v>0.63032753766228222</v>
      </c>
      <c r="X6652" s="3">
        <v>3.3643637587208075</v>
      </c>
    </row>
    <row r="6653" spans="2:24" ht="15.6" x14ac:dyDescent="0.3">
      <c r="B6653" s="3"/>
      <c r="W6653" s="3">
        <v>0.44345481962788869</v>
      </c>
      <c r="X6653" s="3">
        <v>3.1732059967005148</v>
      </c>
    </row>
    <row r="6654" spans="2:24" ht="15.6" x14ac:dyDescent="0.3">
      <c r="B6654" s="3"/>
      <c r="W6654" s="3">
        <v>0.3216867730359847</v>
      </c>
      <c r="X6654" s="3">
        <v>2.9861786634079861</v>
      </c>
    </row>
    <row r="6655" spans="2:24" ht="15.6" x14ac:dyDescent="0.3">
      <c r="B6655" s="3"/>
      <c r="W6655" s="3">
        <v>0.24636678314010019</v>
      </c>
      <c r="X6655" s="3">
        <v>2.8711884618990267</v>
      </c>
    </row>
    <row r="6656" spans="2:24" ht="15.6" x14ac:dyDescent="0.3">
      <c r="B6656" s="3"/>
      <c r="W6656" s="3">
        <v>0.22977880856430904</v>
      </c>
      <c r="X6656" s="3">
        <v>2.2512825999297457</v>
      </c>
    </row>
    <row r="6657" spans="2:24" ht="15.6" x14ac:dyDescent="0.3">
      <c r="B6657" s="3"/>
      <c r="W6657" s="3">
        <v>0.24053038879821942</v>
      </c>
      <c r="X6657" s="3">
        <v>2.933634732725257</v>
      </c>
    </row>
    <row r="6658" spans="2:24" ht="15.6" x14ac:dyDescent="0.3">
      <c r="B6658" s="3"/>
      <c r="W6658" s="3">
        <v>0.2239547995919923</v>
      </c>
      <c r="X6658" s="3">
        <v>2.9286702565718916</v>
      </c>
    </row>
    <row r="6659" spans="2:24" ht="15.6" x14ac:dyDescent="0.3">
      <c r="B6659" s="3"/>
      <c r="W6659" s="3">
        <v>0.21111208544422422</v>
      </c>
      <c r="X6659" s="3">
        <v>3.6152280282182416</v>
      </c>
    </row>
    <row r="6660" spans="2:24" ht="15.6" x14ac:dyDescent="0.3">
      <c r="B6660" s="3"/>
      <c r="W6660" s="3">
        <v>0.23564500576676517</v>
      </c>
      <c r="X6660" s="3">
        <v>2.8607718876402588</v>
      </c>
    </row>
    <row r="6661" spans="2:24" ht="15.6" x14ac:dyDescent="0.3">
      <c r="B6661" s="3"/>
      <c r="W6661" s="3">
        <v>0.16988552097736179</v>
      </c>
      <c r="X6661" s="3">
        <v>2.818690383566635</v>
      </c>
    </row>
    <row r="6662" spans="2:24" ht="15.6" x14ac:dyDescent="0.3">
      <c r="B6662" s="3"/>
      <c r="W6662" s="3">
        <v>0.1621593262115007</v>
      </c>
      <c r="X6662" s="3">
        <v>2.7957722969503731</v>
      </c>
    </row>
    <row r="6663" spans="2:24" ht="15.6" x14ac:dyDescent="0.3">
      <c r="B6663" s="3"/>
      <c r="W6663" s="3">
        <v>0.25071425743698422</v>
      </c>
      <c r="X6663" s="3">
        <v>2.9169744308476071</v>
      </c>
    </row>
    <row r="6664" spans="2:24" ht="15.6" x14ac:dyDescent="0.3">
      <c r="B6664" s="3"/>
      <c r="W6664" s="3">
        <v>0.23114670461894257</v>
      </c>
      <c r="X6664" s="3">
        <v>2.9034285510931301</v>
      </c>
    </row>
    <row r="6665" spans="2:24" ht="15.6" x14ac:dyDescent="0.3">
      <c r="B6665" s="3"/>
      <c r="W6665" s="3">
        <v>0.58465923201195169</v>
      </c>
      <c r="X6665" s="3">
        <v>3.2636007975242314</v>
      </c>
    </row>
    <row r="6666" spans="2:24" ht="15.6" x14ac:dyDescent="0.3">
      <c r="B6666" s="3"/>
      <c r="W6666" s="3">
        <v>0.44092329727935697</v>
      </c>
      <c r="X6666" s="3">
        <v>3.1735691910954085</v>
      </c>
    </row>
    <row r="6667" spans="2:24" ht="15.6" x14ac:dyDescent="0.3">
      <c r="B6667" s="3"/>
      <c r="W6667" s="3">
        <v>0.37830404693769976</v>
      </c>
      <c r="X6667" s="3">
        <v>3.0624918079728789</v>
      </c>
    </row>
    <row r="6668" spans="2:24" ht="15.6" x14ac:dyDescent="0.3">
      <c r="B6668" s="3"/>
      <c r="W6668" s="3">
        <v>0.244897137180486</v>
      </c>
      <c r="X6668" s="3">
        <v>3.0481617033994581</v>
      </c>
    </row>
    <row r="6669" spans="2:24" ht="15.6" x14ac:dyDescent="0.3">
      <c r="B6669" s="3"/>
      <c r="W6669" s="3">
        <v>0.23683789271804373</v>
      </c>
      <c r="X6669" s="3">
        <v>3.962047472204993</v>
      </c>
    </row>
    <row r="6670" spans="2:24" ht="15.6" x14ac:dyDescent="0.3">
      <c r="B6670" s="3"/>
      <c r="W6670" s="3">
        <v>0.42397633476647706</v>
      </c>
      <c r="X6670" s="3">
        <v>3.9381726889439945</v>
      </c>
    </row>
    <row r="6671" spans="2:24" ht="15.6" x14ac:dyDescent="0.3">
      <c r="B6671" s="3"/>
      <c r="W6671" s="3">
        <v>0.28581084681764712</v>
      </c>
      <c r="X6671" s="3">
        <v>2.894980605752433</v>
      </c>
    </row>
    <row r="6672" spans="2:24" ht="15.6" x14ac:dyDescent="0.3">
      <c r="B6672" s="3"/>
      <c r="W6672" s="3">
        <v>0.29088148648063061</v>
      </c>
      <c r="X6672" s="3">
        <v>2.9910751143329666</v>
      </c>
    </row>
    <row r="6673" spans="2:24" ht="15.6" x14ac:dyDescent="0.3">
      <c r="B6673" s="3"/>
      <c r="W6673" s="3">
        <v>0.30723560724437665</v>
      </c>
      <c r="X6673" s="3">
        <v>3.7436763166197373</v>
      </c>
    </row>
    <row r="6674" spans="2:24" ht="15.6" x14ac:dyDescent="0.3">
      <c r="B6674" s="3"/>
      <c r="W6674" s="3">
        <v>0.29436529619147561</v>
      </c>
      <c r="X6674" s="3">
        <v>3.7838826166204593</v>
      </c>
    </row>
    <row r="6675" spans="2:24" ht="15.6" x14ac:dyDescent="0.3">
      <c r="B6675" s="3"/>
      <c r="W6675" s="3">
        <v>0.26585582028221438</v>
      </c>
      <c r="X6675" s="3">
        <v>6.252614158828945</v>
      </c>
    </row>
    <row r="6676" spans="2:24" ht="15.6" x14ac:dyDescent="0.3">
      <c r="B6676" s="3"/>
      <c r="W6676" s="3">
        <v>0.42362321828821697</v>
      </c>
      <c r="X6676" s="3">
        <v>3.0757509976634672</v>
      </c>
    </row>
    <row r="6677" spans="2:24" ht="15.6" x14ac:dyDescent="0.3">
      <c r="B6677" s="3"/>
      <c r="W6677" s="3">
        <v>0.3041375041060756</v>
      </c>
      <c r="X6677" s="3">
        <v>3.0723700421207765</v>
      </c>
    </row>
    <row r="6678" spans="2:24" ht="15.6" x14ac:dyDescent="0.3">
      <c r="B6678" s="3"/>
      <c r="W6678" s="3">
        <v>0.39565445429922319</v>
      </c>
      <c r="X6678" s="3">
        <v>3.8686479599103478</v>
      </c>
    </row>
    <row r="6679" spans="2:24" ht="15.6" x14ac:dyDescent="0.3">
      <c r="B6679" s="3"/>
      <c r="W6679" s="3">
        <v>0.23461050543689346</v>
      </c>
      <c r="X6679" s="3">
        <v>3.662767871839129</v>
      </c>
    </row>
    <row r="6680" spans="2:24" ht="15.6" x14ac:dyDescent="0.3">
      <c r="B6680" s="3"/>
      <c r="W6680" s="3">
        <v>0.24501191639231015</v>
      </c>
      <c r="X6680" s="3">
        <v>3.7343139632657913</v>
      </c>
    </row>
    <row r="6681" spans="2:24" ht="15.6" x14ac:dyDescent="0.3">
      <c r="B6681" s="3"/>
      <c r="W6681" s="3">
        <v>0.26969582174757212</v>
      </c>
      <c r="X6681" s="3">
        <v>2.933127062008491</v>
      </c>
    </row>
    <row r="6682" spans="2:24" ht="15.6" x14ac:dyDescent="0.3">
      <c r="B6682" s="3"/>
      <c r="W6682" s="3">
        <v>0.23311411226768794</v>
      </c>
      <c r="X6682" s="3">
        <v>3.7189885637400062</v>
      </c>
    </row>
    <row r="6683" spans="2:24" ht="15.6" x14ac:dyDescent="0.3">
      <c r="B6683" s="3"/>
      <c r="W6683" s="3">
        <v>0.24890474543037933</v>
      </c>
      <c r="X6683" s="3">
        <v>4.8176453700626451</v>
      </c>
    </row>
    <row r="6684" spans="2:24" ht="15.6" x14ac:dyDescent="0.3">
      <c r="B6684" s="3"/>
      <c r="W6684" s="3">
        <v>0.25245805329362686</v>
      </c>
      <c r="X6684" s="3">
        <v>5.8362637288861468</v>
      </c>
    </row>
    <row r="6685" spans="2:24" ht="15.6" x14ac:dyDescent="0.3">
      <c r="B6685" s="3"/>
      <c r="W6685" s="3">
        <v>0.24724482218606508</v>
      </c>
      <c r="X6685" s="3">
        <v>3.89087104028776</v>
      </c>
    </row>
    <row r="6686" spans="2:24" ht="15.6" x14ac:dyDescent="0.3">
      <c r="B6686" s="3"/>
      <c r="W6686" s="3">
        <v>0.24007896704897469</v>
      </c>
      <c r="X6686" s="3">
        <v>4.8785192573708507</v>
      </c>
    </row>
    <row r="6687" spans="2:24" ht="15.6" x14ac:dyDescent="0.3">
      <c r="B6687" s="3"/>
      <c r="W6687" s="3">
        <v>0.2520937229603879</v>
      </c>
      <c r="X6687" s="3">
        <v>5.2563778008021833</v>
      </c>
    </row>
    <row r="6688" spans="2:24" ht="15.6" x14ac:dyDescent="0.3">
      <c r="B6688" s="3"/>
      <c r="W6688" s="3">
        <v>0.23996983756107806</v>
      </c>
      <c r="X6688" s="3">
        <v>3.9342977746845125</v>
      </c>
    </row>
    <row r="6689" spans="2:24" ht="15.6" x14ac:dyDescent="0.3">
      <c r="B6689" s="3"/>
      <c r="W6689" s="3">
        <v>0.7638071038322638</v>
      </c>
      <c r="X6689" s="3">
        <v>3.5399405706491351</v>
      </c>
    </row>
    <row r="6690" spans="2:24" ht="15.6" x14ac:dyDescent="0.3">
      <c r="B6690" s="3"/>
      <c r="W6690" s="3">
        <v>0.42074422910440878</v>
      </c>
      <c r="X6690" s="3">
        <v>3.8955051198965376</v>
      </c>
    </row>
    <row r="6691" spans="2:24" ht="15.6" x14ac:dyDescent="0.3">
      <c r="B6691" s="3"/>
      <c r="W6691" s="3">
        <v>0.68037713227546159</v>
      </c>
      <c r="X6691" s="3">
        <v>3.5174010683828079</v>
      </c>
    </row>
    <row r="6692" spans="2:24" ht="15.6" x14ac:dyDescent="0.3">
      <c r="B6692" s="3"/>
      <c r="W6692" s="3">
        <v>0.67693555800654115</v>
      </c>
      <c r="X6692" s="3">
        <v>3.4202776561488144</v>
      </c>
    </row>
    <row r="6693" spans="2:24" ht="15.6" x14ac:dyDescent="0.3">
      <c r="B6693" s="3"/>
      <c r="W6693" s="3">
        <v>0.24937689956803083</v>
      </c>
      <c r="X6693" s="3">
        <v>3.9845890460080238</v>
      </c>
    </row>
    <row r="6694" spans="2:24" ht="15.6" x14ac:dyDescent="0.3">
      <c r="B6694" s="3"/>
      <c r="W6694" s="3">
        <v>0.23482726018618039</v>
      </c>
      <c r="X6694" s="3">
        <v>3.6781182976662872</v>
      </c>
    </row>
    <row r="6695" spans="2:24" ht="15.6" x14ac:dyDescent="0.3">
      <c r="B6695" s="3"/>
      <c r="W6695" s="3">
        <v>0.40265859897755146</v>
      </c>
      <c r="X6695" s="3">
        <v>3.1214739609676401</v>
      </c>
    </row>
    <row r="6696" spans="2:24" ht="15.6" x14ac:dyDescent="0.3">
      <c r="B6696" s="3"/>
      <c r="W6696" s="3">
        <v>0.4565259896354269</v>
      </c>
      <c r="X6696" s="3">
        <v>3.200998139999927</v>
      </c>
    </row>
    <row r="6697" spans="2:24" ht="15.6" x14ac:dyDescent="0.3">
      <c r="B6697" s="3"/>
      <c r="W6697" s="3">
        <v>0.25803670586967997</v>
      </c>
      <c r="X6697" s="3">
        <v>3.8488672824488659</v>
      </c>
    </row>
    <row r="6698" spans="2:24" ht="15.6" x14ac:dyDescent="0.3">
      <c r="B6698" s="3"/>
      <c r="W6698" s="3">
        <v>0.40011355151189637</v>
      </c>
      <c r="X6698" s="3">
        <v>39.70904638877338</v>
      </c>
    </row>
    <row r="6699" spans="2:24" ht="15.6" x14ac:dyDescent="0.3">
      <c r="B6699" s="3"/>
      <c r="W6699" s="3">
        <v>0.25117167420839787</v>
      </c>
      <c r="X6699" s="3">
        <v>4.777306666402362</v>
      </c>
    </row>
    <row r="6700" spans="2:24" ht="15.6" x14ac:dyDescent="0.3">
      <c r="B6700" s="3"/>
      <c r="W6700" s="3">
        <v>0.24909307029302552</v>
      </c>
      <c r="X6700" s="3">
        <v>3.7298919691071362</v>
      </c>
    </row>
    <row r="6701" spans="2:24" ht="15.6" x14ac:dyDescent="0.3">
      <c r="B6701" s="3"/>
      <c r="W6701" s="3">
        <v>0.24872168951785367</v>
      </c>
      <c r="X6701" s="3">
        <v>3.702740212981114</v>
      </c>
    </row>
    <row r="6702" spans="2:24" ht="15.6" x14ac:dyDescent="0.3">
      <c r="B6702" s="3"/>
      <c r="W6702" s="3">
        <v>0.23464654190117362</v>
      </c>
      <c r="X6702" s="3">
        <v>2.9601066561370457</v>
      </c>
    </row>
    <row r="6703" spans="2:24" ht="15.6" x14ac:dyDescent="0.3">
      <c r="B6703" s="3"/>
      <c r="W6703" s="3">
        <v>0.28491989122050249</v>
      </c>
      <c r="X6703" s="3">
        <v>18.8023841021643</v>
      </c>
    </row>
    <row r="6704" spans="2:24" ht="15.6" x14ac:dyDescent="0.3">
      <c r="B6704" s="3"/>
      <c r="W6704" s="3">
        <v>0.24595491512387468</v>
      </c>
      <c r="X6704" s="3">
        <v>3.7378959661149427</v>
      </c>
    </row>
    <row r="6705" spans="2:24" ht="15.6" x14ac:dyDescent="0.3">
      <c r="B6705" s="3"/>
      <c r="W6705" s="3">
        <v>0.24181033063802773</v>
      </c>
      <c r="X6705" s="3">
        <v>4.0246340477708769</v>
      </c>
    </row>
    <row r="6706" spans="2:24" ht="15.6" x14ac:dyDescent="0.3">
      <c r="B6706" s="3"/>
      <c r="W6706" s="3">
        <v>0.24774755427569409</v>
      </c>
      <c r="X6706" s="3">
        <v>3.6872887388949405</v>
      </c>
    </row>
    <row r="6707" spans="2:24" ht="15.6" x14ac:dyDescent="0.3">
      <c r="B6707" s="3"/>
      <c r="W6707" s="3">
        <v>0.21143597935287242</v>
      </c>
      <c r="X6707" s="3">
        <v>2.9823114185295241</v>
      </c>
    </row>
    <row r="6708" spans="2:24" ht="15.6" x14ac:dyDescent="0.3">
      <c r="B6708" s="3"/>
      <c r="W6708" s="3">
        <v>0.25115406557382508</v>
      </c>
      <c r="X6708" s="3">
        <v>3.6589222353566027</v>
      </c>
    </row>
    <row r="6709" spans="2:24" ht="15.6" x14ac:dyDescent="0.3">
      <c r="B6709" s="3"/>
      <c r="W6709" s="3">
        <v>0.24661622353783286</v>
      </c>
      <c r="X6709" s="3">
        <v>4.0102873256964546</v>
      </c>
    </row>
    <row r="6710" spans="2:24" ht="15.6" x14ac:dyDescent="0.3">
      <c r="B6710" s="3"/>
      <c r="W6710" s="3">
        <v>0.23284423627750578</v>
      </c>
      <c r="X6710" s="3">
        <v>4.1983874447149292</v>
      </c>
    </row>
    <row r="6711" spans="2:24" ht="15.6" x14ac:dyDescent="0.3">
      <c r="B6711" s="3"/>
      <c r="W6711" s="3">
        <v>0.25565528066460136</v>
      </c>
      <c r="X6711" s="3">
        <v>3.6894682906575054</v>
      </c>
    </row>
    <row r="6712" spans="2:24" ht="15.6" x14ac:dyDescent="0.3">
      <c r="B6712" s="3"/>
      <c r="W6712" s="3">
        <v>0.25655630692396014</v>
      </c>
      <c r="X6712" s="3">
        <v>3.8539463174115722</v>
      </c>
    </row>
    <row r="6713" spans="2:24" ht="15.6" x14ac:dyDescent="0.3">
      <c r="B6713" s="3"/>
      <c r="W6713" s="3">
        <v>0.25677620305407201</v>
      </c>
      <c r="X6713" s="3">
        <v>4.2779162775675932</v>
      </c>
    </row>
    <row r="6714" spans="2:24" ht="15.6" x14ac:dyDescent="0.3">
      <c r="B6714" s="3"/>
      <c r="W6714" s="3">
        <v>0.24346947586675435</v>
      </c>
      <c r="X6714" s="3">
        <v>3.6680883116595075</v>
      </c>
    </row>
    <row r="6715" spans="2:24" ht="15.6" x14ac:dyDescent="0.3">
      <c r="B6715" s="3"/>
      <c r="W6715" s="3">
        <v>0.22586729789841631</v>
      </c>
      <c r="X6715" s="3">
        <v>3.7897921808064607</v>
      </c>
    </row>
    <row r="6716" spans="2:24" ht="15.6" x14ac:dyDescent="0.3">
      <c r="B6716" s="3"/>
      <c r="W6716" s="3">
        <v>0.22766572431603729</v>
      </c>
      <c r="X6716" s="3">
        <v>4.4808528200893907</v>
      </c>
    </row>
    <row r="6717" spans="2:24" ht="15.6" x14ac:dyDescent="0.3">
      <c r="B6717" s="3"/>
      <c r="W6717" s="3">
        <v>0.23157529343818553</v>
      </c>
      <c r="X6717" s="3">
        <v>4.3070917801779647</v>
      </c>
    </row>
    <row r="6718" spans="2:24" ht="15.6" x14ac:dyDescent="0.3">
      <c r="B6718" s="3"/>
      <c r="W6718" s="3">
        <v>0.24363859115867129</v>
      </c>
      <c r="X6718" s="3">
        <v>4.3384643408511057</v>
      </c>
    </row>
    <row r="6719" spans="2:24" ht="15.6" x14ac:dyDescent="0.3">
      <c r="B6719" s="3"/>
      <c r="W6719" s="3">
        <v>0.22935375009322156</v>
      </c>
      <c r="X6719" s="3">
        <v>6.4056752592915362</v>
      </c>
    </row>
    <row r="6720" spans="2:24" ht="15.6" x14ac:dyDescent="0.3">
      <c r="B6720" s="3"/>
      <c r="W6720" s="3">
        <v>0.23130095263203637</v>
      </c>
      <c r="X6720" s="3">
        <v>4.4696691308287058</v>
      </c>
    </row>
    <row r="6721" spans="2:24" ht="15.6" x14ac:dyDescent="0.3">
      <c r="B6721" s="3"/>
      <c r="W6721" s="3">
        <v>0.24339825656817102</v>
      </c>
      <c r="X6721" s="3">
        <v>4.5743402401395068</v>
      </c>
    </row>
    <row r="6722" spans="2:24" ht="15.6" x14ac:dyDescent="0.3">
      <c r="B6722" s="3"/>
      <c r="W6722" s="3">
        <v>0.2585756925853972</v>
      </c>
      <c r="X6722" s="3">
        <v>3.6830168400651373</v>
      </c>
    </row>
    <row r="6723" spans="2:24" ht="15.6" x14ac:dyDescent="0.3">
      <c r="B6723" s="3"/>
      <c r="W6723" s="3">
        <v>0.23008958048223235</v>
      </c>
      <c r="X6723" s="3">
        <v>2.9991568460993183</v>
      </c>
    </row>
    <row r="6724" spans="2:24" ht="15.6" x14ac:dyDescent="0.3">
      <c r="B6724" s="3"/>
      <c r="W6724" s="3">
        <v>0.24917623967337491</v>
      </c>
      <c r="X6724" s="3">
        <v>4.0766505139652613</v>
      </c>
    </row>
    <row r="6725" spans="2:24" ht="15.6" x14ac:dyDescent="0.3">
      <c r="B6725" s="3"/>
      <c r="W6725" s="3">
        <v>0.24085062450276368</v>
      </c>
      <c r="X6725" s="3">
        <v>4.6628474348345623</v>
      </c>
    </row>
    <row r="6726" spans="2:24" ht="15.6" x14ac:dyDescent="0.3">
      <c r="B6726" s="3"/>
      <c r="W6726" s="3">
        <v>0.25281224708170952</v>
      </c>
      <c r="X6726" s="3">
        <v>5.5742424234061296</v>
      </c>
    </row>
    <row r="6727" spans="2:24" ht="15.6" x14ac:dyDescent="0.3">
      <c r="B6727" s="3"/>
      <c r="W6727" s="3">
        <v>0.25759359903710544</v>
      </c>
      <c r="X6727" s="3">
        <v>3.6670054006929425</v>
      </c>
    </row>
    <row r="6728" spans="2:24" ht="15.6" x14ac:dyDescent="0.3">
      <c r="B6728" s="3"/>
      <c r="W6728" s="3">
        <v>0.4504561798133434</v>
      </c>
      <c r="X6728" s="3">
        <v>3.9352363598518108</v>
      </c>
    </row>
    <row r="6729" spans="2:24" ht="15.6" x14ac:dyDescent="0.3">
      <c r="B6729" s="3"/>
      <c r="W6729" s="3">
        <v>0.3955308572029187</v>
      </c>
      <c r="X6729" s="3">
        <v>3.8561762555853423</v>
      </c>
    </row>
    <row r="6730" spans="2:24" ht="15.6" x14ac:dyDescent="0.3">
      <c r="B6730" s="3"/>
      <c r="W6730" s="3">
        <v>0.37009702857587745</v>
      </c>
      <c r="X6730" s="3">
        <v>3.153730463878055</v>
      </c>
    </row>
    <row r="6731" spans="2:24" ht="15.6" x14ac:dyDescent="0.3">
      <c r="B6731" s="3"/>
      <c r="W6731" s="3">
        <v>0.40002267010589143</v>
      </c>
      <c r="X6731" s="3">
        <v>3.8832831361857343</v>
      </c>
    </row>
    <row r="6732" spans="2:24" ht="15.6" x14ac:dyDescent="0.3">
      <c r="B6732" s="3"/>
      <c r="W6732" s="3">
        <v>0.21525637824110447</v>
      </c>
      <c r="X6732" s="3">
        <v>2.9248175374933241</v>
      </c>
    </row>
    <row r="6733" spans="2:24" ht="15.6" x14ac:dyDescent="0.3">
      <c r="B6733" s="3"/>
      <c r="W6733" s="3">
        <v>0.19965762462044062</v>
      </c>
      <c r="X6733" s="3">
        <v>2.9452468926935214</v>
      </c>
    </row>
    <row r="6734" spans="2:24" ht="15.6" x14ac:dyDescent="0.3">
      <c r="B6734" s="3"/>
      <c r="W6734" s="3">
        <v>0.33888812159775927</v>
      </c>
      <c r="X6734" s="3">
        <v>3.7820261932354322</v>
      </c>
    </row>
    <row r="6735" spans="2:24" ht="15.6" x14ac:dyDescent="0.3">
      <c r="B6735" s="3"/>
      <c r="W6735" s="3">
        <v>0.32086731620951081</v>
      </c>
      <c r="X6735" s="3">
        <v>3.7573449922384992</v>
      </c>
    </row>
    <row r="6736" spans="2:24" ht="15.6" x14ac:dyDescent="0.3">
      <c r="B6736" s="3"/>
      <c r="W6736" s="3">
        <v>0.23969100692417233</v>
      </c>
      <c r="X6736" s="3">
        <v>3.6569850840296336</v>
      </c>
    </row>
    <row r="6737" spans="2:24" ht="15.6" x14ac:dyDescent="0.3">
      <c r="B6737" s="3"/>
      <c r="W6737" s="3">
        <v>0.38248403879868131</v>
      </c>
      <c r="X6737" s="3">
        <v>3.8281783070791451</v>
      </c>
    </row>
    <row r="6738" spans="2:24" ht="15.6" x14ac:dyDescent="0.3">
      <c r="B6738" s="3"/>
      <c r="W6738" s="3">
        <v>0.35415847612454354</v>
      </c>
      <c r="X6738" s="3">
        <v>3.7971519563725913</v>
      </c>
    </row>
    <row r="6739" spans="2:24" ht="15.6" x14ac:dyDescent="0.3">
      <c r="B6739" s="3"/>
      <c r="W6739" s="3">
        <v>0.33182320873529075</v>
      </c>
      <c r="X6739" s="3">
        <v>3.784928717281582</v>
      </c>
    </row>
    <row r="6740" spans="2:24" ht="15.6" x14ac:dyDescent="0.3">
      <c r="B6740" s="3"/>
      <c r="W6740" s="3">
        <v>0.51066158234347103</v>
      </c>
      <c r="X6740" s="3">
        <v>4.013026075437268</v>
      </c>
    </row>
    <row r="6741" spans="2:24" ht="15.6" x14ac:dyDescent="0.3">
      <c r="B6741" s="3"/>
      <c r="W6741" s="3">
        <v>0.32341537621662575</v>
      </c>
      <c r="X6741" s="3">
        <v>3.0527415873419566</v>
      </c>
    </row>
    <row r="6742" spans="2:24" ht="15.6" x14ac:dyDescent="0.3">
      <c r="B6742" s="3"/>
      <c r="W6742" s="3">
        <v>0.29066473607680104</v>
      </c>
      <c r="X6742" s="3">
        <v>3.0037661683983714</v>
      </c>
    </row>
    <row r="6743" spans="2:24" ht="15.6" x14ac:dyDescent="0.3">
      <c r="B6743" s="3"/>
      <c r="W6743" s="3">
        <v>0.28808498817433525</v>
      </c>
      <c r="X6743" s="3">
        <v>2.8643117926853385</v>
      </c>
    </row>
    <row r="6744" spans="2:24" ht="15.6" x14ac:dyDescent="0.3">
      <c r="B6744" s="3"/>
      <c r="W6744" s="3">
        <v>0.28815581793349276</v>
      </c>
      <c r="X6744" s="3">
        <v>7.5483268083578494</v>
      </c>
    </row>
    <row r="6745" spans="2:24" ht="15.6" x14ac:dyDescent="0.3">
      <c r="B6745" s="3"/>
      <c r="W6745" s="3">
        <v>0.39932599602223107</v>
      </c>
      <c r="X6745" s="3">
        <v>3.8780349921579229</v>
      </c>
    </row>
    <row r="6746" spans="2:24" ht="15.6" x14ac:dyDescent="0.3">
      <c r="B6746" s="3"/>
      <c r="W6746" s="3">
        <v>0.25352200087902532</v>
      </c>
      <c r="X6746" s="3">
        <v>3.7039148963235164</v>
      </c>
    </row>
    <row r="6747" spans="2:24" ht="15.6" x14ac:dyDescent="0.3">
      <c r="B6747" s="3"/>
      <c r="W6747" s="3">
        <v>0.24478984507191259</v>
      </c>
      <c r="X6747" s="3">
        <v>7.7460711453423992</v>
      </c>
    </row>
    <row r="6748" spans="2:24" ht="15.6" x14ac:dyDescent="0.3">
      <c r="B6748" s="3"/>
      <c r="W6748" s="3">
        <v>0.24013618762591957</v>
      </c>
      <c r="X6748" s="3">
        <v>3.7486060618861932</v>
      </c>
    </row>
    <row r="6749" spans="2:24" ht="15.6" x14ac:dyDescent="0.3">
      <c r="B6749" s="3"/>
      <c r="W6749" s="3">
        <v>0.36668651598691832</v>
      </c>
      <c r="X6749" s="3">
        <v>3.1686197773543294</v>
      </c>
    </row>
    <row r="6750" spans="2:24" ht="15.6" x14ac:dyDescent="0.3">
      <c r="B6750" s="3"/>
      <c r="W6750" s="3">
        <v>0.4714931976841219</v>
      </c>
      <c r="X6750" s="3">
        <v>3.3823757193284374</v>
      </c>
    </row>
    <row r="6751" spans="2:24" ht="15.6" x14ac:dyDescent="0.3">
      <c r="B6751" s="3"/>
      <c r="W6751" s="3">
        <v>0.25846487838636106</v>
      </c>
      <c r="X6751" s="3">
        <v>2.9911940909338646</v>
      </c>
    </row>
    <row r="6752" spans="2:24" ht="15.6" x14ac:dyDescent="0.3">
      <c r="B6752" s="3"/>
      <c r="W6752" s="3">
        <v>0.24850585686479834</v>
      </c>
      <c r="X6752" s="3">
        <v>6.2007279617309257</v>
      </c>
    </row>
    <row r="6753" spans="2:24" ht="15.6" x14ac:dyDescent="0.3">
      <c r="B6753" s="3"/>
      <c r="W6753" s="3">
        <v>0.42191723473734399</v>
      </c>
      <c r="X6753" s="3">
        <v>3.1628453008936788</v>
      </c>
    </row>
    <row r="6754" spans="2:24" ht="15.6" x14ac:dyDescent="0.3">
      <c r="B6754" s="3"/>
      <c r="W6754" s="3">
        <v>0.53163908761949852</v>
      </c>
      <c r="X6754" s="3">
        <v>3.3427785824556362</v>
      </c>
    </row>
    <row r="6755" spans="2:24" ht="15.6" x14ac:dyDescent="0.3">
      <c r="B6755" s="3"/>
      <c r="W6755" s="3">
        <v>0.7522979200326454</v>
      </c>
      <c r="X6755" s="3">
        <v>3.5107672232526759</v>
      </c>
    </row>
    <row r="6756" spans="2:24" ht="15.6" x14ac:dyDescent="0.3">
      <c r="B6756" s="3"/>
      <c r="W6756" s="3">
        <v>0.68483713173970384</v>
      </c>
      <c r="X6756" s="3">
        <v>4.2559862035632756</v>
      </c>
    </row>
    <row r="6757" spans="2:24" ht="15.6" x14ac:dyDescent="0.3">
      <c r="B6757" s="3"/>
      <c r="W6757" s="3">
        <v>0.52538983473315681</v>
      </c>
      <c r="X6757" s="3">
        <v>4.0310967278210832</v>
      </c>
    </row>
    <row r="6758" spans="2:24" ht="15.6" x14ac:dyDescent="0.3">
      <c r="B6758" s="3"/>
      <c r="W6758" s="3">
        <v>0.57722554221347644</v>
      </c>
      <c r="X6758" s="3">
        <v>3.2978604870578998</v>
      </c>
    </row>
    <row r="6759" spans="2:24" ht="15.6" x14ac:dyDescent="0.3">
      <c r="B6759" s="3"/>
      <c r="W6759" s="3">
        <v>0.70225202673375975</v>
      </c>
      <c r="X6759" s="3">
        <v>3.4472270399714242</v>
      </c>
    </row>
    <row r="6760" spans="2:24" ht="15.6" x14ac:dyDescent="0.3">
      <c r="B6760" s="3"/>
      <c r="W6760" s="3">
        <v>0.38055123700253574</v>
      </c>
      <c r="X6760" s="3">
        <v>3.1445874416441946</v>
      </c>
    </row>
    <row r="6761" spans="2:24" ht="15.6" x14ac:dyDescent="0.3">
      <c r="B6761" s="3"/>
      <c r="W6761" s="3">
        <v>0.60956608995995232</v>
      </c>
      <c r="X6761" s="3">
        <v>4.1858864798616091</v>
      </c>
    </row>
    <row r="6762" spans="2:24" ht="15.6" x14ac:dyDescent="0.3">
      <c r="B6762" s="3"/>
      <c r="W6762" s="3">
        <v>0.44700707561083253</v>
      </c>
      <c r="X6762" s="3">
        <v>3.9312976106883357</v>
      </c>
    </row>
    <row r="6763" spans="2:24" ht="15.6" x14ac:dyDescent="0.3">
      <c r="B6763" s="3"/>
      <c r="W6763" s="3">
        <v>0.67452703931134383</v>
      </c>
      <c r="X6763" s="3">
        <v>4.2463341860408503</v>
      </c>
    </row>
    <row r="6764" spans="2:24" ht="15.6" x14ac:dyDescent="0.3">
      <c r="B6764" s="3"/>
      <c r="W6764" s="3">
        <v>0.21734639834655173</v>
      </c>
      <c r="X6764" s="3">
        <v>2.9217468321893243</v>
      </c>
    </row>
    <row r="6765" spans="2:24" ht="15.6" x14ac:dyDescent="0.3">
      <c r="B6765" s="3"/>
      <c r="W6765" s="3">
        <v>0.25915976291400977</v>
      </c>
      <c r="X6765" s="3">
        <v>4.8959987900821256</v>
      </c>
    </row>
    <row r="6766" spans="2:24" ht="15.6" x14ac:dyDescent="0.3">
      <c r="B6766" s="3"/>
      <c r="W6766" s="3">
        <v>0.22796665360038174</v>
      </c>
      <c r="X6766" s="3">
        <v>2.8922885097868232</v>
      </c>
    </row>
    <row r="6767" spans="2:24" ht="15.6" x14ac:dyDescent="0.3">
      <c r="B6767" s="3"/>
      <c r="W6767" s="3">
        <v>0.29756852300212683</v>
      </c>
      <c r="X6767" s="3">
        <v>3.0290921865305624</v>
      </c>
    </row>
    <row r="6768" spans="2:24" ht="15.6" x14ac:dyDescent="0.3">
      <c r="B6768" s="3"/>
      <c r="W6768" s="3">
        <v>0.3082753945957914</v>
      </c>
      <c r="X6768" s="3">
        <v>6.2483774027800303</v>
      </c>
    </row>
    <row r="6769" spans="2:24" ht="15.6" x14ac:dyDescent="0.3">
      <c r="B6769" s="3"/>
      <c r="W6769" s="3">
        <v>0.25678783218573442</v>
      </c>
      <c r="X6769" s="3">
        <v>5.0368782136171557</v>
      </c>
    </row>
    <row r="6770" spans="2:24" ht="15.6" x14ac:dyDescent="0.3">
      <c r="B6770" s="3"/>
      <c r="W6770" s="3">
        <v>0.28954722341196226</v>
      </c>
      <c r="X6770" s="3">
        <v>9.7020202084936287</v>
      </c>
    </row>
    <row r="6771" spans="2:24" ht="15.6" x14ac:dyDescent="0.3">
      <c r="B6771" s="3"/>
      <c r="W6771" s="3">
        <v>0.59360781932868667</v>
      </c>
      <c r="X6771" s="3">
        <v>3.5331825428531669</v>
      </c>
    </row>
    <row r="6772" spans="2:24" ht="15.6" x14ac:dyDescent="0.3">
      <c r="B6772" s="3"/>
      <c r="W6772" s="3">
        <v>0.67562671898099713</v>
      </c>
      <c r="X6772" s="3">
        <v>3.5374599582558042</v>
      </c>
    </row>
    <row r="6773" spans="2:24" ht="15.6" x14ac:dyDescent="0.3">
      <c r="B6773" s="3"/>
      <c r="W6773" s="3">
        <v>0.40685163613110442</v>
      </c>
      <c r="X6773" s="3">
        <v>3.2116098031593507</v>
      </c>
    </row>
    <row r="6774" spans="2:24" ht="15.6" x14ac:dyDescent="0.3">
      <c r="B6774" s="3"/>
      <c r="W6774" s="3">
        <v>0.38926410017772045</v>
      </c>
      <c r="X6774" s="3">
        <v>3.9373447040401404</v>
      </c>
    </row>
    <row r="6775" spans="2:24" ht="15.6" x14ac:dyDescent="0.3">
      <c r="B6775" s="3"/>
      <c r="W6775" s="3">
        <v>0.31825708102485251</v>
      </c>
      <c r="X6775" s="3">
        <v>3.8582295379453622</v>
      </c>
    </row>
    <row r="6776" spans="2:24" ht="15.6" x14ac:dyDescent="0.3">
      <c r="B6776" s="3"/>
      <c r="W6776" s="3">
        <v>0.37293033732600345</v>
      </c>
      <c r="X6776" s="3">
        <v>3.9611763965431495</v>
      </c>
    </row>
    <row r="6777" spans="2:24" ht="15.6" x14ac:dyDescent="0.3">
      <c r="B6777" s="3"/>
      <c r="W6777" s="3">
        <v>0.36519271486525046</v>
      </c>
      <c r="X6777" s="3">
        <v>3.9192113608567096</v>
      </c>
    </row>
    <row r="6778" spans="2:24" ht="15.6" x14ac:dyDescent="0.3">
      <c r="B6778" s="3"/>
      <c r="W6778" s="3">
        <v>0.45564969640083308</v>
      </c>
      <c r="X6778" s="3">
        <v>3.9893345517430054</v>
      </c>
    </row>
    <row r="6779" spans="2:24" ht="15.6" x14ac:dyDescent="0.3">
      <c r="B6779" s="3"/>
      <c r="W6779" s="3">
        <v>0.25507618136650029</v>
      </c>
      <c r="X6779" s="3">
        <v>5.6974506017236095</v>
      </c>
    </row>
    <row r="6780" spans="2:24" ht="15.6" x14ac:dyDescent="0.3">
      <c r="B6780" s="3"/>
      <c r="W6780" s="3">
        <v>0.23061665401496184</v>
      </c>
      <c r="X6780" s="3">
        <v>3.3974990599586974</v>
      </c>
    </row>
    <row r="6781" spans="2:24" ht="15.6" x14ac:dyDescent="0.3">
      <c r="B6781" s="3"/>
      <c r="W6781" s="3">
        <v>0.30838286198099774</v>
      </c>
      <c r="X6781" s="3">
        <v>2.9550115682233704</v>
      </c>
    </row>
    <row r="6782" spans="2:24" ht="15.6" x14ac:dyDescent="0.3">
      <c r="B6782" s="3"/>
      <c r="W6782" s="3">
        <v>0.40326959314048832</v>
      </c>
      <c r="X6782" s="3">
        <v>3.908612534136886</v>
      </c>
    </row>
    <row r="6783" spans="2:24" ht="15.6" x14ac:dyDescent="0.3">
      <c r="B6783" s="3"/>
      <c r="W6783" s="3">
        <v>0.32115960701955015</v>
      </c>
      <c r="X6783" s="3">
        <v>3.8127410310158005</v>
      </c>
    </row>
    <row r="6784" spans="2:24" ht="15.6" x14ac:dyDescent="0.3">
      <c r="B6784" s="3"/>
      <c r="W6784" s="3">
        <v>0.28149191650341204</v>
      </c>
      <c r="X6784" s="3">
        <v>3.6784478635019302</v>
      </c>
    </row>
    <row r="6785" spans="2:24" ht="15.6" x14ac:dyDescent="0.3">
      <c r="B6785" s="3"/>
      <c r="W6785" s="3">
        <v>0.23744171076647314</v>
      </c>
      <c r="X6785" s="3">
        <v>3.6399087023270842</v>
      </c>
    </row>
    <row r="6786" spans="2:24" ht="15.6" x14ac:dyDescent="0.3">
      <c r="B6786" s="3"/>
      <c r="W6786" s="3">
        <v>0.6901784986217806</v>
      </c>
      <c r="X6786" s="3">
        <v>3.3937594502326496</v>
      </c>
    </row>
    <row r="6787" spans="2:24" ht="15.6" x14ac:dyDescent="0.3">
      <c r="B6787" s="3"/>
      <c r="W6787" s="3">
        <v>0.37685206432445612</v>
      </c>
      <c r="X6787" s="3">
        <v>2.9547524571901724</v>
      </c>
    </row>
    <row r="6788" spans="2:24" ht="15.6" x14ac:dyDescent="0.3">
      <c r="B6788" s="3"/>
      <c r="W6788" s="3">
        <v>0.30269405894348062</v>
      </c>
      <c r="X6788" s="3">
        <v>3.030431844907056</v>
      </c>
    </row>
    <row r="6789" spans="2:24" ht="15.6" x14ac:dyDescent="0.3">
      <c r="B6789" s="3"/>
      <c r="W6789" s="3">
        <v>0.57586250940864647</v>
      </c>
      <c r="X6789" s="3">
        <v>4.0592836615542431</v>
      </c>
    </row>
    <row r="6790" spans="2:24" ht="15.6" x14ac:dyDescent="0.3">
      <c r="B6790" s="3"/>
      <c r="W6790" s="3">
        <v>0.32889417694476858</v>
      </c>
      <c r="X6790" s="3">
        <v>3.7563400906369138</v>
      </c>
    </row>
    <row r="6791" spans="2:24" ht="15.6" x14ac:dyDescent="0.3">
      <c r="B6791" s="3"/>
      <c r="W6791" s="3">
        <v>0.35472305111249891</v>
      </c>
      <c r="X6791" s="3">
        <v>3.8780839200258757</v>
      </c>
    </row>
    <row r="6792" spans="2:24" ht="15.6" x14ac:dyDescent="0.3">
      <c r="B6792" s="3"/>
      <c r="W6792" s="3">
        <v>0.29634697303362867</v>
      </c>
      <c r="X6792" s="3">
        <v>3.0122011175751138</v>
      </c>
    </row>
    <row r="6793" spans="2:24" ht="15.6" x14ac:dyDescent="0.3">
      <c r="B6793" s="3"/>
      <c r="W6793" s="3">
        <v>0.67975903801245585</v>
      </c>
      <c r="X6793" s="3">
        <v>3.4817480441651374</v>
      </c>
    </row>
    <row r="6794" spans="2:24" ht="15.6" x14ac:dyDescent="0.3">
      <c r="B6794" s="3"/>
      <c r="W6794" s="3">
        <v>0.61504109791087169</v>
      </c>
      <c r="X6794" s="3">
        <v>3.4274587504837659</v>
      </c>
    </row>
    <row r="6795" spans="2:24" ht="15.6" x14ac:dyDescent="0.3">
      <c r="B6795" s="3"/>
      <c r="W6795" s="3">
        <v>0.56020041025813883</v>
      </c>
      <c r="X6795" s="3">
        <v>3.2341911098353533</v>
      </c>
    </row>
    <row r="6796" spans="2:24" ht="15.6" x14ac:dyDescent="0.3">
      <c r="B6796" s="3"/>
      <c r="W6796" s="3">
        <v>0.52033989160255534</v>
      </c>
      <c r="X6796" s="3">
        <v>3.2599990590971539</v>
      </c>
    </row>
    <row r="6797" spans="2:24" ht="15.6" x14ac:dyDescent="0.3">
      <c r="B6797" s="3"/>
      <c r="W6797" s="3">
        <v>0.49283154139954527</v>
      </c>
      <c r="X6797" s="3">
        <v>3.214519796168271</v>
      </c>
    </row>
    <row r="6798" spans="2:24" ht="15.6" x14ac:dyDescent="0.3">
      <c r="B6798" s="3"/>
      <c r="W6798" s="3">
        <v>0.4321263301190284</v>
      </c>
      <c r="X6798" s="3">
        <v>3.1258696082728132</v>
      </c>
    </row>
    <row r="6799" spans="2:24" ht="15.6" x14ac:dyDescent="0.3">
      <c r="B6799" s="3"/>
      <c r="W6799" s="3">
        <v>0.41785860833272409</v>
      </c>
      <c r="X6799" s="3">
        <v>3.8608643309110007</v>
      </c>
    </row>
    <row r="6800" spans="2:24" ht="15.6" x14ac:dyDescent="0.3">
      <c r="B6800" s="3"/>
      <c r="W6800" s="3">
        <v>0.32924896756047806</v>
      </c>
      <c r="X6800" s="3">
        <v>3.7961697913092629</v>
      </c>
    </row>
    <row r="6801" spans="2:24" ht="15.6" x14ac:dyDescent="0.3">
      <c r="B6801" s="3"/>
      <c r="W6801" s="3">
        <v>0.41094433236989281</v>
      </c>
      <c r="X6801" s="3">
        <v>3.0795133184435426</v>
      </c>
    </row>
    <row r="6802" spans="2:24" ht="15.6" x14ac:dyDescent="0.3">
      <c r="B6802" s="3"/>
      <c r="W6802" s="3">
        <v>0.2797176764217012</v>
      </c>
      <c r="X6802" s="3">
        <v>2.9024806157271978</v>
      </c>
    </row>
    <row r="6803" spans="2:24" ht="15.6" x14ac:dyDescent="0.3">
      <c r="B6803" s="3"/>
      <c r="W6803" s="3">
        <v>0.5338227684873601</v>
      </c>
      <c r="X6803" s="3">
        <v>3.2427119477388686</v>
      </c>
    </row>
    <row r="6804" spans="2:24" ht="15.6" x14ac:dyDescent="0.3">
      <c r="B6804" s="3"/>
      <c r="W6804" s="3">
        <v>0.34614611239890725</v>
      </c>
      <c r="X6804" s="3">
        <v>3.7553004985671032</v>
      </c>
    </row>
    <row r="6805" spans="2:24" ht="15.6" x14ac:dyDescent="0.3">
      <c r="B6805" s="3"/>
      <c r="W6805" s="3">
        <v>0.37199477366865064</v>
      </c>
      <c r="X6805" s="3">
        <v>3.7933916568111083</v>
      </c>
    </row>
    <row r="6806" spans="2:24" ht="15.6" x14ac:dyDescent="0.3">
      <c r="B6806" s="3"/>
      <c r="W6806" s="3">
        <v>0.30585004902881713</v>
      </c>
      <c r="X6806" s="3">
        <v>3.7127803265242654</v>
      </c>
    </row>
    <row r="6807" spans="2:24" ht="15.6" x14ac:dyDescent="0.3">
      <c r="B6807" s="3"/>
      <c r="W6807" s="3">
        <v>0.22183658468733117</v>
      </c>
      <c r="X6807" s="3">
        <v>2.9712343120616995</v>
      </c>
    </row>
    <row r="6808" spans="2:24" ht="15.6" x14ac:dyDescent="0.3">
      <c r="B6808" s="3"/>
      <c r="W6808" s="3">
        <v>0.21557824840208586</v>
      </c>
      <c r="X6808" s="3">
        <v>2.8623131470356391</v>
      </c>
    </row>
    <row r="6809" spans="2:24" ht="15.6" x14ac:dyDescent="0.3">
      <c r="B6809" s="3"/>
      <c r="W6809" s="3">
        <v>0.27303160350348199</v>
      </c>
      <c r="X6809" s="3">
        <v>2.9462467406919477</v>
      </c>
    </row>
    <row r="6810" spans="2:24" ht="15.6" x14ac:dyDescent="0.3">
      <c r="B6810" s="3"/>
      <c r="W6810" s="3">
        <v>0.14914077557134742</v>
      </c>
      <c r="X6810" s="3">
        <v>2.9173841156869003</v>
      </c>
    </row>
    <row r="6811" spans="2:24" ht="15.6" x14ac:dyDescent="0.3">
      <c r="B6811" s="3"/>
      <c r="W6811" s="3">
        <v>0.30632865750318344</v>
      </c>
      <c r="X6811" s="3">
        <v>3.7171963220471076</v>
      </c>
    </row>
    <row r="6812" spans="2:24" ht="15.6" x14ac:dyDescent="0.3">
      <c r="B6812" s="3"/>
      <c r="W6812" s="3">
        <v>0.25397059439587166</v>
      </c>
      <c r="X6812" s="3">
        <v>2.9163475280125297</v>
      </c>
    </row>
    <row r="6813" spans="2:24" ht="15.6" x14ac:dyDescent="0.3">
      <c r="B6813" s="3"/>
      <c r="W6813" s="3">
        <v>0.39595539129023799</v>
      </c>
      <c r="X6813" s="3">
        <v>3.8326735680532464</v>
      </c>
    </row>
    <row r="6814" spans="2:24" ht="15.6" x14ac:dyDescent="0.3">
      <c r="B6814" s="3"/>
      <c r="W6814" s="3">
        <v>0.26880546642769404</v>
      </c>
      <c r="X6814" s="3">
        <v>3.0324061642974018</v>
      </c>
    </row>
    <row r="6815" spans="2:24" ht="15.6" x14ac:dyDescent="0.3">
      <c r="B6815" s="3"/>
      <c r="W6815" s="3">
        <v>0.44948667155315086</v>
      </c>
      <c r="X6815" s="3">
        <v>3.1158693245687323</v>
      </c>
    </row>
    <row r="6816" spans="2:24" ht="15.6" x14ac:dyDescent="0.3">
      <c r="B6816" s="3"/>
      <c r="W6816" s="3">
        <v>0.51106829794282604</v>
      </c>
      <c r="X6816" s="3">
        <v>3.9653274012368476</v>
      </c>
    </row>
    <row r="6817" spans="2:24" ht="15.6" x14ac:dyDescent="0.3">
      <c r="B6817" s="3"/>
      <c r="W6817" s="3">
        <v>0.36974463896962745</v>
      </c>
      <c r="X6817" s="3">
        <v>3.7840609767498594</v>
      </c>
    </row>
    <row r="6818" spans="2:24" ht="15.6" x14ac:dyDescent="0.3">
      <c r="B6818" s="3"/>
      <c r="W6818" s="3">
        <v>0.33900787185110032</v>
      </c>
      <c r="X6818" s="3">
        <v>3.7564585990306845</v>
      </c>
    </row>
    <row r="6819" spans="2:24" ht="15.6" x14ac:dyDescent="0.3">
      <c r="B6819" s="3"/>
      <c r="W6819" s="3">
        <v>0.51413174275473594</v>
      </c>
      <c r="X6819" s="3">
        <v>3.3060341867424032</v>
      </c>
    </row>
    <row r="6820" spans="2:24" ht="15.6" x14ac:dyDescent="0.3">
      <c r="B6820" s="3"/>
      <c r="W6820" s="3">
        <v>0.46128534820984118</v>
      </c>
      <c r="X6820" s="3">
        <v>3.4024536689096188</v>
      </c>
    </row>
    <row r="6821" spans="2:24" ht="15.6" x14ac:dyDescent="0.3">
      <c r="B6821" s="3"/>
      <c r="W6821" s="3">
        <v>0.49327077326058311</v>
      </c>
      <c r="X6821" s="3">
        <v>3.2515552118872613</v>
      </c>
    </row>
    <row r="6822" spans="2:24" ht="15.6" x14ac:dyDescent="0.3">
      <c r="B6822" s="3"/>
      <c r="W6822" s="3">
        <v>0.61360292831748375</v>
      </c>
      <c r="X6822" s="3">
        <v>3.4182421680747979</v>
      </c>
    </row>
    <row r="6823" spans="2:24" ht="15.6" x14ac:dyDescent="0.3">
      <c r="B6823" s="3"/>
      <c r="W6823" s="3">
        <v>0.72021870531940302</v>
      </c>
      <c r="X6823" s="3">
        <v>3.5201106767152237</v>
      </c>
    </row>
    <row r="6824" spans="2:24" ht="15.6" x14ac:dyDescent="0.3">
      <c r="B6824" s="3"/>
      <c r="W6824" s="3">
        <v>1.1394149013782353</v>
      </c>
      <c r="X6824" s="3">
        <v>4.749239292098598</v>
      </c>
    </row>
    <row r="6825" spans="2:24" ht="15.6" x14ac:dyDescent="0.3">
      <c r="B6825" s="3"/>
      <c r="W6825" s="3">
        <v>0.44928226841203739</v>
      </c>
      <c r="X6825" s="3">
        <v>3.9583647333861771</v>
      </c>
    </row>
    <row r="6826" spans="2:24" ht="15.6" x14ac:dyDescent="0.3">
      <c r="B6826" s="3"/>
      <c r="W6826" s="3">
        <v>0.41835733676424458</v>
      </c>
      <c r="X6826" s="3">
        <v>3.906215421982508</v>
      </c>
    </row>
    <row r="6827" spans="2:24" ht="15.6" x14ac:dyDescent="0.3">
      <c r="B6827" s="3"/>
      <c r="W6827" s="3">
        <v>0.44041434669169294</v>
      </c>
      <c r="X6827" s="3">
        <v>4.0478218232014429</v>
      </c>
    </row>
    <row r="6828" spans="2:24" ht="15.6" x14ac:dyDescent="0.3">
      <c r="B6828" s="3"/>
      <c r="W6828" s="3">
        <v>0.94204574244553874</v>
      </c>
      <c r="X6828" s="3">
        <v>3.7934274143171915</v>
      </c>
    </row>
    <row r="6829" spans="2:24" ht="15.6" x14ac:dyDescent="0.3">
      <c r="B6829" s="3"/>
      <c r="W6829" s="3">
        <v>0.44572544653359913</v>
      </c>
      <c r="X6829" s="3">
        <v>3.1494457389096486</v>
      </c>
    </row>
    <row r="6830" spans="2:24" ht="15.6" x14ac:dyDescent="0.3">
      <c r="B6830" s="3"/>
      <c r="W6830" s="3">
        <v>1.1324347605956768</v>
      </c>
      <c r="X6830" s="3">
        <v>4.0372281249579123</v>
      </c>
    </row>
    <row r="6831" spans="2:24" ht="15.6" x14ac:dyDescent="0.3">
      <c r="B6831" s="3"/>
      <c r="W6831" s="3">
        <v>0.29203792274694479</v>
      </c>
      <c r="X6831" s="3">
        <v>2.8546542684270917</v>
      </c>
    </row>
    <row r="6832" spans="2:24" ht="15.6" x14ac:dyDescent="0.3">
      <c r="B6832" s="3"/>
      <c r="W6832" s="3">
        <v>0.29669825566505226</v>
      </c>
      <c r="X6832" s="3">
        <v>2.9782796943821053</v>
      </c>
    </row>
    <row r="6833" spans="2:24" ht="15.6" x14ac:dyDescent="0.3">
      <c r="B6833" s="3"/>
      <c r="W6833" s="3">
        <v>0.45491174010969704</v>
      </c>
      <c r="X6833" s="3">
        <v>3.856225362308197</v>
      </c>
    </row>
    <row r="6834" spans="2:24" ht="15.6" x14ac:dyDescent="0.3">
      <c r="B6834" s="3"/>
      <c r="W6834" s="3">
        <v>0.32196754771716696</v>
      </c>
      <c r="X6834" s="3">
        <v>2.9898495951068536</v>
      </c>
    </row>
    <row r="6835" spans="2:24" ht="15.6" x14ac:dyDescent="0.3">
      <c r="B6835" s="3"/>
      <c r="W6835" s="3">
        <v>0.28623337814753852</v>
      </c>
      <c r="X6835" s="3">
        <v>3.0585117724026891</v>
      </c>
    </row>
    <row r="6836" spans="2:24" ht="15.6" x14ac:dyDescent="0.3">
      <c r="B6836" s="3"/>
      <c r="W6836" s="3">
        <v>0.38300831842683331</v>
      </c>
      <c r="X6836" s="3">
        <v>3.1478895586358435</v>
      </c>
    </row>
    <row r="6837" spans="2:24" ht="15.6" x14ac:dyDescent="0.3">
      <c r="B6837" s="3"/>
      <c r="W6837" s="3">
        <v>0.41408277281936073</v>
      </c>
      <c r="X6837" s="3">
        <v>3.4225788453993613</v>
      </c>
    </row>
    <row r="6838" spans="2:24" ht="15.6" x14ac:dyDescent="0.3">
      <c r="B6838" s="3"/>
      <c r="W6838" s="3">
        <v>0.29745333179687455</v>
      </c>
      <c r="X6838" s="3">
        <v>3.855797645097895</v>
      </c>
    </row>
    <row r="6839" spans="2:24" ht="15.6" x14ac:dyDescent="0.3">
      <c r="B6839" s="3"/>
      <c r="W6839" s="3">
        <v>0.33937682446592438</v>
      </c>
      <c r="X6839" s="3">
        <v>4.4696092907349829</v>
      </c>
    </row>
    <row r="6840" spans="2:24" ht="15.6" x14ac:dyDescent="0.3">
      <c r="B6840" s="3"/>
      <c r="W6840" s="3">
        <v>0.30950144714771943</v>
      </c>
      <c r="X6840" s="3">
        <v>3.8172721430804608</v>
      </c>
    </row>
    <row r="6841" spans="2:24" ht="15.6" x14ac:dyDescent="0.3">
      <c r="B6841" s="3"/>
      <c r="W6841" s="3">
        <v>0.40265518437588199</v>
      </c>
      <c r="X6841" s="3">
        <v>3.2040028153092797</v>
      </c>
    </row>
    <row r="6842" spans="2:24" ht="15.6" x14ac:dyDescent="0.3">
      <c r="B6842" s="3"/>
      <c r="W6842" s="3">
        <v>0.43659734901912028</v>
      </c>
      <c r="X6842" s="3">
        <v>3.3216135013887484</v>
      </c>
    </row>
    <row r="6843" spans="2:24" ht="15.6" x14ac:dyDescent="0.3">
      <c r="B6843" s="3"/>
      <c r="W6843" s="3">
        <v>0.64253121375554711</v>
      </c>
      <c r="X6843" s="3">
        <v>3.8239905756726396</v>
      </c>
    </row>
    <row r="6844" spans="2:24" ht="15.6" x14ac:dyDescent="0.3">
      <c r="B6844" s="3"/>
      <c r="W6844" s="3">
        <v>0.28652653188564436</v>
      </c>
      <c r="X6844" s="3">
        <v>5.4540927465052276</v>
      </c>
    </row>
    <row r="6845" spans="2:24" ht="15.6" x14ac:dyDescent="0.3">
      <c r="B6845" s="3"/>
      <c r="W6845" s="3">
        <v>0.34226451605687858</v>
      </c>
      <c r="X6845" s="3">
        <v>3.242059408304462</v>
      </c>
    </row>
    <row r="6846" spans="2:24" ht="15.6" x14ac:dyDescent="0.3">
      <c r="B6846" s="3"/>
      <c r="W6846" s="3">
        <v>0.76242375888528757</v>
      </c>
      <c r="X6846" s="3">
        <v>3.9374678353032384</v>
      </c>
    </row>
    <row r="6847" spans="2:24" ht="15.6" x14ac:dyDescent="0.3">
      <c r="B6847" s="3"/>
      <c r="W6847" s="3">
        <v>0.50195811729548223</v>
      </c>
      <c r="X6847" s="3">
        <v>3.5612925451863844</v>
      </c>
    </row>
    <row r="6848" spans="2:24" ht="15.6" x14ac:dyDescent="0.3">
      <c r="B6848" s="3"/>
      <c r="W6848" s="3">
        <v>0.55256399423093838</v>
      </c>
      <c r="X6848" s="3">
        <v>4.1070972980992009</v>
      </c>
    </row>
    <row r="6849" spans="2:24" ht="15.6" x14ac:dyDescent="0.3">
      <c r="B6849" s="3"/>
      <c r="W6849" s="3">
        <v>0.46154720711012243</v>
      </c>
      <c r="X6849" s="3">
        <v>3.166490676920505</v>
      </c>
    </row>
    <row r="6850" spans="2:24" ht="15.6" x14ac:dyDescent="0.3">
      <c r="B6850" s="3"/>
      <c r="W6850" s="3">
        <v>0.85061655138738923</v>
      </c>
      <c r="X6850" s="3">
        <v>3.7543341136599016</v>
      </c>
    </row>
    <row r="6851" spans="2:24" ht="15.6" x14ac:dyDescent="0.3">
      <c r="B6851" s="3"/>
      <c r="W6851" s="3">
        <v>0.45364278682929443</v>
      </c>
      <c r="X6851" s="3">
        <v>3.1335699877022098</v>
      </c>
    </row>
    <row r="6852" spans="2:24" ht="15.6" x14ac:dyDescent="0.3">
      <c r="B6852" s="3"/>
      <c r="W6852" s="3">
        <v>0.37722024290633022</v>
      </c>
      <c r="X6852" s="3">
        <v>3.09305450649653</v>
      </c>
    </row>
    <row r="6853" spans="2:24" ht="15.6" x14ac:dyDescent="0.3">
      <c r="B6853" s="3"/>
      <c r="W6853" s="3">
        <v>0.61237016450439963</v>
      </c>
      <c r="X6853" s="3">
        <v>3.500441284007545</v>
      </c>
    </row>
    <row r="6854" spans="2:24" ht="15.6" x14ac:dyDescent="0.3">
      <c r="B6854" s="3"/>
      <c r="W6854" s="3">
        <v>0.31946083177836232</v>
      </c>
      <c r="X6854" s="3">
        <v>3.0761090689862134</v>
      </c>
    </row>
    <row r="6855" spans="2:24" ht="15.6" x14ac:dyDescent="0.3">
      <c r="B6855" s="3"/>
      <c r="W6855" s="3">
        <v>0.34441157152161073</v>
      </c>
      <c r="X6855" s="3">
        <v>3.4920071433056976</v>
      </c>
    </row>
    <row r="6856" spans="2:24" ht="15.6" x14ac:dyDescent="0.3">
      <c r="B6856" s="3"/>
      <c r="W6856" s="3">
        <v>0.3797016621582569</v>
      </c>
      <c r="X6856" s="3">
        <v>3.1419425094789362</v>
      </c>
    </row>
    <row r="6857" spans="2:24" ht="15.6" x14ac:dyDescent="0.3">
      <c r="B6857" s="3"/>
      <c r="W6857" s="3">
        <v>0.30711305780947334</v>
      </c>
      <c r="X6857" s="3">
        <v>3.7948951189346816</v>
      </c>
    </row>
    <row r="6858" spans="2:24" ht="15.6" x14ac:dyDescent="0.3">
      <c r="B6858" s="3"/>
      <c r="W6858" s="3">
        <v>0.25568940713243654</v>
      </c>
      <c r="X6858" s="3">
        <v>2.9413357902023916</v>
      </c>
    </row>
    <row r="6859" spans="2:24" ht="15.6" x14ac:dyDescent="0.3">
      <c r="B6859" s="3"/>
      <c r="W6859" s="3">
        <v>0.49225840043515512</v>
      </c>
      <c r="X6859" s="3">
        <v>4.4148912718700064</v>
      </c>
    </row>
    <row r="6860" spans="2:24" ht="15.6" x14ac:dyDescent="0.3">
      <c r="B6860" s="3"/>
      <c r="W6860" s="3">
        <v>0.46510237061054632</v>
      </c>
      <c r="X6860" s="3">
        <v>3.9936264596297666</v>
      </c>
    </row>
    <row r="6861" spans="2:24" ht="15.6" x14ac:dyDescent="0.3">
      <c r="B6861" s="3"/>
      <c r="W6861" s="3">
        <v>0.43330006389042841</v>
      </c>
      <c r="X6861" s="3">
        <v>4.0129308904244922</v>
      </c>
    </row>
    <row r="6862" spans="2:24" ht="15.6" x14ac:dyDescent="0.3">
      <c r="B6862" s="3"/>
      <c r="W6862" s="3">
        <v>0.47748663247424622</v>
      </c>
      <c r="X6862" s="3">
        <v>3.9685680416204554</v>
      </c>
    </row>
    <row r="6863" spans="2:24" ht="15.6" x14ac:dyDescent="0.3">
      <c r="B6863" s="3"/>
      <c r="W6863" s="3">
        <v>0.24253712753889883</v>
      </c>
      <c r="X6863" s="3">
        <v>3.7069272972050826</v>
      </c>
    </row>
    <row r="6864" spans="2:24" ht="15.6" x14ac:dyDescent="0.3">
      <c r="B6864" s="3"/>
      <c r="W6864" s="3">
        <v>0.2397043872965198</v>
      </c>
      <c r="X6864" s="3">
        <v>3.7060076961071844</v>
      </c>
    </row>
    <row r="6865" spans="2:24" ht="15.6" x14ac:dyDescent="0.3">
      <c r="B6865" s="3"/>
      <c r="W6865" s="3">
        <v>0.62269870351247736</v>
      </c>
      <c r="X6865" s="3">
        <v>4.9391550773977091</v>
      </c>
    </row>
    <row r="6866" spans="2:24" ht="15.6" x14ac:dyDescent="0.3">
      <c r="B6866" s="3"/>
      <c r="W6866" s="3">
        <v>0.40211789147868793</v>
      </c>
      <c r="X6866" s="3">
        <v>3.964802907234195</v>
      </c>
    </row>
    <row r="6867" spans="2:24" ht="15.6" x14ac:dyDescent="0.3">
      <c r="B6867" s="3"/>
      <c r="W6867" s="3">
        <v>0.33790807309139215</v>
      </c>
      <c r="X6867" s="3">
        <v>3.2163609287800772</v>
      </c>
    </row>
    <row r="6868" spans="2:24" ht="15.6" x14ac:dyDescent="0.3">
      <c r="B6868" s="3"/>
      <c r="W6868" s="3">
        <v>0.41672996426557879</v>
      </c>
      <c r="X6868" s="3">
        <v>3.2365326945677069</v>
      </c>
    </row>
    <row r="6869" spans="2:24" ht="15.6" x14ac:dyDescent="0.3">
      <c r="B6869" s="3"/>
      <c r="W6869" s="3">
        <v>0.46962082550767609</v>
      </c>
      <c r="X6869" s="3">
        <v>3.1271836384077996</v>
      </c>
    </row>
    <row r="6870" spans="2:24" ht="15.6" x14ac:dyDescent="0.3">
      <c r="B6870" s="3"/>
      <c r="W6870" s="3">
        <v>0.58504235273492111</v>
      </c>
      <c r="X6870" s="3">
        <v>3.4472924037361898</v>
      </c>
    </row>
    <row r="6871" spans="2:24" ht="15.6" x14ac:dyDescent="0.3">
      <c r="B6871" s="3"/>
      <c r="W6871" s="3">
        <v>0.91397711514377855</v>
      </c>
      <c r="X6871" s="3">
        <v>3.6926286927853442</v>
      </c>
    </row>
    <row r="6872" spans="2:24" ht="15.6" x14ac:dyDescent="0.3">
      <c r="B6872" s="3"/>
      <c r="W6872" s="3">
        <v>0.61579351378777936</v>
      </c>
      <c r="X6872" s="3">
        <v>3.3092903441993005</v>
      </c>
    </row>
    <row r="6873" spans="2:24" ht="15.6" x14ac:dyDescent="0.3">
      <c r="B6873" s="3"/>
      <c r="W6873" s="3">
        <v>0.41529758931025812</v>
      </c>
      <c r="X6873" s="3">
        <v>3.0633436148926507</v>
      </c>
    </row>
    <row r="6874" spans="2:24" ht="15.6" x14ac:dyDescent="0.3">
      <c r="B6874" s="3"/>
      <c r="W6874" s="3">
        <v>0.52571011703760517</v>
      </c>
      <c r="X6874" s="3">
        <v>3.4779971473076907</v>
      </c>
    </row>
    <row r="6875" spans="2:24" ht="15.6" x14ac:dyDescent="0.3">
      <c r="B6875" s="3"/>
      <c r="W6875" s="3">
        <v>0.47547640596814678</v>
      </c>
      <c r="X6875" s="3">
        <v>4.4058453235274913</v>
      </c>
    </row>
    <row r="6876" spans="2:24" ht="15.6" x14ac:dyDescent="0.3">
      <c r="B6876" s="3"/>
      <c r="W6876" s="3">
        <v>1.0427274933211366</v>
      </c>
      <c r="X6876" s="3">
        <v>3.8277751851709181</v>
      </c>
    </row>
    <row r="6877" spans="2:24" ht="15.6" x14ac:dyDescent="0.3">
      <c r="B6877" s="3"/>
      <c r="W6877" s="3">
        <v>1.000536740964225</v>
      </c>
      <c r="X6877" s="3">
        <v>3.8629349660985519</v>
      </c>
    </row>
    <row r="6878" spans="2:24" ht="15.6" x14ac:dyDescent="0.3">
      <c r="B6878" s="3"/>
      <c r="W6878" s="3">
        <v>0.65243949240157617</v>
      </c>
      <c r="X6878" s="3">
        <v>3.3668499417879523</v>
      </c>
    </row>
    <row r="6879" spans="2:24" ht="15.6" x14ac:dyDescent="0.3">
      <c r="B6879" s="3"/>
      <c r="W6879" s="3">
        <v>0.61865633509380991</v>
      </c>
      <c r="X6879" s="3">
        <v>3.3319447059978948</v>
      </c>
    </row>
    <row r="6880" spans="2:24" ht="15.6" x14ac:dyDescent="0.3">
      <c r="B6880" s="3"/>
      <c r="W6880" s="3">
        <v>0.11937299757551838</v>
      </c>
      <c r="X6880" s="3">
        <v>4.1431252647711396</v>
      </c>
    </row>
    <row r="6881" spans="2:24" ht="15.6" x14ac:dyDescent="0.3">
      <c r="B6881" s="3"/>
      <c r="W6881" s="3">
        <v>0.27076855291700591</v>
      </c>
      <c r="X6881" s="3">
        <v>6.9611742847707614</v>
      </c>
    </row>
    <row r="6882" spans="2:24" ht="15.6" x14ac:dyDescent="0.3">
      <c r="B6882" s="3"/>
      <c r="W6882" s="3">
        <v>0.39733550890044972</v>
      </c>
      <c r="X6882" s="3">
        <v>3.1289097170395572</v>
      </c>
    </row>
    <row r="6883" spans="2:24" ht="15.6" x14ac:dyDescent="0.3">
      <c r="B6883" s="3"/>
      <c r="W6883" s="3">
        <v>0.24031030442695994</v>
      </c>
      <c r="X6883" s="3">
        <v>8.1735696324008025</v>
      </c>
    </row>
    <row r="6884" spans="2:24" ht="15.6" x14ac:dyDescent="0.3">
      <c r="B6884" s="3"/>
      <c r="W6884" s="3">
        <v>0.24318016497083189</v>
      </c>
      <c r="X6884" s="3">
        <v>4.8726474848003392</v>
      </c>
    </row>
    <row r="6885" spans="2:24" ht="15.6" x14ac:dyDescent="0.3">
      <c r="B6885" s="3"/>
      <c r="W6885" s="3">
        <v>0.25234428139752285</v>
      </c>
      <c r="X6885" s="3">
        <v>6.3305908432523879</v>
      </c>
    </row>
    <row r="6886" spans="2:24" ht="15.6" x14ac:dyDescent="0.3">
      <c r="B6886" s="3"/>
      <c r="W6886" s="3">
        <v>0.26257193968594278</v>
      </c>
      <c r="X6886" s="3">
        <v>3.6975985878348698</v>
      </c>
    </row>
    <row r="6887" spans="2:24" ht="15.6" x14ac:dyDescent="0.3">
      <c r="B6887" s="3"/>
      <c r="W6887" s="3">
        <v>0.31313928010249203</v>
      </c>
      <c r="X6887" s="3">
        <v>3.7591717651674981</v>
      </c>
    </row>
    <row r="6888" spans="2:24" ht="15.6" x14ac:dyDescent="0.3">
      <c r="B6888" s="3"/>
      <c r="W6888" s="3">
        <v>0.21848371353729001</v>
      </c>
      <c r="X6888" s="3">
        <v>3.6969858523840107</v>
      </c>
    </row>
    <row r="6889" spans="2:24" ht="15.6" x14ac:dyDescent="0.3">
      <c r="B6889" s="3"/>
      <c r="W6889" s="3">
        <v>0.24388537075849914</v>
      </c>
      <c r="X6889" s="3">
        <v>5.0575771059299086</v>
      </c>
    </row>
    <row r="6890" spans="2:24" ht="15.6" x14ac:dyDescent="0.3">
      <c r="B6890" s="3"/>
      <c r="W6890" s="3">
        <v>0.27262414059160306</v>
      </c>
      <c r="X6890" s="3">
        <v>11.937825371130243</v>
      </c>
    </row>
    <row r="6891" spans="2:24" ht="15.6" x14ac:dyDescent="0.3">
      <c r="B6891" s="3"/>
      <c r="W6891" s="3">
        <v>0.31031412651284729</v>
      </c>
      <c r="X6891" s="3">
        <v>5.0358393327309043</v>
      </c>
    </row>
    <row r="6892" spans="2:24" ht="15.6" x14ac:dyDescent="0.3">
      <c r="B6892" s="3"/>
      <c r="W6892" s="3">
        <v>0.26247504411260919</v>
      </c>
      <c r="X6892" s="3">
        <v>4.9573107703339181</v>
      </c>
    </row>
    <row r="6893" spans="2:24" ht="15.6" x14ac:dyDescent="0.3">
      <c r="B6893" s="3"/>
      <c r="W6893" s="3">
        <v>0.31215370459952058</v>
      </c>
      <c r="X6893" s="3">
        <v>4.9355897680829122</v>
      </c>
    </row>
    <row r="6894" spans="2:24" ht="15.6" x14ac:dyDescent="0.3">
      <c r="B6894" s="3"/>
      <c r="W6894" s="3">
        <v>0.22714208744249076</v>
      </c>
      <c r="X6894" s="3">
        <v>4.8051823276346974</v>
      </c>
    </row>
    <row r="6895" spans="2:24" ht="15.6" x14ac:dyDescent="0.3">
      <c r="B6895" s="3"/>
      <c r="W6895" s="3">
        <v>0.21624946809340401</v>
      </c>
      <c r="X6895" s="3">
        <v>4.842048865385209</v>
      </c>
    </row>
    <row r="6896" spans="2:24" ht="15.6" x14ac:dyDescent="0.3">
      <c r="B6896" s="3"/>
      <c r="W6896" s="3">
        <v>0.32794888845314274</v>
      </c>
      <c r="X6896" s="3">
        <v>4.5712254802836156</v>
      </c>
    </row>
    <row r="6897" spans="2:24" ht="15.6" x14ac:dyDescent="0.3">
      <c r="B6897" s="3"/>
      <c r="W6897" s="3">
        <v>0.42147386477445725</v>
      </c>
      <c r="X6897" s="3">
        <v>4.474487557600126</v>
      </c>
    </row>
    <row r="6898" spans="2:24" ht="15.6" x14ac:dyDescent="0.3">
      <c r="B6898" s="3"/>
      <c r="W6898" s="3">
        <v>0.57673618519724423</v>
      </c>
      <c r="X6898" s="3">
        <v>5.2892169505708582</v>
      </c>
    </row>
    <row r="6899" spans="2:24" ht="15.6" x14ac:dyDescent="0.3">
      <c r="B6899" s="3"/>
      <c r="W6899" s="3">
        <v>0.5695206597130148</v>
      </c>
      <c r="X6899" s="3">
        <v>4.8630188090357418</v>
      </c>
    </row>
    <row r="6900" spans="2:24" ht="15.6" x14ac:dyDescent="0.3">
      <c r="B6900" s="3"/>
      <c r="W6900" s="3">
        <v>0.30341949607615826</v>
      </c>
      <c r="X6900" s="3">
        <v>4.34228227469643</v>
      </c>
    </row>
    <row r="6901" spans="2:24" ht="15.6" x14ac:dyDescent="0.3">
      <c r="B6901" s="3"/>
      <c r="W6901" s="3">
        <v>0.25608542903013587</v>
      </c>
      <c r="X6901" s="3">
        <v>4.7656606104663721</v>
      </c>
    </row>
    <row r="6902" spans="2:24" ht="15.6" x14ac:dyDescent="0.3">
      <c r="B6902" s="3"/>
      <c r="W6902" s="3">
        <v>0.26327811671485335</v>
      </c>
      <c r="X6902" s="3">
        <v>5.1112235513156792</v>
      </c>
    </row>
    <row r="6903" spans="2:24" ht="15.6" x14ac:dyDescent="0.3">
      <c r="B6903" s="3"/>
      <c r="W6903" s="3">
        <v>0.22798478156923505</v>
      </c>
      <c r="X6903" s="3">
        <v>4.9978372822465902</v>
      </c>
    </row>
    <row r="6904" spans="2:24" ht="15.6" x14ac:dyDescent="0.3">
      <c r="B6904" s="3"/>
      <c r="W6904" s="3">
        <v>0.28149011378530814</v>
      </c>
      <c r="X6904" s="3">
        <v>3.8979983121231099</v>
      </c>
    </row>
    <row r="6905" spans="2:24" ht="15.6" x14ac:dyDescent="0.3">
      <c r="B6905" s="3"/>
      <c r="W6905" s="3">
        <v>0.26578552215757856</v>
      </c>
      <c r="X6905" s="3">
        <v>4.3661879405776389</v>
      </c>
    </row>
    <row r="6906" spans="2:24" ht="15.6" x14ac:dyDescent="0.3">
      <c r="B6906" s="3"/>
      <c r="W6906" s="3">
        <v>0.26127399119079914</v>
      </c>
      <c r="X6906" s="3">
        <v>4.4078117478403236</v>
      </c>
    </row>
    <row r="6907" spans="2:24" ht="15.6" x14ac:dyDescent="0.3">
      <c r="B6907" s="3"/>
      <c r="W6907" s="3">
        <v>0.23534902412670625</v>
      </c>
      <c r="X6907" s="3">
        <v>4.8735705755705681</v>
      </c>
    </row>
    <row r="6908" spans="2:24" ht="15.6" x14ac:dyDescent="0.3">
      <c r="B6908" s="3"/>
      <c r="W6908" s="3">
        <v>0.25802660176179887</v>
      </c>
      <c r="X6908" s="3">
        <v>4.3216713507832401</v>
      </c>
    </row>
    <row r="6909" spans="2:24" ht="15.6" x14ac:dyDescent="0.3">
      <c r="B6909" s="3"/>
      <c r="W6909" s="3">
        <v>0.25826341837123706</v>
      </c>
      <c r="X6909" s="3">
        <v>4.2758379976086829</v>
      </c>
    </row>
    <row r="6910" spans="2:24" ht="15.6" x14ac:dyDescent="0.3">
      <c r="B6910" s="3"/>
      <c r="W6910" s="3">
        <v>0.2777503432307985</v>
      </c>
      <c r="X6910" s="3">
        <v>4.2759527671324618</v>
      </c>
    </row>
    <row r="6911" spans="2:24" ht="15.6" x14ac:dyDescent="0.3">
      <c r="B6911" s="3"/>
      <c r="W6911" s="3">
        <v>0.44667429329120339</v>
      </c>
      <c r="X6911" s="3">
        <v>4.6223232583320115</v>
      </c>
    </row>
    <row r="6912" spans="2:24" ht="15.6" x14ac:dyDescent="0.3">
      <c r="B6912" s="3"/>
      <c r="W6912" s="3">
        <v>0.31317428172337275</v>
      </c>
      <c r="X6912" s="3">
        <v>4.5007325081486877</v>
      </c>
    </row>
    <row r="6913" spans="2:24" ht="15.6" x14ac:dyDescent="0.3">
      <c r="B6913" s="3"/>
      <c r="W6913" s="3">
        <v>0.44858306783403257</v>
      </c>
      <c r="X6913" s="3">
        <v>4.4727743236520849</v>
      </c>
    </row>
    <row r="6914" spans="2:24" ht="15.6" x14ac:dyDescent="0.3">
      <c r="B6914" s="3"/>
      <c r="W6914" s="3">
        <v>0.58484440900710499</v>
      </c>
      <c r="X6914" s="3">
        <v>4.8155179765816625</v>
      </c>
    </row>
    <row r="6915" spans="2:24" ht="15.6" x14ac:dyDescent="0.3">
      <c r="B6915" s="3"/>
      <c r="W6915" s="3">
        <v>0.62902435532623624</v>
      </c>
      <c r="X6915" s="3">
        <v>4.7378881658810696</v>
      </c>
    </row>
    <row r="6916" spans="2:24" ht="15.6" x14ac:dyDescent="0.3">
      <c r="B6916" s="3"/>
      <c r="W6916" s="3">
        <v>0.47465444414336561</v>
      </c>
      <c r="X6916" s="3">
        <v>4.7142083782665907</v>
      </c>
    </row>
    <row r="6917" spans="2:24" ht="15.6" x14ac:dyDescent="0.3">
      <c r="B6917" s="3"/>
      <c r="W6917" s="3">
        <v>0.47203910109478414</v>
      </c>
      <c r="X6917" s="3">
        <v>4.4466056586287488</v>
      </c>
    </row>
    <row r="6918" spans="2:24" ht="15.6" x14ac:dyDescent="0.3">
      <c r="B6918" s="3"/>
      <c r="W6918" s="3">
        <v>0.38242795857317807</v>
      </c>
      <c r="X6918" s="3">
        <v>4.622392366868378</v>
      </c>
    </row>
    <row r="6919" spans="2:24" ht="15.6" x14ac:dyDescent="0.3">
      <c r="B6919" s="3"/>
      <c r="W6919" s="3">
        <v>0.24680541732112143</v>
      </c>
      <c r="X6919" s="3">
        <v>4.4295022139389104</v>
      </c>
    </row>
    <row r="6920" spans="2:24" ht="15.6" x14ac:dyDescent="0.3">
      <c r="B6920" s="3"/>
      <c r="W6920" s="3">
        <v>0.53294241335652814</v>
      </c>
      <c r="X6920" s="3">
        <v>4.6172835683230034</v>
      </c>
    </row>
    <row r="6921" spans="2:24" ht="15.6" x14ac:dyDescent="0.3">
      <c r="B6921" s="3"/>
      <c r="W6921" s="3">
        <v>0.38870010376789449</v>
      </c>
      <c r="X6921" s="3">
        <v>4.5319539014555925</v>
      </c>
    </row>
    <row r="6922" spans="2:24" ht="15.6" x14ac:dyDescent="0.3">
      <c r="B6922" s="3"/>
      <c r="W6922" s="3">
        <v>0.45113686184564999</v>
      </c>
      <c r="X6922" s="3">
        <v>4.5076640436948532</v>
      </c>
    </row>
    <row r="6923" spans="2:24" ht="15.6" x14ac:dyDescent="0.3">
      <c r="B6923" s="3"/>
      <c r="W6923" s="3">
        <v>0.40503591428410313</v>
      </c>
      <c r="X6923" s="3">
        <v>4.4444576135827587</v>
      </c>
    </row>
    <row r="6924" spans="2:24" ht="15.6" x14ac:dyDescent="0.3">
      <c r="B6924" s="3"/>
      <c r="W6924" s="3">
        <v>0.59376408434024408</v>
      </c>
      <c r="X6924" s="3">
        <v>3.4580742491473409</v>
      </c>
    </row>
    <row r="6925" spans="2:24" ht="15.6" x14ac:dyDescent="0.3">
      <c r="B6925" s="3"/>
      <c r="W6925" s="3">
        <v>0.47762409164865766</v>
      </c>
      <c r="X6925" s="3">
        <v>3.2916419634636593</v>
      </c>
    </row>
    <row r="6926" spans="2:24" ht="15.6" x14ac:dyDescent="0.3">
      <c r="B6926" s="3"/>
      <c r="W6926" s="3">
        <v>0.38844036093547479</v>
      </c>
      <c r="X6926" s="3">
        <v>4.4106622029739251</v>
      </c>
    </row>
    <row r="6927" spans="2:24" ht="15.6" x14ac:dyDescent="0.3">
      <c r="B6927" s="3"/>
      <c r="W6927" s="3">
        <v>0.65690816720815426</v>
      </c>
      <c r="X6927" s="3">
        <v>3.649959197431095</v>
      </c>
    </row>
    <row r="6928" spans="2:24" ht="15.6" x14ac:dyDescent="0.3">
      <c r="B6928" s="3"/>
      <c r="W6928" s="3">
        <v>0.74107362872239879</v>
      </c>
      <c r="X6928" s="3">
        <v>3.7236183389703292</v>
      </c>
    </row>
    <row r="6929" spans="2:24" ht="15.6" x14ac:dyDescent="0.3">
      <c r="B6929" s="3"/>
      <c r="W6929" s="3">
        <v>0.58616991961306497</v>
      </c>
      <c r="X6929" s="3">
        <v>3.4976694418638417</v>
      </c>
    </row>
    <row r="6930" spans="2:24" ht="15.6" x14ac:dyDescent="0.3">
      <c r="B6930" s="3"/>
      <c r="W6930" s="3">
        <v>0.2690353541681223</v>
      </c>
      <c r="X6930" s="3">
        <v>4.3863144047718121</v>
      </c>
    </row>
    <row r="6931" spans="2:24" ht="15.6" x14ac:dyDescent="0.3">
      <c r="B6931" s="3"/>
      <c r="W6931" s="3">
        <v>0.52638539285124308</v>
      </c>
      <c r="X6931" s="3">
        <v>5.2112770176592234</v>
      </c>
    </row>
    <row r="6932" spans="2:24" ht="15.6" x14ac:dyDescent="0.3">
      <c r="B6932" s="3"/>
      <c r="W6932" s="3">
        <v>0.20762891407599507</v>
      </c>
      <c r="X6932" s="3">
        <v>4.3018546946062228</v>
      </c>
    </row>
    <row r="6933" spans="2:24" ht="15.6" x14ac:dyDescent="0.3">
      <c r="B6933" s="3"/>
      <c r="W6933" s="3">
        <v>0.28276158138540741</v>
      </c>
      <c r="X6933" s="3">
        <v>5.1088426986679965</v>
      </c>
    </row>
    <row r="6934" spans="2:24" ht="15.6" x14ac:dyDescent="0.3">
      <c r="B6934" s="3"/>
      <c r="W6934" s="3">
        <v>0.59376176462350228</v>
      </c>
      <c r="X6934" s="3">
        <v>3.68863828083416</v>
      </c>
    </row>
    <row r="6935" spans="2:24" ht="15.6" x14ac:dyDescent="0.3">
      <c r="B6935" s="3"/>
      <c r="W6935" s="3">
        <v>0.44648514604211603</v>
      </c>
      <c r="X6935" s="3">
        <v>3.4967268590888718</v>
      </c>
    </row>
    <row r="6936" spans="2:24" ht="15.6" x14ac:dyDescent="0.3">
      <c r="B6936" s="3"/>
      <c r="W6936" s="3">
        <v>0.5531358678229763</v>
      </c>
      <c r="X6936" s="3">
        <v>3.613477514392812</v>
      </c>
    </row>
    <row r="6937" spans="2:24" ht="15.6" x14ac:dyDescent="0.3">
      <c r="B6937" s="3"/>
      <c r="W6937" s="3">
        <v>0.63712855920442413</v>
      </c>
      <c r="X6937" s="3">
        <v>3.741737403798441</v>
      </c>
    </row>
    <row r="6938" spans="2:24" ht="15.6" x14ac:dyDescent="0.3">
      <c r="B6938" s="3"/>
      <c r="W6938" s="3">
        <v>0.59647974785934876</v>
      </c>
      <c r="X6938" s="3">
        <v>3.7653756539229537</v>
      </c>
    </row>
    <row r="6939" spans="2:24" ht="15.6" x14ac:dyDescent="0.3">
      <c r="B6939" s="3"/>
      <c r="W6939" s="3">
        <v>0.44855565398122071</v>
      </c>
      <c r="X6939" s="3">
        <v>3.3536244670645736</v>
      </c>
    </row>
    <row r="6940" spans="2:24" ht="15.6" x14ac:dyDescent="0.3">
      <c r="B6940" s="3"/>
      <c r="W6940" s="3">
        <v>0.57347473199825805</v>
      </c>
      <c r="X6940" s="3">
        <v>4.667171848498004</v>
      </c>
    </row>
    <row r="6941" spans="2:24" ht="15.6" x14ac:dyDescent="0.3">
      <c r="B6941" s="3"/>
      <c r="W6941" s="3">
        <v>0.48707939377349141</v>
      </c>
      <c r="X6941" s="3">
        <v>3.4034376847722649</v>
      </c>
    </row>
    <row r="6942" spans="2:24" ht="15.6" x14ac:dyDescent="0.3">
      <c r="B6942" s="3"/>
      <c r="W6942" s="3">
        <v>0.56717059552509697</v>
      </c>
      <c r="X6942" s="3">
        <v>3.90397532661596</v>
      </c>
    </row>
    <row r="6943" spans="2:24" ht="15.6" x14ac:dyDescent="0.3">
      <c r="B6943" s="3"/>
      <c r="W6943" s="3">
        <v>0.20589121222038237</v>
      </c>
      <c r="X6943" s="3">
        <v>4.7342727437397771</v>
      </c>
    </row>
    <row r="6944" spans="2:24" ht="15.6" x14ac:dyDescent="0.3">
      <c r="B6944" s="3"/>
      <c r="W6944" s="3">
        <v>0.23907685666567957</v>
      </c>
      <c r="X6944" s="3">
        <v>5.0639623306356212</v>
      </c>
    </row>
    <row r="6945" spans="2:24" ht="15.6" x14ac:dyDescent="0.3">
      <c r="B6945" s="3"/>
      <c r="W6945" s="3">
        <v>0.203036511577804</v>
      </c>
      <c r="X6945" s="3">
        <v>4.1514662031675167</v>
      </c>
    </row>
    <row r="6946" spans="2:24" ht="15.6" x14ac:dyDescent="0.3">
      <c r="B6946" s="3"/>
      <c r="W6946" s="3">
        <v>0.19305110255651714</v>
      </c>
      <c r="X6946" s="3">
        <v>4.4450008594871537</v>
      </c>
    </row>
    <row r="6947" spans="2:24" ht="15.6" x14ac:dyDescent="0.3">
      <c r="B6947" s="3"/>
      <c r="W6947" s="3">
        <v>0.21657381061439424</v>
      </c>
      <c r="X6947" s="3">
        <v>3.6950182803909661</v>
      </c>
    </row>
    <row r="6948" spans="2:24" ht="15.6" x14ac:dyDescent="0.3">
      <c r="B6948" s="3"/>
      <c r="W6948" s="3">
        <v>0.20005910687563178</v>
      </c>
      <c r="X6948" s="3">
        <v>4.3370299669940779</v>
      </c>
    </row>
    <row r="6949" spans="2:24" ht="15.6" x14ac:dyDescent="0.3">
      <c r="B6949" s="3"/>
      <c r="W6949" s="3">
        <v>0.69478829287651922</v>
      </c>
      <c r="X6949" s="3">
        <v>66.269337406776202</v>
      </c>
    </row>
    <row r="6950" spans="2:24" ht="15.6" x14ac:dyDescent="0.3">
      <c r="B6950" s="3"/>
      <c r="W6950" s="3">
        <v>0.24166954810502195</v>
      </c>
      <c r="X6950" s="3">
        <v>6.6214528980394078</v>
      </c>
    </row>
    <row r="6951" spans="2:24" ht="15.6" x14ac:dyDescent="0.3">
      <c r="B6951" s="3"/>
      <c r="W6951" s="3">
        <v>0.24282099216421485</v>
      </c>
      <c r="X6951" s="3">
        <v>5.4504741102494574</v>
      </c>
    </row>
    <row r="6952" spans="2:24" ht="15.6" x14ac:dyDescent="0.3">
      <c r="B6952" s="3"/>
      <c r="W6952" s="3">
        <v>0.22682051331801395</v>
      </c>
      <c r="X6952" s="3">
        <v>3.7752580684977182</v>
      </c>
    </row>
    <row r="6953" spans="2:24" ht="15.6" x14ac:dyDescent="0.3">
      <c r="B6953" s="3"/>
      <c r="W6953" s="3">
        <v>0.23132241733613901</v>
      </c>
      <c r="X6953" s="3">
        <v>4.6280434380261974</v>
      </c>
    </row>
    <row r="6954" spans="2:24" ht="15.6" x14ac:dyDescent="0.3">
      <c r="B6954" s="3"/>
      <c r="W6954" s="3">
        <v>0.18974935480653593</v>
      </c>
      <c r="X6954" s="3">
        <v>3.9107458826436088</v>
      </c>
    </row>
    <row r="6955" spans="2:24" ht="15.6" x14ac:dyDescent="0.3">
      <c r="B6955" s="3"/>
      <c r="W6955" s="3">
        <v>0.23758732221037571</v>
      </c>
      <c r="X6955" s="3">
        <v>3.6592632332139838</v>
      </c>
    </row>
    <row r="6956" spans="2:24" ht="15.6" x14ac:dyDescent="0.3">
      <c r="B6956" s="3"/>
      <c r="W6956" s="3">
        <v>0.23935252379413385</v>
      </c>
      <c r="X6956" s="3">
        <v>3.6459597806742523</v>
      </c>
    </row>
    <row r="6957" spans="2:24" ht="15.6" x14ac:dyDescent="0.3">
      <c r="B6957" s="3"/>
      <c r="W6957" s="3">
        <v>0.19058309826079176</v>
      </c>
      <c r="X6957" s="3">
        <v>2.8979865643622862</v>
      </c>
    </row>
    <row r="6958" spans="2:24" ht="15.6" x14ac:dyDescent="0.3">
      <c r="B6958" s="3"/>
      <c r="W6958" s="3">
        <v>0.24370942175814114</v>
      </c>
      <c r="X6958" s="3">
        <v>3.6387083983802415</v>
      </c>
    </row>
    <row r="6959" spans="2:24" ht="15.6" x14ac:dyDescent="0.3">
      <c r="B6959" s="3"/>
      <c r="W6959" s="3">
        <v>0.1918247127488516</v>
      </c>
      <c r="X6959" s="3">
        <v>2.8858336934847393</v>
      </c>
    </row>
    <row r="6960" spans="2:24" ht="15.6" x14ac:dyDescent="0.3">
      <c r="B6960" s="3"/>
      <c r="W6960" s="3">
        <v>0.20213035736724802</v>
      </c>
      <c r="X6960" s="3">
        <v>3.6004649301933851</v>
      </c>
    </row>
    <row r="6961" spans="2:24" ht="15.6" x14ac:dyDescent="0.3">
      <c r="B6961" s="3"/>
      <c r="W6961" s="3">
        <v>0.22304930809929319</v>
      </c>
      <c r="X6961" s="3">
        <v>3.6000529266449268</v>
      </c>
    </row>
    <row r="6962" spans="2:24" ht="15.6" x14ac:dyDescent="0.3">
      <c r="B6962" s="3"/>
      <c r="W6962" s="3">
        <v>0.38687516757700796</v>
      </c>
      <c r="X6962" s="3">
        <v>3.2328639708793645</v>
      </c>
    </row>
    <row r="6963" spans="2:24" ht="15.6" x14ac:dyDescent="0.3">
      <c r="B6963" s="3"/>
      <c r="W6963" s="3">
        <v>0.66909286902744536</v>
      </c>
      <c r="X6963" s="3">
        <v>3.7801571899427646</v>
      </c>
    </row>
    <row r="6964" spans="2:24" ht="15.6" x14ac:dyDescent="0.3">
      <c r="B6964" s="3"/>
      <c r="W6964" s="3">
        <v>0.60304555376022562</v>
      </c>
      <c r="X6964" s="3">
        <v>3.391490506122905</v>
      </c>
    </row>
    <row r="6965" spans="2:24" ht="15.6" x14ac:dyDescent="0.3">
      <c r="B6965" s="3"/>
      <c r="W6965" s="3">
        <v>0.41873214279192367</v>
      </c>
      <c r="X6965" s="3">
        <v>3.4688241443160392</v>
      </c>
    </row>
    <row r="6966" spans="2:24" ht="15.6" x14ac:dyDescent="0.3">
      <c r="B6966" s="3"/>
      <c r="W6966" s="3">
        <v>0.74781146200721127</v>
      </c>
      <c r="X6966" s="3">
        <v>3.5408926574154824</v>
      </c>
    </row>
    <row r="6967" spans="2:24" ht="15.6" x14ac:dyDescent="0.3">
      <c r="B6967" s="3"/>
      <c r="W6967" s="3">
        <v>0.2139329827918576</v>
      </c>
      <c r="X6967" s="3">
        <v>3.5910821913634772</v>
      </c>
    </row>
    <row r="6968" spans="2:24" ht="15.6" x14ac:dyDescent="0.3">
      <c r="B6968" s="3"/>
      <c r="W6968" s="3">
        <v>0.24781682368970423</v>
      </c>
      <c r="X6968" s="3">
        <v>3.6346458704902203</v>
      </c>
    </row>
    <row r="6969" spans="2:24" ht="15.6" x14ac:dyDescent="0.3">
      <c r="B6969" s="3"/>
      <c r="W6969" s="3">
        <v>0.30846130245311543</v>
      </c>
      <c r="X6969" s="3">
        <v>3.7179805245571389</v>
      </c>
    </row>
    <row r="6970" spans="2:24" ht="15.6" x14ac:dyDescent="0.3">
      <c r="B6970" s="3"/>
      <c r="W6970" s="3">
        <v>0.23358477327888871</v>
      </c>
      <c r="X6970" s="3">
        <v>3.0755127936846849</v>
      </c>
    </row>
    <row r="6971" spans="2:24" ht="15.6" x14ac:dyDescent="0.3">
      <c r="B6971" s="3"/>
      <c r="W6971" s="3">
        <v>0.23640236422192773</v>
      </c>
      <c r="X6971" s="3">
        <v>3.6652617078678951</v>
      </c>
    </row>
    <row r="6972" spans="2:24" ht="15.6" x14ac:dyDescent="0.3">
      <c r="B6972" s="3"/>
      <c r="W6972" s="3">
        <v>0.2194307071299394</v>
      </c>
      <c r="X6972" s="3">
        <v>2.961464686276511</v>
      </c>
    </row>
    <row r="6973" spans="2:24" ht="15.6" x14ac:dyDescent="0.3">
      <c r="B6973" s="3"/>
      <c r="W6973" s="3">
        <v>0.25883861928528606</v>
      </c>
      <c r="X6973" s="3">
        <v>3.6634330096129593</v>
      </c>
    </row>
    <row r="6974" spans="2:24" ht="15.6" x14ac:dyDescent="0.3">
      <c r="B6974" s="3"/>
      <c r="W6974" s="3">
        <v>0.40882459049461439</v>
      </c>
      <c r="X6974" s="3">
        <v>3.8661845237700123</v>
      </c>
    </row>
    <row r="6975" spans="2:24" ht="15.6" x14ac:dyDescent="0.3">
      <c r="B6975" s="3"/>
      <c r="W6975" s="3">
        <v>0.21303263713554219</v>
      </c>
      <c r="X6975" s="3">
        <v>4.487865054816794</v>
      </c>
    </row>
    <row r="6976" spans="2:24" ht="15.6" x14ac:dyDescent="0.3">
      <c r="B6976" s="3"/>
      <c r="W6976" s="3">
        <v>0.21666158907474606</v>
      </c>
      <c r="X6976" s="3">
        <v>3.1463186334694169</v>
      </c>
    </row>
    <row r="6977" spans="2:24" ht="15.6" x14ac:dyDescent="0.3">
      <c r="B6977" s="3"/>
      <c r="W6977" s="3">
        <v>0.23575966880792859</v>
      </c>
      <c r="X6977" s="3">
        <v>9.2118359225666531</v>
      </c>
    </row>
    <row r="6978" spans="2:24" ht="15.6" x14ac:dyDescent="0.3">
      <c r="B6978" s="3"/>
      <c r="W6978" s="3">
        <v>0.23224630534848242</v>
      </c>
      <c r="X6978" s="3">
        <v>8.9936945978118423</v>
      </c>
    </row>
    <row r="6979" spans="2:24" ht="15.6" x14ac:dyDescent="0.3">
      <c r="B6979" s="3"/>
      <c r="W6979" s="3">
        <v>0.21114227740754915</v>
      </c>
      <c r="X6979" s="3">
        <v>9.176870027845224</v>
      </c>
    </row>
    <row r="6980" spans="2:24" ht="15.6" x14ac:dyDescent="0.3">
      <c r="B6980" s="3"/>
      <c r="W6980" s="3">
        <v>0.22922952851585848</v>
      </c>
      <c r="X6980" s="3">
        <v>8.897558850404149</v>
      </c>
    </row>
    <row r="6981" spans="2:24" ht="15.6" x14ac:dyDescent="0.3">
      <c r="B6981" s="3"/>
      <c r="W6981" s="3">
        <v>0.21196267492812773</v>
      </c>
      <c r="X6981" s="3">
        <v>9.0880927816016968</v>
      </c>
    </row>
    <row r="6982" spans="2:24" ht="15.6" x14ac:dyDescent="0.3">
      <c r="B6982" s="3"/>
      <c r="W6982" s="3">
        <v>0.23144042259222761</v>
      </c>
      <c r="X6982" s="3">
        <v>9.0836748786870132</v>
      </c>
    </row>
    <row r="6983" spans="2:24" ht="15.6" x14ac:dyDescent="0.3">
      <c r="B6983" s="3"/>
      <c r="W6983" s="3">
        <v>0.22577355479506209</v>
      </c>
      <c r="X6983" s="3">
        <v>9.212662447437717</v>
      </c>
    </row>
    <row r="6984" spans="2:24" ht="15.6" x14ac:dyDescent="0.3">
      <c r="B6984" s="3"/>
      <c r="W6984" s="3">
        <v>0.2070943054535016</v>
      </c>
      <c r="X6984" s="3">
        <v>8.9161148060654583</v>
      </c>
    </row>
    <row r="6985" spans="2:24" ht="15.6" x14ac:dyDescent="0.3">
      <c r="B6985" s="3"/>
      <c r="W6985" s="3">
        <v>0.22161033471390537</v>
      </c>
      <c r="X6985" s="3">
        <v>9.0236869441055489</v>
      </c>
    </row>
    <row r="6986" spans="2:24" ht="15.6" x14ac:dyDescent="0.3">
      <c r="B6986" s="3"/>
      <c r="W6986" s="3">
        <v>0.24964804646605326</v>
      </c>
      <c r="X6986" s="3">
        <v>10.176364646029901</v>
      </c>
    </row>
    <row r="6987" spans="2:24" ht="15.6" x14ac:dyDescent="0.3">
      <c r="B6987" s="3"/>
      <c r="W6987" s="3">
        <v>0.21015971350259868</v>
      </c>
      <c r="X6987" s="3">
        <v>3.4704639234904553</v>
      </c>
    </row>
    <row r="6988" spans="2:24" ht="15.6" x14ac:dyDescent="0.3">
      <c r="B6988" s="3"/>
      <c r="W6988" s="3">
        <v>0.22318484857607096</v>
      </c>
      <c r="X6988" s="3">
        <v>8.9448445324028825</v>
      </c>
    </row>
    <row r="6989" spans="2:24" ht="15.6" x14ac:dyDescent="0.3">
      <c r="B6989" s="3"/>
      <c r="W6989" s="3">
        <v>0.199435863118958</v>
      </c>
      <c r="X6989" s="3">
        <v>3.0664658215613811</v>
      </c>
    </row>
    <row r="6990" spans="2:24" ht="15.6" x14ac:dyDescent="0.3">
      <c r="B6990" s="3"/>
      <c r="W6990" s="3">
        <v>0.20828752811328319</v>
      </c>
      <c r="X6990" s="3">
        <v>2.9768331514682811</v>
      </c>
    </row>
    <row r="6991" spans="2:24" ht="15.6" x14ac:dyDescent="0.3">
      <c r="B6991" s="3"/>
      <c r="W6991" s="3">
        <v>0.20717658829938768</v>
      </c>
      <c r="X6991" s="3">
        <v>8.9993971228044209</v>
      </c>
    </row>
    <row r="6992" spans="2:24" ht="15.6" x14ac:dyDescent="0.3">
      <c r="B6992" s="3"/>
      <c r="W6992" s="3">
        <v>0.21039356477540833</v>
      </c>
      <c r="X6992" s="3">
        <v>8.8110854390308599</v>
      </c>
    </row>
    <row r="6993" spans="2:24" ht="15.6" x14ac:dyDescent="0.3">
      <c r="B6993" s="3"/>
      <c r="W6993" s="3">
        <v>0.27215963377726587</v>
      </c>
      <c r="X6993" s="3">
        <v>4.1497932513539446</v>
      </c>
    </row>
    <row r="6994" spans="2:24" ht="15.6" x14ac:dyDescent="0.3">
      <c r="B6994" s="3"/>
      <c r="W6994" s="3">
        <v>0.28463842230075143</v>
      </c>
      <c r="X6994" s="3">
        <v>3.9519809736702518</v>
      </c>
    </row>
    <row r="6995" spans="2:24" ht="15.6" x14ac:dyDescent="0.3">
      <c r="B6995" s="3"/>
      <c r="W6995" s="3">
        <v>0.29309928254473711</v>
      </c>
      <c r="X6995" s="3">
        <v>3.9023061121052605</v>
      </c>
    </row>
    <row r="6996" spans="2:24" ht="15.6" x14ac:dyDescent="0.3">
      <c r="B6996" s="3"/>
      <c r="W6996" s="3">
        <v>0.27299378389597351</v>
      </c>
      <c r="X6996" s="3">
        <v>3.6548894720747636</v>
      </c>
    </row>
    <row r="6997" spans="2:24" ht="15.6" x14ac:dyDescent="0.3">
      <c r="B6997" s="3"/>
      <c r="W6997" s="3">
        <v>0.27490565561562491</v>
      </c>
      <c r="X6997" s="3">
        <v>4.0628506943122149</v>
      </c>
    </row>
    <row r="6998" spans="2:24" ht="15.6" x14ac:dyDescent="0.3">
      <c r="B6998" s="3"/>
      <c r="W6998" s="3">
        <v>0.27950926222664457</v>
      </c>
      <c r="X6998" s="3">
        <v>4.1234771555158778</v>
      </c>
    </row>
    <row r="6999" spans="2:24" ht="15.6" x14ac:dyDescent="0.3">
      <c r="B6999" s="3"/>
      <c r="W6999" s="3">
        <v>0.27064093134139605</v>
      </c>
      <c r="X6999" s="3">
        <v>3.9840405209414866</v>
      </c>
    </row>
    <row r="7000" spans="2:24" ht="15.6" x14ac:dyDescent="0.3">
      <c r="B7000" s="3"/>
      <c r="W7000" s="3">
        <v>0.2906893495987109</v>
      </c>
      <c r="X7000" s="3">
        <v>3.9192763202676364</v>
      </c>
    </row>
    <row r="7001" spans="2:24" ht="15.6" x14ac:dyDescent="0.3">
      <c r="B7001" s="3"/>
      <c r="W7001" s="3">
        <v>0.23728876815354322</v>
      </c>
      <c r="X7001" s="3">
        <v>3.6780242215295109</v>
      </c>
    </row>
    <row r="7002" spans="2:24" ht="15.6" x14ac:dyDescent="0.3">
      <c r="B7002" s="3"/>
      <c r="W7002" s="3">
        <v>0.21997313215439485</v>
      </c>
      <c r="X7002" s="3">
        <v>4.2931356840430936</v>
      </c>
    </row>
    <row r="7003" spans="2:24" ht="15.6" x14ac:dyDescent="0.3">
      <c r="B7003" s="3"/>
      <c r="W7003" s="3">
        <v>0.2215789099471881</v>
      </c>
      <c r="X7003" s="3">
        <v>3.7610063927314927</v>
      </c>
    </row>
    <row r="7004" spans="2:24" ht="15.6" x14ac:dyDescent="0.3">
      <c r="B7004" s="3"/>
      <c r="W7004" s="3">
        <v>0.21059331514792859</v>
      </c>
      <c r="X7004" s="3">
        <v>3.5424501346605277</v>
      </c>
    </row>
    <row r="7005" spans="2:24" ht="15.6" x14ac:dyDescent="0.3">
      <c r="B7005" s="3"/>
      <c r="W7005" s="3">
        <v>0.19039209450777766</v>
      </c>
      <c r="X7005" s="3">
        <v>3.6823124507330078</v>
      </c>
    </row>
    <row r="7006" spans="2:24" ht="15.6" x14ac:dyDescent="0.3">
      <c r="B7006" s="3"/>
      <c r="W7006" s="3">
        <v>0.20096603244649072</v>
      </c>
      <c r="X7006" s="3">
        <v>3.3785587329314115</v>
      </c>
    </row>
    <row r="7007" spans="2:24" ht="15.6" x14ac:dyDescent="0.3">
      <c r="B7007" s="3"/>
      <c r="W7007" s="3">
        <v>0.17048993089260894</v>
      </c>
      <c r="X7007" s="3">
        <v>3.2899108631647715</v>
      </c>
    </row>
    <row r="7008" spans="2:24" ht="15.6" x14ac:dyDescent="0.3">
      <c r="B7008" s="3"/>
      <c r="W7008" s="3">
        <v>0.20269339626713961</v>
      </c>
      <c r="X7008" s="3">
        <v>3.3208568900823088</v>
      </c>
    </row>
    <row r="7009" spans="2:24" ht="15.6" x14ac:dyDescent="0.3">
      <c r="B7009" s="3"/>
      <c r="W7009" s="3">
        <v>0.19254697643831598</v>
      </c>
      <c r="X7009" s="3">
        <v>3.2150340432648465</v>
      </c>
    </row>
    <row r="7010" spans="2:24" ht="15.6" x14ac:dyDescent="0.3">
      <c r="B7010" s="3"/>
      <c r="W7010" s="3">
        <v>0.25482994454412927</v>
      </c>
      <c r="X7010" s="3">
        <v>3.3767530057787889</v>
      </c>
    </row>
    <row r="7011" spans="2:24" ht="15.6" x14ac:dyDescent="0.3">
      <c r="B7011" s="3"/>
      <c r="W7011" s="3">
        <v>0.13130435727343187</v>
      </c>
      <c r="X7011" s="3">
        <v>3.1846210952968841</v>
      </c>
    </row>
    <row r="7012" spans="2:24" ht="15.6" x14ac:dyDescent="0.3">
      <c r="B7012" s="3"/>
      <c r="W7012" s="3">
        <v>0.15744202856954195</v>
      </c>
      <c r="X7012" s="3">
        <v>3.6188756590390745</v>
      </c>
    </row>
    <row r="7013" spans="2:24" ht="15.6" x14ac:dyDescent="0.3">
      <c r="B7013" s="3"/>
      <c r="W7013" s="3">
        <v>0.21593683063319283</v>
      </c>
      <c r="X7013" s="3">
        <v>3.26548331144823</v>
      </c>
    </row>
    <row r="7014" spans="2:24" ht="15.6" x14ac:dyDescent="0.3">
      <c r="B7014" s="3"/>
      <c r="W7014" s="3">
        <v>0.14759824242757433</v>
      </c>
      <c r="X7014" s="3">
        <v>3.3108803939561211</v>
      </c>
    </row>
    <row r="7015" spans="2:24" ht="15.6" x14ac:dyDescent="0.3">
      <c r="B7015" s="3"/>
      <c r="W7015" s="3">
        <v>0.14061393155365007</v>
      </c>
      <c r="X7015" s="3">
        <v>3.2092834858575618</v>
      </c>
    </row>
    <row r="7016" spans="2:24" ht="15.6" x14ac:dyDescent="0.3">
      <c r="B7016" s="3"/>
      <c r="W7016" s="3">
        <v>0.18762914328354061</v>
      </c>
      <c r="X7016" s="3">
        <v>3.6672668355004223</v>
      </c>
    </row>
    <row r="7017" spans="2:24" ht="15.6" x14ac:dyDescent="0.3">
      <c r="B7017" s="3"/>
      <c r="W7017" s="3">
        <v>0.19426686688958406</v>
      </c>
      <c r="X7017" s="3">
        <v>3.392855589473879</v>
      </c>
    </row>
    <row r="7018" spans="2:24" ht="15.6" x14ac:dyDescent="0.3">
      <c r="B7018" s="3"/>
      <c r="W7018" s="3">
        <v>0.12521154759718181</v>
      </c>
      <c r="X7018" s="3">
        <v>3.1902364997004948</v>
      </c>
    </row>
    <row r="7019" spans="2:24" ht="15.6" x14ac:dyDescent="0.3">
      <c r="B7019" s="3"/>
      <c r="W7019" s="3">
        <v>0.13634294842684661</v>
      </c>
      <c r="X7019" s="3">
        <v>3.1428328706963073</v>
      </c>
    </row>
    <row r="7020" spans="2:24" ht="15.6" x14ac:dyDescent="0.3">
      <c r="B7020" s="3"/>
      <c r="W7020" s="3">
        <v>0.12976750439307413</v>
      </c>
      <c r="X7020" s="3">
        <v>3.1672581568924665</v>
      </c>
    </row>
    <row r="7021" spans="2:24" ht="15.6" x14ac:dyDescent="0.3">
      <c r="B7021" s="3"/>
      <c r="W7021" s="3">
        <v>0.18193424526883345</v>
      </c>
      <c r="X7021" s="3">
        <v>3.329087554996454</v>
      </c>
    </row>
    <row r="7022" spans="2:24" ht="15.6" x14ac:dyDescent="0.3">
      <c r="B7022" s="3"/>
      <c r="W7022" s="3">
        <v>0.15639403388012629</v>
      </c>
      <c r="X7022" s="3">
        <v>3.6124611136043998</v>
      </c>
    </row>
    <row r="7023" spans="2:24" ht="15.6" x14ac:dyDescent="0.3">
      <c r="B7023" s="3"/>
      <c r="W7023" s="3">
        <v>0.15907783766802802</v>
      </c>
      <c r="X7023" s="3">
        <v>3.3438030417261682</v>
      </c>
    </row>
    <row r="7024" spans="2:24" ht="15.6" x14ac:dyDescent="0.3">
      <c r="B7024" s="3"/>
      <c r="W7024" s="3">
        <v>0.17002564680127469</v>
      </c>
      <c r="X7024" s="3">
        <v>3.6242190464499004</v>
      </c>
    </row>
    <row r="7025" spans="2:24" ht="15.6" x14ac:dyDescent="0.3">
      <c r="B7025" s="3"/>
      <c r="W7025" s="3">
        <v>0.24621257868479571</v>
      </c>
      <c r="X7025" s="3">
        <v>3.4289909780649794</v>
      </c>
    </row>
    <row r="7026" spans="2:24" ht="15.6" x14ac:dyDescent="0.3">
      <c r="B7026" s="3"/>
      <c r="W7026" s="3">
        <v>0.18091788817417409</v>
      </c>
      <c r="X7026" s="3">
        <v>3.6558379501192482</v>
      </c>
    </row>
    <row r="7027" spans="2:24" ht="15.6" x14ac:dyDescent="0.3">
      <c r="B7027" s="3"/>
      <c r="W7027" s="3">
        <v>0.17579916643725513</v>
      </c>
      <c r="X7027" s="3">
        <v>3.393411070723416</v>
      </c>
    </row>
    <row r="7028" spans="2:24" ht="15.6" x14ac:dyDescent="0.3">
      <c r="B7028" s="3"/>
      <c r="W7028" s="3">
        <v>0.15562443964355829</v>
      </c>
      <c r="X7028" s="3">
        <v>3.3391013468139339</v>
      </c>
    </row>
    <row r="7029" spans="2:24" ht="15.6" x14ac:dyDescent="0.3">
      <c r="B7029" s="3"/>
      <c r="W7029" s="3">
        <v>0.25206981163727088</v>
      </c>
      <c r="X7029" s="3">
        <v>3.7061212858923946</v>
      </c>
    </row>
    <row r="7030" spans="2:24" ht="15.6" x14ac:dyDescent="0.3">
      <c r="B7030" s="3"/>
      <c r="W7030" s="3">
        <v>0.30615109611601299</v>
      </c>
      <c r="X7030" s="3">
        <v>3.8044257182372268</v>
      </c>
    </row>
    <row r="7031" spans="2:24" ht="15.6" x14ac:dyDescent="0.3">
      <c r="B7031" s="3"/>
      <c r="W7031" s="3">
        <v>0.15809274370827717</v>
      </c>
      <c r="X7031" s="3">
        <v>3.2985469784956076</v>
      </c>
    </row>
    <row r="7032" spans="2:24" ht="15.6" x14ac:dyDescent="0.3">
      <c r="B7032" s="3"/>
      <c r="W7032" s="3">
        <v>0.13760862451472369</v>
      </c>
      <c r="X7032" s="3">
        <v>3.2815392792631823</v>
      </c>
    </row>
    <row r="7033" spans="2:24" ht="15.6" x14ac:dyDescent="0.3">
      <c r="B7033" s="3"/>
      <c r="W7033" s="3">
        <v>0.1453399775133572</v>
      </c>
      <c r="X7033" s="3">
        <v>3.2476586166462407</v>
      </c>
    </row>
    <row r="7034" spans="2:24" ht="15.6" x14ac:dyDescent="0.3">
      <c r="B7034" s="3"/>
      <c r="W7034" s="3">
        <v>0.14540408945649422</v>
      </c>
      <c r="X7034" s="3">
        <v>3.2909392048414907</v>
      </c>
    </row>
    <row r="7035" spans="2:24" ht="15.6" x14ac:dyDescent="0.3">
      <c r="B7035" s="3"/>
      <c r="W7035" s="3">
        <v>0.15591652395150435</v>
      </c>
      <c r="X7035" s="3">
        <v>3.2937203064722116</v>
      </c>
    </row>
    <row r="7036" spans="2:24" ht="15.6" x14ac:dyDescent="0.3">
      <c r="B7036" s="3"/>
      <c r="W7036" s="3">
        <v>0.23193011958916615</v>
      </c>
      <c r="X7036" s="3">
        <v>3.6718140598261702</v>
      </c>
    </row>
    <row r="7037" spans="2:24" ht="15.6" x14ac:dyDescent="0.3">
      <c r="B7037" s="3"/>
      <c r="W7037" s="3">
        <v>0.24874137692638326</v>
      </c>
      <c r="X7037" s="3">
        <v>3.7093979705797557</v>
      </c>
    </row>
    <row r="7038" spans="2:24" ht="15.6" x14ac:dyDescent="0.3">
      <c r="B7038" s="3"/>
      <c r="W7038" s="3">
        <v>0.12575306174297202</v>
      </c>
      <c r="X7038" s="3">
        <v>3.5284193561510682</v>
      </c>
    </row>
    <row r="7039" spans="2:24" ht="15.6" x14ac:dyDescent="0.3">
      <c r="B7039" s="3"/>
      <c r="W7039" s="3">
        <v>0.22830857448737307</v>
      </c>
      <c r="X7039" s="3">
        <v>3.6959918587635912</v>
      </c>
    </row>
    <row r="7040" spans="2:24" ht="15.6" x14ac:dyDescent="0.3">
      <c r="B7040" s="3"/>
      <c r="W7040" s="3">
        <v>0.22914039367686453</v>
      </c>
      <c r="X7040" s="3">
        <v>4.3130640631288184</v>
      </c>
    </row>
    <row r="7041" spans="2:24" ht="15.6" x14ac:dyDescent="0.3">
      <c r="B7041" s="3"/>
      <c r="W7041" s="3">
        <v>0.25010250219290947</v>
      </c>
      <c r="X7041" s="3">
        <v>3.6981626781192207</v>
      </c>
    </row>
    <row r="7042" spans="2:24" ht="15.6" x14ac:dyDescent="0.3">
      <c r="B7042" s="3"/>
      <c r="W7042" s="3">
        <v>0.26199754021938337</v>
      </c>
      <c r="X7042" s="3">
        <v>3.7971843679426902</v>
      </c>
    </row>
    <row r="7043" spans="2:24" ht="15.6" x14ac:dyDescent="0.3">
      <c r="B7043" s="3"/>
      <c r="W7043" s="3">
        <v>0.21161077396652239</v>
      </c>
      <c r="X7043" s="3">
        <v>3.8212905234445222</v>
      </c>
    </row>
    <row r="7044" spans="2:24" ht="15.6" x14ac:dyDescent="0.3">
      <c r="B7044" s="3"/>
      <c r="W7044" s="3">
        <v>0.22306701577460339</v>
      </c>
      <c r="X7044" s="3">
        <v>3.9418629125949005</v>
      </c>
    </row>
    <row r="7045" spans="2:24" ht="15.6" x14ac:dyDescent="0.3">
      <c r="B7045" s="3"/>
      <c r="W7045" s="3">
        <v>0.20166071115886877</v>
      </c>
      <c r="X7045" s="3">
        <v>4.6718854209332124</v>
      </c>
    </row>
    <row r="7046" spans="2:24" ht="15.6" x14ac:dyDescent="0.3">
      <c r="B7046" s="3"/>
      <c r="W7046" s="3">
        <v>0.2594330567874269</v>
      </c>
      <c r="X7046" s="3">
        <v>5.8354599884022678</v>
      </c>
    </row>
    <row r="7047" spans="2:24" ht="15.6" x14ac:dyDescent="0.3">
      <c r="B7047" s="3"/>
      <c r="W7047" s="3">
        <v>0.25582413722874137</v>
      </c>
      <c r="X7047" s="3">
        <v>3.916198351177985</v>
      </c>
    </row>
    <row r="7048" spans="2:24" ht="15.6" x14ac:dyDescent="0.3">
      <c r="B7048" s="3"/>
      <c r="W7048" s="3">
        <v>0.20779794220271983</v>
      </c>
      <c r="X7048" s="3">
        <v>3.5534769128455586</v>
      </c>
    </row>
    <row r="7049" spans="2:24" ht="15.6" x14ac:dyDescent="0.3">
      <c r="B7049" s="3"/>
      <c r="W7049" s="3">
        <v>0.21498119388706752</v>
      </c>
      <c r="X7049" s="3">
        <v>3.5950696618225333</v>
      </c>
    </row>
    <row r="7050" spans="2:24" ht="15.6" x14ac:dyDescent="0.3">
      <c r="B7050" s="3"/>
      <c r="W7050" s="3">
        <v>0.21278155533653928</v>
      </c>
      <c r="X7050" s="3">
        <v>3.0603348325660686</v>
      </c>
    </row>
    <row r="7051" spans="2:24" ht="15.6" x14ac:dyDescent="0.3">
      <c r="B7051" s="3"/>
      <c r="W7051" s="3">
        <v>0.22425987671885805</v>
      </c>
      <c r="X7051" s="3">
        <v>3.9999714326377949</v>
      </c>
    </row>
    <row r="7052" spans="2:24" ht="15.6" x14ac:dyDescent="0.3">
      <c r="B7052" s="3"/>
      <c r="W7052" s="3">
        <v>0.25280368062079434</v>
      </c>
      <c r="X7052" s="3">
        <v>4.0134442093262628</v>
      </c>
    </row>
    <row r="7053" spans="2:24" ht="15.6" x14ac:dyDescent="0.3">
      <c r="B7053" s="3"/>
      <c r="W7053" s="3">
        <v>0.23338542403519308</v>
      </c>
      <c r="X7053" s="3">
        <v>4.3337514678918438</v>
      </c>
    </row>
    <row r="7054" spans="2:24" ht="15.6" x14ac:dyDescent="0.3">
      <c r="B7054" s="3"/>
      <c r="W7054" s="3">
        <v>0.19801673415273524</v>
      </c>
      <c r="X7054" s="3">
        <v>3.417799780168246</v>
      </c>
    </row>
    <row r="7055" spans="2:24" ht="15.6" x14ac:dyDescent="0.3">
      <c r="B7055" s="3"/>
      <c r="W7055" s="3">
        <v>0.18288432789268941</v>
      </c>
      <c r="X7055" s="3">
        <v>3.4162060506338618</v>
      </c>
    </row>
    <row r="7056" spans="2:24" ht="15.6" x14ac:dyDescent="0.3">
      <c r="B7056" s="3"/>
      <c r="W7056" s="3">
        <v>0.13737586023761647</v>
      </c>
      <c r="X7056" s="3">
        <v>3.3580675183679891</v>
      </c>
    </row>
    <row r="7057" spans="2:24" ht="15.6" x14ac:dyDescent="0.3">
      <c r="B7057" s="3"/>
      <c r="W7057" s="3">
        <v>0.10371004839892445</v>
      </c>
      <c r="X7057" s="3">
        <v>3.3702424346191275</v>
      </c>
    </row>
    <row r="7058" spans="2:24" ht="15.6" x14ac:dyDescent="0.3">
      <c r="B7058" s="3"/>
      <c r="W7058" s="3">
        <v>0.27019420894904767</v>
      </c>
      <c r="X7058" s="3">
        <v>3.6156702940052043</v>
      </c>
    </row>
    <row r="7059" spans="2:24" ht="15.6" x14ac:dyDescent="0.3">
      <c r="B7059" s="3"/>
      <c r="W7059" s="3">
        <v>0.21439760119593942</v>
      </c>
      <c r="X7059" s="3">
        <v>3.3664334841088368</v>
      </c>
    </row>
    <row r="7060" spans="2:24" ht="15.6" x14ac:dyDescent="0.3">
      <c r="B7060" s="3"/>
      <c r="W7060" s="3">
        <v>0.22723619260442418</v>
      </c>
      <c r="X7060" s="3">
        <v>3.6743949202319142</v>
      </c>
    </row>
    <row r="7061" spans="2:24" ht="15.6" x14ac:dyDescent="0.3">
      <c r="B7061" s="3"/>
      <c r="W7061" s="3">
        <v>0.23282926505087792</v>
      </c>
      <c r="X7061" s="3">
        <v>3.1518481040589936</v>
      </c>
    </row>
    <row r="7062" spans="2:24" ht="15.6" x14ac:dyDescent="0.3">
      <c r="B7062" s="3"/>
      <c r="W7062" s="3">
        <v>0.21562101104470319</v>
      </c>
      <c r="X7062" s="3">
        <v>3.9511919044820614</v>
      </c>
    </row>
    <row r="7063" spans="2:24" ht="15.6" x14ac:dyDescent="0.3">
      <c r="B7063" s="3"/>
      <c r="W7063" s="3">
        <v>0.22442067985957884</v>
      </c>
      <c r="X7063" s="3">
        <v>3.4237455001374775</v>
      </c>
    </row>
    <row r="7064" spans="2:24" ht="15.6" x14ac:dyDescent="0.3">
      <c r="B7064" s="3"/>
      <c r="W7064" s="3">
        <v>0.24645204853565422</v>
      </c>
      <c r="X7064" s="3">
        <v>4.6747948402201978</v>
      </c>
    </row>
    <row r="7065" spans="2:24" ht="15.6" x14ac:dyDescent="0.3">
      <c r="B7065" s="3"/>
      <c r="W7065" s="3">
        <v>0.22565284196744578</v>
      </c>
      <c r="X7065" s="3">
        <v>4.3137872386495815</v>
      </c>
    </row>
    <row r="7066" spans="2:24" ht="15.6" x14ac:dyDescent="0.3">
      <c r="B7066" s="3"/>
      <c r="W7066" s="3">
        <v>0.25759769653247638</v>
      </c>
      <c r="X7066" s="3">
        <v>3.3009969185151378</v>
      </c>
    </row>
    <row r="7067" spans="2:24" ht="15.6" x14ac:dyDescent="0.3">
      <c r="B7067" s="3"/>
      <c r="W7067" s="3">
        <v>0.26856685050415063</v>
      </c>
      <c r="X7067" s="3">
        <v>4.0352993806635027</v>
      </c>
    </row>
    <row r="7068" spans="2:24" ht="15.6" x14ac:dyDescent="0.3">
      <c r="B7068" s="3"/>
      <c r="W7068" s="3">
        <v>0.20972355911316501</v>
      </c>
      <c r="X7068" s="3">
        <v>6.0389770479911569</v>
      </c>
    </row>
    <row r="7069" spans="2:24" ht="15.6" x14ac:dyDescent="0.3">
      <c r="B7069" s="3"/>
      <c r="W7069" s="3">
        <v>0.22112989809219974</v>
      </c>
      <c r="X7069" s="3">
        <v>4.5662654712689728</v>
      </c>
    </row>
    <row r="7070" spans="2:24" ht="15.6" x14ac:dyDescent="0.3">
      <c r="B7070" s="3"/>
      <c r="W7070" s="3">
        <v>0.23317371003553561</v>
      </c>
      <c r="X7070" s="3">
        <v>4.3681695116665926</v>
      </c>
    </row>
    <row r="7071" spans="2:24" ht="15.6" x14ac:dyDescent="0.3">
      <c r="B7071" s="3"/>
      <c r="W7071" s="3">
        <v>0.22889769122677084</v>
      </c>
      <c r="X7071" s="3">
        <v>4.0123804041596136</v>
      </c>
    </row>
    <row r="7072" spans="2:24" ht="15.6" x14ac:dyDescent="0.3">
      <c r="B7072" s="3"/>
      <c r="W7072" s="3">
        <v>0.21791885190786961</v>
      </c>
      <c r="X7072" s="3">
        <v>4.2012220779008222</v>
      </c>
    </row>
    <row r="7073" spans="2:24" ht="15.6" x14ac:dyDescent="0.3">
      <c r="B7073" s="3"/>
      <c r="W7073" s="3">
        <v>0.22696320794548086</v>
      </c>
      <c r="X7073" s="3">
        <v>5.6675985416980845</v>
      </c>
    </row>
    <row r="7074" spans="2:24" ht="15.6" x14ac:dyDescent="0.3">
      <c r="B7074" s="3"/>
      <c r="W7074" s="3">
        <v>0.26084910747218232</v>
      </c>
      <c r="X7074" s="3">
        <v>12.063335492465059</v>
      </c>
    </row>
    <row r="7075" spans="2:24" ht="15.6" x14ac:dyDescent="0.3">
      <c r="B7075" s="3"/>
      <c r="W7075" s="3">
        <v>0.23188264764713981</v>
      </c>
      <c r="X7075" s="3">
        <v>3.8493965354149013</v>
      </c>
    </row>
    <row r="7076" spans="2:24" ht="15.6" x14ac:dyDescent="0.3">
      <c r="B7076" s="3"/>
      <c r="W7076" s="3">
        <v>0.23483889445681691</v>
      </c>
      <c r="X7076" s="3">
        <v>8.3456010080333041</v>
      </c>
    </row>
    <row r="7077" spans="2:24" ht="15.6" x14ac:dyDescent="0.3">
      <c r="B7077" s="3"/>
      <c r="W7077" s="3">
        <v>0.21950518676423716</v>
      </c>
      <c r="X7077" s="3">
        <v>3.792465179118254</v>
      </c>
    </row>
    <row r="7078" spans="2:24" ht="15.6" x14ac:dyDescent="0.3">
      <c r="B7078" s="3"/>
      <c r="W7078" s="3">
        <v>0.22089104853173092</v>
      </c>
      <c r="X7078" s="3">
        <v>4.4017928656513012</v>
      </c>
    </row>
    <row r="7079" spans="2:24" ht="15.6" x14ac:dyDescent="0.3">
      <c r="B7079" s="3"/>
      <c r="W7079" s="3">
        <v>0.25487169817836142</v>
      </c>
      <c r="X7079" s="3">
        <v>12.548267476647835</v>
      </c>
    </row>
    <row r="7080" spans="2:24" ht="15.6" x14ac:dyDescent="0.3">
      <c r="B7080" s="3"/>
      <c r="W7080" s="3">
        <v>0.19986174156553918</v>
      </c>
      <c r="X7080" s="3">
        <v>4.5808830705972117</v>
      </c>
    </row>
    <row r="7081" spans="2:24" ht="15.6" x14ac:dyDescent="0.3">
      <c r="B7081" s="3"/>
      <c r="W7081" s="3">
        <v>0.22423440935150038</v>
      </c>
      <c r="X7081" s="3">
        <v>4.8198206717832344</v>
      </c>
    </row>
    <row r="7082" spans="2:24" ht="15.6" x14ac:dyDescent="0.3">
      <c r="B7082" s="3"/>
      <c r="W7082" s="3">
        <v>0.10701085440380204</v>
      </c>
      <c r="X7082" s="3">
        <v>3.338416050665844</v>
      </c>
    </row>
    <row r="7083" spans="2:24" ht="15.6" x14ac:dyDescent="0.3">
      <c r="B7083" s="3"/>
      <c r="W7083" s="3">
        <v>0.28679338032094726</v>
      </c>
      <c r="X7083" s="3">
        <v>3.6170284582211565</v>
      </c>
    </row>
    <row r="7084" spans="2:24" ht="15.6" x14ac:dyDescent="0.3">
      <c r="B7084" s="3"/>
      <c r="W7084" s="3">
        <v>0.26919341504858063</v>
      </c>
      <c r="X7084" s="3">
        <v>3.5843579604231057</v>
      </c>
    </row>
    <row r="7085" spans="2:24" ht="15.6" x14ac:dyDescent="0.3">
      <c r="B7085" s="3"/>
      <c r="W7085" s="3">
        <v>0.11437309225991832</v>
      </c>
      <c r="X7085" s="3">
        <v>3.1574590584980209</v>
      </c>
    </row>
    <row r="7086" spans="2:24" ht="15.6" x14ac:dyDescent="0.3">
      <c r="B7086" s="3"/>
      <c r="W7086" s="3">
        <v>0.16502172940868609</v>
      </c>
      <c r="X7086" s="3">
        <v>3.5754123985370967</v>
      </c>
    </row>
    <row r="7087" spans="2:24" ht="15.6" x14ac:dyDescent="0.3">
      <c r="B7087" s="3"/>
      <c r="W7087" s="3">
        <v>0.23256726799342375</v>
      </c>
      <c r="X7087" s="3">
        <v>7.8333728502737117</v>
      </c>
    </row>
    <row r="7088" spans="2:24" ht="15.6" x14ac:dyDescent="0.3">
      <c r="B7088" s="3"/>
      <c r="W7088" s="3">
        <v>0.21794293849163782</v>
      </c>
      <c r="X7088" s="3">
        <v>4.1964908076685843</v>
      </c>
    </row>
    <row r="7089" spans="2:24" ht="15.6" x14ac:dyDescent="0.3">
      <c r="B7089" s="3"/>
      <c r="W7089" s="3">
        <v>0.137445753197906</v>
      </c>
      <c r="X7089" s="3">
        <v>3.0376558568398369</v>
      </c>
    </row>
    <row r="7090" spans="2:24" ht="15.6" x14ac:dyDescent="0.3">
      <c r="B7090" s="3"/>
      <c r="W7090" s="3">
        <v>0.17915526022814637</v>
      </c>
      <c r="X7090" s="3">
        <v>3.3578121801058436</v>
      </c>
    </row>
    <row r="7091" spans="2:24" ht="15.6" x14ac:dyDescent="0.3">
      <c r="B7091" s="3"/>
      <c r="W7091" s="3">
        <v>0.21383972855836528</v>
      </c>
      <c r="X7091" s="3">
        <v>3.3809820426065915</v>
      </c>
    </row>
    <row r="7092" spans="2:24" ht="15.6" x14ac:dyDescent="0.3">
      <c r="B7092" s="3"/>
      <c r="W7092" s="3">
        <v>0.22212589625331949</v>
      </c>
      <c r="X7092" s="3">
        <v>3.5322019418836987</v>
      </c>
    </row>
    <row r="7093" spans="2:24" ht="15.6" x14ac:dyDescent="0.3">
      <c r="B7093" s="3"/>
      <c r="W7093" s="3">
        <v>0.16755631221101008</v>
      </c>
      <c r="X7093" s="3">
        <v>3.3632100738133417</v>
      </c>
    </row>
    <row r="7094" spans="2:24" ht="15.6" x14ac:dyDescent="0.3">
      <c r="B7094" s="3"/>
      <c r="W7094" s="3">
        <v>0.1662830310950788</v>
      </c>
      <c r="X7094" s="3">
        <v>3.3933987211479333</v>
      </c>
    </row>
    <row r="7095" spans="2:24" ht="15.6" x14ac:dyDescent="0.3">
      <c r="B7095" s="3"/>
      <c r="W7095" s="3">
        <v>0.2595827569042865</v>
      </c>
      <c r="X7095" s="3">
        <v>3.3993952640506797</v>
      </c>
    </row>
    <row r="7096" spans="2:24" ht="15.6" x14ac:dyDescent="0.3">
      <c r="B7096" s="3"/>
      <c r="W7096" s="3">
        <v>0.29861545880156504</v>
      </c>
      <c r="X7096" s="3">
        <v>3.5093119833837534</v>
      </c>
    </row>
    <row r="7097" spans="2:24" ht="15.6" x14ac:dyDescent="0.3">
      <c r="B7097" s="3"/>
      <c r="W7097" s="3">
        <v>0.24359869294311487</v>
      </c>
      <c r="X7097" s="3">
        <v>3.4086989380675812</v>
      </c>
    </row>
    <row r="7098" spans="2:24" ht="15.6" x14ac:dyDescent="0.3">
      <c r="B7098" s="3"/>
      <c r="W7098" s="3">
        <v>0.22332302272774771</v>
      </c>
      <c r="X7098" s="3">
        <v>5.9957467621207421</v>
      </c>
    </row>
    <row r="7099" spans="2:24" ht="15.6" x14ac:dyDescent="0.3">
      <c r="B7099" s="3"/>
      <c r="W7099" s="3">
        <v>0.29513541728828546</v>
      </c>
      <c r="X7099" s="3">
        <v>3.6025962279572874</v>
      </c>
    </row>
    <row r="7100" spans="2:24" ht="15.6" x14ac:dyDescent="0.3">
      <c r="B7100" s="3"/>
      <c r="W7100" s="3">
        <v>0.23041468324347392</v>
      </c>
      <c r="X7100" s="3">
        <v>6.3683151260518622</v>
      </c>
    </row>
    <row r="7101" spans="2:24" ht="15.6" x14ac:dyDescent="0.3">
      <c r="B7101" s="3"/>
      <c r="W7101" s="3">
        <v>0.29044916650393121</v>
      </c>
      <c r="X7101" s="3">
        <v>3.511456375842108</v>
      </c>
    </row>
    <row r="7102" spans="2:24" ht="15.6" x14ac:dyDescent="0.3">
      <c r="B7102" s="3"/>
      <c r="W7102" s="3">
        <v>0.17276769896319702</v>
      </c>
      <c r="X7102" s="3">
        <v>3.2715555904223574</v>
      </c>
    </row>
    <row r="7103" spans="2:24" ht="15.6" x14ac:dyDescent="0.3">
      <c r="B7103" s="3"/>
      <c r="W7103" s="3">
        <v>0.17438654529644676</v>
      </c>
      <c r="X7103" s="3">
        <v>3.2986190177662591</v>
      </c>
    </row>
    <row r="7104" spans="2:24" ht="15.6" x14ac:dyDescent="0.3">
      <c r="B7104" s="3"/>
      <c r="W7104" s="3">
        <v>0.15030851667062523</v>
      </c>
      <c r="X7104" s="3">
        <v>3.5738026357080264</v>
      </c>
    </row>
    <row r="7105" spans="2:24" ht="15.6" x14ac:dyDescent="0.3">
      <c r="B7105" s="3"/>
      <c r="W7105" s="3">
        <v>0.14121593026017851</v>
      </c>
      <c r="X7105" s="3">
        <v>3.2570873300094356</v>
      </c>
    </row>
    <row r="7106" spans="2:24" ht="15.6" x14ac:dyDescent="0.3">
      <c r="B7106" s="3"/>
      <c r="W7106" s="3">
        <v>0.1378757869660053</v>
      </c>
      <c r="X7106" s="3">
        <v>3.5650183932428474</v>
      </c>
    </row>
    <row r="7107" spans="2:24" ht="15.6" x14ac:dyDescent="0.3">
      <c r="B7107" s="3"/>
      <c r="W7107" s="3">
        <v>0.40980195441622458</v>
      </c>
      <c r="X7107" s="3">
        <v>3.5108955221954581</v>
      </c>
    </row>
    <row r="7108" spans="2:24" ht="15.6" x14ac:dyDescent="0.3">
      <c r="B7108" s="3"/>
      <c r="W7108" s="3">
        <v>0.42945492139048186</v>
      </c>
      <c r="X7108" s="3">
        <v>3.5644975165525024</v>
      </c>
    </row>
    <row r="7109" spans="2:24" ht="15.6" x14ac:dyDescent="0.3">
      <c r="B7109" s="3"/>
      <c r="W7109" s="3">
        <v>0.32333851879293923</v>
      </c>
      <c r="X7109" s="3">
        <v>3.3136095080397237</v>
      </c>
    </row>
    <row r="7110" spans="2:24" ht="15.6" x14ac:dyDescent="0.3">
      <c r="B7110" s="3"/>
      <c r="W7110" s="3">
        <v>0.21472187726231484</v>
      </c>
      <c r="X7110" s="3">
        <v>6.3189059509388077</v>
      </c>
    </row>
    <row r="7111" spans="2:24" ht="15.6" x14ac:dyDescent="0.3">
      <c r="B7111" s="3"/>
      <c r="W7111" s="3">
        <v>0.24482901050800177</v>
      </c>
      <c r="X7111" s="3">
        <v>3.0969002134355685</v>
      </c>
    </row>
    <row r="7112" spans="2:24" ht="15.6" x14ac:dyDescent="0.3">
      <c r="B7112" s="3"/>
      <c r="W7112" s="3">
        <v>0.17597014286017626</v>
      </c>
      <c r="X7112" s="3">
        <v>2.2103762692102551</v>
      </c>
    </row>
    <row r="7113" spans="2:24" ht="15.6" x14ac:dyDescent="0.3">
      <c r="B7113" s="3"/>
      <c r="W7113" s="3">
        <v>0.16437997646682315</v>
      </c>
      <c r="X7113" s="3">
        <v>2.1662119870963199</v>
      </c>
    </row>
    <row r="7114" spans="2:24" ht="15.6" x14ac:dyDescent="0.3">
      <c r="B7114" s="3"/>
      <c r="W7114" s="3">
        <v>0.16938773328786272</v>
      </c>
      <c r="X7114" s="3">
        <v>2.188621372279492</v>
      </c>
    </row>
    <row r="7115" spans="2:24" ht="15.6" x14ac:dyDescent="0.3">
      <c r="B7115" s="3"/>
      <c r="W7115" s="3">
        <v>0.16193161138253467</v>
      </c>
      <c r="X7115" s="3">
        <v>2.1485873481668532</v>
      </c>
    </row>
    <row r="7116" spans="2:24" ht="15.6" x14ac:dyDescent="0.3">
      <c r="B7116" s="3"/>
      <c r="W7116" s="3">
        <v>0.29158450774608441</v>
      </c>
      <c r="X7116" s="3">
        <v>2.3182274903703513</v>
      </c>
    </row>
    <row r="7117" spans="2:24" ht="15.6" x14ac:dyDescent="0.3">
      <c r="B7117" s="3"/>
      <c r="W7117" s="3">
        <v>0.33336073508159969</v>
      </c>
      <c r="X7117" s="3">
        <v>2.9919168388920498</v>
      </c>
    </row>
    <row r="7118" spans="2:24" ht="15.6" x14ac:dyDescent="0.3">
      <c r="B7118" s="3"/>
      <c r="W7118" s="3">
        <v>0.14801177331039891</v>
      </c>
      <c r="X7118" s="3">
        <v>2.0975009140305332</v>
      </c>
    </row>
    <row r="7119" spans="2:24" ht="15.6" x14ac:dyDescent="0.3">
      <c r="B7119" s="3"/>
      <c r="W7119" s="3">
        <v>0.14754704414355257</v>
      </c>
      <c r="X7119" s="3">
        <v>2.113252201513947</v>
      </c>
    </row>
    <row r="7120" spans="2:24" ht="15.6" x14ac:dyDescent="0.3">
      <c r="B7120" s="3"/>
      <c r="W7120" s="3">
        <v>0.12395796956545278</v>
      </c>
      <c r="X7120" s="3">
        <v>2.0807273012518506</v>
      </c>
    </row>
    <row r="7121" spans="2:24" ht="15.6" x14ac:dyDescent="0.3">
      <c r="B7121" s="3"/>
      <c r="W7121" s="3">
        <v>0.10795066378205485</v>
      </c>
      <c r="X7121" s="3">
        <v>2.0455650849708134</v>
      </c>
    </row>
    <row r="7122" spans="2:24" ht="15.6" x14ac:dyDescent="0.3">
      <c r="B7122" s="3"/>
      <c r="W7122" s="3">
        <v>0.27871003171903297</v>
      </c>
      <c r="X7122" s="3">
        <v>3.1245646360828685</v>
      </c>
    </row>
    <row r="7123" spans="2:24" ht="15.6" x14ac:dyDescent="0.3">
      <c r="B7123" s="3"/>
      <c r="W7123" s="3">
        <v>0.29163953405382115</v>
      </c>
      <c r="X7123" s="3">
        <v>3.2325775545631523</v>
      </c>
    </row>
    <row r="7124" spans="2:24" ht="15.6" x14ac:dyDescent="0.3">
      <c r="B7124" s="3"/>
      <c r="W7124" s="3">
        <v>0.19520935441909509</v>
      </c>
      <c r="X7124" s="3">
        <v>3.04204682853302</v>
      </c>
    </row>
    <row r="7125" spans="2:24" ht="15.6" x14ac:dyDescent="0.3">
      <c r="B7125" s="3"/>
      <c r="W7125" s="3">
        <v>0.21289397554706793</v>
      </c>
      <c r="X7125" s="3">
        <v>3.4922605119754118</v>
      </c>
    </row>
    <row r="7126" spans="2:24" ht="15.6" x14ac:dyDescent="0.3">
      <c r="B7126" s="3"/>
      <c r="W7126" s="3">
        <v>0.21641489538121</v>
      </c>
      <c r="X7126" s="3">
        <v>3.4294446630582853</v>
      </c>
    </row>
    <row r="7127" spans="2:24" ht="15.6" x14ac:dyDescent="0.3">
      <c r="B7127" s="3"/>
      <c r="W7127" s="3">
        <v>0.23201456943035551</v>
      </c>
      <c r="X7127" s="3">
        <v>5.629061306855947</v>
      </c>
    </row>
    <row r="7128" spans="2:24" ht="15.6" x14ac:dyDescent="0.3">
      <c r="B7128" s="3"/>
      <c r="W7128" s="3">
        <v>0.49182064228695965</v>
      </c>
      <c r="X7128" s="3">
        <v>3.5466393821135842</v>
      </c>
    </row>
    <row r="7129" spans="2:24" ht="15.6" x14ac:dyDescent="0.3">
      <c r="B7129" s="3"/>
      <c r="W7129" s="3">
        <v>0.46323970807156845</v>
      </c>
      <c r="X7129" s="3">
        <v>3.502197410210647</v>
      </c>
    </row>
    <row r="7130" spans="2:24" ht="15.6" x14ac:dyDescent="0.3">
      <c r="B7130" s="3"/>
      <c r="W7130" s="3">
        <v>0.57362841597299641</v>
      </c>
      <c r="X7130" s="3">
        <v>3.9115304280321253</v>
      </c>
    </row>
    <row r="7131" spans="2:24" ht="15.6" x14ac:dyDescent="0.3">
      <c r="B7131" s="3"/>
      <c r="W7131" s="3">
        <v>0.26676764271282255</v>
      </c>
      <c r="X7131" s="3">
        <v>3.0473870920816966</v>
      </c>
    </row>
    <row r="7132" spans="2:24" ht="15.6" x14ac:dyDescent="0.3">
      <c r="B7132" s="3"/>
      <c r="W7132" s="3">
        <v>0.14532274570864645</v>
      </c>
      <c r="X7132" s="3">
        <v>3.0495662935134882</v>
      </c>
    </row>
    <row r="7133" spans="2:24" ht="15.6" x14ac:dyDescent="0.3">
      <c r="B7133" s="3"/>
      <c r="W7133" s="3">
        <v>0.22265183436750174</v>
      </c>
      <c r="X7133" s="3">
        <v>4.0004887664907551</v>
      </c>
    </row>
    <row r="7134" spans="2:24" ht="15.6" x14ac:dyDescent="0.3">
      <c r="B7134" s="3"/>
      <c r="W7134" s="3">
        <v>0.21923148537469483</v>
      </c>
      <c r="X7134" s="3">
        <v>7.3011014463711481</v>
      </c>
    </row>
    <row r="7135" spans="2:24" ht="15.6" x14ac:dyDescent="0.3">
      <c r="B7135" s="3"/>
      <c r="W7135" s="3">
        <v>0.2270162038912899</v>
      </c>
      <c r="X7135" s="3">
        <v>8.5590078136699557</v>
      </c>
    </row>
    <row r="7136" spans="2:24" ht="15.6" x14ac:dyDescent="0.3">
      <c r="B7136" s="3"/>
      <c r="W7136" s="3">
        <v>0.41364826251425163</v>
      </c>
      <c r="X7136" s="3">
        <v>4.4897454347025523</v>
      </c>
    </row>
    <row r="7137" spans="2:24" ht="15.6" x14ac:dyDescent="0.3">
      <c r="B7137" s="3"/>
      <c r="W7137" s="3">
        <v>0.45216959600299311</v>
      </c>
      <c r="X7137" s="3">
        <v>4.5234629588442319</v>
      </c>
    </row>
    <row r="7138" spans="2:24" ht="15.6" x14ac:dyDescent="0.3">
      <c r="B7138" s="3"/>
      <c r="W7138" s="3">
        <v>0.54670106021875453</v>
      </c>
      <c r="X7138" s="3">
        <v>4.6394443472861306</v>
      </c>
    </row>
    <row r="7139" spans="2:24" ht="15.6" x14ac:dyDescent="0.3">
      <c r="B7139" s="3"/>
      <c r="W7139" s="3">
        <v>0.45490699739464896</v>
      </c>
      <c r="X7139" s="3">
        <v>4.53177545110821</v>
      </c>
    </row>
    <row r="7140" spans="2:24" ht="15.6" x14ac:dyDescent="0.3">
      <c r="B7140" s="3"/>
      <c r="W7140" s="3">
        <v>0.51061708672839989</v>
      </c>
      <c r="X7140" s="3">
        <v>4.604476559112368</v>
      </c>
    </row>
    <row r="7141" spans="2:24" ht="15.6" x14ac:dyDescent="0.3">
      <c r="B7141" s="3"/>
      <c r="W7141" s="3">
        <v>0.42275858305394121</v>
      </c>
      <c r="X7141" s="3">
        <v>4.4953647523318514</v>
      </c>
    </row>
    <row r="7142" spans="2:24" ht="15.6" x14ac:dyDescent="0.3">
      <c r="B7142" s="3"/>
      <c r="W7142" s="3">
        <v>0.49510287131613034</v>
      </c>
      <c r="X7142" s="3">
        <v>4.5816793157783113</v>
      </c>
    </row>
    <row r="7143" spans="2:24" ht="15.6" x14ac:dyDescent="0.3">
      <c r="B7143" s="3"/>
      <c r="W7143" s="3">
        <v>0.31219588148704513</v>
      </c>
      <c r="X7143" s="3">
        <v>4.3317720645044862</v>
      </c>
    </row>
    <row r="7144" spans="2:24" ht="15.6" x14ac:dyDescent="0.3">
      <c r="B7144" s="3"/>
      <c r="W7144" s="3">
        <v>0.38133166098306859</v>
      </c>
      <c r="X7144" s="3">
        <v>4.5651790899259774</v>
      </c>
    </row>
    <row r="7145" spans="2:24" ht="15.6" x14ac:dyDescent="0.3">
      <c r="B7145" s="3"/>
      <c r="W7145" s="3">
        <v>0.55857187081317483</v>
      </c>
      <c r="X7145" s="3">
        <v>4.6675643939086227</v>
      </c>
    </row>
    <row r="7146" spans="2:24" ht="15.6" x14ac:dyDescent="0.3">
      <c r="B7146" s="3"/>
      <c r="W7146" s="3">
        <v>0.33179289870144041</v>
      </c>
      <c r="X7146" s="3">
        <v>5.0505909505094042</v>
      </c>
    </row>
    <row r="7147" spans="2:24" ht="15.6" x14ac:dyDescent="0.3">
      <c r="B7147" s="3"/>
      <c r="W7147" s="3">
        <v>0.48495308468527282</v>
      </c>
      <c r="X7147" s="3">
        <v>5.1916624685469994</v>
      </c>
    </row>
    <row r="7148" spans="2:24" ht="15.6" x14ac:dyDescent="0.3">
      <c r="B7148" s="3"/>
      <c r="W7148" s="3">
        <v>0.32301361154117053</v>
      </c>
      <c r="X7148" s="3">
        <v>5.0449856602369456</v>
      </c>
    </row>
    <row r="7149" spans="2:24" ht="15.6" x14ac:dyDescent="0.3">
      <c r="B7149" s="3"/>
      <c r="W7149" s="3">
        <v>0.5471360801798163</v>
      </c>
      <c r="X7149" s="3">
        <v>4.6404100605759213</v>
      </c>
    </row>
    <row r="7150" spans="2:24" ht="15.6" x14ac:dyDescent="0.3">
      <c r="B7150" s="3"/>
      <c r="W7150" s="3">
        <v>0.61096710627008144</v>
      </c>
      <c r="X7150" s="3">
        <v>5.3063741800043118</v>
      </c>
    </row>
    <row r="7151" spans="2:24" ht="15.6" x14ac:dyDescent="0.3">
      <c r="B7151" s="3"/>
      <c r="W7151" s="3">
        <v>0.39181160536302667</v>
      </c>
      <c r="X7151" s="3">
        <v>4.6089667345803189</v>
      </c>
    </row>
    <row r="7152" spans="2:24" ht="15.6" x14ac:dyDescent="0.3">
      <c r="B7152" s="3"/>
      <c r="W7152" s="3">
        <v>0.32784495120217305</v>
      </c>
      <c r="X7152" s="3">
        <v>4.3990563310059612</v>
      </c>
    </row>
    <row r="7153" spans="2:24" ht="15.6" x14ac:dyDescent="0.3">
      <c r="B7153" s="3"/>
      <c r="W7153" s="3">
        <v>0.47477697331438251</v>
      </c>
      <c r="X7153" s="3">
        <v>4.6601440973846779</v>
      </c>
    </row>
    <row r="7154" spans="2:24" ht="15.6" x14ac:dyDescent="0.3">
      <c r="B7154" s="3"/>
      <c r="W7154" s="3">
        <v>0.24007045107438613</v>
      </c>
      <c r="X7154" s="3">
        <v>4.8403180191061717</v>
      </c>
    </row>
    <row r="7155" spans="2:24" ht="15.6" x14ac:dyDescent="0.3">
      <c r="B7155" s="3"/>
      <c r="W7155" s="3">
        <v>0.26631981866108889</v>
      </c>
      <c r="X7155" s="3">
        <v>4.819437988638489</v>
      </c>
    </row>
    <row r="7156" spans="2:24" ht="15.6" x14ac:dyDescent="0.3">
      <c r="B7156" s="3"/>
      <c r="W7156" s="3">
        <v>0.24896870104853597</v>
      </c>
      <c r="X7156" s="3">
        <v>5.5043447671186607</v>
      </c>
    </row>
    <row r="7157" spans="2:24" ht="15.6" x14ac:dyDescent="0.3">
      <c r="B7157" s="3"/>
      <c r="W7157" s="3">
        <v>0.26019842144718852</v>
      </c>
      <c r="X7157" s="3">
        <v>4.7944871545993717</v>
      </c>
    </row>
    <row r="7158" spans="2:24" ht="15.6" x14ac:dyDescent="0.3">
      <c r="B7158" s="3"/>
      <c r="W7158" s="3">
        <v>0.24547831961909064</v>
      </c>
      <c r="X7158" s="3">
        <v>4.7644936336135535</v>
      </c>
    </row>
    <row r="7159" spans="2:24" ht="15.6" x14ac:dyDescent="0.3">
      <c r="B7159" s="3"/>
      <c r="W7159" s="3">
        <v>0.2278340074028746</v>
      </c>
      <c r="X7159" s="3">
        <v>4.3766003674406102</v>
      </c>
    </row>
    <row r="7160" spans="2:24" ht="15.6" x14ac:dyDescent="0.3">
      <c r="B7160" s="3"/>
      <c r="W7160" s="3">
        <v>0.26072044709774933</v>
      </c>
      <c r="X7160" s="3">
        <v>3.7225105893982819</v>
      </c>
    </row>
    <row r="7161" spans="2:24" ht="15.6" x14ac:dyDescent="0.3">
      <c r="B7161" s="3"/>
      <c r="W7161" s="3">
        <v>0.24599316793425591</v>
      </c>
      <c r="X7161" s="3">
        <v>10.735134405100663</v>
      </c>
    </row>
    <row r="7162" spans="2:24" ht="15.6" x14ac:dyDescent="0.3">
      <c r="B7162" s="3"/>
      <c r="W7162" s="3">
        <v>0.23910504952633899</v>
      </c>
      <c r="X7162" s="3">
        <v>5.2138853194664785</v>
      </c>
    </row>
    <row r="7163" spans="2:24" ht="15.6" x14ac:dyDescent="0.3">
      <c r="B7163" s="3"/>
      <c r="W7163" s="3">
        <v>0.23862540311246946</v>
      </c>
      <c r="X7163" s="3">
        <v>4.225783743952122</v>
      </c>
    </row>
    <row r="7164" spans="2:24" ht="15.6" x14ac:dyDescent="0.3">
      <c r="B7164" s="3"/>
      <c r="W7164" s="3">
        <v>0.24627806505122057</v>
      </c>
      <c r="X7164" s="3">
        <v>3.8143241351560992</v>
      </c>
    </row>
    <row r="7165" spans="2:24" ht="15.6" x14ac:dyDescent="0.3">
      <c r="B7165" s="3"/>
      <c r="W7165" s="3">
        <v>0.20404252880768883</v>
      </c>
      <c r="X7165" s="3">
        <v>5.0460144544446548</v>
      </c>
    </row>
    <row r="7166" spans="2:24" ht="15.6" x14ac:dyDescent="0.3">
      <c r="B7166" s="3"/>
      <c r="W7166" s="3">
        <v>0.22408769575879559</v>
      </c>
      <c r="X7166" s="3">
        <v>4.9216680722880577</v>
      </c>
    </row>
    <row r="7167" spans="2:24" ht="15.6" x14ac:dyDescent="0.3">
      <c r="B7167" s="3"/>
      <c r="W7167" s="3">
        <v>0.25306360410163253</v>
      </c>
      <c r="X7167" s="3">
        <v>7.7856268195751133</v>
      </c>
    </row>
    <row r="7168" spans="2:24" ht="15.6" x14ac:dyDescent="0.3">
      <c r="B7168" s="3"/>
      <c r="W7168" s="3">
        <v>0.21277436322370441</v>
      </c>
      <c r="X7168" s="3">
        <v>3.8404879926769775</v>
      </c>
    </row>
    <row r="7169" spans="2:24" ht="15.6" x14ac:dyDescent="0.3">
      <c r="B7169" s="3"/>
      <c r="W7169" s="3">
        <v>0.21258607431920254</v>
      </c>
      <c r="X7169" s="3">
        <v>4.3433145283511774</v>
      </c>
    </row>
    <row r="7170" spans="2:24" ht="15.6" x14ac:dyDescent="0.3">
      <c r="B7170" s="3"/>
      <c r="W7170" s="3">
        <v>0.20874322060910949</v>
      </c>
      <c r="X7170" s="3">
        <v>4.7315310388185612</v>
      </c>
    </row>
    <row r="7171" spans="2:24" ht="15.6" x14ac:dyDescent="0.3">
      <c r="B7171" s="3"/>
      <c r="W7171" s="3">
        <v>0.28846943964326155</v>
      </c>
      <c r="X7171" s="3">
        <v>3.8027560291640135</v>
      </c>
    </row>
    <row r="7172" spans="2:24" ht="15.6" x14ac:dyDescent="0.3">
      <c r="B7172" s="3"/>
      <c r="W7172" s="3">
        <v>0.29964697119934974</v>
      </c>
      <c r="X7172" s="3">
        <v>3.8279581356747006</v>
      </c>
    </row>
    <row r="7173" spans="2:24" ht="15.6" x14ac:dyDescent="0.3">
      <c r="B7173" s="3"/>
      <c r="W7173" s="3">
        <v>0.41396626862408342</v>
      </c>
      <c r="X7173" s="3">
        <v>3.457798175640435</v>
      </c>
    </row>
    <row r="7174" spans="2:24" ht="15.6" x14ac:dyDescent="0.3">
      <c r="B7174" s="3"/>
      <c r="W7174" s="3">
        <v>0.31893100477189829</v>
      </c>
      <c r="X7174" s="3">
        <v>3.3066562119919864</v>
      </c>
    </row>
    <row r="7175" spans="2:24" ht="15.6" x14ac:dyDescent="0.3">
      <c r="B7175" s="3"/>
      <c r="W7175" s="3">
        <v>0.19563767921878952</v>
      </c>
      <c r="X7175" s="3">
        <v>3.8731350444480328</v>
      </c>
    </row>
    <row r="7176" spans="2:24" ht="15.6" x14ac:dyDescent="0.3">
      <c r="B7176" s="3"/>
      <c r="W7176" s="3">
        <v>0.17947850200034882</v>
      </c>
      <c r="X7176" s="3">
        <v>3.6159293667128822</v>
      </c>
    </row>
    <row r="7177" spans="2:24" ht="15.6" x14ac:dyDescent="0.3">
      <c r="B7177" s="3"/>
      <c r="W7177" s="3">
        <v>0.19158547063766848</v>
      </c>
      <c r="X7177" s="3">
        <v>3.7560650531058877</v>
      </c>
    </row>
    <row r="7178" spans="2:24" ht="15.6" x14ac:dyDescent="0.3">
      <c r="B7178" s="3"/>
      <c r="W7178" s="3">
        <v>0.19572516424434636</v>
      </c>
      <c r="X7178" s="3">
        <v>3.6502225206093617</v>
      </c>
    </row>
    <row r="7179" spans="2:24" ht="15.6" x14ac:dyDescent="0.3">
      <c r="B7179" s="3"/>
      <c r="W7179" s="3">
        <v>0.20547741970657177</v>
      </c>
      <c r="X7179" s="3">
        <v>3.5298026945871475</v>
      </c>
    </row>
    <row r="7180" spans="2:24" ht="15.6" x14ac:dyDescent="0.3">
      <c r="B7180" s="3"/>
      <c r="W7180" s="3">
        <v>0.19493031050290258</v>
      </c>
      <c r="X7180" s="3">
        <v>3.6183411587741476</v>
      </c>
    </row>
    <row r="7181" spans="2:24" ht="15.6" x14ac:dyDescent="0.3">
      <c r="B7181" s="3"/>
      <c r="W7181" s="3">
        <v>0.19213449811744612</v>
      </c>
      <c r="X7181" s="3">
        <v>4.3527675753205406</v>
      </c>
    </row>
    <row r="7182" spans="2:24" ht="15.6" x14ac:dyDescent="0.3">
      <c r="B7182" s="3"/>
      <c r="W7182" s="3">
        <v>0.19418614276589161</v>
      </c>
      <c r="X7182" s="3">
        <v>3.8163266540296465</v>
      </c>
    </row>
    <row r="7183" spans="2:24" ht="15.6" x14ac:dyDescent="0.3">
      <c r="B7183" s="3"/>
      <c r="W7183" s="3">
        <v>0.19278604790774187</v>
      </c>
      <c r="X7183" s="3">
        <v>3.7993534121400385</v>
      </c>
    </row>
    <row r="7184" spans="2:24" ht="15.6" x14ac:dyDescent="0.3">
      <c r="B7184" s="3"/>
      <c r="W7184" s="3">
        <v>0.21051464448295654</v>
      </c>
      <c r="X7184" s="3">
        <v>4.2938150400160469</v>
      </c>
    </row>
    <row r="7185" spans="2:24" ht="15.6" x14ac:dyDescent="0.3">
      <c r="B7185" s="3"/>
      <c r="W7185" s="3">
        <v>0.33425863904334552</v>
      </c>
      <c r="X7185" s="3">
        <v>8.0163799288768587</v>
      </c>
    </row>
    <row r="7186" spans="2:24" ht="15.6" x14ac:dyDescent="0.3">
      <c r="B7186" s="3"/>
      <c r="W7186" s="3">
        <v>0.32128628763700395</v>
      </c>
      <c r="X7186" s="3">
        <v>7.4368521431856589</v>
      </c>
    </row>
    <row r="7187" spans="2:24" ht="15.6" x14ac:dyDescent="0.3">
      <c r="B7187" s="3"/>
      <c r="W7187" s="3">
        <v>0.25261504358225295</v>
      </c>
      <c r="X7187" s="3">
        <v>11.050762246877886</v>
      </c>
    </row>
    <row r="7188" spans="2:24" ht="15.6" x14ac:dyDescent="0.3">
      <c r="B7188" s="3"/>
      <c r="W7188" s="3">
        <v>0.24004042053431543</v>
      </c>
      <c r="X7188" s="3">
        <v>11.326700135986377</v>
      </c>
    </row>
    <row r="7189" spans="2:24" ht="15.6" x14ac:dyDescent="0.3">
      <c r="B7189" s="3"/>
      <c r="W7189" s="3">
        <v>0.22652207304788241</v>
      </c>
      <c r="X7189" s="3">
        <v>3.7050990575785145</v>
      </c>
    </row>
    <row r="7190" spans="2:24" ht="15.6" x14ac:dyDescent="0.3">
      <c r="B7190" s="3"/>
      <c r="W7190" s="3">
        <v>0.25237688867972702</v>
      </c>
      <c r="X7190" s="3">
        <v>4.0629778927420706</v>
      </c>
    </row>
    <row r="7191" spans="2:24" ht="15.6" x14ac:dyDescent="0.3">
      <c r="B7191" s="3"/>
      <c r="W7191" s="3">
        <v>0.25419236824398694</v>
      </c>
      <c r="X7191" s="3">
        <v>7.3832343796603945</v>
      </c>
    </row>
    <row r="7192" spans="2:24" ht="15.6" x14ac:dyDescent="0.3">
      <c r="B7192" s="3"/>
      <c r="W7192" s="3">
        <v>0.20958589852660878</v>
      </c>
      <c r="X7192" s="3">
        <v>3.9193229320817835</v>
      </c>
    </row>
    <row r="7193" spans="2:24" ht="15.6" x14ac:dyDescent="0.3">
      <c r="B7193" s="3"/>
      <c r="W7193" s="3">
        <v>0.2371810113608844</v>
      </c>
      <c r="X7193" s="3">
        <v>4.3309819720649001</v>
      </c>
    </row>
    <row r="7194" spans="2:24" ht="15.6" x14ac:dyDescent="0.3">
      <c r="B7194" s="3"/>
      <c r="W7194" s="3">
        <v>0.22793168413036638</v>
      </c>
      <c r="X7194" s="3">
        <v>4.7687567164817448</v>
      </c>
    </row>
    <row r="7195" spans="2:24" ht="15.6" x14ac:dyDescent="0.3">
      <c r="B7195" s="3"/>
      <c r="W7195" s="3">
        <v>0.27337471164188376</v>
      </c>
      <c r="X7195" s="3">
        <v>8.7809092364297623</v>
      </c>
    </row>
    <row r="7196" spans="2:24" ht="15.6" x14ac:dyDescent="0.3">
      <c r="B7196" s="3"/>
      <c r="W7196" s="3">
        <v>0.2481091811637427</v>
      </c>
      <c r="X7196" s="3">
        <v>4.2563260011234938</v>
      </c>
    </row>
    <row r="7197" spans="2:24" ht="15.6" x14ac:dyDescent="0.3">
      <c r="B7197" s="3"/>
      <c r="W7197" s="3">
        <v>0.22372348992692648</v>
      </c>
      <c r="X7197" s="3">
        <v>3.7159495292812466</v>
      </c>
    </row>
    <row r="7198" spans="2:24" ht="15.6" x14ac:dyDescent="0.3">
      <c r="B7198" s="3"/>
      <c r="W7198" s="3">
        <v>0.2273198279078962</v>
      </c>
      <c r="X7198" s="3">
        <v>3.9068203626219842</v>
      </c>
    </row>
    <row r="7199" spans="2:24" ht="15.6" x14ac:dyDescent="0.3">
      <c r="B7199" s="3"/>
      <c r="W7199" s="3">
        <v>0.23214115006453187</v>
      </c>
      <c r="X7199" s="3">
        <v>5.5477602396895671</v>
      </c>
    </row>
    <row r="7200" spans="2:24" ht="15.6" x14ac:dyDescent="0.3">
      <c r="B7200" s="3"/>
      <c r="W7200" s="3">
        <v>0.24004747842979271</v>
      </c>
      <c r="X7200" s="3">
        <v>6.6658235656836</v>
      </c>
    </row>
    <row r="7201" spans="2:24" ht="15.6" x14ac:dyDescent="0.3">
      <c r="B7201" s="3"/>
      <c r="W7201" s="3">
        <v>0.23141400723511449</v>
      </c>
      <c r="X7201" s="3">
        <v>4.0871905199930101</v>
      </c>
    </row>
    <row r="7202" spans="2:24" ht="15.6" x14ac:dyDescent="0.3">
      <c r="B7202" s="3"/>
      <c r="W7202" s="3">
        <v>0.24349456262157934</v>
      </c>
      <c r="X7202" s="3">
        <v>6.7302641228670694</v>
      </c>
    </row>
    <row r="7203" spans="2:24" ht="15.6" x14ac:dyDescent="0.3">
      <c r="B7203" s="3"/>
      <c r="W7203" s="3">
        <v>0.20504296686402029</v>
      </c>
      <c r="X7203" s="3">
        <v>3.7618672974077336</v>
      </c>
    </row>
    <row r="7204" spans="2:24" ht="15.6" x14ac:dyDescent="0.3">
      <c r="B7204" s="3"/>
      <c r="W7204" s="3">
        <v>0.2109389731032156</v>
      </c>
      <c r="X7204" s="3">
        <v>3.5890447184339447</v>
      </c>
    </row>
    <row r="7205" spans="2:24" ht="15.6" x14ac:dyDescent="0.3">
      <c r="B7205" s="3"/>
      <c r="W7205" s="3">
        <v>0.23471046244173979</v>
      </c>
      <c r="X7205" s="3">
        <v>3.6922931044190532</v>
      </c>
    </row>
    <row r="7206" spans="2:24" ht="15.6" x14ac:dyDescent="0.3">
      <c r="B7206" s="3"/>
      <c r="W7206" s="3">
        <v>0.21469409822813038</v>
      </c>
      <c r="X7206" s="3">
        <v>9.118854616397245</v>
      </c>
    </row>
    <row r="7207" spans="2:24" ht="15.6" x14ac:dyDescent="0.3">
      <c r="B7207" s="3"/>
      <c r="W7207" s="3">
        <v>0.21485429007217033</v>
      </c>
      <c r="X7207" s="3">
        <v>9.2101082725638985</v>
      </c>
    </row>
    <row r="7208" spans="2:24" ht="15.6" x14ac:dyDescent="0.3">
      <c r="B7208" s="3"/>
      <c r="W7208" s="3">
        <v>0.21136803783471575</v>
      </c>
      <c r="X7208" s="3">
        <v>8.9681688174267027</v>
      </c>
    </row>
    <row r="7209" spans="2:24" ht="15.6" x14ac:dyDescent="0.3">
      <c r="B7209" s="3"/>
      <c r="W7209" s="3">
        <v>0.21502172725024846</v>
      </c>
      <c r="X7209" s="3">
        <v>8.9558834474013889</v>
      </c>
    </row>
    <row r="7210" spans="2:24" ht="15.6" x14ac:dyDescent="0.3">
      <c r="B7210" s="3"/>
      <c r="W7210" s="3">
        <v>0.21889145623414483</v>
      </c>
      <c r="X7210" s="3">
        <v>9.2404166347546006</v>
      </c>
    </row>
    <row r="7211" spans="2:24" ht="15.6" x14ac:dyDescent="0.3">
      <c r="B7211" s="3"/>
      <c r="W7211" s="3">
        <v>0.20727025334104093</v>
      </c>
      <c r="X7211" s="3">
        <v>3.8610389304337569</v>
      </c>
    </row>
    <row r="7212" spans="2:24" ht="15.6" x14ac:dyDescent="0.3">
      <c r="B7212" s="3"/>
      <c r="W7212" s="3">
        <v>0.21255533310761945</v>
      </c>
      <c r="X7212" s="3">
        <v>8.8018566490709205</v>
      </c>
    </row>
    <row r="7213" spans="2:24" ht="15.6" x14ac:dyDescent="0.3">
      <c r="B7213" s="3"/>
      <c r="W7213" s="3">
        <v>0.19350747960133852</v>
      </c>
      <c r="X7213" s="3">
        <v>3.6723302234167892</v>
      </c>
    </row>
    <row r="7214" spans="2:24" ht="15.6" x14ac:dyDescent="0.3">
      <c r="B7214" s="3"/>
      <c r="W7214" s="3">
        <v>0.19054772795248917</v>
      </c>
      <c r="X7214" s="3">
        <v>3.2158678629151169</v>
      </c>
    </row>
    <row r="7215" spans="2:24" ht="15.6" x14ac:dyDescent="0.3">
      <c r="B7215" s="3"/>
      <c r="W7215" s="3">
        <v>0.23270217215048294</v>
      </c>
      <c r="X7215" s="3">
        <v>9.1019805938205636</v>
      </c>
    </row>
    <row r="7216" spans="2:24" ht="15.6" x14ac:dyDescent="0.3">
      <c r="B7216" s="3"/>
      <c r="W7216" s="3">
        <v>0.23243861453373935</v>
      </c>
      <c r="X7216" s="3">
        <v>9.2031362231555907</v>
      </c>
    </row>
    <row r="7217" spans="2:24" ht="15.6" x14ac:dyDescent="0.3">
      <c r="B7217" s="3"/>
      <c r="W7217" s="3">
        <v>0.21467962879871594</v>
      </c>
      <c r="X7217" s="3">
        <v>3.8776237584618722</v>
      </c>
    </row>
    <row r="7218" spans="2:24" ht="15.6" x14ac:dyDescent="0.3">
      <c r="B7218" s="3"/>
      <c r="W7218" s="3">
        <v>0.20273718849613451</v>
      </c>
      <c r="X7218" s="3">
        <v>3.005722910083759</v>
      </c>
    </row>
    <row r="7219" spans="2:24" ht="15.6" x14ac:dyDescent="0.3">
      <c r="B7219" s="3"/>
      <c r="W7219" s="3">
        <v>0.22007094788862</v>
      </c>
      <c r="X7219" s="3">
        <v>9.0243154793096458</v>
      </c>
    </row>
    <row r="7220" spans="2:24" ht="15.6" x14ac:dyDescent="0.3">
      <c r="B7220" s="3"/>
      <c r="W7220" s="3">
        <v>0.20562574171586875</v>
      </c>
      <c r="X7220" s="3">
        <v>3.1230291666166874</v>
      </c>
    </row>
    <row r="7221" spans="2:24" ht="15.6" x14ac:dyDescent="0.3">
      <c r="B7221" s="3"/>
      <c r="W7221" s="3">
        <v>0.2361119599507682</v>
      </c>
      <c r="X7221" s="3">
        <v>9.1967849261158943</v>
      </c>
    </row>
    <row r="7222" spans="2:24" ht="15.6" x14ac:dyDescent="0.3">
      <c r="B7222" s="3"/>
      <c r="W7222" s="3">
        <v>0.23290514446960564</v>
      </c>
      <c r="X7222" s="3">
        <v>9.3237244341776968</v>
      </c>
    </row>
    <row r="7223" spans="2:24" ht="15.6" x14ac:dyDescent="0.3">
      <c r="B7223" s="3"/>
      <c r="W7223" s="3">
        <v>0.22236225730896703</v>
      </c>
      <c r="X7223" s="3">
        <v>9.0369913800058708</v>
      </c>
    </row>
    <row r="7224" spans="2:24" ht="15.6" x14ac:dyDescent="0.3">
      <c r="B7224" s="3"/>
      <c r="W7224" s="3">
        <v>0.22955362261301102</v>
      </c>
      <c r="X7224" s="3">
        <v>7.1446882434542509</v>
      </c>
    </row>
    <row r="7225" spans="2:24" ht="15.6" x14ac:dyDescent="0.3">
      <c r="B7225" s="3"/>
      <c r="W7225" s="3">
        <v>0.23962247302674761</v>
      </c>
      <c r="X7225" s="3">
        <v>4.1983122091105951</v>
      </c>
    </row>
    <row r="7226" spans="2:24" ht="15.6" x14ac:dyDescent="0.3">
      <c r="B7226" s="3"/>
      <c r="W7226" s="3">
        <v>0.24945732502434811</v>
      </c>
      <c r="X7226" s="3">
        <v>13.912566779574693</v>
      </c>
    </row>
    <row r="7227" spans="2:24" ht="15.6" x14ac:dyDescent="0.3">
      <c r="B7227" s="3"/>
      <c r="W7227" s="3">
        <v>0.23530764196650752</v>
      </c>
      <c r="X7227" s="3">
        <v>5.1826690882865112</v>
      </c>
    </row>
    <row r="7228" spans="2:24" ht="15.6" x14ac:dyDescent="0.3">
      <c r="B7228" s="3"/>
      <c r="W7228" s="3">
        <v>0.24492129010397606</v>
      </c>
      <c r="X7228" s="3">
        <v>4.4991566509393488</v>
      </c>
    </row>
    <row r="7229" spans="2:24" ht="15.6" x14ac:dyDescent="0.3">
      <c r="B7229" s="3"/>
      <c r="W7229" s="3">
        <v>0.22829498586517272</v>
      </c>
      <c r="X7229" s="3">
        <v>4.1497117791175375</v>
      </c>
    </row>
    <row r="7230" spans="2:24" ht="15.6" x14ac:dyDescent="0.3">
      <c r="B7230" s="3"/>
      <c r="W7230" s="3">
        <v>0.21691471767315379</v>
      </c>
      <c r="X7230" s="3">
        <v>4.472849303971131</v>
      </c>
    </row>
    <row r="7231" spans="2:24" ht="15.6" x14ac:dyDescent="0.3">
      <c r="B7231" s="3"/>
      <c r="W7231" s="3">
        <v>0.22402929019544338</v>
      </c>
      <c r="X7231" s="3">
        <v>8.104474197300938</v>
      </c>
    </row>
    <row r="7232" spans="2:24" ht="15.6" x14ac:dyDescent="0.3">
      <c r="B7232" s="3"/>
      <c r="W7232" s="3">
        <v>0.24018640752361256</v>
      </c>
      <c r="X7232" s="3">
        <v>7.6592765751971656</v>
      </c>
    </row>
    <row r="7233" spans="2:24" ht="15.6" x14ac:dyDescent="0.3">
      <c r="B7233" s="3"/>
      <c r="W7233" s="3">
        <v>0.24858833163741142</v>
      </c>
      <c r="X7233" s="3">
        <v>4.4300150346807188</v>
      </c>
    </row>
    <row r="7234" spans="2:24" ht="15.6" x14ac:dyDescent="0.3">
      <c r="B7234" s="3"/>
      <c r="W7234" s="3">
        <v>0.22227224273403975</v>
      </c>
      <c r="X7234" s="3">
        <v>3.945460584086899</v>
      </c>
    </row>
    <row r="7235" spans="2:24" ht="15.6" x14ac:dyDescent="0.3">
      <c r="B7235" s="3"/>
      <c r="W7235" s="3">
        <v>0.33307032011712495</v>
      </c>
      <c r="X7235" s="3">
        <v>30.001248712808099</v>
      </c>
    </row>
    <row r="7236" spans="2:24" ht="15.6" x14ac:dyDescent="0.3">
      <c r="B7236" s="3"/>
      <c r="W7236" s="3">
        <v>0.25562131064459465</v>
      </c>
      <c r="X7236" s="3">
        <v>4.5776380807379429</v>
      </c>
    </row>
    <row r="7237" spans="2:24" ht="15.6" x14ac:dyDescent="0.3">
      <c r="B7237" s="3"/>
      <c r="W7237" s="3">
        <v>0.25684983824743174</v>
      </c>
      <c r="X7237" s="3">
        <v>4.0095911458715987</v>
      </c>
    </row>
    <row r="7238" spans="2:24" ht="15.6" x14ac:dyDescent="0.3">
      <c r="B7238" s="3"/>
      <c r="W7238" s="3">
        <v>0.23962990371072834</v>
      </c>
      <c r="X7238" s="3">
        <v>3.9711907103621908</v>
      </c>
    </row>
    <row r="7239" spans="2:24" ht="15.6" x14ac:dyDescent="0.3">
      <c r="B7239" s="3"/>
      <c r="W7239" s="3">
        <v>0.22458773409818741</v>
      </c>
      <c r="X7239" s="3">
        <v>7.2851950815755773</v>
      </c>
    </row>
    <row r="7240" spans="2:24" ht="15.6" x14ac:dyDescent="0.3">
      <c r="B7240" s="3"/>
      <c r="W7240" s="3">
        <v>0.23609082645140006</v>
      </c>
      <c r="X7240" s="3">
        <v>8.648929040241665</v>
      </c>
    </row>
    <row r="7241" spans="2:24" ht="15.6" x14ac:dyDescent="0.3">
      <c r="B7241" s="3"/>
      <c r="W7241" s="3">
        <v>0.23504046536183809</v>
      </c>
      <c r="X7241" s="3">
        <v>5.9722028001153555</v>
      </c>
    </row>
    <row r="7242" spans="2:24" ht="15.6" x14ac:dyDescent="0.3">
      <c r="B7242" s="3"/>
      <c r="W7242" s="3">
        <v>0.22910129542177199</v>
      </c>
      <c r="X7242" s="3">
        <v>6.300864298433754</v>
      </c>
    </row>
    <row r="7243" spans="2:24" ht="15.6" x14ac:dyDescent="0.3">
      <c r="B7243" s="3"/>
      <c r="W7243" s="3">
        <v>0.26797101006421525</v>
      </c>
      <c r="X7243" s="3">
        <v>4.8999967676383589</v>
      </c>
    </row>
    <row r="7244" spans="2:24" ht="15.6" x14ac:dyDescent="0.3">
      <c r="B7244" s="3"/>
      <c r="W7244" s="3">
        <v>0.23022960459208514</v>
      </c>
      <c r="X7244" s="3">
        <v>5.8698068114593731</v>
      </c>
    </row>
    <row r="7245" spans="2:24" ht="15.6" x14ac:dyDescent="0.3">
      <c r="B7245" s="3"/>
      <c r="W7245" s="3">
        <v>0.23449939716480425</v>
      </c>
      <c r="X7245" s="3">
        <v>7.0196521416828608</v>
      </c>
    </row>
    <row r="7246" spans="2:24" ht="15.6" x14ac:dyDescent="0.3">
      <c r="B7246" s="3"/>
      <c r="W7246" s="3">
        <v>0.21678657111844279</v>
      </c>
      <c r="X7246" s="3">
        <v>5.8403725970079083</v>
      </c>
    </row>
    <row r="7247" spans="2:24" ht="15.6" x14ac:dyDescent="0.3">
      <c r="B7247" s="3"/>
      <c r="W7247" s="3">
        <v>0.22539495147621835</v>
      </c>
      <c r="X7247" s="3">
        <v>5.1844263003135298</v>
      </c>
    </row>
    <row r="7248" spans="2:24" ht="15.6" x14ac:dyDescent="0.3">
      <c r="B7248" s="3"/>
      <c r="W7248" s="3">
        <v>0.44515024822275651</v>
      </c>
      <c r="X7248" s="3">
        <v>66.198859469472097</v>
      </c>
    </row>
    <row r="7249" spans="2:24" ht="15.6" x14ac:dyDescent="0.3">
      <c r="B7249" s="3"/>
      <c r="W7249" s="3">
        <v>0.2249615520989344</v>
      </c>
      <c r="X7249" s="3">
        <v>8.4705749010108384</v>
      </c>
    </row>
    <row r="7250" spans="2:24" ht="15.6" x14ac:dyDescent="0.3">
      <c r="B7250" s="3"/>
      <c r="W7250" s="3">
        <v>0.25660125934892031</v>
      </c>
      <c r="X7250" s="3">
        <v>7.040915363184225</v>
      </c>
    </row>
    <row r="7251" spans="2:24" ht="15.6" x14ac:dyDescent="0.3">
      <c r="B7251" s="3"/>
      <c r="W7251" s="3">
        <v>0.25359712849819932</v>
      </c>
      <c r="X7251" s="3">
        <v>4.6155478734028383</v>
      </c>
    </row>
    <row r="7252" spans="2:24" ht="15.6" x14ac:dyDescent="0.3">
      <c r="B7252" s="3"/>
      <c r="W7252" s="3">
        <v>0.2367528252065482</v>
      </c>
      <c r="X7252" s="3">
        <v>6.0011170945616659</v>
      </c>
    </row>
    <row r="7253" spans="2:24" ht="15.6" x14ac:dyDescent="0.3">
      <c r="B7253" s="3"/>
      <c r="W7253" s="3">
        <v>0.22215179385692718</v>
      </c>
      <c r="X7253" s="3">
        <v>9.0495296582941602</v>
      </c>
    </row>
    <row r="7254" spans="2:24" ht="15.6" x14ac:dyDescent="0.3">
      <c r="B7254" s="3"/>
      <c r="W7254" s="3">
        <v>0.2232618661106438</v>
      </c>
      <c r="X7254" s="3">
        <v>6.1712868154874743</v>
      </c>
    </row>
    <row r="7255" spans="2:24" ht="15.6" x14ac:dyDescent="0.3">
      <c r="B7255" s="3"/>
      <c r="W7255" s="3">
        <v>0.21415768530078894</v>
      </c>
      <c r="X7255" s="3">
        <v>4.926269816869179</v>
      </c>
    </row>
    <row r="7256" spans="2:24" ht="15.6" x14ac:dyDescent="0.3">
      <c r="B7256" s="3"/>
      <c r="W7256" s="3">
        <v>0.25798962495116529</v>
      </c>
      <c r="X7256" s="3">
        <v>6.2317853774583236</v>
      </c>
    </row>
    <row r="7257" spans="2:24" ht="15.6" x14ac:dyDescent="0.3">
      <c r="B7257" s="3"/>
      <c r="W7257" s="3">
        <v>0.21796841831251576</v>
      </c>
      <c r="X7257" s="3">
        <v>5.9722781839803734</v>
      </c>
    </row>
    <row r="7258" spans="2:24" ht="15.6" x14ac:dyDescent="0.3">
      <c r="B7258" s="3"/>
      <c r="W7258" s="3">
        <v>0.24219353462013912</v>
      </c>
      <c r="X7258" s="3">
        <v>4.9669746479796162</v>
      </c>
    </row>
    <row r="7259" spans="2:24" ht="15.6" x14ac:dyDescent="0.3">
      <c r="B7259" s="3"/>
      <c r="W7259" s="3">
        <v>0.23183179483695826</v>
      </c>
      <c r="X7259" s="3">
        <v>5.4470568048317105</v>
      </c>
    </row>
    <row r="7260" spans="2:24" ht="15.6" x14ac:dyDescent="0.3">
      <c r="B7260" s="3"/>
      <c r="W7260" s="3">
        <v>0.23945391076446029</v>
      </c>
      <c r="X7260" s="3">
        <v>4.2956643992825549</v>
      </c>
    </row>
    <row r="7261" spans="2:24" ht="15.6" x14ac:dyDescent="0.3">
      <c r="B7261" s="3"/>
      <c r="W7261" s="3">
        <v>0.26236908250907109</v>
      </c>
      <c r="X7261" s="3">
        <v>5.2944894666462847</v>
      </c>
    </row>
    <row r="7262" spans="2:24" ht="15.6" x14ac:dyDescent="0.3">
      <c r="B7262" s="3"/>
      <c r="W7262" s="3">
        <v>0.2241398102378156</v>
      </c>
      <c r="X7262" s="3">
        <v>4.7005711800538528</v>
      </c>
    </row>
    <row r="7263" spans="2:24" ht="15.6" x14ac:dyDescent="0.3">
      <c r="B7263" s="3"/>
      <c r="W7263" s="3">
        <v>0.21847220388407254</v>
      </c>
      <c r="X7263" s="3">
        <v>7.828468063361405</v>
      </c>
    </row>
    <row r="7264" spans="2:24" ht="15.6" x14ac:dyDescent="0.3">
      <c r="B7264" s="3"/>
      <c r="W7264" s="3">
        <v>0.22219175227690677</v>
      </c>
      <c r="X7264" s="3">
        <v>5.793372864382401</v>
      </c>
    </row>
    <row r="7265" spans="2:24" ht="15.6" x14ac:dyDescent="0.3">
      <c r="B7265" s="3"/>
      <c r="W7265" s="3">
        <v>0.2316757878309004</v>
      </c>
      <c r="X7265" s="3">
        <v>4.9898053810338512</v>
      </c>
    </row>
    <row r="7266" spans="2:24" ht="15.6" x14ac:dyDescent="0.3">
      <c r="B7266" s="3"/>
      <c r="W7266" s="3">
        <v>0.26244176623784482</v>
      </c>
      <c r="X7266" s="3">
        <v>5.4693996077570777</v>
      </c>
    </row>
    <row r="7267" spans="2:24" ht="15.6" x14ac:dyDescent="0.3">
      <c r="B7267" s="3"/>
      <c r="W7267" s="3">
        <v>0.24735966573638241</v>
      </c>
      <c r="X7267" s="3">
        <v>6.3691424376333181</v>
      </c>
    </row>
    <row r="7268" spans="2:24" ht="15.6" x14ac:dyDescent="0.3">
      <c r="B7268" s="3"/>
      <c r="W7268" s="3">
        <v>0.22771462527121458</v>
      </c>
      <c r="X7268" s="3">
        <v>11.22915192993003</v>
      </c>
    </row>
    <row r="7269" spans="2:24" ht="15.6" x14ac:dyDescent="0.3">
      <c r="B7269" s="3"/>
      <c r="W7269" s="3">
        <v>0.22020350521865428</v>
      </c>
      <c r="X7269" s="3">
        <v>8.3700426037287752</v>
      </c>
    </row>
    <row r="7270" spans="2:24" ht="15.6" x14ac:dyDescent="0.3">
      <c r="B7270" s="3"/>
      <c r="W7270" s="3">
        <v>0.21767371305362393</v>
      </c>
      <c r="X7270" s="3">
        <v>8.669352776257643</v>
      </c>
    </row>
    <row r="7271" spans="2:24" ht="15.6" x14ac:dyDescent="0.3">
      <c r="B7271" s="3"/>
      <c r="W7271" s="3">
        <v>0.20339559102898644</v>
      </c>
      <c r="X7271" s="3">
        <v>6.4874765855849166</v>
      </c>
    </row>
    <row r="7272" spans="2:24" ht="15.6" x14ac:dyDescent="0.3">
      <c r="B7272" s="3"/>
      <c r="W7272" s="3">
        <v>0.24881802887327065</v>
      </c>
      <c r="X7272" s="3">
        <v>5.0638743256544307</v>
      </c>
    </row>
    <row r="7273" spans="2:24" ht="15.6" x14ac:dyDescent="0.3">
      <c r="B7273" s="3"/>
      <c r="W7273" s="3">
        <v>0.2400233289818797</v>
      </c>
      <c r="X7273" s="3">
        <v>4.3634227472739688</v>
      </c>
    </row>
    <row r="7274" spans="2:24" ht="15.6" x14ac:dyDescent="0.3">
      <c r="B7274" s="3"/>
      <c r="W7274" s="3">
        <v>0.24297195954660764</v>
      </c>
      <c r="X7274" s="3">
        <v>6.9198674114921488</v>
      </c>
    </row>
    <row r="7275" spans="2:24" ht="15.6" x14ac:dyDescent="0.3">
      <c r="B7275" s="3"/>
      <c r="W7275" s="3">
        <v>0.21673420370536997</v>
      </c>
      <c r="X7275" s="3">
        <v>6.4689556616770059</v>
      </c>
    </row>
    <row r="7276" spans="2:24" ht="15.6" x14ac:dyDescent="0.3">
      <c r="B7276" s="3"/>
      <c r="W7276" s="3">
        <v>0.21489448373347034</v>
      </c>
      <c r="X7276" s="3">
        <v>9.0083648496041029</v>
      </c>
    </row>
    <row r="7277" spans="2:24" ht="15.6" x14ac:dyDescent="0.3">
      <c r="B7277" s="3"/>
      <c r="W7277" s="3">
        <v>0.24012070745659092</v>
      </c>
      <c r="X7277" s="3">
        <v>9.3116117189089334</v>
      </c>
    </row>
    <row r="7278" spans="2:24" ht="15.6" x14ac:dyDescent="0.3">
      <c r="B7278" s="3"/>
      <c r="W7278" s="3">
        <v>0.2549260156386155</v>
      </c>
      <c r="X7278" s="3">
        <v>9.194702417064244</v>
      </c>
    </row>
    <row r="7279" spans="2:24" ht="15.6" x14ac:dyDescent="0.3">
      <c r="B7279" s="3"/>
      <c r="W7279" s="3">
        <v>0.2044404810998173</v>
      </c>
      <c r="X7279" s="3">
        <v>4.0473933367504848</v>
      </c>
    </row>
    <row r="7280" spans="2:24" ht="15.6" x14ac:dyDescent="0.3">
      <c r="B7280" s="3"/>
      <c r="W7280" s="3">
        <v>0.24335719717686696</v>
      </c>
      <c r="X7280" s="3">
        <v>3.9596226947196138</v>
      </c>
    </row>
    <row r="7281" spans="2:24" ht="15.6" x14ac:dyDescent="0.3">
      <c r="B7281" s="3"/>
      <c r="W7281" s="3">
        <v>0.19360010678524336</v>
      </c>
      <c r="X7281" s="3">
        <v>4.190574795039546</v>
      </c>
    </row>
    <row r="7282" spans="2:24" ht="15.6" x14ac:dyDescent="0.3">
      <c r="B7282" s="3"/>
      <c r="W7282" s="3">
        <v>0.23272046224665394</v>
      </c>
      <c r="X7282" s="3">
        <v>8.0393654363052018</v>
      </c>
    </row>
    <row r="7283" spans="2:24" ht="15.6" x14ac:dyDescent="0.3">
      <c r="B7283" s="3"/>
      <c r="W7283" s="3">
        <v>0.22677153570185474</v>
      </c>
      <c r="X7283" s="3">
        <v>4.6048827648619604</v>
      </c>
    </row>
    <row r="7284" spans="2:24" ht="15.6" x14ac:dyDescent="0.3">
      <c r="B7284" s="3"/>
      <c r="W7284" s="3">
        <v>0.22326389899214488</v>
      </c>
      <c r="X7284" s="3">
        <v>4.3472640147590447</v>
      </c>
    </row>
    <row r="7285" spans="2:24" ht="15.6" x14ac:dyDescent="0.3">
      <c r="B7285" s="3"/>
      <c r="W7285" s="3">
        <v>0.22157400022973464</v>
      </c>
      <c r="X7285" s="3">
        <v>4.1518446013011632</v>
      </c>
    </row>
    <row r="7286" spans="2:24" ht="15.6" x14ac:dyDescent="0.3">
      <c r="B7286" s="3"/>
      <c r="W7286" s="3">
        <v>0.21830542746511183</v>
      </c>
      <c r="X7286" s="3">
        <v>3.9802447561614076</v>
      </c>
    </row>
    <row r="7287" spans="2:24" ht="15.6" x14ac:dyDescent="0.3">
      <c r="B7287" s="3"/>
      <c r="W7287" s="3">
        <v>0.23950353702894472</v>
      </c>
      <c r="X7287" s="3">
        <v>4.429365071339979</v>
      </c>
    </row>
    <row r="7288" spans="2:24" ht="15.6" x14ac:dyDescent="0.3">
      <c r="B7288" s="3"/>
      <c r="W7288" s="3">
        <v>0.24988404054605165</v>
      </c>
      <c r="X7288" s="3">
        <v>4.582860741776674</v>
      </c>
    </row>
    <row r="7289" spans="2:24" ht="15.6" x14ac:dyDescent="0.3">
      <c r="B7289" s="3"/>
      <c r="W7289" s="3">
        <v>0.23886684892504947</v>
      </c>
      <c r="X7289" s="3">
        <v>7.0584179613988525</v>
      </c>
    </row>
    <row r="7290" spans="2:24" ht="15.6" x14ac:dyDescent="0.3">
      <c r="B7290" s="3"/>
      <c r="W7290" s="3">
        <v>0.20653253460068391</v>
      </c>
      <c r="X7290" s="3">
        <v>7.1054678969161014</v>
      </c>
    </row>
    <row r="7291" spans="2:24" ht="15.6" x14ac:dyDescent="0.3">
      <c r="B7291" s="3"/>
      <c r="W7291" s="3">
        <v>0.28208147302202868</v>
      </c>
      <c r="X7291" s="3">
        <v>20.598074167653156</v>
      </c>
    </row>
    <row r="7292" spans="2:24" ht="15.6" x14ac:dyDescent="0.3">
      <c r="B7292" s="3"/>
      <c r="W7292" s="3">
        <v>0.26352969811386096</v>
      </c>
      <c r="X7292" s="3">
        <v>6.6763761443960661</v>
      </c>
    </row>
    <row r="7293" spans="2:24" ht="15.6" x14ac:dyDescent="0.3">
      <c r="B7293" s="3"/>
      <c r="W7293" s="3">
        <v>0.26236511936911017</v>
      </c>
      <c r="X7293" s="3">
        <v>6.9594653263540156</v>
      </c>
    </row>
    <row r="7294" spans="2:24" ht="15.6" x14ac:dyDescent="0.3">
      <c r="B7294" s="3"/>
      <c r="W7294" s="3">
        <v>0.30407850332837932</v>
      </c>
      <c r="X7294" s="3">
        <v>6.7988569308668367</v>
      </c>
    </row>
    <row r="7295" spans="2:24" ht="15.6" x14ac:dyDescent="0.3">
      <c r="B7295" s="3"/>
      <c r="W7295" s="3">
        <v>0.30628700161690642</v>
      </c>
      <c r="X7295" s="3">
        <v>7.3498433864378612</v>
      </c>
    </row>
    <row r="7296" spans="2:24" ht="15.6" x14ac:dyDescent="0.3">
      <c r="B7296" s="3"/>
      <c r="W7296" s="3">
        <v>0.25597943992692151</v>
      </c>
      <c r="X7296" s="3">
        <v>6.975260002780697</v>
      </c>
    </row>
    <row r="7297" spans="2:24" ht="15.6" x14ac:dyDescent="0.3">
      <c r="B7297" s="3"/>
      <c r="W7297" s="3">
        <v>0.27135641779000746</v>
      </c>
      <c r="X7297" s="3">
        <v>7.9448255731341559</v>
      </c>
    </row>
    <row r="7298" spans="2:24" ht="15.6" x14ac:dyDescent="0.3">
      <c r="B7298" s="3"/>
      <c r="W7298" s="3">
        <v>0.35427873917500458</v>
      </c>
      <c r="X7298" s="3">
        <v>7.5644667369282637</v>
      </c>
    </row>
    <row r="7299" spans="2:24" ht="15.6" x14ac:dyDescent="0.3">
      <c r="B7299" s="3"/>
      <c r="W7299" s="3">
        <v>0.25633852522356221</v>
      </c>
      <c r="X7299" s="3">
        <v>6.641114288074494</v>
      </c>
    </row>
    <row r="7300" spans="2:24" ht="15.6" x14ac:dyDescent="0.3">
      <c r="B7300" s="3"/>
      <c r="W7300" s="3">
        <v>0.2416482139968234</v>
      </c>
      <c r="X7300" s="3">
        <v>6.7506526192352752</v>
      </c>
    </row>
    <row r="7301" spans="2:24" ht="15.6" x14ac:dyDescent="0.3">
      <c r="B7301" s="3"/>
      <c r="W7301" s="3">
        <v>0.24335795341197555</v>
      </c>
      <c r="X7301" s="3">
        <v>8.1682882843824967</v>
      </c>
    </row>
    <row r="7302" spans="2:24" ht="15.6" x14ac:dyDescent="0.3">
      <c r="B7302" s="3"/>
      <c r="W7302" s="3">
        <v>0.40957947910103942</v>
      </c>
      <c r="X7302" s="3">
        <v>6.4994969557033517</v>
      </c>
    </row>
    <row r="7303" spans="2:24" ht="15.6" x14ac:dyDescent="0.3">
      <c r="B7303" s="3"/>
      <c r="W7303" s="3">
        <v>0.26408173334324447</v>
      </c>
      <c r="X7303" s="3">
        <v>7.0869782502033321</v>
      </c>
    </row>
    <row r="7304" spans="2:24" ht="15.6" x14ac:dyDescent="0.3">
      <c r="B7304" s="3"/>
      <c r="W7304" s="3">
        <v>0.26050658554774342</v>
      </c>
      <c r="X7304" s="3">
        <v>6.9244717817645958</v>
      </c>
    </row>
    <row r="7305" spans="2:24" ht="15.6" x14ac:dyDescent="0.3">
      <c r="B7305" s="3"/>
      <c r="W7305" s="3">
        <v>0.12296473513025252</v>
      </c>
      <c r="X7305" s="3">
        <v>6.7829783490719739</v>
      </c>
    </row>
    <row r="7306" spans="2:24" ht="15.6" x14ac:dyDescent="0.3">
      <c r="B7306" s="3"/>
      <c r="W7306" s="3">
        <v>0.2643459186024667</v>
      </c>
      <c r="X7306" s="3">
        <v>7.6254822481248521</v>
      </c>
    </row>
    <row r="7307" spans="2:24" ht="15.6" x14ac:dyDescent="0.3">
      <c r="B7307" s="3"/>
      <c r="W7307" s="3">
        <v>0.25548924077517959</v>
      </c>
      <c r="X7307" s="3">
        <v>8.1726945223747851</v>
      </c>
    </row>
    <row r="7308" spans="2:24" ht="15.6" x14ac:dyDescent="0.3">
      <c r="B7308" s="3"/>
      <c r="W7308" s="3">
        <v>0.23693186472536984</v>
      </c>
      <c r="X7308" s="3">
        <v>8.057504002770516</v>
      </c>
    </row>
    <row r="7309" spans="2:24" ht="15.6" x14ac:dyDescent="0.3">
      <c r="B7309" s="3"/>
      <c r="W7309" s="3">
        <v>0.26967427359341423</v>
      </c>
      <c r="X7309" s="3">
        <v>7.6923243114113484</v>
      </c>
    </row>
    <row r="7310" spans="2:24" ht="15.6" x14ac:dyDescent="0.3">
      <c r="B7310" s="3"/>
      <c r="W7310" s="3">
        <v>9.0846769539465605E-2</v>
      </c>
      <c r="X7310" s="3">
        <v>7.3657470669536114</v>
      </c>
    </row>
    <row r="7311" spans="2:24" ht="15.6" x14ac:dyDescent="0.3">
      <c r="B7311" s="3"/>
      <c r="W7311" s="3">
        <v>0.24521793807700271</v>
      </c>
      <c r="X7311" s="3">
        <v>10.182507558689558</v>
      </c>
    </row>
    <row r="7312" spans="2:24" ht="15.6" x14ac:dyDescent="0.3">
      <c r="B7312" s="3"/>
      <c r="W7312" s="3">
        <v>0.27328584862506566</v>
      </c>
      <c r="X7312" s="3">
        <v>7.5057070543553346</v>
      </c>
    </row>
    <row r="7313" spans="2:24" ht="15.6" x14ac:dyDescent="0.3">
      <c r="B7313" s="3"/>
      <c r="W7313" s="3">
        <v>0.24797883710209362</v>
      </c>
      <c r="X7313" s="3">
        <v>6.9308786598058258</v>
      </c>
    </row>
    <row r="7314" spans="2:24" ht="15.6" x14ac:dyDescent="0.3">
      <c r="B7314" s="3"/>
      <c r="W7314" s="3">
        <v>0.27475530096148293</v>
      </c>
      <c r="X7314" s="3">
        <v>7.8513976696335659</v>
      </c>
    </row>
    <row r="7315" spans="2:24" ht="15.6" x14ac:dyDescent="0.3">
      <c r="B7315" s="3"/>
      <c r="W7315" s="3">
        <v>0.23980973279371764</v>
      </c>
      <c r="X7315" s="3">
        <v>8.6534062664978997</v>
      </c>
    </row>
    <row r="7316" spans="2:24" ht="15.6" x14ac:dyDescent="0.3">
      <c r="B7316" s="3"/>
      <c r="W7316" s="3">
        <v>0.2311370457764261</v>
      </c>
      <c r="X7316" s="3">
        <v>7.7668909762820926</v>
      </c>
    </row>
    <row r="7317" spans="2:24" ht="15.6" x14ac:dyDescent="0.3">
      <c r="B7317" s="3"/>
      <c r="W7317" s="3">
        <v>6.1407539403753354E-2</v>
      </c>
      <c r="X7317" s="3">
        <v>8.4889937222458212</v>
      </c>
    </row>
    <row r="7318" spans="2:24" ht="15.6" x14ac:dyDescent="0.3">
      <c r="B7318" s="3"/>
      <c r="W7318" s="3">
        <v>0.26620221523056153</v>
      </c>
      <c r="X7318" s="3">
        <v>7.6924684228349216</v>
      </c>
    </row>
    <row r="7319" spans="2:24" ht="15.6" x14ac:dyDescent="0.3">
      <c r="B7319" s="3"/>
      <c r="W7319" s="3">
        <v>0.24101044368605612</v>
      </c>
      <c r="X7319" s="3">
        <v>8.2637036850204701</v>
      </c>
    </row>
    <row r="7320" spans="2:24" ht="15.6" x14ac:dyDescent="0.3">
      <c r="B7320" s="3"/>
      <c r="W7320" s="3">
        <v>0.12801106063113121</v>
      </c>
      <c r="X7320" s="3">
        <v>8.0106632555032995</v>
      </c>
    </row>
    <row r="7321" spans="2:24" ht="15.6" x14ac:dyDescent="0.3">
      <c r="B7321" s="3"/>
      <c r="W7321" s="3">
        <v>0.13116339834692844</v>
      </c>
      <c r="X7321" s="3">
        <v>6.733502955473412</v>
      </c>
    </row>
    <row r="7322" spans="2:24" ht="15.6" x14ac:dyDescent="0.3">
      <c r="B7322" s="3"/>
      <c r="W7322" s="3">
        <v>0.24122639149877051</v>
      </c>
      <c r="X7322" s="3">
        <v>8.4785833343715709</v>
      </c>
    </row>
    <row r="7323" spans="2:24" ht="15.6" x14ac:dyDescent="0.3">
      <c r="B7323" s="3"/>
      <c r="W7323" s="3">
        <v>0.27836420949872437</v>
      </c>
      <c r="X7323" s="3">
        <v>8.7234189449081505</v>
      </c>
    </row>
    <row r="7324" spans="2:24" ht="15.6" x14ac:dyDescent="0.3">
      <c r="B7324" s="3"/>
      <c r="W7324" s="3">
        <v>0.24473974663420633</v>
      </c>
      <c r="X7324" s="3">
        <v>9.622195673186134</v>
      </c>
    </row>
    <row r="7325" spans="2:24" ht="15.6" x14ac:dyDescent="0.3">
      <c r="B7325" s="3"/>
      <c r="W7325" s="3">
        <v>0.26606083169407735</v>
      </c>
      <c r="X7325" s="3">
        <v>8.6019430217236685</v>
      </c>
    </row>
    <row r="7326" spans="2:24" ht="15.6" x14ac:dyDescent="0.3">
      <c r="B7326" s="3"/>
      <c r="W7326" s="3">
        <v>0.27028605285014118</v>
      </c>
      <c r="X7326" s="3">
        <v>7.9245991016776696</v>
      </c>
    </row>
    <row r="7327" spans="2:24" ht="15.6" x14ac:dyDescent="0.3">
      <c r="B7327" s="3"/>
      <c r="W7327" s="3">
        <v>0.25030944539594824</v>
      </c>
      <c r="X7327" s="3">
        <v>8.8734800843020238</v>
      </c>
    </row>
    <row r="7328" spans="2:24" ht="15.6" x14ac:dyDescent="0.3">
      <c r="B7328" s="3"/>
      <c r="W7328" s="3">
        <v>0.26839881356772594</v>
      </c>
      <c r="X7328" s="3">
        <v>8.2063330445346221</v>
      </c>
    </row>
    <row r="7329" spans="2:24" ht="15.6" x14ac:dyDescent="0.3">
      <c r="B7329" s="3"/>
      <c r="W7329" s="3">
        <v>0.27932542764991203</v>
      </c>
      <c r="X7329" s="3">
        <v>9.4004416387431782</v>
      </c>
    </row>
    <row r="7330" spans="2:24" ht="15.6" x14ac:dyDescent="0.3">
      <c r="B7330" s="3"/>
      <c r="W7330" s="3">
        <v>0.27638588604038883</v>
      </c>
      <c r="X7330" s="3">
        <v>8.304573696462981</v>
      </c>
    </row>
    <row r="7331" spans="2:24" ht="15.6" x14ac:dyDescent="0.3">
      <c r="B7331" s="3"/>
      <c r="W7331" s="3">
        <v>0.2371267240511932</v>
      </c>
      <c r="X7331" s="3">
        <v>6.8797942140038959</v>
      </c>
    </row>
    <row r="7332" spans="2:24" ht="15.6" x14ac:dyDescent="0.3">
      <c r="B7332" s="3"/>
      <c r="W7332" s="3">
        <v>0.24027565255584837</v>
      </c>
      <c r="X7332" s="3">
        <v>6.7622505582312931</v>
      </c>
    </row>
    <row r="7333" spans="2:24" ht="15.6" x14ac:dyDescent="0.3">
      <c r="B7333" s="3"/>
      <c r="W7333" s="3">
        <v>0.26847333436954218</v>
      </c>
      <c r="X7333" s="3">
        <v>8.6317030091656655</v>
      </c>
    </row>
    <row r="7334" spans="2:24" ht="15.6" x14ac:dyDescent="0.3">
      <c r="B7334" s="3"/>
      <c r="W7334" s="3">
        <v>0.26899011318099053</v>
      </c>
      <c r="X7334" s="3">
        <v>8.3553819918089154</v>
      </c>
    </row>
    <row r="7335" spans="2:24" ht="15.6" x14ac:dyDescent="0.3">
      <c r="B7335" s="3"/>
      <c r="W7335" s="3">
        <v>0.22512667305789019</v>
      </c>
      <c r="X7335" s="3">
        <v>12.193947469417019</v>
      </c>
    </row>
    <row r="7336" spans="2:24" ht="15.6" x14ac:dyDescent="0.3">
      <c r="B7336" s="3"/>
      <c r="W7336" s="3">
        <v>0.22913709148111719</v>
      </c>
      <c r="X7336" s="3">
        <v>8.8908409807384032</v>
      </c>
    </row>
    <row r="7337" spans="2:24" ht="15.6" x14ac:dyDescent="0.3">
      <c r="B7337" s="3"/>
      <c r="W7337" s="3">
        <v>0.23636500797525703</v>
      </c>
      <c r="X7337" s="3">
        <v>8.1343504070095332</v>
      </c>
    </row>
    <row r="7338" spans="2:24" ht="15.6" x14ac:dyDescent="0.3">
      <c r="B7338" s="3"/>
      <c r="W7338" s="3">
        <v>0.243877301818095</v>
      </c>
      <c r="X7338" s="3">
        <v>9.2625579088354559</v>
      </c>
    </row>
    <row r="7339" spans="2:24" ht="15.6" x14ac:dyDescent="0.3">
      <c r="B7339" s="3"/>
      <c r="W7339" s="3">
        <v>0.25254842225449314</v>
      </c>
      <c r="X7339" s="3">
        <v>8.2192931548844594</v>
      </c>
    </row>
    <row r="7340" spans="2:24" ht="15.6" x14ac:dyDescent="0.3">
      <c r="B7340" s="3"/>
      <c r="W7340" s="3">
        <v>0.24968414659670751</v>
      </c>
      <c r="X7340" s="3">
        <v>8.1509721675655928</v>
      </c>
    </row>
    <row r="7341" spans="2:24" ht="15.6" x14ac:dyDescent="0.3">
      <c r="B7341" s="3"/>
      <c r="W7341" s="3">
        <v>0.32909738871067501</v>
      </c>
      <c r="X7341" s="3">
        <v>3.968200737977297</v>
      </c>
    </row>
    <row r="7342" spans="2:24" ht="15.6" x14ac:dyDescent="0.3">
      <c r="B7342" s="3"/>
      <c r="W7342" s="3">
        <v>0.21731067067552129</v>
      </c>
      <c r="X7342" s="3">
        <v>3.6514743723598215</v>
      </c>
    </row>
    <row r="7343" spans="2:24" ht="15.6" x14ac:dyDescent="0.3">
      <c r="B7343" s="3"/>
      <c r="W7343" s="3">
        <v>0.30450881421213982</v>
      </c>
      <c r="X7343" s="3">
        <v>3.8390472571324166</v>
      </c>
    </row>
    <row r="7344" spans="2:24" ht="15.6" x14ac:dyDescent="0.3">
      <c r="B7344" s="3"/>
      <c r="W7344" s="3">
        <v>0.32710234905687963</v>
      </c>
      <c r="X7344" s="3">
        <v>3.9767528884969909</v>
      </c>
    </row>
    <row r="7345" spans="2:24" ht="15.6" x14ac:dyDescent="0.3">
      <c r="B7345" s="3"/>
      <c r="W7345" s="3">
        <v>0.34124817671173407</v>
      </c>
      <c r="X7345" s="3">
        <v>3.947135753446732</v>
      </c>
    </row>
    <row r="7346" spans="2:24" ht="15.6" x14ac:dyDescent="0.3">
      <c r="B7346" s="3"/>
      <c r="W7346" s="3">
        <v>0.59737115837838184</v>
      </c>
      <c r="X7346" s="3">
        <v>4.6226032059719957</v>
      </c>
    </row>
    <row r="7347" spans="2:24" ht="15.6" x14ac:dyDescent="0.3">
      <c r="B7347" s="3"/>
      <c r="W7347" s="3">
        <v>0.28112974982653777</v>
      </c>
      <c r="X7347" s="3">
        <v>3.9854293895520936</v>
      </c>
    </row>
    <row r="7348" spans="2:24" ht="15.6" x14ac:dyDescent="0.3">
      <c r="B7348" s="3"/>
      <c r="W7348" s="3">
        <v>0.28199756728214326</v>
      </c>
      <c r="X7348" s="3">
        <v>3.9123121567364074</v>
      </c>
    </row>
    <row r="7349" spans="2:24" ht="15.6" x14ac:dyDescent="0.3">
      <c r="B7349" s="3"/>
      <c r="W7349" s="3">
        <v>0.28863985501552564</v>
      </c>
      <c r="X7349" s="3">
        <v>4.1007544963958455</v>
      </c>
    </row>
    <row r="7350" spans="2:24" ht="15.6" x14ac:dyDescent="0.3">
      <c r="B7350" s="3"/>
      <c r="W7350" s="3">
        <v>0.29156822461492554</v>
      </c>
      <c r="X7350" s="3">
        <v>4.3535793544778683</v>
      </c>
    </row>
    <row r="7351" spans="2:24" ht="15.6" x14ac:dyDescent="0.3">
      <c r="B7351" s="3"/>
      <c r="W7351" s="3">
        <v>0.26610912467008202</v>
      </c>
      <c r="X7351" s="3">
        <v>4.1312107599976109</v>
      </c>
    </row>
    <row r="7352" spans="2:24" ht="15.6" x14ac:dyDescent="0.3">
      <c r="B7352" s="3"/>
      <c r="W7352" s="3">
        <v>0.42381654037503969</v>
      </c>
      <c r="X7352" s="3">
        <v>4.4286274804552157</v>
      </c>
    </row>
    <row r="7353" spans="2:24" ht="15.6" x14ac:dyDescent="0.3">
      <c r="B7353" s="3"/>
      <c r="W7353" s="3">
        <v>0.2843651321323617</v>
      </c>
      <c r="X7353" s="3">
        <v>4.3571520678852638</v>
      </c>
    </row>
    <row r="7354" spans="2:24" ht="15.6" x14ac:dyDescent="0.3">
      <c r="B7354" s="3"/>
      <c r="W7354" s="3">
        <v>0.28127682621432859</v>
      </c>
      <c r="X7354" s="3">
        <v>3.8480556713720429</v>
      </c>
    </row>
    <row r="7355" spans="2:24" ht="15.6" x14ac:dyDescent="0.3">
      <c r="B7355" s="3"/>
      <c r="W7355" s="3">
        <v>0.27515891856237634</v>
      </c>
      <c r="X7355" s="3">
        <v>4.0797974010994968</v>
      </c>
    </row>
    <row r="7356" spans="2:24" ht="15.6" x14ac:dyDescent="0.3">
      <c r="B7356" s="3"/>
      <c r="W7356" s="3">
        <v>0.25193711326502949</v>
      </c>
      <c r="X7356" s="3">
        <v>4.8104342322523639</v>
      </c>
    </row>
    <row r="7357" spans="2:24" ht="15.6" x14ac:dyDescent="0.3">
      <c r="B7357" s="3"/>
      <c r="W7357" s="3">
        <v>0.25382014334441455</v>
      </c>
      <c r="X7357" s="3">
        <v>7.468555693505599</v>
      </c>
    </row>
    <row r="7358" spans="2:24" ht="15.6" x14ac:dyDescent="0.3">
      <c r="B7358" s="3"/>
      <c r="W7358" s="3">
        <v>0.27361506580462791</v>
      </c>
      <c r="X7358" s="3">
        <v>8.9967565953128315</v>
      </c>
    </row>
    <row r="7359" spans="2:24" ht="15.6" x14ac:dyDescent="0.3">
      <c r="B7359" s="3"/>
      <c r="W7359" s="3">
        <v>0.29715069684803325</v>
      </c>
      <c r="X7359" s="3">
        <v>6.3186259027531158</v>
      </c>
    </row>
    <row r="7360" spans="2:24" ht="15.6" x14ac:dyDescent="0.3">
      <c r="B7360" s="3"/>
      <c r="W7360" s="3">
        <v>0.24241759670036336</v>
      </c>
      <c r="X7360" s="3">
        <v>6.3473598659604926</v>
      </c>
    </row>
    <row r="7361" spans="2:24" ht="15.6" x14ac:dyDescent="0.3">
      <c r="B7361" s="3"/>
      <c r="W7361" s="3">
        <v>0.27265429940885438</v>
      </c>
      <c r="X7361" s="3">
        <v>6.5610307347316317</v>
      </c>
    </row>
    <row r="7362" spans="2:24" ht="15.6" x14ac:dyDescent="0.3">
      <c r="B7362" s="3"/>
      <c r="W7362" s="3">
        <v>0.25113229634058637</v>
      </c>
      <c r="X7362" s="3">
        <v>5.4327345256339346</v>
      </c>
    </row>
    <row r="7363" spans="2:24" ht="15.6" x14ac:dyDescent="0.3">
      <c r="B7363" s="3"/>
      <c r="W7363" s="3">
        <v>0.23643150861369178</v>
      </c>
      <c r="X7363" s="3">
        <v>6.2629132098569498</v>
      </c>
    </row>
    <row r="7364" spans="2:24" ht="15.6" x14ac:dyDescent="0.3">
      <c r="B7364" s="3"/>
      <c r="W7364" s="3">
        <v>0.23405053649441204</v>
      </c>
      <c r="X7364" s="3">
        <v>6.3576865925084993</v>
      </c>
    </row>
    <row r="7365" spans="2:24" ht="15.6" x14ac:dyDescent="0.3">
      <c r="B7365" s="3"/>
      <c r="W7365" s="3">
        <v>0.23604882819160677</v>
      </c>
      <c r="X7365" s="3">
        <v>6.6484994657520886</v>
      </c>
    </row>
    <row r="7366" spans="2:24" ht="15.6" x14ac:dyDescent="0.3">
      <c r="B7366" s="3"/>
      <c r="W7366" s="3">
        <v>0.23547208819301868</v>
      </c>
      <c r="X7366" s="3">
        <v>6.5757790419616473</v>
      </c>
    </row>
    <row r="7367" spans="2:24" ht="15.6" x14ac:dyDescent="0.3">
      <c r="B7367" s="3"/>
      <c r="W7367" s="3">
        <v>0.21627167014277351</v>
      </c>
      <c r="X7367" s="3">
        <v>7.2153331046385505</v>
      </c>
    </row>
    <row r="7368" spans="2:24" ht="15.6" x14ac:dyDescent="0.3">
      <c r="B7368" s="3"/>
      <c r="W7368" s="3">
        <v>0.23466483849238037</v>
      </c>
      <c r="X7368" s="3">
        <v>6.2954312000368873</v>
      </c>
    </row>
    <row r="7369" spans="2:24" ht="15.6" x14ac:dyDescent="0.3">
      <c r="B7369" s="3"/>
      <c r="W7369" s="3">
        <v>0.2334402542206247</v>
      </c>
      <c r="X7369" s="3">
        <v>6.5221065057051861</v>
      </c>
    </row>
    <row r="7370" spans="2:24" ht="15.6" x14ac:dyDescent="0.3">
      <c r="B7370" s="3"/>
      <c r="W7370" s="3">
        <v>0.24029179351511831</v>
      </c>
      <c r="X7370" s="3">
        <v>6.9144284904066042</v>
      </c>
    </row>
    <row r="7371" spans="2:24" ht="15.6" x14ac:dyDescent="0.3">
      <c r="B7371" s="3"/>
      <c r="W7371" s="3">
        <v>0.29468396287794424</v>
      </c>
      <c r="X7371" s="3">
        <v>6.9684211063575745</v>
      </c>
    </row>
    <row r="7372" spans="2:24" ht="15.6" x14ac:dyDescent="0.3">
      <c r="B7372" s="3"/>
      <c r="W7372" s="3">
        <v>0.22854512291972578</v>
      </c>
      <c r="X7372" s="3">
        <v>6.9044487495999922</v>
      </c>
    </row>
    <row r="7373" spans="2:24" ht="15.6" x14ac:dyDescent="0.3">
      <c r="B7373" s="3"/>
      <c r="W7373" s="3">
        <v>0.20451917977072429</v>
      </c>
      <c r="X7373" s="3">
        <v>6.637578570181077</v>
      </c>
    </row>
    <row r="7374" spans="2:24" ht="15.6" x14ac:dyDescent="0.3">
      <c r="B7374" s="3"/>
      <c r="W7374" s="3">
        <v>0.28759298215957946</v>
      </c>
      <c r="X7374" s="3">
        <v>10.475268794405315</v>
      </c>
    </row>
    <row r="7375" spans="2:24" ht="15.6" x14ac:dyDescent="0.3">
      <c r="B7375" s="3"/>
      <c r="W7375" s="3">
        <v>0.30247181443261051</v>
      </c>
      <c r="X7375" s="3">
        <v>9.9022479154405296</v>
      </c>
    </row>
    <row r="7376" spans="2:24" ht="15.6" x14ac:dyDescent="0.3">
      <c r="B7376" s="3"/>
      <c r="W7376" s="3">
        <v>0.29980832041842653</v>
      </c>
      <c r="X7376" s="3">
        <v>9.5914752623566724</v>
      </c>
    </row>
    <row r="7377" spans="2:24" ht="15.6" x14ac:dyDescent="0.3">
      <c r="B7377" s="3"/>
      <c r="W7377" s="3">
        <v>0.25837495503715247</v>
      </c>
      <c r="X7377" s="3">
        <v>6.3532852179770583</v>
      </c>
    </row>
    <row r="7378" spans="2:24" ht="15.6" x14ac:dyDescent="0.3">
      <c r="B7378" s="3"/>
      <c r="W7378" s="3">
        <v>0.25457924726236125</v>
      </c>
      <c r="X7378" s="3">
        <v>6.8411830094961026</v>
      </c>
    </row>
    <row r="7379" spans="2:24" ht="15.6" x14ac:dyDescent="0.3">
      <c r="B7379" s="3"/>
      <c r="W7379" s="3">
        <v>0.30911252669924549</v>
      </c>
      <c r="X7379" s="3">
        <v>6.3171439633573527</v>
      </c>
    </row>
    <row r="7380" spans="2:24" ht="15.6" x14ac:dyDescent="0.3">
      <c r="B7380" s="3"/>
      <c r="W7380" s="3">
        <v>0.38219827510497645</v>
      </c>
      <c r="X7380" s="3">
        <v>6.3013665272821262</v>
      </c>
    </row>
    <row r="7381" spans="2:24" ht="15.6" x14ac:dyDescent="0.3">
      <c r="B7381" s="3"/>
      <c r="W7381" s="3">
        <v>0.29671334038732144</v>
      </c>
      <c r="X7381" s="3">
        <v>6.3412434341605355</v>
      </c>
    </row>
    <row r="7382" spans="2:24" ht="15.6" x14ac:dyDescent="0.3">
      <c r="B7382" s="3"/>
      <c r="W7382" s="3">
        <v>0.27883492739078886</v>
      </c>
      <c r="X7382" s="3">
        <v>9.2243129395978603</v>
      </c>
    </row>
    <row r="7383" spans="2:24" ht="15.6" x14ac:dyDescent="0.3">
      <c r="B7383" s="3"/>
      <c r="W7383" s="3">
        <v>0.25616302084986875</v>
      </c>
      <c r="X7383" s="3">
        <v>6.5560260073135987</v>
      </c>
    </row>
    <row r="7384" spans="2:24" ht="15.6" x14ac:dyDescent="0.3">
      <c r="B7384" s="3"/>
      <c r="W7384" s="3">
        <v>0.27923335184693476</v>
      </c>
      <c r="X7384" s="3">
        <v>9.3424087510751335</v>
      </c>
    </row>
    <row r="7385" spans="2:24" ht="15.6" x14ac:dyDescent="0.3">
      <c r="B7385" s="3"/>
      <c r="W7385" s="3">
        <v>0.29752410752858427</v>
      </c>
      <c r="X7385" s="3">
        <v>6.4897126415241981</v>
      </c>
    </row>
    <row r="7386" spans="2:24" ht="15.6" x14ac:dyDescent="0.3">
      <c r="B7386" s="3"/>
      <c r="W7386" s="3">
        <v>0.3413515395521875</v>
      </c>
      <c r="X7386" s="3">
        <v>6.2330699783316197</v>
      </c>
    </row>
    <row r="7387" spans="2:24" ht="15.6" x14ac:dyDescent="0.3">
      <c r="B7387" s="3"/>
      <c r="W7387" s="3">
        <v>0.32593476184652942</v>
      </c>
      <c r="X7387" s="3">
        <v>6.2352346791830779</v>
      </c>
    </row>
    <row r="7388" spans="2:24" ht="15.6" x14ac:dyDescent="0.3">
      <c r="B7388" s="3"/>
      <c r="W7388" s="3">
        <v>0.2824279780208917</v>
      </c>
      <c r="X7388" s="3">
        <v>7.7127249605078774</v>
      </c>
    </row>
    <row r="7389" spans="2:24" ht="15.6" x14ac:dyDescent="0.3">
      <c r="B7389" s="3"/>
      <c r="W7389" s="3">
        <v>0.29971477949161246</v>
      </c>
      <c r="X7389" s="3">
        <v>7.6867055655727201</v>
      </c>
    </row>
    <row r="7390" spans="2:24" ht="15.6" x14ac:dyDescent="0.3">
      <c r="B7390" s="3"/>
      <c r="W7390" s="3">
        <v>0.22991643795732136</v>
      </c>
      <c r="X7390" s="3">
        <v>6.5852801113175667</v>
      </c>
    </row>
    <row r="7391" spans="2:24" ht="15.6" x14ac:dyDescent="0.3">
      <c r="B7391" s="3"/>
      <c r="W7391" s="3">
        <v>0.24531125419329289</v>
      </c>
      <c r="X7391" s="3">
        <v>8.7010388551884184</v>
      </c>
    </row>
    <row r="7392" spans="2:24" ht="15.6" x14ac:dyDescent="0.3">
      <c r="B7392" s="3"/>
      <c r="W7392" s="3">
        <v>0.27166361147259244</v>
      </c>
      <c r="X7392" s="3">
        <v>8.1386001704889726</v>
      </c>
    </row>
    <row r="7393" spans="2:24" ht="15.6" x14ac:dyDescent="0.3">
      <c r="B7393" s="3"/>
      <c r="W7393" s="3">
        <v>0.32353925641109071</v>
      </c>
      <c r="X7393" s="3">
        <v>8.9353421538851467</v>
      </c>
    </row>
    <row r="7394" spans="2:24" ht="15.6" x14ac:dyDescent="0.3">
      <c r="B7394" s="3"/>
      <c r="W7394" s="3">
        <v>0.30752950545041613</v>
      </c>
      <c r="X7394" s="3">
        <v>6.2390386990193489</v>
      </c>
    </row>
    <row r="7395" spans="2:24" ht="15.6" x14ac:dyDescent="0.3">
      <c r="B7395" s="3"/>
      <c r="W7395" s="3">
        <v>0.42512936439244148</v>
      </c>
      <c r="X7395" s="3">
        <v>6.3016155693555946</v>
      </c>
    </row>
    <row r="7396" spans="2:24" ht="15.6" x14ac:dyDescent="0.3">
      <c r="B7396" s="3"/>
      <c r="W7396" s="3">
        <v>0.33744224211912505</v>
      </c>
      <c r="X7396" s="3">
        <v>8.0057871743303934</v>
      </c>
    </row>
    <row r="7397" spans="2:24" ht="15.6" x14ac:dyDescent="0.3">
      <c r="B7397" s="3"/>
      <c r="W7397" s="3">
        <v>0.31916327844120779</v>
      </c>
      <c r="X7397" s="3">
        <v>7.3257015809712529</v>
      </c>
    </row>
    <row r="7398" spans="2:24" ht="15.6" x14ac:dyDescent="0.3">
      <c r="B7398" s="3"/>
      <c r="W7398" s="3">
        <v>0.33856064616731923</v>
      </c>
      <c r="X7398" s="3">
        <v>6.7345066823110455</v>
      </c>
    </row>
    <row r="7399" spans="2:24" ht="15.6" x14ac:dyDescent="0.3">
      <c r="B7399" s="3"/>
      <c r="W7399" s="3">
        <v>0.29654581234029792</v>
      </c>
      <c r="X7399" s="3">
        <v>6.8776865271496348</v>
      </c>
    </row>
    <row r="7400" spans="2:24" ht="15.6" x14ac:dyDescent="0.3">
      <c r="B7400" s="3"/>
      <c r="W7400" s="3">
        <v>0.23336570264521689</v>
      </c>
      <c r="X7400" s="3">
        <v>6.4721574505694548</v>
      </c>
    </row>
    <row r="7401" spans="2:24" ht="15.6" x14ac:dyDescent="0.3">
      <c r="B7401" s="3"/>
      <c r="W7401" s="3">
        <v>0.25759085317128377</v>
      </c>
      <c r="X7401" s="3">
        <v>6.5221042027292002</v>
      </c>
    </row>
    <row r="7402" spans="2:24" ht="15.6" x14ac:dyDescent="0.3">
      <c r="B7402" s="3"/>
      <c r="W7402" s="3">
        <v>0.28930637630585437</v>
      </c>
      <c r="X7402" s="3">
        <v>7.9725446161593831</v>
      </c>
    </row>
    <row r="7403" spans="2:24" ht="15.6" x14ac:dyDescent="0.3">
      <c r="B7403" s="3"/>
      <c r="W7403" s="3">
        <v>0.27406467520391986</v>
      </c>
      <c r="X7403" s="3">
        <v>8.199356376653574</v>
      </c>
    </row>
    <row r="7404" spans="2:24" ht="15.6" x14ac:dyDescent="0.3">
      <c r="B7404" s="3"/>
      <c r="W7404" s="3">
        <v>0.24124435808257666</v>
      </c>
      <c r="X7404" s="3">
        <v>6.5984968593348867</v>
      </c>
    </row>
    <row r="7405" spans="2:24" ht="15.6" x14ac:dyDescent="0.3">
      <c r="B7405" s="3"/>
      <c r="W7405" s="3">
        <v>0.21836576261078897</v>
      </c>
      <c r="X7405" s="3">
        <v>6.7253816186557236</v>
      </c>
    </row>
    <row r="7406" spans="2:24" ht="15.6" x14ac:dyDescent="0.3">
      <c r="B7406" s="3"/>
      <c r="W7406" s="3">
        <v>0.27861745775709656</v>
      </c>
      <c r="X7406" s="3">
        <v>7.2211811422450189</v>
      </c>
    </row>
    <row r="7407" spans="2:24" ht="15.6" x14ac:dyDescent="0.3">
      <c r="B7407" s="3"/>
      <c r="W7407" s="3">
        <v>0.22215902318650674</v>
      </c>
      <c r="X7407" s="3">
        <v>6.3014809642371947</v>
      </c>
    </row>
    <row r="7408" spans="2:24" ht="15.6" x14ac:dyDescent="0.3">
      <c r="B7408" s="3"/>
      <c r="W7408" s="3">
        <v>0.28943981608965347</v>
      </c>
      <c r="X7408" s="3">
        <v>7.0947305633761326</v>
      </c>
    </row>
    <row r="7409" spans="2:24" ht="15.6" x14ac:dyDescent="0.3">
      <c r="B7409" s="3"/>
      <c r="W7409" s="3">
        <v>0.25061188231192166</v>
      </c>
      <c r="X7409" s="3">
        <v>6.4280579160638922</v>
      </c>
    </row>
    <row r="7410" spans="2:24" ht="15.6" x14ac:dyDescent="0.3">
      <c r="B7410" s="3"/>
      <c r="W7410" s="3">
        <v>0.27927717654057699</v>
      </c>
      <c r="X7410" s="3">
        <v>10.946803134392164</v>
      </c>
    </row>
    <row r="7411" spans="2:24" ht="15.6" x14ac:dyDescent="0.3">
      <c r="B7411" s="3"/>
      <c r="W7411" s="3">
        <v>0.26497915804720612</v>
      </c>
      <c r="X7411" s="3">
        <v>6.2869291076361282</v>
      </c>
    </row>
    <row r="7412" spans="2:24" ht="15.6" x14ac:dyDescent="0.3">
      <c r="B7412" s="3"/>
      <c r="W7412" s="3">
        <v>0.35311887142917164</v>
      </c>
      <c r="X7412" s="3">
        <v>6.6851678456225363</v>
      </c>
    </row>
    <row r="7413" spans="2:24" ht="15.6" x14ac:dyDescent="0.3">
      <c r="B7413" s="3"/>
      <c r="W7413" s="3">
        <v>0.27654013458318916</v>
      </c>
      <c r="X7413" s="3">
        <v>9.9111943362204489</v>
      </c>
    </row>
    <row r="7414" spans="2:24" ht="15.6" x14ac:dyDescent="0.3">
      <c r="B7414" s="3"/>
      <c r="W7414" s="3">
        <v>0.31924199666740127</v>
      </c>
      <c r="X7414" s="3">
        <v>6.2867295002653982</v>
      </c>
    </row>
    <row r="7415" spans="2:24" ht="15.6" x14ac:dyDescent="0.3">
      <c r="B7415" s="3"/>
      <c r="W7415" s="3">
        <v>0.31987163917982153</v>
      </c>
      <c r="X7415" s="3">
        <v>10.824118935123995</v>
      </c>
    </row>
    <row r="7416" spans="2:24" ht="15.6" x14ac:dyDescent="0.3">
      <c r="B7416" s="3"/>
      <c r="W7416" s="3">
        <v>0.2401448438500646</v>
      </c>
      <c r="X7416" s="3">
        <v>6.4282216657324884</v>
      </c>
    </row>
    <row r="7417" spans="2:24" ht="15.6" x14ac:dyDescent="0.3">
      <c r="B7417" s="3"/>
      <c r="W7417" s="3">
        <v>0.31248670816749891</v>
      </c>
      <c r="X7417" s="3">
        <v>10.991782129091263</v>
      </c>
    </row>
    <row r="7418" spans="2:24" ht="15.6" x14ac:dyDescent="0.3">
      <c r="B7418" s="3"/>
      <c r="W7418" s="3">
        <v>0.30057449345656911</v>
      </c>
      <c r="X7418" s="3">
        <v>9.7740871058798255</v>
      </c>
    </row>
    <row r="7419" spans="2:24" ht="15.6" x14ac:dyDescent="0.3">
      <c r="B7419" s="3"/>
      <c r="W7419" s="3">
        <v>0.28775844805252876</v>
      </c>
      <c r="X7419" s="3">
        <v>7.8767041473572128</v>
      </c>
    </row>
    <row r="7420" spans="2:24" ht="15.6" x14ac:dyDescent="0.3">
      <c r="B7420" s="3"/>
      <c r="W7420" s="3">
        <v>0.27467327518558776</v>
      </c>
      <c r="X7420" s="3">
        <v>8.4753022057052618</v>
      </c>
    </row>
    <row r="7421" spans="2:24" ht="15.6" x14ac:dyDescent="0.3">
      <c r="B7421" s="3"/>
      <c r="W7421" s="3">
        <v>0.29055382992739304</v>
      </c>
      <c r="X7421" s="3">
        <v>8.8847133570264205</v>
      </c>
    </row>
    <row r="7422" spans="2:24" ht="15.6" x14ac:dyDescent="0.3">
      <c r="B7422" s="3"/>
      <c r="W7422" s="3">
        <v>0.25877045081663114</v>
      </c>
      <c r="X7422" s="3">
        <v>6.5045348062467081</v>
      </c>
    </row>
    <row r="7423" spans="2:24" ht="15.6" x14ac:dyDescent="0.3">
      <c r="B7423" s="3"/>
      <c r="W7423" s="3">
        <v>0.29431504511740042</v>
      </c>
      <c r="X7423" s="3">
        <v>13.256866443472129</v>
      </c>
    </row>
    <row r="7424" spans="2:24" ht="15.6" x14ac:dyDescent="0.3">
      <c r="B7424" s="3"/>
      <c r="W7424" s="3">
        <v>0.26838131997709791</v>
      </c>
      <c r="X7424" s="3">
        <v>6.9036856495728429</v>
      </c>
    </row>
    <row r="7425" spans="2:24" ht="15.6" x14ac:dyDescent="0.3">
      <c r="B7425" s="3"/>
      <c r="W7425" s="3">
        <v>0.29287937811948994</v>
      </c>
      <c r="X7425" s="3">
        <v>7.8551460681889438</v>
      </c>
    </row>
    <row r="7426" spans="2:24" ht="15.6" x14ac:dyDescent="0.3">
      <c r="B7426" s="3"/>
      <c r="W7426" s="3">
        <v>0.29062555845749488</v>
      </c>
      <c r="X7426" s="3">
        <v>16.784575709260384</v>
      </c>
    </row>
    <row r="7427" spans="2:24" ht="15.6" x14ac:dyDescent="0.3">
      <c r="B7427" s="3"/>
      <c r="W7427" s="3">
        <v>0.29635862900525772</v>
      </c>
      <c r="X7427" s="3">
        <v>13.65747534013423</v>
      </c>
    </row>
    <row r="7428" spans="2:24" ht="15.6" x14ac:dyDescent="0.3">
      <c r="B7428" s="3"/>
      <c r="W7428" s="3">
        <v>0.25359742262283419</v>
      </c>
      <c r="X7428" s="3">
        <v>7.0078861056078523</v>
      </c>
    </row>
    <row r="7429" spans="2:24" ht="15.6" x14ac:dyDescent="0.3">
      <c r="B7429" s="3"/>
      <c r="W7429" s="3">
        <v>0.32697268706398114</v>
      </c>
      <c r="X7429" s="3">
        <v>7.1064156195171568</v>
      </c>
    </row>
    <row r="7430" spans="2:24" ht="15.6" x14ac:dyDescent="0.3">
      <c r="B7430" s="3"/>
      <c r="W7430" s="3">
        <v>0.32410700891222216</v>
      </c>
      <c r="X7430" s="3">
        <v>7.383924773197716</v>
      </c>
    </row>
    <row r="7431" spans="2:24" ht="15.6" x14ac:dyDescent="0.3">
      <c r="B7431" s="3"/>
      <c r="W7431" s="3">
        <v>0.36139797830108006</v>
      </c>
      <c r="X7431" s="3">
        <v>7.6890571922432649</v>
      </c>
    </row>
    <row r="7432" spans="2:24" ht="15.6" x14ac:dyDescent="0.3">
      <c r="B7432" s="3"/>
      <c r="W7432" s="3">
        <v>0.31772130331978854</v>
      </c>
      <c r="X7432" s="3">
        <v>8.7947251316426733</v>
      </c>
    </row>
    <row r="7433" spans="2:24" ht="15.6" x14ac:dyDescent="0.3">
      <c r="B7433" s="3"/>
      <c r="W7433" s="3">
        <v>0.32759394624409599</v>
      </c>
      <c r="X7433" s="3">
        <v>9.1015159974591473</v>
      </c>
    </row>
    <row r="7434" spans="2:24" ht="15.6" x14ac:dyDescent="0.3">
      <c r="B7434" s="3"/>
      <c r="W7434" s="3">
        <v>0.22782286134229032</v>
      </c>
      <c r="X7434" s="3">
        <v>6.2815721667294087</v>
      </c>
    </row>
    <row r="7435" spans="2:24" ht="15.6" x14ac:dyDescent="0.3">
      <c r="B7435" s="3"/>
      <c r="W7435" s="3">
        <v>0.26908465659444425</v>
      </c>
      <c r="X7435" s="3">
        <v>7.6179248616286452</v>
      </c>
    </row>
    <row r="7436" spans="2:24" ht="15.6" x14ac:dyDescent="0.3">
      <c r="B7436" s="3"/>
      <c r="W7436" s="3">
        <v>0.2852011171843612</v>
      </c>
      <c r="X7436" s="3">
        <v>7.7060700849412109</v>
      </c>
    </row>
    <row r="7437" spans="2:24" ht="15.6" x14ac:dyDescent="0.3">
      <c r="B7437" s="3"/>
      <c r="W7437" s="3">
        <v>0.25471844497796664</v>
      </c>
      <c r="X7437" s="3">
        <v>6.613719775969555</v>
      </c>
    </row>
    <row r="7438" spans="2:24" ht="15.6" x14ac:dyDescent="0.3">
      <c r="B7438" s="3"/>
      <c r="W7438" s="3">
        <v>10.857150670987298</v>
      </c>
      <c r="X7438" s="3">
        <v>100.71865479826933</v>
      </c>
    </row>
    <row r="7439" spans="2:24" ht="15.6" x14ac:dyDescent="0.3">
      <c r="B7439" s="3"/>
      <c r="W7439" s="3">
        <v>0.25321178058866295</v>
      </c>
      <c r="X7439" s="3">
        <v>8.0853560565237732</v>
      </c>
    </row>
    <row r="7440" spans="2:24" ht="15.6" x14ac:dyDescent="0.3">
      <c r="B7440" s="3"/>
      <c r="W7440" s="3">
        <v>0.27876666858019533</v>
      </c>
      <c r="X7440" s="3">
        <v>8.0173081831936805</v>
      </c>
    </row>
    <row r="7441" spans="2:24" ht="15.6" x14ac:dyDescent="0.3">
      <c r="B7441" s="3"/>
      <c r="W7441" s="3">
        <v>0.28250540941387925</v>
      </c>
      <c r="X7441" s="3">
        <v>8.4434229154138585</v>
      </c>
    </row>
    <row r="7442" spans="2:24" ht="15.6" x14ac:dyDescent="0.3">
      <c r="B7442" s="3"/>
      <c r="W7442" s="3">
        <v>0.26526642324183819</v>
      </c>
      <c r="X7442" s="3">
        <v>8.222999808803424</v>
      </c>
    </row>
    <row r="7443" spans="2:24" ht="15.6" x14ac:dyDescent="0.3">
      <c r="B7443" s="3"/>
      <c r="W7443" s="3">
        <v>0.26349556288868953</v>
      </c>
      <c r="X7443" s="3">
        <v>8.970443886076513</v>
      </c>
    </row>
    <row r="7444" spans="2:24" ht="15.6" x14ac:dyDescent="0.3">
      <c r="B7444" s="3"/>
      <c r="W7444" s="3">
        <v>0.25929278510448539</v>
      </c>
      <c r="X7444" s="3">
        <v>7.5503994191783148</v>
      </c>
    </row>
    <row r="7445" spans="2:24" ht="15.6" x14ac:dyDescent="0.3">
      <c r="B7445" s="3"/>
      <c r="W7445" s="3">
        <v>0.23704070975141431</v>
      </c>
      <c r="X7445" s="3">
        <v>7.3224151139322027</v>
      </c>
    </row>
    <row r="7446" spans="2:24" ht="15.6" x14ac:dyDescent="0.3">
      <c r="B7446" s="3"/>
      <c r="W7446" s="3">
        <v>0.26717510169557251</v>
      </c>
      <c r="X7446" s="3">
        <v>8.9291004655745354</v>
      </c>
    </row>
    <row r="7447" spans="2:24" ht="15.6" x14ac:dyDescent="0.3">
      <c r="B7447" s="3"/>
      <c r="W7447" s="3">
        <v>0.26178439177388158</v>
      </c>
      <c r="X7447" s="3">
        <v>6.8157011662340867</v>
      </c>
    </row>
    <row r="7448" spans="2:24" ht="15.6" x14ac:dyDescent="0.3">
      <c r="B7448" s="3"/>
      <c r="W7448" s="3">
        <v>0.24565961339630424</v>
      </c>
      <c r="X7448" s="3">
        <v>7.476612914697232</v>
      </c>
    </row>
    <row r="7449" spans="2:24" ht="15.6" x14ac:dyDescent="0.3">
      <c r="B7449" s="3"/>
      <c r="W7449" s="3">
        <v>0.25141018698201506</v>
      </c>
      <c r="X7449" s="3">
        <v>7.8171812330274619</v>
      </c>
    </row>
    <row r="7450" spans="2:24" ht="15.6" x14ac:dyDescent="0.3">
      <c r="B7450" s="3"/>
      <c r="W7450" s="3">
        <v>0.30498263982887913</v>
      </c>
      <c r="X7450" s="3">
        <v>7.6061436275571852</v>
      </c>
    </row>
    <row r="7451" spans="2:24" ht="15.6" x14ac:dyDescent="0.3">
      <c r="B7451" s="3"/>
      <c r="W7451" s="3">
        <v>0.2465415852138087</v>
      </c>
      <c r="X7451" s="3">
        <v>8.7522386092760627</v>
      </c>
    </row>
    <row r="7452" spans="2:24" ht="15.6" x14ac:dyDescent="0.3">
      <c r="B7452" s="3"/>
      <c r="W7452" s="3">
        <v>0.29954401625103982</v>
      </c>
      <c r="X7452" s="3">
        <v>7.7730477633777095</v>
      </c>
    </row>
    <row r="7453" spans="2:24" ht="15.6" x14ac:dyDescent="0.3">
      <c r="B7453" s="3"/>
      <c r="W7453" s="3">
        <v>0.16951045178544302</v>
      </c>
      <c r="X7453" s="3">
        <v>8.8984211954562742</v>
      </c>
    </row>
    <row r="7454" spans="2:24" ht="15.6" x14ac:dyDescent="0.3">
      <c r="B7454" s="3"/>
      <c r="W7454" s="3">
        <v>0.25877570338989392</v>
      </c>
      <c r="X7454" s="3">
        <v>8.5397009394250478</v>
      </c>
    </row>
    <row r="7455" spans="2:24" ht="15.6" x14ac:dyDescent="0.3">
      <c r="B7455" s="3"/>
      <c r="W7455" s="3">
        <v>0.26020591964173206</v>
      </c>
      <c r="X7455" s="3">
        <v>8.0158297843848239</v>
      </c>
    </row>
    <row r="7456" spans="2:24" ht="15.6" x14ac:dyDescent="0.3">
      <c r="B7456" s="3"/>
      <c r="W7456" s="3">
        <v>0.25516423547461914</v>
      </c>
      <c r="X7456" s="3">
        <v>7.51698584108932</v>
      </c>
    </row>
    <row r="7457" spans="2:24" ht="15.6" x14ac:dyDescent="0.3">
      <c r="B7457" s="3"/>
      <c r="W7457" s="3">
        <v>0.26302895324946052</v>
      </c>
      <c r="X7457" s="3">
        <v>9.3105953733636486</v>
      </c>
    </row>
    <row r="7458" spans="2:24" ht="15.6" x14ac:dyDescent="0.3">
      <c r="B7458" s="3"/>
      <c r="W7458" s="3">
        <v>0.25131920349013909</v>
      </c>
      <c r="X7458" s="3">
        <v>7.9251014561736008</v>
      </c>
    </row>
    <row r="7459" spans="2:24" ht="15.6" x14ac:dyDescent="0.3">
      <c r="B7459" s="3"/>
      <c r="W7459" s="3">
        <v>0.29286634830177088</v>
      </c>
      <c r="X7459" s="3">
        <v>8.7492067634274111</v>
      </c>
    </row>
    <row r="7460" spans="2:24" ht="15.6" x14ac:dyDescent="0.3">
      <c r="B7460" s="3"/>
      <c r="W7460" s="3">
        <v>0.23510777496399687</v>
      </c>
      <c r="X7460" s="3">
        <v>6.7138397012554547</v>
      </c>
    </row>
    <row r="7461" spans="2:24" ht="15.6" x14ac:dyDescent="0.3">
      <c r="B7461" s="3"/>
      <c r="W7461" s="3">
        <v>0.1951195185737554</v>
      </c>
      <c r="X7461" s="3">
        <v>6.3947884686802894</v>
      </c>
    </row>
    <row r="7462" spans="2:24" ht="15.6" x14ac:dyDescent="0.3">
      <c r="B7462" s="3"/>
      <c r="W7462" s="3">
        <v>0.24143981291290789</v>
      </c>
      <c r="X7462" s="3">
        <v>6.8655733959687781</v>
      </c>
    </row>
    <row r="7463" spans="2:24" ht="15.6" x14ac:dyDescent="0.3">
      <c r="B7463" s="3"/>
      <c r="W7463" s="3">
        <v>0.22694247216484476</v>
      </c>
      <c r="X7463" s="3">
        <v>8.2160227741364569</v>
      </c>
    </row>
    <row r="7464" spans="2:24" ht="15.6" x14ac:dyDescent="0.3">
      <c r="B7464" s="3"/>
      <c r="W7464" s="3">
        <v>0.25599031617857931</v>
      </c>
      <c r="X7464" s="3">
        <v>10.024460376775789</v>
      </c>
    </row>
    <row r="7465" spans="2:24" ht="15.6" x14ac:dyDescent="0.3">
      <c r="B7465" s="3"/>
      <c r="W7465" s="3">
        <v>0.11263159849849831</v>
      </c>
      <c r="X7465" s="3">
        <v>8.1572913498848632</v>
      </c>
    </row>
    <row r="7466" spans="2:24" ht="15.6" x14ac:dyDescent="0.3">
      <c r="B7466" s="3"/>
      <c r="W7466" s="3">
        <v>0.26327794709837699</v>
      </c>
      <c r="X7466" s="3">
        <v>9.0173852560058219</v>
      </c>
    </row>
    <row r="7467" spans="2:24" ht="15.6" x14ac:dyDescent="0.3">
      <c r="B7467" s="3"/>
      <c r="W7467" s="3">
        <v>0.27261085049437817</v>
      </c>
      <c r="X7467" s="3">
        <v>7.8837645253392719</v>
      </c>
    </row>
    <row r="7468" spans="2:24" ht="15.6" x14ac:dyDescent="0.3">
      <c r="B7468" s="3"/>
      <c r="W7468" s="3">
        <v>0.27173761086447923</v>
      </c>
      <c r="X7468" s="3">
        <v>7.7223902679666496</v>
      </c>
    </row>
    <row r="7469" spans="2:24" ht="15.6" x14ac:dyDescent="0.3">
      <c r="B7469" s="3"/>
      <c r="W7469" s="3">
        <v>0.2681922836532224</v>
      </c>
      <c r="X7469" s="3">
        <v>8.4073761461943306</v>
      </c>
    </row>
    <row r="7470" spans="2:24" ht="15.6" x14ac:dyDescent="0.3">
      <c r="B7470" s="3"/>
      <c r="W7470" s="3">
        <v>0.24289616163174998</v>
      </c>
      <c r="X7470" s="3">
        <v>6.8846272377442705</v>
      </c>
    </row>
    <row r="7471" spans="2:24" ht="15.6" x14ac:dyDescent="0.3">
      <c r="B7471" s="3"/>
      <c r="W7471" s="3">
        <v>0.26317483076893272</v>
      </c>
      <c r="X7471" s="3">
        <v>8.3841957217074885</v>
      </c>
    </row>
    <row r="7472" spans="2:24" ht="15.6" x14ac:dyDescent="0.3">
      <c r="B7472" s="3"/>
      <c r="W7472" s="3">
        <v>0.11478454329172182</v>
      </c>
      <c r="X7472" s="3">
        <v>8.5305323930655277</v>
      </c>
    </row>
    <row r="7473" spans="2:24" ht="15.6" x14ac:dyDescent="0.3">
      <c r="B7473" s="3"/>
      <c r="W7473" s="3">
        <v>0.29598010331995961</v>
      </c>
      <c r="X7473" s="3">
        <v>8.1020010239283842</v>
      </c>
    </row>
    <row r="7474" spans="2:24" ht="15.6" x14ac:dyDescent="0.3">
      <c r="B7474" s="3"/>
      <c r="W7474" s="3">
        <v>7.9168057535499575E-2</v>
      </c>
      <c r="X7474" s="3">
        <v>6.376169778524007</v>
      </c>
    </row>
    <row r="7475" spans="2:24" ht="15.6" x14ac:dyDescent="0.3">
      <c r="B7475" s="3"/>
      <c r="W7475" s="3">
        <v>8.5433268544391511E-2</v>
      </c>
      <c r="X7475" s="3">
        <v>7.3149942677920556</v>
      </c>
    </row>
    <row r="7476" spans="2:24" ht="15.6" x14ac:dyDescent="0.3">
      <c r="B7476" s="3"/>
      <c r="W7476" s="3">
        <v>0.23227182515243608</v>
      </c>
      <c r="X7476" s="3">
        <v>6.4896882862718099</v>
      </c>
    </row>
    <row r="7477" spans="2:24" ht="15.6" x14ac:dyDescent="0.3">
      <c r="B7477" s="3"/>
      <c r="W7477" s="3">
        <v>0.28177109926671118</v>
      </c>
      <c r="X7477" s="3">
        <v>6.6948197851144799</v>
      </c>
    </row>
    <row r="7478" spans="2:24" ht="15.6" x14ac:dyDescent="0.3">
      <c r="B7478" s="3"/>
      <c r="W7478" s="3">
        <v>0.26146892159354779</v>
      </c>
      <c r="X7478" s="3">
        <v>8.6673441183645128</v>
      </c>
    </row>
    <row r="7479" spans="2:24" ht="15.6" x14ac:dyDescent="0.3">
      <c r="B7479" s="3"/>
      <c r="W7479" s="3">
        <v>0.21974748771516653</v>
      </c>
      <c r="X7479" s="3">
        <v>8.3426597207706408</v>
      </c>
    </row>
    <row r="7480" spans="2:24" ht="15.6" x14ac:dyDescent="0.3">
      <c r="B7480" s="3"/>
      <c r="W7480" s="3">
        <v>0.24665658369811547</v>
      </c>
      <c r="X7480" s="3">
        <v>8.2688628930692119</v>
      </c>
    </row>
    <row r="7481" spans="2:24" ht="15.6" x14ac:dyDescent="0.3">
      <c r="B7481" s="3"/>
      <c r="W7481" s="3">
        <v>0.25241776333235683</v>
      </c>
      <c r="X7481" s="3">
        <v>6.6950746312769835</v>
      </c>
    </row>
    <row r="7482" spans="2:24" ht="15.6" x14ac:dyDescent="0.3">
      <c r="B7482" s="3"/>
      <c r="W7482" s="3">
        <v>0.24278298976786936</v>
      </c>
      <c r="X7482" s="3">
        <v>8.2254534117755824</v>
      </c>
    </row>
    <row r="7483" spans="2:24" ht="15.6" x14ac:dyDescent="0.3">
      <c r="B7483" s="3"/>
      <c r="W7483" s="3">
        <v>0.24123256662826015</v>
      </c>
      <c r="X7483" s="3">
        <v>6.8488062040945463</v>
      </c>
    </row>
    <row r="7484" spans="2:24" ht="15.6" x14ac:dyDescent="0.3">
      <c r="B7484" s="3"/>
      <c r="W7484" s="3">
        <v>0.23290891480754344</v>
      </c>
      <c r="X7484" s="3">
        <v>6.5717034047501324</v>
      </c>
    </row>
    <row r="7485" spans="2:24" ht="15.6" x14ac:dyDescent="0.3">
      <c r="B7485" s="3"/>
      <c r="W7485" s="3">
        <v>0.29195956696266201</v>
      </c>
      <c r="X7485" s="3">
        <v>8.0345393814318413</v>
      </c>
    </row>
    <row r="7486" spans="2:24" ht="15.6" x14ac:dyDescent="0.3">
      <c r="B7486" s="3"/>
      <c r="W7486" s="3">
        <v>0.26595104230031708</v>
      </c>
      <c r="X7486" s="3">
        <v>8.3904435395839823</v>
      </c>
    </row>
    <row r="7487" spans="2:24" ht="15.6" x14ac:dyDescent="0.3">
      <c r="B7487" s="3"/>
      <c r="W7487" s="3">
        <v>0.28239069987436066</v>
      </c>
      <c r="X7487" s="3">
        <v>7.5139279175103448</v>
      </c>
    </row>
    <row r="7488" spans="2:24" ht="15.6" x14ac:dyDescent="0.3">
      <c r="B7488" s="3"/>
      <c r="W7488" s="3">
        <v>0.3001273644364636</v>
      </c>
      <c r="X7488" s="3">
        <v>7.876563545231873</v>
      </c>
    </row>
    <row r="7489" spans="2:24" ht="15.6" x14ac:dyDescent="0.3">
      <c r="B7489" s="3"/>
      <c r="W7489" s="3">
        <v>0.25358488876887897</v>
      </c>
      <c r="X7489" s="3">
        <v>8.279266130164384</v>
      </c>
    </row>
    <row r="7490" spans="2:24" ht="15.6" x14ac:dyDescent="0.3">
      <c r="B7490" s="3"/>
      <c r="W7490" s="3">
        <v>0.26747378124592508</v>
      </c>
      <c r="X7490" s="3">
        <v>7.5975971760291037</v>
      </c>
    </row>
    <row r="7491" spans="2:24" ht="15.6" x14ac:dyDescent="0.3">
      <c r="B7491" s="3"/>
      <c r="W7491" s="3">
        <v>0.25366380587092913</v>
      </c>
      <c r="X7491" s="3">
        <v>6.3080510973828261</v>
      </c>
    </row>
    <row r="7492" spans="2:24" ht="15.6" x14ac:dyDescent="0.3">
      <c r="B7492" s="3"/>
      <c r="W7492" s="3">
        <v>0.25722554732422398</v>
      </c>
      <c r="X7492" s="3">
        <v>6.2651765871241274</v>
      </c>
    </row>
    <row r="7493" spans="2:24" ht="15.6" x14ac:dyDescent="0.3">
      <c r="B7493" s="3"/>
      <c r="W7493" s="3">
        <v>0.26350895377046768</v>
      </c>
      <c r="X7493" s="3">
        <v>10.117309738950276</v>
      </c>
    </row>
    <row r="7494" spans="2:24" ht="15.6" x14ac:dyDescent="0.3">
      <c r="B7494" s="3"/>
      <c r="W7494" s="3">
        <v>0.2606949302078983</v>
      </c>
      <c r="X7494" s="3">
        <v>8.0563059610350756</v>
      </c>
    </row>
    <row r="7495" spans="2:24" ht="15.6" x14ac:dyDescent="0.3">
      <c r="B7495" s="3"/>
      <c r="W7495" s="3">
        <v>0.27214799674980261</v>
      </c>
      <c r="X7495" s="3">
        <v>8.3301724010721863</v>
      </c>
    </row>
    <row r="7496" spans="2:24" ht="15.6" x14ac:dyDescent="0.3">
      <c r="B7496" s="3"/>
      <c r="W7496" s="3">
        <v>0.2306907635770323</v>
      </c>
      <c r="X7496" s="3">
        <v>6.2676171323331147</v>
      </c>
    </row>
    <row r="7497" spans="2:24" ht="15.6" x14ac:dyDescent="0.3">
      <c r="B7497" s="3"/>
      <c r="W7497" s="3">
        <v>0.2682119329828801</v>
      </c>
      <c r="X7497" s="3">
        <v>12.424980184200891</v>
      </c>
    </row>
    <row r="7498" spans="2:24" ht="15.6" x14ac:dyDescent="0.3">
      <c r="B7498" s="3"/>
      <c r="W7498" s="3">
        <v>0.27307752685477399</v>
      </c>
      <c r="X7498" s="3">
        <v>7.8989661620605878</v>
      </c>
    </row>
    <row r="7499" spans="2:24" ht="15.6" x14ac:dyDescent="0.3">
      <c r="B7499" s="3"/>
      <c r="W7499" s="3">
        <v>0.2622808976659215</v>
      </c>
      <c r="X7499" s="3">
        <v>7.3089170740197895</v>
      </c>
    </row>
    <row r="7500" spans="2:24" ht="15.6" x14ac:dyDescent="0.3">
      <c r="B7500" s="3"/>
      <c r="W7500" s="3">
        <v>0.25765734575924981</v>
      </c>
      <c r="X7500" s="3">
        <v>6.6312961540848834</v>
      </c>
    </row>
    <row r="7501" spans="2:24" ht="15.6" x14ac:dyDescent="0.3">
      <c r="B7501" s="3"/>
      <c r="W7501" s="3">
        <v>0.27510912871004567</v>
      </c>
      <c r="X7501" s="3">
        <v>8.1766502912651919</v>
      </c>
    </row>
    <row r="7502" spans="2:24" ht="15.6" x14ac:dyDescent="0.3">
      <c r="B7502" s="3"/>
      <c r="W7502" s="3">
        <v>0.24889445402134211</v>
      </c>
      <c r="X7502" s="3">
        <v>7.7532061565933557</v>
      </c>
    </row>
    <row r="7503" spans="2:24" ht="15.6" x14ac:dyDescent="0.3">
      <c r="B7503" s="3"/>
      <c r="W7503" s="3">
        <v>0.25438206553556403</v>
      </c>
      <c r="X7503" s="3">
        <v>6.2886681231880921</v>
      </c>
    </row>
    <row r="7504" spans="2:24" ht="15.6" x14ac:dyDescent="0.3">
      <c r="B7504" s="3"/>
      <c r="W7504" s="3">
        <v>0.26395120953770668</v>
      </c>
      <c r="X7504" s="3">
        <v>10.744559708785291</v>
      </c>
    </row>
    <row r="7505" spans="2:24" ht="15.6" x14ac:dyDescent="0.3">
      <c r="B7505" s="3"/>
      <c r="W7505" s="3">
        <v>0.27386618445079824</v>
      </c>
      <c r="X7505" s="3">
        <v>7.5642803245518646</v>
      </c>
    </row>
    <row r="7506" spans="2:24" ht="15.6" x14ac:dyDescent="0.3">
      <c r="B7506" s="3"/>
      <c r="W7506" s="3">
        <v>0.26591513396606764</v>
      </c>
      <c r="X7506" s="3">
        <v>8.2581443215017885</v>
      </c>
    </row>
    <row r="7507" spans="2:24" ht="15.6" x14ac:dyDescent="0.3">
      <c r="B7507" s="3"/>
      <c r="W7507" s="3">
        <v>0.23298556220637728</v>
      </c>
      <c r="X7507" s="3">
        <v>6.513083098003321</v>
      </c>
    </row>
    <row r="7508" spans="2:24" ht="15.6" x14ac:dyDescent="0.3">
      <c r="B7508" s="3"/>
      <c r="W7508" s="3">
        <v>0.28255748274315445</v>
      </c>
      <c r="X7508" s="3">
        <v>7.2594063220665737</v>
      </c>
    </row>
    <row r="7509" spans="2:24" ht="15.6" x14ac:dyDescent="0.3">
      <c r="B7509" s="3"/>
      <c r="W7509" s="3">
        <v>0.26399322377274498</v>
      </c>
      <c r="X7509" s="3">
        <v>7.5231070188498359</v>
      </c>
    </row>
    <row r="7510" spans="2:24" ht="15.6" x14ac:dyDescent="0.3">
      <c r="B7510" s="3"/>
      <c r="W7510" s="3">
        <v>0.30686767192758224</v>
      </c>
      <c r="X7510" s="3">
        <v>8.7580926014869362</v>
      </c>
    </row>
    <row r="7511" spans="2:24" ht="15.6" x14ac:dyDescent="0.3">
      <c r="B7511" s="3"/>
      <c r="W7511" s="3">
        <v>0.28429434352063898</v>
      </c>
      <c r="X7511" s="3">
        <v>8.17706165664538</v>
      </c>
    </row>
    <row r="7512" spans="2:24" ht="15.6" x14ac:dyDescent="0.3">
      <c r="B7512" s="3"/>
      <c r="W7512" s="3">
        <v>0.27632278894040735</v>
      </c>
      <c r="X7512" s="3">
        <v>7.0881779970613197</v>
      </c>
    </row>
    <row r="7513" spans="2:24" ht="15.6" x14ac:dyDescent="0.3">
      <c r="B7513" s="3"/>
      <c r="W7513" s="3">
        <v>0.28564002891828327</v>
      </c>
      <c r="X7513" s="3">
        <v>7.6892022837676066</v>
      </c>
    </row>
    <row r="7514" spans="2:24" ht="15.6" x14ac:dyDescent="0.3">
      <c r="B7514" s="3"/>
      <c r="W7514" s="3">
        <v>0.28799969536384878</v>
      </c>
      <c r="X7514" s="3">
        <v>6.658374850388876</v>
      </c>
    </row>
    <row r="7515" spans="2:24" ht="15.6" x14ac:dyDescent="0.3">
      <c r="B7515" s="3"/>
      <c r="W7515" s="3">
        <v>0.28928345592860816</v>
      </c>
      <c r="X7515" s="3">
        <v>6.9409673052170922</v>
      </c>
    </row>
    <row r="7516" spans="2:24" ht="15.6" x14ac:dyDescent="0.3">
      <c r="B7516" s="3"/>
      <c r="W7516" s="3">
        <v>0.23255504813229536</v>
      </c>
      <c r="X7516" s="3">
        <v>7.1366481999075404</v>
      </c>
    </row>
    <row r="7517" spans="2:24" ht="15.6" x14ac:dyDescent="0.3">
      <c r="B7517" s="3"/>
      <c r="W7517" s="3">
        <v>0.27015576517751999</v>
      </c>
      <c r="X7517" s="3">
        <v>6.9853545420833898</v>
      </c>
    </row>
    <row r="7518" spans="2:24" ht="15.6" x14ac:dyDescent="0.3">
      <c r="B7518" s="3"/>
      <c r="W7518" s="3">
        <v>0.26777020977203347</v>
      </c>
      <c r="X7518" s="3">
        <v>6.7402257446579643</v>
      </c>
    </row>
    <row r="7519" spans="2:24" ht="15.6" x14ac:dyDescent="0.3">
      <c r="B7519" s="3"/>
      <c r="W7519" s="3">
        <v>0.26858498970310257</v>
      </c>
      <c r="X7519" s="3">
        <v>7.2838809908596627</v>
      </c>
    </row>
    <row r="7520" spans="2:24" ht="15.6" x14ac:dyDescent="0.3">
      <c r="B7520" s="3"/>
      <c r="W7520" s="3">
        <v>0.29475288577340369</v>
      </c>
      <c r="X7520" s="3">
        <v>7.5812569323792385</v>
      </c>
    </row>
    <row r="7521" spans="2:24" ht="15.6" x14ac:dyDescent="0.3">
      <c r="B7521" s="3"/>
      <c r="W7521" s="3">
        <v>0.25644850001142494</v>
      </c>
      <c r="X7521" s="3">
        <v>8.0738568529716535</v>
      </c>
    </row>
    <row r="7522" spans="2:24" ht="15.6" x14ac:dyDescent="0.3">
      <c r="B7522" s="3"/>
      <c r="W7522" s="3">
        <v>0.25750829897947997</v>
      </c>
      <c r="X7522" s="3">
        <v>8.1025873535118276</v>
      </c>
    </row>
    <row r="7523" spans="2:24" ht="15.6" x14ac:dyDescent="0.3">
      <c r="B7523" s="3"/>
      <c r="W7523" s="3">
        <v>0.21804160260761407</v>
      </c>
      <c r="X7523" s="3">
        <v>6.8509777861872827</v>
      </c>
    </row>
    <row r="7524" spans="2:24" ht="15.6" x14ac:dyDescent="0.3">
      <c r="B7524" s="3"/>
      <c r="W7524" s="3">
        <v>0.30488455327146702</v>
      </c>
      <c r="X7524" s="3">
        <v>7.9458932870923906</v>
      </c>
    </row>
    <row r="7525" spans="2:24" ht="15.6" x14ac:dyDescent="0.3">
      <c r="B7525" s="3"/>
      <c r="W7525" s="3">
        <v>0.25451231164265792</v>
      </c>
      <c r="X7525" s="3">
        <v>7.2765874964241615</v>
      </c>
    </row>
    <row r="7526" spans="2:24" ht="15.6" x14ac:dyDescent="0.3">
      <c r="B7526" s="3"/>
      <c r="W7526" s="3">
        <v>0.26612932218913948</v>
      </c>
      <c r="X7526" s="3">
        <v>7.2786402344332055</v>
      </c>
    </row>
    <row r="7527" spans="2:24" ht="15.6" x14ac:dyDescent="0.3">
      <c r="B7527" s="3"/>
      <c r="W7527" s="3">
        <v>0.3230152642634524</v>
      </c>
      <c r="X7527" s="3">
        <v>6.9843891147902371</v>
      </c>
    </row>
    <row r="7528" spans="2:24" ht="15.6" x14ac:dyDescent="0.3">
      <c r="B7528" s="3"/>
      <c r="W7528" s="3">
        <v>0.26628641832989003</v>
      </c>
      <c r="X7528" s="3">
        <v>7.6392392433653713</v>
      </c>
    </row>
    <row r="7529" spans="2:24" ht="15.6" x14ac:dyDescent="0.3">
      <c r="B7529" s="3"/>
      <c r="W7529" s="3">
        <v>0.29489434386552399</v>
      </c>
      <c r="X7529" s="3">
        <v>7.5085930246171699</v>
      </c>
    </row>
    <row r="7530" spans="2:24" ht="15.6" x14ac:dyDescent="0.3">
      <c r="B7530" s="3"/>
      <c r="W7530" s="3">
        <v>0.29969924912792401</v>
      </c>
      <c r="X7530" s="3">
        <v>7.0354443092724157</v>
      </c>
    </row>
    <row r="7531" spans="2:24" ht="15.6" x14ac:dyDescent="0.3">
      <c r="B7531" s="3"/>
      <c r="W7531" s="3">
        <v>0.32413383331263623</v>
      </c>
      <c r="X7531" s="3">
        <v>6.9816116668711681</v>
      </c>
    </row>
    <row r="7532" spans="2:24" ht="15.6" x14ac:dyDescent="0.3">
      <c r="B7532" s="3"/>
      <c r="W7532" s="3">
        <v>0.24191567305584266</v>
      </c>
      <c r="X7532" s="3">
        <v>6.3785792481331152</v>
      </c>
    </row>
    <row r="7533" spans="2:24" ht="15.6" x14ac:dyDescent="0.3">
      <c r="B7533" s="3"/>
      <c r="W7533" s="3">
        <v>0.26023392539398299</v>
      </c>
      <c r="X7533" s="3">
        <v>6.3763157325146578</v>
      </c>
    </row>
    <row r="7534" spans="2:24" ht="15.6" x14ac:dyDescent="0.3">
      <c r="B7534" s="3"/>
      <c r="W7534" s="3">
        <v>0.26155966545654391</v>
      </c>
      <c r="X7534" s="3">
        <v>7.4737774041526865</v>
      </c>
    </row>
    <row r="7535" spans="2:24" ht="15.6" x14ac:dyDescent="0.3">
      <c r="B7535" s="3"/>
      <c r="W7535" s="3">
        <v>0.30350777632489545</v>
      </c>
      <c r="X7535" s="3">
        <v>7.3454166754848087</v>
      </c>
    </row>
    <row r="7536" spans="2:24" ht="15.6" x14ac:dyDescent="0.3">
      <c r="B7536" s="3"/>
      <c r="W7536" s="3">
        <v>0.35543871850427727</v>
      </c>
      <c r="X7536" s="3">
        <v>7.1514225801233202</v>
      </c>
    </row>
    <row r="7537" spans="2:24" ht="15.6" x14ac:dyDescent="0.3">
      <c r="B7537" s="3"/>
      <c r="W7537" s="3">
        <v>0.24732618124177</v>
      </c>
      <c r="X7537" s="3">
        <v>6.4630737614284675</v>
      </c>
    </row>
    <row r="7538" spans="2:24" ht="15.6" x14ac:dyDescent="0.3">
      <c r="B7538" s="3"/>
      <c r="W7538" s="3">
        <v>0.31212600145846819</v>
      </c>
      <c r="X7538" s="3">
        <v>7.4115995699348485</v>
      </c>
    </row>
    <row r="7539" spans="2:24" ht="15.6" x14ac:dyDescent="0.3">
      <c r="B7539" s="3"/>
      <c r="W7539" s="3">
        <v>0.31878536315731115</v>
      </c>
      <c r="X7539" s="3">
        <v>6.9130972108629472</v>
      </c>
    </row>
    <row r="7540" spans="2:24" ht="15.6" x14ac:dyDescent="0.3">
      <c r="B7540" s="3"/>
      <c r="W7540" s="3">
        <v>0.27912796283403518</v>
      </c>
      <c r="X7540" s="3">
        <v>7.285482843816701</v>
      </c>
    </row>
    <row r="7541" spans="2:24" ht="15.6" x14ac:dyDescent="0.3">
      <c r="B7541" s="3"/>
      <c r="W7541" s="3">
        <v>0.25752287505434779</v>
      </c>
      <c r="X7541" s="3">
        <v>7.2632910200215335</v>
      </c>
    </row>
    <row r="7542" spans="2:24" ht="15.6" x14ac:dyDescent="0.3">
      <c r="B7542" s="3"/>
      <c r="W7542" s="3">
        <v>0.24928613470637717</v>
      </c>
      <c r="X7542" s="3">
        <v>8.1208157176505367</v>
      </c>
    </row>
    <row r="7543" spans="2:24" ht="15.6" x14ac:dyDescent="0.3">
      <c r="B7543" s="3"/>
      <c r="W7543" s="3">
        <v>0.48085584843994433</v>
      </c>
      <c r="X7543" s="3">
        <v>7.3318023211115086</v>
      </c>
    </row>
    <row r="7544" spans="2:24" ht="15.6" x14ac:dyDescent="0.3">
      <c r="B7544" s="3"/>
      <c r="W7544" s="3">
        <v>0.25697533074183654</v>
      </c>
      <c r="X7544" s="3">
        <v>7.2203087821710454</v>
      </c>
    </row>
    <row r="7545" spans="2:24" ht="15.6" x14ac:dyDescent="0.3">
      <c r="B7545" s="3"/>
      <c r="W7545" s="3">
        <v>0.2468039350170799</v>
      </c>
      <c r="X7545" s="3">
        <v>7.3613154447903275</v>
      </c>
    </row>
    <row r="7546" spans="2:24" ht="15.6" x14ac:dyDescent="0.3">
      <c r="B7546" s="3"/>
      <c r="W7546" s="3">
        <v>0.46826221960443676</v>
      </c>
      <c r="X7546" s="3">
        <v>7.2784995688545617</v>
      </c>
    </row>
    <row r="7547" spans="2:24" ht="15.6" x14ac:dyDescent="0.3">
      <c r="B7547" s="3"/>
      <c r="W7547" s="3">
        <v>0.46976060698128436</v>
      </c>
      <c r="X7547" s="3">
        <v>6.8536114968724506</v>
      </c>
    </row>
    <row r="7548" spans="2:24" ht="15.6" x14ac:dyDescent="0.3">
      <c r="B7548" s="3"/>
      <c r="W7548" s="3">
        <v>0.46631025922543207</v>
      </c>
      <c r="X7548" s="3">
        <v>6.6452423385365655</v>
      </c>
    </row>
    <row r="7549" spans="2:24" ht="15.6" x14ac:dyDescent="0.3">
      <c r="B7549" s="3"/>
      <c r="W7549" s="3">
        <v>0.24578103041061039</v>
      </c>
      <c r="X7549" s="3">
        <v>6.6087771060760696</v>
      </c>
    </row>
    <row r="7550" spans="2:24" ht="15.6" x14ac:dyDescent="0.3">
      <c r="B7550" s="3"/>
      <c r="W7550" s="3">
        <v>0.25957451283180444</v>
      </c>
      <c r="X7550" s="3">
        <v>6.4532140464149226</v>
      </c>
    </row>
    <row r="7551" spans="2:24" ht="15.6" x14ac:dyDescent="0.3">
      <c r="B7551" s="3"/>
      <c r="W7551" s="3">
        <v>0.26380835427330335</v>
      </c>
      <c r="X7551" s="3">
        <v>7.5147040735227897</v>
      </c>
    </row>
    <row r="7552" spans="2:24" ht="15.6" x14ac:dyDescent="0.3">
      <c r="B7552" s="3"/>
      <c r="W7552" s="3">
        <v>0.47384841313729087</v>
      </c>
      <c r="X7552" s="3">
        <v>8.203499044540985</v>
      </c>
    </row>
    <row r="7553" spans="2:24" ht="15.6" x14ac:dyDescent="0.3">
      <c r="B7553" s="3"/>
      <c r="W7553" s="3">
        <v>0.25416884011436969</v>
      </c>
      <c r="X7553" s="3">
        <v>7.8212413654710886</v>
      </c>
    </row>
    <row r="7554" spans="2:24" ht="15.6" x14ac:dyDescent="0.3">
      <c r="B7554" s="3"/>
      <c r="W7554" s="3">
        <v>0.2934749438380182</v>
      </c>
      <c r="X7554" s="3">
        <v>7.2567541253765642</v>
      </c>
    </row>
    <row r="7555" spans="2:24" ht="15.6" x14ac:dyDescent="0.3">
      <c r="B7555" s="3"/>
      <c r="W7555" s="3">
        <v>0.23548423472448504</v>
      </c>
      <c r="X7555" s="3">
        <v>7.0187239823068337</v>
      </c>
    </row>
    <row r="7556" spans="2:24" ht="15.6" x14ac:dyDescent="0.3">
      <c r="B7556" s="3"/>
      <c r="W7556" s="3">
        <v>0.26557163638777115</v>
      </c>
      <c r="X7556" s="3">
        <v>7.2889798944892243</v>
      </c>
    </row>
    <row r="7557" spans="2:24" ht="15.6" x14ac:dyDescent="0.3">
      <c r="B7557" s="3"/>
      <c r="W7557" s="3">
        <v>0.24641661185870178</v>
      </c>
      <c r="X7557" s="3">
        <v>8.7609755052243656</v>
      </c>
    </row>
    <row r="7558" spans="2:24" ht="15.6" x14ac:dyDescent="0.3">
      <c r="B7558" s="3"/>
      <c r="W7558" s="3">
        <v>0.32380828087845187</v>
      </c>
      <c r="X7558" s="3">
        <v>9.6288138406680339</v>
      </c>
    </row>
    <row r="7559" spans="2:24" ht="15.6" x14ac:dyDescent="0.3">
      <c r="B7559" s="3"/>
      <c r="W7559" s="3">
        <v>0.32004593564692602</v>
      </c>
      <c r="X7559" s="3">
        <v>4.309117199633552</v>
      </c>
    </row>
    <row r="7560" spans="2:24" ht="15.6" x14ac:dyDescent="0.3">
      <c r="B7560" s="3"/>
      <c r="W7560" s="3">
        <v>0.24258886915420561</v>
      </c>
      <c r="X7560" s="3">
        <v>8.0184564879053557</v>
      </c>
    </row>
    <row r="7561" spans="2:24" ht="15.6" x14ac:dyDescent="0.3">
      <c r="B7561" s="3"/>
      <c r="W7561" s="3">
        <v>0.27445659400516126</v>
      </c>
      <c r="X7561" s="3">
        <v>3.9951804143513021</v>
      </c>
    </row>
    <row r="7562" spans="2:24" ht="15.6" x14ac:dyDescent="0.3">
      <c r="B7562" s="3"/>
      <c r="W7562" s="3">
        <v>0.22844667226136647</v>
      </c>
      <c r="X7562" s="3">
        <v>7.0953621368704765</v>
      </c>
    </row>
    <row r="7563" spans="2:24" ht="15.6" x14ac:dyDescent="0.3">
      <c r="B7563" s="3"/>
      <c r="W7563" s="3">
        <v>0.26383002119679011</v>
      </c>
      <c r="X7563" s="3">
        <v>4.4961037338202283</v>
      </c>
    </row>
    <row r="7564" spans="2:24" ht="15.6" x14ac:dyDescent="0.3">
      <c r="B7564" s="3"/>
      <c r="W7564" s="3">
        <v>0.26815427651321894</v>
      </c>
      <c r="X7564" s="3">
        <v>4.9621431424483022</v>
      </c>
    </row>
    <row r="7565" spans="2:24" ht="15.6" x14ac:dyDescent="0.3">
      <c r="B7565" s="3"/>
      <c r="W7565" s="3">
        <v>0.26218776494991269</v>
      </c>
      <c r="X7565" s="3">
        <v>4.6867396865379982</v>
      </c>
    </row>
    <row r="7566" spans="2:24" ht="15.6" x14ac:dyDescent="0.3">
      <c r="B7566" s="3"/>
      <c r="W7566" s="3">
        <v>0.24028629328709059</v>
      </c>
      <c r="X7566" s="3">
        <v>4.5850482102354615</v>
      </c>
    </row>
    <row r="7567" spans="2:24" ht="15.6" x14ac:dyDescent="0.3">
      <c r="B7567" s="3"/>
      <c r="W7567" s="3">
        <v>0.28351064038108381</v>
      </c>
      <c r="X7567" s="3">
        <v>4.0200201713955339</v>
      </c>
    </row>
    <row r="7568" spans="2:24" ht="15.6" x14ac:dyDescent="0.3">
      <c r="B7568" s="3"/>
      <c r="W7568" s="3">
        <v>0.25090702715236601</v>
      </c>
      <c r="X7568" s="3">
        <v>3.3650811184728986</v>
      </c>
    </row>
    <row r="7569" spans="2:24" ht="15.6" x14ac:dyDescent="0.3">
      <c r="B7569" s="3"/>
      <c r="W7569" s="3">
        <v>0.25174447656916132</v>
      </c>
      <c r="X7569" s="3">
        <v>3.9380498061180935</v>
      </c>
    </row>
    <row r="7570" spans="2:24" ht="15.6" x14ac:dyDescent="0.3">
      <c r="B7570" s="3"/>
      <c r="W7570" s="3">
        <v>0.24481427646684928</v>
      </c>
      <c r="X7570" s="3">
        <v>4.5723372186983262</v>
      </c>
    </row>
    <row r="7571" spans="2:24" ht="15.6" x14ac:dyDescent="0.3">
      <c r="B7571" s="3"/>
      <c r="W7571" s="3">
        <v>0.22834007072306442</v>
      </c>
      <c r="X7571" s="3">
        <v>4.0203341972654201</v>
      </c>
    </row>
    <row r="7572" spans="2:24" ht="15.6" x14ac:dyDescent="0.3">
      <c r="B7572" s="3"/>
      <c r="W7572" s="3">
        <v>0.24460347462506934</v>
      </c>
      <c r="X7572" s="3">
        <v>4.3749647889766097</v>
      </c>
    </row>
    <row r="7573" spans="2:24" ht="15.6" x14ac:dyDescent="0.3">
      <c r="B7573" s="3"/>
      <c r="W7573" s="3">
        <v>0.26947990020502172</v>
      </c>
      <c r="X7573" s="3">
        <v>7.3575541366043593</v>
      </c>
    </row>
    <row r="7574" spans="2:24" ht="15.6" x14ac:dyDescent="0.3">
      <c r="B7574" s="3"/>
      <c r="W7574" s="3">
        <v>0.23699522469800338</v>
      </c>
      <c r="X7574" s="3">
        <v>3.9791390487652389</v>
      </c>
    </row>
    <row r="7575" spans="2:24" ht="15.6" x14ac:dyDescent="0.3">
      <c r="B7575" s="3"/>
      <c r="W7575" s="3">
        <v>0.26140305646799555</v>
      </c>
      <c r="X7575" s="3">
        <v>4.058625635092568</v>
      </c>
    </row>
    <row r="7576" spans="2:24" ht="15.6" x14ac:dyDescent="0.3">
      <c r="B7576" s="3"/>
      <c r="W7576" s="3">
        <v>0.25422666694938995</v>
      </c>
      <c r="X7576" s="3">
        <v>4.1957687371169525</v>
      </c>
    </row>
    <row r="7577" spans="2:24" ht="15.6" x14ac:dyDescent="0.3">
      <c r="B7577" s="3"/>
      <c r="W7577" s="3">
        <v>0.26827457137809124</v>
      </c>
      <c r="X7577" s="3">
        <v>4.1769966629790138</v>
      </c>
    </row>
    <row r="7578" spans="2:24" ht="15.6" x14ac:dyDescent="0.3">
      <c r="B7578" s="3"/>
      <c r="W7578" s="3">
        <v>0.2527418528140955</v>
      </c>
      <c r="X7578" s="3">
        <v>4.0836717532243103</v>
      </c>
    </row>
    <row r="7579" spans="2:24" ht="15.6" x14ac:dyDescent="0.3">
      <c r="B7579" s="3"/>
      <c r="W7579" s="3">
        <v>0.22344127331720418</v>
      </c>
      <c r="X7579" s="3">
        <v>3.7660225486697629</v>
      </c>
    </row>
    <row r="7580" spans="2:24" ht="15.6" x14ac:dyDescent="0.3">
      <c r="B7580" s="3"/>
      <c r="W7580" s="3">
        <v>0.27118761386259549</v>
      </c>
      <c r="X7580" s="3">
        <v>5.8191586418631926</v>
      </c>
    </row>
    <row r="7581" spans="2:24" ht="15.6" x14ac:dyDescent="0.3">
      <c r="B7581" s="3"/>
      <c r="W7581" s="3">
        <v>0.26717017036696294</v>
      </c>
      <c r="X7581" s="3">
        <v>4.5146559319194388</v>
      </c>
    </row>
    <row r="7582" spans="2:24" ht="15.6" x14ac:dyDescent="0.3">
      <c r="B7582" s="3"/>
      <c r="W7582" s="3">
        <v>0.24418664484519459</v>
      </c>
      <c r="X7582" s="3">
        <v>4.2646854059820507</v>
      </c>
    </row>
    <row r="7583" spans="2:24" ht="15.6" x14ac:dyDescent="0.3">
      <c r="B7583" s="3"/>
      <c r="W7583" s="3">
        <v>0.29489142666104218</v>
      </c>
      <c r="X7583" s="3">
        <v>4.2852762349456546</v>
      </c>
    </row>
    <row r="7584" spans="2:24" ht="15.6" x14ac:dyDescent="0.3">
      <c r="B7584" s="3"/>
      <c r="W7584" s="3">
        <v>0.2941349531964132</v>
      </c>
      <c r="X7584" s="3">
        <v>4.2450348775455264</v>
      </c>
    </row>
    <row r="7585" spans="2:24" ht="15.6" x14ac:dyDescent="0.3">
      <c r="B7585" s="3"/>
      <c r="W7585" s="3">
        <v>0.26975718689079098</v>
      </c>
      <c r="X7585" s="3">
        <v>4.6507212649544254</v>
      </c>
    </row>
    <row r="7586" spans="2:24" ht="15.6" x14ac:dyDescent="0.3">
      <c r="B7586" s="3"/>
      <c r="W7586" s="3">
        <v>0.24088494023954854</v>
      </c>
      <c r="X7586" s="3">
        <v>3.9378084863575045</v>
      </c>
    </row>
    <row r="7587" spans="2:24" ht="15.6" x14ac:dyDescent="0.3">
      <c r="B7587" s="3"/>
      <c r="W7587" s="3">
        <v>0.12550224013279004</v>
      </c>
      <c r="X7587" s="3">
        <v>6.9627725757128438</v>
      </c>
    </row>
    <row r="7588" spans="2:24" ht="15.6" x14ac:dyDescent="0.3">
      <c r="B7588" s="3"/>
      <c r="W7588" s="3">
        <v>0.34374484782659104</v>
      </c>
      <c r="X7588" s="3">
        <v>9.6618239474853738</v>
      </c>
    </row>
    <row r="7589" spans="2:24" ht="15.6" x14ac:dyDescent="0.3">
      <c r="B7589" s="3"/>
      <c r="W7589" s="3">
        <v>0.24680830617590135</v>
      </c>
      <c r="X7589" s="3">
        <v>6.6927255680763214</v>
      </c>
    </row>
    <row r="7590" spans="2:24" ht="15.6" x14ac:dyDescent="0.3">
      <c r="B7590" s="3"/>
      <c r="W7590" s="3">
        <v>0.29066993275378261</v>
      </c>
      <c r="X7590" s="3">
        <v>7.0697630888636889</v>
      </c>
    </row>
    <row r="7591" spans="2:24" ht="15.6" x14ac:dyDescent="0.3">
      <c r="B7591" s="3"/>
      <c r="W7591" s="3">
        <v>0.23512559316674675</v>
      </c>
      <c r="X7591" s="3">
        <v>7.4869762113694902</v>
      </c>
    </row>
    <row r="7592" spans="2:24" ht="15.6" x14ac:dyDescent="0.3">
      <c r="B7592" s="3"/>
      <c r="W7592" s="3">
        <v>0.21967238780365736</v>
      </c>
      <c r="X7592" s="3">
        <v>6.4202863291994969</v>
      </c>
    </row>
    <row r="7593" spans="2:24" ht="15.6" x14ac:dyDescent="0.3">
      <c r="B7593" s="3"/>
      <c r="W7593" s="3">
        <v>0.25231628461805145</v>
      </c>
      <c r="X7593" s="3">
        <v>7.8978969539913146</v>
      </c>
    </row>
    <row r="7594" spans="2:24" ht="15.6" x14ac:dyDescent="0.3">
      <c r="B7594" s="3"/>
      <c r="W7594" s="3">
        <v>0.24496350102960723</v>
      </c>
      <c r="X7594" s="3">
        <v>3.9130782490689517</v>
      </c>
    </row>
    <row r="7595" spans="2:24" ht="15.6" x14ac:dyDescent="0.3">
      <c r="B7595" s="3"/>
      <c r="W7595" s="3">
        <v>0.23171732356562791</v>
      </c>
      <c r="X7595" s="3">
        <v>4.0625122479455662</v>
      </c>
    </row>
    <row r="7596" spans="2:24" ht="15.6" x14ac:dyDescent="0.3">
      <c r="B7596" s="3"/>
      <c r="W7596" s="3">
        <v>0.28284847120984569</v>
      </c>
      <c r="X7596" s="3">
        <v>10.485884274785775</v>
      </c>
    </row>
    <row r="7597" spans="2:24" ht="15.6" x14ac:dyDescent="0.3">
      <c r="B7597" s="3"/>
      <c r="W7597" s="3">
        <v>0.25252260418665323</v>
      </c>
      <c r="X7597" s="3">
        <v>3.8166630428101946</v>
      </c>
    </row>
    <row r="7598" spans="2:24" ht="15.6" x14ac:dyDescent="0.3">
      <c r="B7598" s="3"/>
      <c r="W7598" s="3">
        <v>0.22185855352201189</v>
      </c>
      <c r="X7598" s="3">
        <v>3.873039997160622</v>
      </c>
    </row>
    <row r="7599" spans="2:24" ht="15.6" x14ac:dyDescent="0.3">
      <c r="B7599" s="3"/>
      <c r="W7599" s="3">
        <v>0.2645210907863591</v>
      </c>
      <c r="X7599" s="3">
        <v>6.2281417562811932</v>
      </c>
    </row>
    <row r="7600" spans="2:24" ht="15.6" x14ac:dyDescent="0.3">
      <c r="B7600" s="3"/>
      <c r="W7600" s="3">
        <v>0.23431478031259609</v>
      </c>
      <c r="X7600" s="3">
        <v>4.0962440982957817</v>
      </c>
    </row>
    <row r="7601" spans="2:24" ht="15.6" x14ac:dyDescent="0.3">
      <c r="B7601" s="3"/>
      <c r="W7601" s="3">
        <v>0.24924408390197872</v>
      </c>
      <c r="X7601" s="3">
        <v>4.0712255068717775</v>
      </c>
    </row>
    <row r="7602" spans="2:24" ht="15.6" x14ac:dyDescent="0.3">
      <c r="B7602" s="3"/>
      <c r="W7602" s="3">
        <v>0.24906893532193783</v>
      </c>
      <c r="X7602" s="3">
        <v>4.3968738264789007</v>
      </c>
    </row>
    <row r="7603" spans="2:24" ht="15.6" x14ac:dyDescent="0.3">
      <c r="B7603" s="3"/>
      <c r="W7603" s="3">
        <v>0.22955566481186804</v>
      </c>
      <c r="X7603" s="3">
        <v>4.2559184194509685</v>
      </c>
    </row>
    <row r="7604" spans="2:24" ht="15.6" x14ac:dyDescent="0.3">
      <c r="B7604" s="3"/>
      <c r="W7604" s="3">
        <v>0.21619978958563271</v>
      </c>
      <c r="X7604" s="3">
        <v>6.4255726479762529</v>
      </c>
    </row>
    <row r="7605" spans="2:24" ht="15.6" x14ac:dyDescent="0.3">
      <c r="B7605" s="3"/>
      <c r="W7605" s="3">
        <v>0.29257049763899462</v>
      </c>
      <c r="X7605" s="3">
        <v>10.183895553915436</v>
      </c>
    </row>
    <row r="7606" spans="2:24" ht="15.6" x14ac:dyDescent="0.3">
      <c r="B7606" s="3"/>
      <c r="W7606" s="3">
        <v>0.31627821490562968</v>
      </c>
      <c r="X7606" s="3">
        <v>9.2367417813699113</v>
      </c>
    </row>
    <row r="7607" spans="2:24" ht="15.6" x14ac:dyDescent="0.3">
      <c r="B7607" s="3"/>
      <c r="W7607" s="3">
        <v>0.27790119716940537</v>
      </c>
      <c r="X7607" s="3">
        <v>9.3271269036058939</v>
      </c>
    </row>
    <row r="7608" spans="2:24" ht="15.6" x14ac:dyDescent="0.3">
      <c r="B7608" s="3"/>
      <c r="W7608" s="3">
        <v>0.26052052371946527</v>
      </c>
      <c r="X7608" s="3">
        <v>10.797285829607594</v>
      </c>
    </row>
    <row r="7609" spans="2:24" ht="15.6" x14ac:dyDescent="0.3">
      <c r="B7609" s="3"/>
      <c r="W7609" s="3">
        <v>0.30794726902796365</v>
      </c>
      <c r="X7609" s="3">
        <v>10.454107091153553</v>
      </c>
    </row>
    <row r="7610" spans="2:24" ht="15.6" x14ac:dyDescent="0.3">
      <c r="B7610" s="3"/>
      <c r="W7610" s="3">
        <v>0.24399327658864092</v>
      </c>
      <c r="X7610" s="3">
        <v>6.283057645787899</v>
      </c>
    </row>
    <row r="7611" spans="2:24" ht="15.6" x14ac:dyDescent="0.3">
      <c r="B7611" s="3"/>
      <c r="W7611" s="3">
        <v>0.25120982025800109</v>
      </c>
      <c r="X7611" s="3">
        <v>9.3232079001606856</v>
      </c>
    </row>
    <row r="7612" spans="2:24" ht="15.6" x14ac:dyDescent="0.3">
      <c r="B7612" s="3"/>
      <c r="W7612" s="3">
        <v>0.32211755882668003</v>
      </c>
      <c r="X7612" s="3">
        <v>6.4549811370282075</v>
      </c>
    </row>
    <row r="7613" spans="2:24" ht="15.6" x14ac:dyDescent="0.3">
      <c r="B7613" s="3"/>
      <c r="W7613" s="3">
        <v>0.26014584930733869</v>
      </c>
      <c r="X7613" s="3">
        <v>6.4834355020424947</v>
      </c>
    </row>
    <row r="7614" spans="2:24" ht="15.6" x14ac:dyDescent="0.3">
      <c r="B7614" s="3"/>
      <c r="W7614" s="3">
        <v>0.29866824912969453</v>
      </c>
      <c r="X7614" s="3">
        <v>6.3301057537793568</v>
      </c>
    </row>
    <row r="7615" spans="2:24" ht="15.6" x14ac:dyDescent="0.3">
      <c r="B7615" s="3"/>
      <c r="W7615" s="3">
        <v>0.26615225613166094</v>
      </c>
      <c r="X7615" s="3">
        <v>6.990219147419289</v>
      </c>
    </row>
    <row r="7616" spans="2:24" ht="15.6" x14ac:dyDescent="0.3">
      <c r="B7616" s="3"/>
      <c r="W7616" s="3">
        <v>0.43273708912481995</v>
      </c>
      <c r="X7616" s="3">
        <v>7.2621798486632096</v>
      </c>
    </row>
    <row r="7617" spans="2:24" ht="15.6" x14ac:dyDescent="0.3">
      <c r="B7617" s="3"/>
      <c r="W7617" s="3">
        <v>0.2543147676791106</v>
      </c>
      <c r="X7617" s="3">
        <v>7.0000825718850086</v>
      </c>
    </row>
    <row r="7618" spans="2:24" ht="15.6" x14ac:dyDescent="0.3">
      <c r="B7618" s="3"/>
      <c r="W7618" s="3">
        <v>0.24632153734010295</v>
      </c>
      <c r="X7618" s="3">
        <v>6.4479232892859022</v>
      </c>
    </row>
    <row r="7619" spans="2:24" ht="15.6" x14ac:dyDescent="0.3">
      <c r="B7619" s="3"/>
      <c r="W7619" s="3">
        <v>0.27086506600317778</v>
      </c>
      <c r="X7619" s="3">
        <v>8.2053285126006834</v>
      </c>
    </row>
    <row r="7620" spans="2:24" ht="15.6" x14ac:dyDescent="0.3">
      <c r="B7620" s="3"/>
      <c r="W7620" s="3">
        <v>0.30536567635934364</v>
      </c>
      <c r="X7620" s="3">
        <v>6.2816072186862746</v>
      </c>
    </row>
    <row r="7621" spans="2:24" ht="15.6" x14ac:dyDescent="0.3">
      <c r="B7621" s="3"/>
      <c r="W7621" s="3">
        <v>0.26555566055181185</v>
      </c>
      <c r="X7621" s="3">
        <v>9.5176260829253838</v>
      </c>
    </row>
    <row r="7622" spans="2:24" ht="15.6" x14ac:dyDescent="0.3">
      <c r="B7622" s="3"/>
      <c r="W7622" s="3">
        <v>0.30401146439838106</v>
      </c>
      <c r="X7622" s="3">
        <v>6.3295734809533828</v>
      </c>
    </row>
    <row r="7623" spans="2:24" ht="15.6" x14ac:dyDescent="0.3">
      <c r="B7623" s="3"/>
      <c r="W7623" s="3">
        <v>0.25150102759733461</v>
      </c>
      <c r="X7623" s="3">
        <v>6.3259117316391453</v>
      </c>
    </row>
    <row r="7624" spans="2:24" ht="15.6" x14ac:dyDescent="0.3">
      <c r="B7624" s="3"/>
      <c r="W7624" s="3">
        <v>0.14084593805693849</v>
      </c>
      <c r="X7624" s="3">
        <v>7.211797192130506</v>
      </c>
    </row>
    <row r="7625" spans="2:24" ht="15.6" x14ac:dyDescent="0.3">
      <c r="B7625" s="3"/>
      <c r="W7625" s="3">
        <v>0.25083186249467415</v>
      </c>
      <c r="X7625" s="3">
        <v>6.2346182609280119</v>
      </c>
    </row>
    <row r="7626" spans="2:24" ht="15.6" x14ac:dyDescent="0.3">
      <c r="B7626" s="3"/>
      <c r="W7626" s="3">
        <v>0.28926955331359766</v>
      </c>
      <c r="X7626" s="3">
        <v>6.9564313752305296</v>
      </c>
    </row>
    <row r="7627" spans="2:24" ht="15.6" x14ac:dyDescent="0.3">
      <c r="B7627" s="3"/>
      <c r="W7627" s="3">
        <v>0.26523923076561928</v>
      </c>
      <c r="X7627" s="3">
        <v>7.1251886639010023</v>
      </c>
    </row>
    <row r="7628" spans="2:24" ht="15.6" x14ac:dyDescent="0.3">
      <c r="B7628" s="3"/>
      <c r="W7628" s="3">
        <v>0.23796173274869201</v>
      </c>
      <c r="X7628" s="3">
        <v>7.4105360321083955</v>
      </c>
    </row>
    <row r="7629" spans="2:24" ht="15.6" x14ac:dyDescent="0.3">
      <c r="B7629" s="3"/>
      <c r="W7629" s="3">
        <v>8.6687863269361121E-2</v>
      </c>
      <c r="X7629" s="3">
        <v>6.1307204666974497</v>
      </c>
    </row>
    <row r="7630" spans="2:24" ht="15.6" x14ac:dyDescent="0.3">
      <c r="B7630" s="3"/>
      <c r="W7630" s="3">
        <v>0.24976658130440879</v>
      </c>
      <c r="X7630" s="3">
        <v>7.5663476479644203</v>
      </c>
    </row>
    <row r="7631" spans="2:24" ht="15.6" x14ac:dyDescent="0.3">
      <c r="B7631" s="3"/>
      <c r="W7631" s="3">
        <v>0.27111858332339261</v>
      </c>
      <c r="X7631" s="3">
        <v>6.2955980775166305</v>
      </c>
    </row>
    <row r="7632" spans="2:24" ht="15.6" x14ac:dyDescent="0.3">
      <c r="B7632" s="3"/>
      <c r="W7632" s="3">
        <v>0.26127339649487091</v>
      </c>
      <c r="X7632" s="3">
        <v>9.4401857676071312</v>
      </c>
    </row>
    <row r="7633" spans="2:24" ht="15.6" x14ac:dyDescent="0.3">
      <c r="B7633" s="3"/>
      <c r="W7633" s="3">
        <v>0.30355109660030283</v>
      </c>
      <c r="X7633" s="3">
        <v>11.425821752606865</v>
      </c>
    </row>
    <row r="7634" spans="2:24" ht="15.6" x14ac:dyDescent="0.3">
      <c r="B7634" s="3"/>
      <c r="W7634" s="3">
        <v>0.24520665045435555</v>
      </c>
      <c r="X7634" s="3">
        <v>10.876557115401448</v>
      </c>
    </row>
    <row r="7635" spans="2:24" ht="15.6" x14ac:dyDescent="0.3">
      <c r="B7635" s="3"/>
      <c r="W7635" s="3">
        <v>0.27203938469189864</v>
      </c>
      <c r="X7635" s="3">
        <v>10.08472834791676</v>
      </c>
    </row>
    <row r="7636" spans="2:24" ht="15.6" x14ac:dyDescent="0.3">
      <c r="B7636" s="3"/>
      <c r="W7636" s="3">
        <v>0.23779628576595471</v>
      </c>
      <c r="X7636" s="3">
        <v>6.3003941495227593</v>
      </c>
    </row>
    <row r="7637" spans="2:24" ht="15.6" x14ac:dyDescent="0.3">
      <c r="B7637" s="3"/>
      <c r="W7637" s="3">
        <v>0.2733970317983348</v>
      </c>
      <c r="X7637" s="3">
        <v>10.117884327952364</v>
      </c>
    </row>
    <row r="7638" spans="2:24" ht="15.6" x14ac:dyDescent="0.3">
      <c r="B7638" s="3"/>
      <c r="W7638" s="3">
        <v>0.29942838925782089</v>
      </c>
      <c r="X7638" s="3">
        <v>12.07725499305028</v>
      </c>
    </row>
    <row r="7639" spans="2:24" ht="15.6" x14ac:dyDescent="0.3">
      <c r="B7639" s="3"/>
      <c r="W7639" s="3">
        <v>0.26437502241015215</v>
      </c>
      <c r="X7639" s="3">
        <v>11.266206885150854</v>
      </c>
    </row>
    <row r="7640" spans="2:24" ht="15.6" x14ac:dyDescent="0.3">
      <c r="B7640" s="3"/>
      <c r="W7640" s="3">
        <v>0.28267935420476881</v>
      </c>
      <c r="X7640" s="3">
        <v>9.4092968314083336</v>
      </c>
    </row>
    <row r="7641" spans="2:24" ht="15.6" x14ac:dyDescent="0.3">
      <c r="B7641" s="3"/>
      <c r="W7641" s="3">
        <v>0.30261824093168205</v>
      </c>
      <c r="X7641" s="3">
        <v>13.184452186340838</v>
      </c>
    </row>
    <row r="7642" spans="2:24" ht="15.6" x14ac:dyDescent="0.3">
      <c r="B7642" s="3"/>
      <c r="W7642" s="3">
        <v>0.3157097295251528</v>
      </c>
      <c r="X7642" s="3">
        <v>6.2821790654322207</v>
      </c>
    </row>
    <row r="7643" spans="2:24" ht="15.6" x14ac:dyDescent="0.3">
      <c r="B7643" s="3"/>
      <c r="W7643" s="3">
        <v>0.29694863036709623</v>
      </c>
      <c r="X7643" s="3">
        <v>11.444855267556635</v>
      </c>
    </row>
    <row r="7644" spans="2:24" ht="15.6" x14ac:dyDescent="0.3">
      <c r="B7644" s="3"/>
      <c r="W7644" s="3">
        <v>0.30014713688110595</v>
      </c>
      <c r="X7644" s="3">
        <v>6.3342765185222598</v>
      </c>
    </row>
    <row r="7645" spans="2:24" ht="15.6" x14ac:dyDescent="0.3">
      <c r="B7645" s="3"/>
      <c r="W7645" s="3">
        <v>0.26883391883184821</v>
      </c>
      <c r="X7645" s="3">
        <v>14.192721217904642</v>
      </c>
    </row>
    <row r="7646" spans="2:24" ht="15.6" x14ac:dyDescent="0.3">
      <c r="B7646" s="3"/>
      <c r="W7646" s="3">
        <v>0.25787871322403716</v>
      </c>
      <c r="X7646" s="3">
        <v>9.1910505324469902</v>
      </c>
    </row>
    <row r="7647" spans="2:24" ht="15.6" x14ac:dyDescent="0.3">
      <c r="B7647" s="3"/>
      <c r="W7647" s="3">
        <v>0.33702545242469106</v>
      </c>
      <c r="X7647" s="3">
        <v>9.0413757954454148</v>
      </c>
    </row>
    <row r="7648" spans="2:24" ht="15.6" x14ac:dyDescent="0.3">
      <c r="B7648" s="3"/>
      <c r="W7648" s="3">
        <v>0.29965441434479057</v>
      </c>
      <c r="X7648" s="3">
        <v>6.4388537461206186</v>
      </c>
    </row>
    <row r="7649" spans="2:24" ht="15.6" x14ac:dyDescent="0.3">
      <c r="B7649" s="3"/>
      <c r="W7649" s="3">
        <v>0.29523155732377482</v>
      </c>
      <c r="X7649" s="3">
        <v>10.992733506014725</v>
      </c>
    </row>
    <row r="7650" spans="2:24" ht="15.6" x14ac:dyDescent="0.3">
      <c r="B7650" s="3"/>
      <c r="W7650" s="3">
        <v>0.29371757865496939</v>
      </c>
      <c r="X7650" s="3">
        <v>9.4550969111488108</v>
      </c>
    </row>
    <row r="7651" spans="2:24" ht="15.6" x14ac:dyDescent="0.3">
      <c r="B7651" s="3"/>
      <c r="W7651" s="3">
        <v>0.31523796583974956</v>
      </c>
      <c r="X7651" s="3">
        <v>7.488679551579926</v>
      </c>
    </row>
    <row r="7652" spans="2:24" ht="15.6" x14ac:dyDescent="0.3">
      <c r="B7652" s="3"/>
      <c r="W7652" s="3">
        <v>0.36797034881433643</v>
      </c>
      <c r="X7652" s="3">
        <v>6.3439476715298371</v>
      </c>
    </row>
    <row r="7653" spans="2:24" ht="15.6" x14ac:dyDescent="0.3">
      <c r="B7653" s="3"/>
      <c r="W7653" s="3">
        <v>0.26707748392047753</v>
      </c>
      <c r="X7653" s="3">
        <v>11.368121658922773</v>
      </c>
    </row>
    <row r="7654" spans="2:24" ht="15.6" x14ac:dyDescent="0.3">
      <c r="B7654" s="3"/>
      <c r="W7654" s="3">
        <v>0.29351254424114021</v>
      </c>
      <c r="X7654" s="3">
        <v>6.9992448200687347</v>
      </c>
    </row>
    <row r="7655" spans="2:24" ht="15.6" x14ac:dyDescent="0.3">
      <c r="B7655" s="3"/>
      <c r="W7655" s="3">
        <v>0.27877532993768783</v>
      </c>
      <c r="X7655" s="3">
        <v>7.2964976315082053</v>
      </c>
    </row>
    <row r="7656" spans="2:24" ht="15.6" x14ac:dyDescent="0.3">
      <c r="B7656" s="3"/>
      <c r="W7656" s="3">
        <v>0.31225870183711518</v>
      </c>
      <c r="X7656" s="3">
        <v>6.3188449249601684</v>
      </c>
    </row>
    <row r="7657" spans="2:24" ht="15.6" x14ac:dyDescent="0.3">
      <c r="B7657" s="3"/>
      <c r="W7657" s="3">
        <v>0.2652770585868871</v>
      </c>
      <c r="X7657" s="3">
        <v>7.4286286465162368</v>
      </c>
    </row>
    <row r="7658" spans="2:24" ht="15.6" x14ac:dyDescent="0.3">
      <c r="B7658" s="3"/>
      <c r="W7658" s="3">
        <v>0.30913560335491774</v>
      </c>
      <c r="X7658" s="3">
        <v>6.4942677061705218</v>
      </c>
    </row>
    <row r="7659" spans="2:24" ht="15.6" x14ac:dyDescent="0.3">
      <c r="B7659" s="3"/>
      <c r="W7659" s="3">
        <v>0.28681421317853217</v>
      </c>
      <c r="X7659" s="3">
        <v>7.4384428755060474</v>
      </c>
    </row>
    <row r="7660" spans="2:24" ht="15.6" x14ac:dyDescent="0.3">
      <c r="B7660" s="3"/>
      <c r="W7660" s="3">
        <v>0.25491312356168055</v>
      </c>
      <c r="X7660" s="3">
        <v>9.3795665732057003</v>
      </c>
    </row>
    <row r="7661" spans="2:24" ht="15.6" x14ac:dyDescent="0.3">
      <c r="B7661" s="3"/>
      <c r="W7661" s="3">
        <v>0.26101931367893555</v>
      </c>
      <c r="X7661" s="3">
        <v>7.3813374674584225</v>
      </c>
    </row>
    <row r="7662" spans="2:24" ht="15.6" x14ac:dyDescent="0.3">
      <c r="B7662" s="3"/>
      <c r="W7662" s="3">
        <v>0.28341544071765701</v>
      </c>
      <c r="X7662" s="3">
        <v>6.2419418812279712</v>
      </c>
    </row>
    <row r="7663" spans="2:24" ht="15.6" x14ac:dyDescent="0.3">
      <c r="B7663" s="3"/>
      <c r="W7663" s="3">
        <v>0.28952189125803568</v>
      </c>
      <c r="X7663" s="3">
        <v>7.8147557721897547</v>
      </c>
    </row>
    <row r="7664" spans="2:24" ht="15.6" x14ac:dyDescent="0.3">
      <c r="B7664" s="3"/>
      <c r="W7664" s="3">
        <v>0.2805413883984314</v>
      </c>
      <c r="X7664" s="3">
        <v>7.3671320354168</v>
      </c>
    </row>
    <row r="7665" spans="2:24" ht="15.6" x14ac:dyDescent="0.3">
      <c r="B7665" s="3"/>
      <c r="W7665" s="3">
        <v>0.25069619143259808</v>
      </c>
      <c r="X7665" s="3">
        <v>7.2494218202054652</v>
      </c>
    </row>
    <row r="7666" spans="2:24" ht="15.6" x14ac:dyDescent="0.3">
      <c r="B7666" s="3"/>
      <c r="W7666" s="3">
        <v>0.46107716658173997</v>
      </c>
      <c r="X7666" s="3">
        <v>7.1920217517189142</v>
      </c>
    </row>
    <row r="7667" spans="2:24" ht="15.6" x14ac:dyDescent="0.3">
      <c r="B7667" s="3"/>
      <c r="W7667" s="3">
        <v>0.25437063461509579</v>
      </c>
      <c r="X7667" s="3">
        <v>6.2246303887117795</v>
      </c>
    </row>
    <row r="7668" spans="2:24" ht="15.6" x14ac:dyDescent="0.3">
      <c r="B7668" s="3"/>
      <c r="W7668" s="3">
        <v>0.25467282977055578</v>
      </c>
      <c r="X7668" s="3">
        <v>7.1899441824434547</v>
      </c>
    </row>
    <row r="7669" spans="2:24" ht="15.6" x14ac:dyDescent="0.3">
      <c r="B7669" s="3"/>
      <c r="W7669" s="3">
        <v>0.28481470158736794</v>
      </c>
      <c r="X7669" s="3">
        <v>10.355766563765304</v>
      </c>
    </row>
    <row r="7670" spans="2:24" ht="15.6" x14ac:dyDescent="0.3">
      <c r="B7670" s="3"/>
      <c r="W7670" s="3">
        <v>0.41676471503975132</v>
      </c>
      <c r="X7670" s="3">
        <v>7.4929482602230069</v>
      </c>
    </row>
    <row r="7671" spans="2:24" ht="15.6" x14ac:dyDescent="0.3">
      <c r="B7671" s="3"/>
      <c r="W7671" s="3">
        <v>0.29349164183105303</v>
      </c>
      <c r="X7671" s="3">
        <v>6.4875881228698873</v>
      </c>
    </row>
    <row r="7672" spans="2:24" ht="15.6" x14ac:dyDescent="0.3">
      <c r="B7672" s="3"/>
      <c r="W7672" s="3">
        <v>0.23639285245673466</v>
      </c>
      <c r="X7672" s="3">
        <v>4.9501759588478462</v>
      </c>
    </row>
    <row r="7673" spans="2:24" ht="15.6" x14ac:dyDescent="0.3">
      <c r="B7673" s="3"/>
      <c r="W7673" s="3">
        <v>0.3526874242591152</v>
      </c>
      <c r="X7673" s="3">
        <v>7.7024787380911883</v>
      </c>
    </row>
    <row r="7674" spans="2:24" ht="15.6" x14ac:dyDescent="0.3">
      <c r="B7674" s="3"/>
      <c r="W7674" s="3">
        <v>0.27220099826911331</v>
      </c>
      <c r="X7674" s="3">
        <v>9.3858986058090643</v>
      </c>
    </row>
    <row r="7675" spans="2:24" ht="15.6" x14ac:dyDescent="0.3">
      <c r="B7675" s="3"/>
      <c r="W7675" s="3">
        <v>0.45512431181380592</v>
      </c>
      <c r="X7675" s="3">
        <v>8.0911896919059103</v>
      </c>
    </row>
    <row r="7676" spans="2:24" ht="15.6" x14ac:dyDescent="0.3">
      <c r="B7676" s="3"/>
      <c r="W7676" s="3">
        <v>0.27267628389409321</v>
      </c>
      <c r="X7676" s="3">
        <v>7.7409827360534251</v>
      </c>
    </row>
    <row r="7677" spans="2:24" ht="15.6" x14ac:dyDescent="0.3">
      <c r="B7677" s="3"/>
      <c r="W7677" s="3">
        <v>0.28781684915492783</v>
      </c>
      <c r="X7677" s="3">
        <v>6.1368438027789169</v>
      </c>
    </row>
    <row r="7678" spans="2:24" ht="15.6" x14ac:dyDescent="0.3">
      <c r="B7678" s="3"/>
      <c r="W7678" s="3">
        <v>0.32719232577237872</v>
      </c>
      <c r="X7678" s="3">
        <v>6.8929731205346858</v>
      </c>
    </row>
    <row r="7679" spans="2:24" ht="15.6" x14ac:dyDescent="0.3">
      <c r="B7679" s="3"/>
      <c r="W7679" s="3">
        <v>0.2595648793441287</v>
      </c>
      <c r="X7679" s="3">
        <v>8.3559051462948464</v>
      </c>
    </row>
    <row r="7680" spans="2:24" ht="15.6" x14ac:dyDescent="0.3">
      <c r="B7680" s="3"/>
      <c r="W7680" s="3">
        <v>0.12678230053530365</v>
      </c>
      <c r="X7680" s="3">
        <v>6.0374393876470869</v>
      </c>
    </row>
    <row r="7681" spans="2:24" ht="15.6" x14ac:dyDescent="0.3">
      <c r="B7681" s="3"/>
      <c r="W7681" s="3">
        <v>0.24472428712895061</v>
      </c>
      <c r="X7681" s="3">
        <v>9.6929057705792836</v>
      </c>
    </row>
    <row r="7682" spans="2:24" ht="15.6" x14ac:dyDescent="0.3">
      <c r="B7682" s="3"/>
      <c r="W7682" s="3">
        <v>0.2634587453753976</v>
      </c>
      <c r="X7682" s="3">
        <v>10.737172590564041</v>
      </c>
    </row>
    <row r="7683" spans="2:24" ht="15.6" x14ac:dyDescent="0.3">
      <c r="B7683" s="3"/>
      <c r="W7683" s="3">
        <v>0.28681762556514917</v>
      </c>
      <c r="X7683" s="3">
        <v>11.57325530976018</v>
      </c>
    </row>
    <row r="7684" spans="2:24" ht="15.6" x14ac:dyDescent="0.3">
      <c r="B7684" s="3"/>
      <c r="W7684" s="3">
        <v>0.26625464983435249</v>
      </c>
      <c r="X7684" s="3">
        <v>6.2958344720712205</v>
      </c>
    </row>
    <row r="7685" spans="2:24" ht="15.6" x14ac:dyDescent="0.3">
      <c r="B7685" s="3"/>
      <c r="W7685" s="3">
        <v>0.11098023803562336</v>
      </c>
      <c r="X7685" s="3">
        <v>5.2137925246996186</v>
      </c>
    </row>
    <row r="7686" spans="2:24" ht="15.6" x14ac:dyDescent="0.3">
      <c r="B7686" s="3"/>
      <c r="W7686" s="3">
        <v>0.24471425055486157</v>
      </c>
      <c r="X7686" s="3">
        <v>6.2579118639636393</v>
      </c>
    </row>
    <row r="7687" spans="2:24" ht="15.6" x14ac:dyDescent="0.3">
      <c r="B7687" s="3"/>
      <c r="W7687" s="3">
        <v>0.25391890220794489</v>
      </c>
      <c r="X7687" s="3">
        <v>8.114494762715422</v>
      </c>
    </row>
    <row r="7688" spans="2:24" ht="15.6" x14ac:dyDescent="0.3">
      <c r="B7688" s="3"/>
      <c r="W7688" s="3">
        <v>0.25773399759321947</v>
      </c>
      <c r="X7688" s="3">
        <v>7.965541857847743</v>
      </c>
    </row>
    <row r="7689" spans="2:24" ht="15.6" x14ac:dyDescent="0.3">
      <c r="B7689" s="3"/>
      <c r="W7689" s="3">
        <v>0.26021986323214485</v>
      </c>
      <c r="X7689" s="3">
        <v>8.0114119677983329</v>
      </c>
    </row>
    <row r="7690" spans="2:24" ht="15.6" x14ac:dyDescent="0.3">
      <c r="B7690" s="3"/>
      <c r="W7690" s="3">
        <v>0.24139059990429129</v>
      </c>
      <c r="X7690" s="3">
        <v>6.303984448801657</v>
      </c>
    </row>
    <row r="7691" spans="2:24" ht="15.6" x14ac:dyDescent="0.3">
      <c r="B7691" s="3"/>
      <c r="W7691" s="3">
        <v>8.6278956829229536E-2</v>
      </c>
      <c r="X7691" s="3">
        <v>5.2383879141089604</v>
      </c>
    </row>
    <row r="7692" spans="2:24" ht="15.6" x14ac:dyDescent="0.3">
      <c r="B7692" s="3"/>
      <c r="W7692" s="3">
        <v>0.22866811699543244</v>
      </c>
      <c r="X7692" s="3">
        <v>6.4233740686995784</v>
      </c>
    </row>
    <row r="7693" spans="2:24" ht="15.6" x14ac:dyDescent="0.3">
      <c r="B7693" s="3"/>
      <c r="W7693" s="3">
        <v>0.42298552312205107</v>
      </c>
      <c r="X7693" s="3">
        <v>6.5722275565773653</v>
      </c>
    </row>
    <row r="7694" spans="2:24" ht="15.6" x14ac:dyDescent="0.3">
      <c r="B7694" s="3"/>
      <c r="W7694" s="3">
        <v>0.35904877158229642</v>
      </c>
      <c r="X7694" s="3">
        <v>7.0140327355461976</v>
      </c>
    </row>
    <row r="7695" spans="2:24" ht="15.6" x14ac:dyDescent="0.3">
      <c r="B7695" s="3"/>
      <c r="W7695" s="3">
        <v>0.36700823172127833</v>
      </c>
      <c r="X7695" s="3">
        <v>6.8114925855992929</v>
      </c>
    </row>
    <row r="7696" spans="2:24" ht="15.6" x14ac:dyDescent="0.3">
      <c r="B7696" s="3"/>
      <c r="W7696" s="3">
        <v>0.35012141452555123</v>
      </c>
      <c r="X7696" s="3">
        <v>6.2867888359942521</v>
      </c>
    </row>
    <row r="7697" spans="2:24" ht="15.6" x14ac:dyDescent="0.3">
      <c r="B7697" s="3"/>
      <c r="W7697" s="3">
        <v>0.23455789454649209</v>
      </c>
      <c r="X7697" s="3">
        <v>4.0924372121214638</v>
      </c>
    </row>
    <row r="7698" spans="2:24" ht="15.6" x14ac:dyDescent="0.3">
      <c r="B7698" s="3"/>
      <c r="W7698" s="3">
        <v>0.32599318726846915</v>
      </c>
      <c r="X7698" s="3">
        <v>6.5878608246473549</v>
      </c>
    </row>
    <row r="7699" spans="2:24" ht="15.6" x14ac:dyDescent="0.3">
      <c r="B7699" s="3"/>
      <c r="W7699" s="3">
        <v>0.27706833637164086</v>
      </c>
      <c r="X7699" s="3">
        <v>7.8929699194295084</v>
      </c>
    </row>
    <row r="7700" spans="2:24" ht="15.6" x14ac:dyDescent="0.3">
      <c r="B7700" s="3"/>
      <c r="W7700" s="3">
        <v>0.2479081298609489</v>
      </c>
      <c r="X7700" s="3">
        <v>6.7084994014200712</v>
      </c>
    </row>
    <row r="7701" spans="2:24" ht="15.6" x14ac:dyDescent="0.3">
      <c r="B7701" s="3"/>
      <c r="W7701" s="3">
        <v>0.25028667874674787</v>
      </c>
      <c r="X7701" s="3">
        <v>2.8766588004009481</v>
      </c>
    </row>
    <row r="7702" spans="2:24" ht="15.6" x14ac:dyDescent="0.3">
      <c r="B7702" s="3"/>
      <c r="W7702" s="3">
        <v>9.3442418811366432E-2</v>
      </c>
      <c r="X7702" s="3">
        <v>2.7132547159346667</v>
      </c>
    </row>
    <row r="7703" spans="2:24" ht="15.6" x14ac:dyDescent="0.3">
      <c r="B7703" s="3"/>
      <c r="W7703" s="3">
        <v>0.24055037951195801</v>
      </c>
      <c r="X7703" s="3">
        <v>2.8052372858165504</v>
      </c>
    </row>
    <row r="7704" spans="2:24" ht="15.6" x14ac:dyDescent="0.3">
      <c r="B7704" s="3"/>
      <c r="W7704" s="3">
        <v>0.2529743140702958</v>
      </c>
      <c r="X7704" s="3">
        <v>2.7962151548882086</v>
      </c>
    </row>
    <row r="7705" spans="2:24" ht="15.6" x14ac:dyDescent="0.3">
      <c r="B7705" s="3"/>
      <c r="W7705" s="3">
        <v>0.23926716701064057</v>
      </c>
      <c r="X7705" s="3">
        <v>2.9018197600898632</v>
      </c>
    </row>
    <row r="7706" spans="2:24" ht="15.6" x14ac:dyDescent="0.3">
      <c r="B7706" s="3"/>
      <c r="W7706" s="3">
        <v>0.23360905834170065</v>
      </c>
      <c r="X7706" s="3">
        <v>4.7171299171722243</v>
      </c>
    </row>
    <row r="7707" spans="2:24" ht="15.6" x14ac:dyDescent="0.3">
      <c r="B7707" s="3"/>
      <c r="W7707" s="3">
        <v>0.24320914761379056</v>
      </c>
      <c r="X7707" s="3">
        <v>2.8587191347380854</v>
      </c>
    </row>
    <row r="7708" spans="2:24" ht="15.6" x14ac:dyDescent="0.3">
      <c r="B7708" s="3"/>
      <c r="W7708" s="3">
        <v>0.23244496095606548</v>
      </c>
      <c r="X7708" s="3">
        <v>2.8674759050213146</v>
      </c>
    </row>
    <row r="7709" spans="2:24" ht="15.6" x14ac:dyDescent="0.3">
      <c r="B7709" s="3"/>
      <c r="W7709" s="3">
        <v>0.20865400021551084</v>
      </c>
      <c r="X7709" s="3">
        <v>4.867135063844465</v>
      </c>
    </row>
    <row r="7710" spans="2:24" ht="15.6" x14ac:dyDescent="0.3">
      <c r="B7710" s="3"/>
      <c r="W7710" s="3">
        <v>0.1801773347880169</v>
      </c>
      <c r="X7710" s="3">
        <v>1.8777678841220584</v>
      </c>
    </row>
    <row r="7711" spans="2:24" ht="15.6" x14ac:dyDescent="0.3">
      <c r="B7711" s="3"/>
      <c r="W7711" s="3">
        <v>0.11328975659068596</v>
      </c>
      <c r="X7711" s="3">
        <v>1.4165507573327401</v>
      </c>
    </row>
    <row r="7712" spans="2:24" ht="15.6" x14ac:dyDescent="0.3">
      <c r="B7712" s="3"/>
      <c r="W7712" s="3">
        <v>0.20724627049835087</v>
      </c>
      <c r="X7712" s="3">
        <v>2.1842423539452778</v>
      </c>
    </row>
    <row r="7713" spans="2:24" ht="15.6" x14ac:dyDescent="0.3">
      <c r="B7713" s="3"/>
      <c r="W7713" s="3">
        <v>0.23973210684636312</v>
      </c>
      <c r="X7713" s="3">
        <v>4.0882482685137091</v>
      </c>
    </row>
    <row r="7714" spans="2:24" ht="15.6" x14ac:dyDescent="0.3">
      <c r="B7714" s="3"/>
      <c r="W7714" s="3">
        <v>0.24428385401226899</v>
      </c>
      <c r="X7714" s="3">
        <v>4.1509434991087328</v>
      </c>
    </row>
    <row r="7715" spans="2:24" ht="15.6" x14ac:dyDescent="0.3">
      <c r="B7715" s="3"/>
      <c r="W7715" s="3">
        <v>0.25819493839113095</v>
      </c>
      <c r="X7715" s="3">
        <v>7.3821952745752943</v>
      </c>
    </row>
    <row r="7716" spans="2:24" ht="15.6" x14ac:dyDescent="0.3">
      <c r="B7716" s="3"/>
      <c r="W7716" s="3">
        <v>0.23745513762923032</v>
      </c>
      <c r="X7716" s="3">
        <v>6.5294990374524824</v>
      </c>
    </row>
    <row r="7717" spans="2:24" ht="15.6" x14ac:dyDescent="0.3">
      <c r="B7717" s="3"/>
      <c r="W7717" s="3">
        <v>0.23335032230744782</v>
      </c>
      <c r="X7717" s="3">
        <v>4.1012197520153002</v>
      </c>
    </row>
    <row r="7718" spans="2:24" ht="15.6" x14ac:dyDescent="0.3">
      <c r="B7718" s="3"/>
      <c r="W7718" s="3">
        <v>0.21733323500845081</v>
      </c>
      <c r="X7718" s="3">
        <v>4.1239286039399117</v>
      </c>
    </row>
    <row r="7719" spans="2:24" ht="15.6" x14ac:dyDescent="0.3">
      <c r="B7719" s="3"/>
      <c r="W7719" s="3">
        <v>0.24276023411764355</v>
      </c>
      <c r="X7719" s="3">
        <v>4.3267350021576094</v>
      </c>
    </row>
    <row r="7720" spans="2:24" ht="15.6" x14ac:dyDescent="0.3">
      <c r="B7720" s="3"/>
      <c r="W7720" s="3">
        <v>0.2125892358063585</v>
      </c>
      <c r="X7720" s="3">
        <v>3.6945107278659317</v>
      </c>
    </row>
    <row r="7721" spans="2:24" ht="15.6" x14ac:dyDescent="0.3">
      <c r="B7721" s="3"/>
      <c r="W7721" s="3">
        <v>0.21460395874229857</v>
      </c>
      <c r="X7721" s="3">
        <v>4.8592303778796238</v>
      </c>
    </row>
    <row r="7722" spans="2:24" ht="15.6" x14ac:dyDescent="0.3">
      <c r="B7722" s="3"/>
      <c r="W7722" s="3">
        <v>0.22990265123168638</v>
      </c>
      <c r="X7722" s="3">
        <v>3.914699979700428</v>
      </c>
    </row>
    <row r="7723" spans="2:24" ht="15.6" x14ac:dyDescent="0.3">
      <c r="B7723" s="3"/>
      <c r="W7723" s="3">
        <v>0.23103773053366053</v>
      </c>
      <c r="X7723" s="3">
        <v>6.8629428875666889</v>
      </c>
    </row>
    <row r="7724" spans="2:24" ht="15.6" x14ac:dyDescent="0.3">
      <c r="B7724" s="3"/>
      <c r="W7724" s="3">
        <v>0.232988720513429</v>
      </c>
      <c r="X7724" s="3">
        <v>4.6411478868906348</v>
      </c>
    </row>
    <row r="7725" spans="2:24" ht="15.6" x14ac:dyDescent="0.3">
      <c r="B7725" s="3"/>
      <c r="W7725" s="3">
        <v>0.22109446739062918</v>
      </c>
      <c r="X7725" s="3">
        <v>5.0898901268349244</v>
      </c>
    </row>
    <row r="7726" spans="2:24" ht="15.6" x14ac:dyDescent="0.3">
      <c r="B7726" s="3"/>
      <c r="W7726" s="3">
        <v>0.24372683887440871</v>
      </c>
      <c r="X7726" s="3">
        <v>5.7017140737286045</v>
      </c>
    </row>
    <row r="7727" spans="2:24" ht="15.6" x14ac:dyDescent="0.3">
      <c r="B7727" s="3"/>
      <c r="W7727" s="3">
        <v>0.24397855976069197</v>
      </c>
      <c r="X7727" s="3">
        <v>3.6629587261892036</v>
      </c>
    </row>
    <row r="7728" spans="2:24" ht="15.6" x14ac:dyDescent="0.3">
      <c r="B7728" s="3"/>
      <c r="W7728" s="3">
        <v>0.25974073543245324</v>
      </c>
      <c r="X7728" s="3">
        <v>3.7420995312782259</v>
      </c>
    </row>
    <row r="7729" spans="2:24" ht="15.6" x14ac:dyDescent="0.3">
      <c r="B7729" s="3"/>
      <c r="W7729" s="3">
        <v>0.2595097114735202</v>
      </c>
      <c r="X7729" s="3">
        <v>3.8215462337902761</v>
      </c>
    </row>
    <row r="7730" spans="2:24" ht="15.6" x14ac:dyDescent="0.3">
      <c r="B7730" s="3"/>
      <c r="W7730" s="3">
        <v>0.23587903059878065</v>
      </c>
      <c r="X7730" s="3">
        <v>7.0342666481788418</v>
      </c>
    </row>
    <row r="7731" spans="2:24" ht="15.6" x14ac:dyDescent="0.3">
      <c r="B7731" s="3"/>
      <c r="W7731" s="3">
        <v>0.23626749047579676</v>
      </c>
      <c r="X7731" s="3">
        <v>5.7656830411375548</v>
      </c>
    </row>
    <row r="7732" spans="2:24" ht="15.6" x14ac:dyDescent="0.3">
      <c r="B7732" s="3"/>
      <c r="W7732" s="3">
        <v>0.25636016561819475</v>
      </c>
      <c r="X7732" s="3">
        <v>5.4184553021918047</v>
      </c>
    </row>
    <row r="7733" spans="2:24" ht="15.6" x14ac:dyDescent="0.3">
      <c r="B7733" s="3"/>
      <c r="W7733" s="3">
        <v>0.25449497829003609</v>
      </c>
      <c r="X7733" s="3">
        <v>4.1115716625067824</v>
      </c>
    </row>
    <row r="7734" spans="2:24" ht="15.6" x14ac:dyDescent="0.3">
      <c r="B7734" s="3"/>
      <c r="W7734" s="3">
        <v>0.26404843414661255</v>
      </c>
      <c r="X7734" s="3">
        <v>3.9387562124795772</v>
      </c>
    </row>
    <row r="7735" spans="2:24" ht="15.6" x14ac:dyDescent="0.3">
      <c r="B7735" s="3"/>
      <c r="W7735" s="3">
        <v>0.26384732907500263</v>
      </c>
      <c r="X7735" s="3">
        <v>3.7202395660168697</v>
      </c>
    </row>
    <row r="7736" spans="2:24" ht="15.6" x14ac:dyDescent="0.3">
      <c r="B7736" s="3"/>
      <c r="W7736" s="3">
        <v>0.22438237262401811</v>
      </c>
      <c r="X7736" s="3">
        <v>3.8215887899895598</v>
      </c>
    </row>
    <row r="7737" spans="2:24" ht="15.6" x14ac:dyDescent="0.3">
      <c r="B7737" s="3"/>
      <c r="W7737" s="3">
        <v>0.26145905615914089</v>
      </c>
      <c r="X7737" s="3">
        <v>4.051607887417231</v>
      </c>
    </row>
    <row r="7738" spans="2:24" ht="15.6" x14ac:dyDescent="0.3">
      <c r="B7738" s="3"/>
      <c r="W7738" s="3">
        <v>0.25738866310022379</v>
      </c>
      <c r="X7738" s="3">
        <v>5.4170903586155434</v>
      </c>
    </row>
    <row r="7739" spans="2:24" ht="15.6" x14ac:dyDescent="0.3">
      <c r="B7739" s="3"/>
      <c r="W7739" s="3">
        <v>0.25624466066438262</v>
      </c>
      <c r="X7739" s="3">
        <v>4.1898621384025647</v>
      </c>
    </row>
    <row r="7740" spans="2:24" ht="15.6" x14ac:dyDescent="0.3">
      <c r="B7740" s="3"/>
      <c r="W7740" s="3">
        <v>0.21839897538750508</v>
      </c>
      <c r="X7740" s="3">
        <v>5.5483160839271912</v>
      </c>
    </row>
    <row r="7741" spans="2:24" ht="15.6" x14ac:dyDescent="0.3">
      <c r="B7741" s="3"/>
      <c r="W7741" s="3">
        <v>0.25751183583664128</v>
      </c>
      <c r="X7741" s="3">
        <v>3.9252869672699586</v>
      </c>
    </row>
    <row r="7742" spans="2:24" ht="15.6" x14ac:dyDescent="0.3">
      <c r="B7742" s="3"/>
      <c r="W7742" s="3">
        <v>0.28126322214305105</v>
      </c>
      <c r="X7742" s="3">
        <v>4.5971399844911209</v>
      </c>
    </row>
    <row r="7743" spans="2:24" ht="15.6" x14ac:dyDescent="0.3">
      <c r="B7743" s="3"/>
      <c r="W7743" s="3">
        <v>0.23655169685552382</v>
      </c>
      <c r="X7743" s="3">
        <v>4.0994307667089371</v>
      </c>
    </row>
    <row r="7744" spans="2:24" ht="15.6" x14ac:dyDescent="0.3">
      <c r="B7744" s="3"/>
      <c r="W7744" s="3">
        <v>0.25972806750574645</v>
      </c>
      <c r="X7744" s="3">
        <v>4.3892753361982573</v>
      </c>
    </row>
    <row r="7745" spans="2:24" ht="15.6" x14ac:dyDescent="0.3">
      <c r="B7745" s="3"/>
      <c r="W7745" s="3">
        <v>0.25005333883938335</v>
      </c>
      <c r="X7745" s="3">
        <v>4.495267253449204</v>
      </c>
    </row>
    <row r="7746" spans="2:24" ht="15.6" x14ac:dyDescent="0.3">
      <c r="B7746" s="3"/>
      <c r="W7746" s="3">
        <v>0.33103936231901349</v>
      </c>
      <c r="X7746" s="3">
        <v>5.0931658301211362</v>
      </c>
    </row>
    <row r="7747" spans="2:24" ht="15.6" x14ac:dyDescent="0.3">
      <c r="B7747" s="3"/>
      <c r="W7747" s="3">
        <v>0.25493931943467085</v>
      </c>
      <c r="X7747" s="3">
        <v>5.2683472637119477</v>
      </c>
    </row>
    <row r="7748" spans="2:24" ht="15.6" x14ac:dyDescent="0.3">
      <c r="B7748" s="3"/>
      <c r="W7748" s="3">
        <v>0.34774765389208356</v>
      </c>
      <c r="X7748" s="3">
        <v>6.0467841225678471</v>
      </c>
    </row>
    <row r="7749" spans="2:24" ht="15.6" x14ac:dyDescent="0.3">
      <c r="B7749" s="3"/>
      <c r="W7749" s="3">
        <v>0.22803362382709752</v>
      </c>
      <c r="X7749" s="3">
        <v>4.0311298362057402</v>
      </c>
    </row>
    <row r="7750" spans="2:24" ht="15.6" x14ac:dyDescent="0.3">
      <c r="B7750" s="3"/>
      <c r="W7750" s="3">
        <v>0.25315617045700339</v>
      </c>
      <c r="X7750" s="3">
        <v>3.9374076899119563</v>
      </c>
    </row>
    <row r="7751" spans="2:24" ht="15.6" x14ac:dyDescent="0.3">
      <c r="B7751" s="3"/>
      <c r="W7751" s="3">
        <v>0.27340484231640899</v>
      </c>
      <c r="X7751" s="3">
        <v>4.1372795726586586</v>
      </c>
    </row>
    <row r="7752" spans="2:24" ht="15.6" x14ac:dyDescent="0.3">
      <c r="B7752" s="3"/>
      <c r="W7752" s="3">
        <v>0.25434286494042679</v>
      </c>
      <c r="X7752" s="3">
        <v>4.7872223332626929</v>
      </c>
    </row>
    <row r="7753" spans="2:24" ht="15.6" x14ac:dyDescent="0.3">
      <c r="B7753" s="3"/>
      <c r="W7753" s="3">
        <v>0.2355785376611183</v>
      </c>
      <c r="X7753" s="3">
        <v>3.9502580969909604</v>
      </c>
    </row>
    <row r="7754" spans="2:24" ht="15.6" x14ac:dyDescent="0.3">
      <c r="B7754" s="3"/>
      <c r="W7754" s="3">
        <v>0.23541907080818569</v>
      </c>
      <c r="X7754" s="3">
        <v>4.1743030289572118</v>
      </c>
    </row>
    <row r="7755" spans="2:24" ht="15.6" x14ac:dyDescent="0.3">
      <c r="B7755" s="3"/>
      <c r="W7755" s="3">
        <v>0.25903757379598852</v>
      </c>
      <c r="X7755" s="3">
        <v>4.0453459842291224</v>
      </c>
    </row>
    <row r="7756" spans="2:24" ht="15.6" x14ac:dyDescent="0.3">
      <c r="B7756" s="3"/>
      <c r="W7756" s="3">
        <v>0.23611751820232071</v>
      </c>
      <c r="X7756" s="3">
        <v>4.2346159614828425</v>
      </c>
    </row>
    <row r="7757" spans="2:24" ht="15.6" x14ac:dyDescent="0.3">
      <c r="B7757" s="3"/>
      <c r="W7757" s="3">
        <v>0.25524333402964505</v>
      </c>
      <c r="X7757" s="3">
        <v>5.0830304019444865</v>
      </c>
    </row>
    <row r="7758" spans="2:24" ht="15.6" x14ac:dyDescent="0.3">
      <c r="B7758" s="3"/>
      <c r="W7758" s="3">
        <v>0.2317308336983526</v>
      </c>
      <c r="X7758" s="3">
        <v>5.1685934528186541</v>
      </c>
    </row>
    <row r="7759" spans="2:24" ht="15.6" x14ac:dyDescent="0.3">
      <c r="B7759" s="3"/>
      <c r="W7759" s="3">
        <v>0.23543753642008841</v>
      </c>
      <c r="X7759" s="3">
        <v>4.736887612042362</v>
      </c>
    </row>
    <row r="7760" spans="2:24" ht="15.6" x14ac:dyDescent="0.3">
      <c r="B7760" s="3"/>
      <c r="W7760" s="3">
        <v>4.9191283194034006E-2</v>
      </c>
      <c r="X7760" s="3">
        <v>3.5340622481394983</v>
      </c>
    </row>
    <row r="7761" spans="2:24" ht="15.6" x14ac:dyDescent="0.3">
      <c r="B7761" s="3"/>
      <c r="W7761" s="3">
        <v>0.24685343921094105</v>
      </c>
      <c r="X7761" s="3">
        <v>4.9808938947460977</v>
      </c>
    </row>
    <row r="7762" spans="2:24" ht="15.6" x14ac:dyDescent="0.3">
      <c r="B7762" s="3"/>
      <c r="W7762" s="3">
        <v>6.7968452830193551E-2</v>
      </c>
      <c r="X7762" s="3">
        <v>3.4877901969334584</v>
      </c>
    </row>
    <row r="7763" spans="2:24" ht="15.6" x14ac:dyDescent="0.3">
      <c r="B7763" s="3"/>
      <c r="W7763" s="3">
        <v>0.218500103561103</v>
      </c>
      <c r="X7763" s="3">
        <v>3.3323165319610113</v>
      </c>
    </row>
    <row r="7764" spans="2:24" ht="15.6" x14ac:dyDescent="0.3">
      <c r="B7764" s="3"/>
      <c r="W7764" s="3">
        <v>0.27429751538025787</v>
      </c>
      <c r="X7764" s="3">
        <v>4.1656681695974349</v>
      </c>
    </row>
    <row r="7765" spans="2:24" ht="15.6" x14ac:dyDescent="0.3">
      <c r="B7765" s="3"/>
      <c r="W7765" s="3">
        <v>0.24964497764747251</v>
      </c>
      <c r="X7765" s="3">
        <v>3.9346128292733704</v>
      </c>
    </row>
    <row r="7766" spans="2:24" ht="15.6" x14ac:dyDescent="0.3">
      <c r="B7766" s="3"/>
      <c r="W7766" s="3">
        <v>0.2408242035478074</v>
      </c>
      <c r="X7766" s="3">
        <v>4.4670812373213602</v>
      </c>
    </row>
    <row r="7767" spans="2:24" ht="15.6" x14ac:dyDescent="0.3">
      <c r="B7767" s="3"/>
      <c r="W7767" s="3">
        <v>0.25330338225559962</v>
      </c>
      <c r="X7767" s="3">
        <v>4.3720596835288701</v>
      </c>
    </row>
    <row r="7768" spans="2:24" ht="15.6" x14ac:dyDescent="0.3">
      <c r="B7768" s="3"/>
      <c r="W7768" s="3">
        <v>0.2371950183062991</v>
      </c>
      <c r="X7768" s="3">
        <v>3.9476540858863323</v>
      </c>
    </row>
    <row r="7769" spans="2:24" ht="15.6" x14ac:dyDescent="0.3">
      <c r="B7769" s="3"/>
      <c r="W7769" s="3">
        <v>0.24324439146583063</v>
      </c>
      <c r="X7769" s="3">
        <v>5.9029197463693981</v>
      </c>
    </row>
    <row r="7770" spans="2:24" ht="15.6" x14ac:dyDescent="0.3">
      <c r="B7770" s="3"/>
      <c r="W7770" s="3">
        <v>0.24855448981781572</v>
      </c>
      <c r="X7770" s="3">
        <v>5.7596847889759815</v>
      </c>
    </row>
    <row r="7771" spans="2:24" ht="15.6" x14ac:dyDescent="0.3">
      <c r="B7771" s="3"/>
      <c r="W7771" s="3">
        <v>0.2206691069612049</v>
      </c>
      <c r="X7771" s="3">
        <v>3.9306984663239359</v>
      </c>
    </row>
    <row r="7772" spans="2:24" ht="15.6" x14ac:dyDescent="0.3">
      <c r="B7772" s="3"/>
      <c r="W7772" s="3">
        <v>0.2315169611692533</v>
      </c>
      <c r="X7772" s="3">
        <v>3.8166467197768439</v>
      </c>
    </row>
    <row r="7773" spans="2:24" ht="15.6" x14ac:dyDescent="0.3">
      <c r="B7773" s="3"/>
      <c r="W7773" s="3">
        <v>0.1290062484753513</v>
      </c>
      <c r="X7773" s="3">
        <v>5.285599533813869</v>
      </c>
    </row>
    <row r="7774" spans="2:24" ht="15.6" x14ac:dyDescent="0.3">
      <c r="B7774" s="3"/>
      <c r="W7774" s="3">
        <v>0.22405908380942452</v>
      </c>
      <c r="X7774" s="3">
        <v>4.7045259143921321</v>
      </c>
    </row>
    <row r="7775" spans="2:24" ht="15.6" x14ac:dyDescent="0.3">
      <c r="B7775" s="3"/>
      <c r="W7775" s="3">
        <v>0.25349720947635274</v>
      </c>
      <c r="X7775" s="3">
        <v>4.4405527080512863</v>
      </c>
    </row>
    <row r="7776" spans="2:24" ht="15.6" x14ac:dyDescent="0.3">
      <c r="B7776" s="3"/>
      <c r="W7776" s="3">
        <v>0.22537354973594245</v>
      </c>
      <c r="X7776" s="3">
        <v>4.3923108096778529</v>
      </c>
    </row>
    <row r="7777" spans="2:24" ht="15.6" x14ac:dyDescent="0.3">
      <c r="B7777" s="3"/>
      <c r="W7777" s="3">
        <v>0.23884288210399671</v>
      </c>
      <c r="X7777" s="3">
        <v>4.5500612621599537</v>
      </c>
    </row>
    <row r="7778" spans="2:24" ht="15.6" x14ac:dyDescent="0.3">
      <c r="B7778" s="3"/>
      <c r="W7778" s="3">
        <v>0.25180804026896797</v>
      </c>
      <c r="X7778" s="3">
        <v>3.8278512386286119</v>
      </c>
    </row>
    <row r="7779" spans="2:24" ht="15.6" x14ac:dyDescent="0.3">
      <c r="B7779" s="3"/>
      <c r="W7779" s="3">
        <v>0.22848657926396071</v>
      </c>
      <c r="X7779" s="3">
        <v>4.6722164569224951</v>
      </c>
    </row>
    <row r="7780" spans="2:24" ht="15.6" x14ac:dyDescent="0.3">
      <c r="B7780" s="3"/>
      <c r="W7780" s="3">
        <v>0.24823631212009425</v>
      </c>
      <c r="X7780" s="3">
        <v>5.2762292987385742</v>
      </c>
    </row>
    <row r="7781" spans="2:24" ht="15.6" x14ac:dyDescent="0.3">
      <c r="B7781" s="3"/>
      <c r="W7781" s="3">
        <v>0.25491194080780066</v>
      </c>
      <c r="X7781" s="3">
        <v>4.7730467864390373</v>
      </c>
    </row>
    <row r="7782" spans="2:24" ht="15.6" x14ac:dyDescent="0.3">
      <c r="B7782" s="3"/>
      <c r="W7782" s="3">
        <v>0.24103588264770082</v>
      </c>
      <c r="X7782" s="3">
        <v>3.905157737677762</v>
      </c>
    </row>
    <row r="7783" spans="2:24" ht="15.6" x14ac:dyDescent="0.3">
      <c r="B7783" s="3"/>
      <c r="W7783" s="3">
        <v>0.25369395519803034</v>
      </c>
      <c r="X7783" s="3">
        <v>4.4604849013201591</v>
      </c>
    </row>
    <row r="7784" spans="2:24" ht="15.6" x14ac:dyDescent="0.3">
      <c r="B7784" s="3"/>
      <c r="W7784" s="3">
        <v>0.2439763458902442</v>
      </c>
      <c r="X7784" s="3">
        <v>4.0373028667871065</v>
      </c>
    </row>
    <row r="7785" spans="2:24" ht="15.6" x14ac:dyDescent="0.3">
      <c r="B7785" s="3"/>
      <c r="W7785" s="3">
        <v>0.25272375744106379</v>
      </c>
      <c r="X7785" s="3">
        <v>4.5501509015907668</v>
      </c>
    </row>
    <row r="7786" spans="2:24" ht="15.6" x14ac:dyDescent="0.3">
      <c r="B7786" s="3"/>
      <c r="W7786" s="3">
        <v>0.26705652439339173</v>
      </c>
      <c r="X7786" s="3">
        <v>3.9553850784997393</v>
      </c>
    </row>
    <row r="7787" spans="2:24" ht="15.6" x14ac:dyDescent="0.3">
      <c r="B7787" s="3"/>
      <c r="W7787" s="3">
        <v>0.24939002688290762</v>
      </c>
      <c r="X7787" s="3">
        <v>4.9762018388227647</v>
      </c>
    </row>
    <row r="7788" spans="2:24" ht="15.6" x14ac:dyDescent="0.3">
      <c r="B7788" s="3"/>
      <c r="W7788" s="3">
        <v>0.29213471720059037</v>
      </c>
      <c r="X7788" s="3">
        <v>3.9730034975587531</v>
      </c>
    </row>
    <row r="7789" spans="2:24" ht="15.6" x14ac:dyDescent="0.3">
      <c r="B7789" s="3"/>
      <c r="W7789" s="3">
        <v>0.25862283010086651</v>
      </c>
      <c r="X7789" s="3">
        <v>5.9858964684112959</v>
      </c>
    </row>
    <row r="7790" spans="2:24" ht="15.6" x14ac:dyDescent="0.3">
      <c r="B7790" s="3"/>
      <c r="W7790" s="3">
        <v>0.2212346321766048</v>
      </c>
      <c r="X7790" s="3">
        <v>4.0581282430099055</v>
      </c>
    </row>
    <row r="7791" spans="2:24" ht="15.6" x14ac:dyDescent="0.3">
      <c r="B7791" s="3"/>
      <c r="W7791" s="3">
        <v>0.23892011171714009</v>
      </c>
      <c r="X7791" s="3">
        <v>4.6875208743123951</v>
      </c>
    </row>
    <row r="7792" spans="2:24" ht="15.6" x14ac:dyDescent="0.3">
      <c r="B7792" s="3"/>
      <c r="W7792" s="3">
        <v>0.24758823867983693</v>
      </c>
      <c r="X7792" s="3">
        <v>4.6844557861638121</v>
      </c>
    </row>
    <row r="7793" spans="2:24" ht="15.6" x14ac:dyDescent="0.3">
      <c r="B7793" s="3"/>
      <c r="W7793" s="3">
        <v>0.24000171325216405</v>
      </c>
      <c r="X7793" s="3">
        <v>4.2151892110119107</v>
      </c>
    </row>
    <row r="7794" spans="2:24" ht="15.6" x14ac:dyDescent="0.3">
      <c r="B7794" s="3"/>
      <c r="W7794" s="3">
        <v>0.26756749613107544</v>
      </c>
      <c r="X7794" s="3">
        <v>4.8762051297000433</v>
      </c>
    </row>
    <row r="7795" spans="2:24" ht="15.6" x14ac:dyDescent="0.3">
      <c r="B7795" s="3"/>
      <c r="W7795" s="3">
        <v>0.21150822125642357</v>
      </c>
      <c r="X7795" s="3">
        <v>3.6712847247249503</v>
      </c>
    </row>
    <row r="7796" spans="2:24" ht="15.6" x14ac:dyDescent="0.3">
      <c r="B7796" s="3"/>
      <c r="W7796" s="3">
        <v>0.26326407649659983</v>
      </c>
      <c r="X7796" s="3">
        <v>4.4791365724618899</v>
      </c>
    </row>
    <row r="7797" spans="2:24" ht="15.6" x14ac:dyDescent="0.3">
      <c r="B7797" s="3"/>
      <c r="W7797" s="3">
        <v>0.28448146233463689</v>
      </c>
      <c r="X7797" s="3">
        <v>4.5780142109045325</v>
      </c>
    </row>
    <row r="7798" spans="2:24" ht="15.6" x14ac:dyDescent="0.3">
      <c r="B7798" s="3"/>
      <c r="W7798" s="3">
        <v>0.261711419295722</v>
      </c>
      <c r="X7798" s="3">
        <v>4.658682698702183</v>
      </c>
    </row>
    <row r="7799" spans="2:24" ht="15.6" x14ac:dyDescent="0.3">
      <c r="B7799" s="3"/>
      <c r="W7799" s="3">
        <v>0.27641736454479238</v>
      </c>
      <c r="X7799" s="3">
        <v>5.2255448011382342</v>
      </c>
    </row>
    <row r="7800" spans="2:24" ht="15.6" x14ac:dyDescent="0.3">
      <c r="B7800" s="3"/>
      <c r="W7800" s="3">
        <v>0.26764130320549245</v>
      </c>
      <c r="X7800" s="3">
        <v>4.9483047731454493</v>
      </c>
    </row>
    <row r="7801" spans="2:24" ht="15.6" x14ac:dyDescent="0.3">
      <c r="B7801" s="3"/>
      <c r="W7801" s="3">
        <v>0.25823543236536434</v>
      </c>
      <c r="X7801" s="3">
        <v>4.5515535515373831</v>
      </c>
    </row>
    <row r="7802" spans="2:24" ht="15.6" x14ac:dyDescent="0.3">
      <c r="B7802" s="3"/>
      <c r="W7802" s="3">
        <v>0.27439996722400317</v>
      </c>
      <c r="X7802" s="3">
        <v>4.9416269453967807</v>
      </c>
    </row>
    <row r="7803" spans="2:24" ht="15.6" x14ac:dyDescent="0.3">
      <c r="B7803" s="3"/>
      <c r="W7803" s="3">
        <v>0.23563815900904853</v>
      </c>
      <c r="X7803" s="3">
        <v>4.9977411490552734</v>
      </c>
    </row>
    <row r="7804" spans="2:24" ht="15.6" x14ac:dyDescent="0.3">
      <c r="B7804" s="3"/>
      <c r="W7804" s="3">
        <v>0.2492061868816193</v>
      </c>
      <c r="X7804" s="3">
        <v>5.1965018060507582</v>
      </c>
    </row>
    <row r="7805" spans="2:24" ht="15.6" x14ac:dyDescent="0.3">
      <c r="B7805" s="3"/>
      <c r="W7805" s="3">
        <v>0.26065335905745135</v>
      </c>
      <c r="X7805" s="3">
        <v>5.1822812586503924</v>
      </c>
    </row>
    <row r="7806" spans="2:24" ht="15.6" x14ac:dyDescent="0.3">
      <c r="B7806" s="3"/>
      <c r="W7806" s="3">
        <v>0.23080918012918017</v>
      </c>
      <c r="X7806" s="3">
        <v>5.8577031834402327</v>
      </c>
    </row>
    <row r="7807" spans="2:24" ht="15.6" x14ac:dyDescent="0.3">
      <c r="B7807" s="3"/>
      <c r="W7807" s="3">
        <v>0.11890611920194337</v>
      </c>
      <c r="X7807" s="3">
        <v>6.1927947729729942</v>
      </c>
    </row>
    <row r="7808" spans="2:24" ht="15.6" x14ac:dyDescent="0.3">
      <c r="B7808" s="3"/>
      <c r="W7808" s="3">
        <v>0.25730002946828806</v>
      </c>
      <c r="X7808" s="3">
        <v>4.0277877196247767</v>
      </c>
    </row>
    <row r="7809" spans="2:24" ht="15.6" x14ac:dyDescent="0.3">
      <c r="B7809" s="3"/>
      <c r="W7809" s="3">
        <v>0.25439823060137146</v>
      </c>
      <c r="X7809" s="3">
        <v>5.1463446638574641</v>
      </c>
    </row>
    <row r="7810" spans="2:24" ht="15.6" x14ac:dyDescent="0.3">
      <c r="B7810" s="3"/>
      <c r="W7810" s="3">
        <v>0.23349926790246983</v>
      </c>
      <c r="X7810" s="3">
        <v>3.9928079545066875</v>
      </c>
    </row>
    <row r="7811" spans="2:24" ht="15.6" x14ac:dyDescent="0.3">
      <c r="B7811" s="3"/>
      <c r="W7811" s="3">
        <v>0.26735914766474672</v>
      </c>
      <c r="X7811" s="3">
        <v>7.3956866512933326</v>
      </c>
    </row>
    <row r="7812" spans="2:24" ht="15.6" x14ac:dyDescent="0.3">
      <c r="B7812" s="3"/>
      <c r="W7812" s="3">
        <v>0.2403689593291515</v>
      </c>
      <c r="X7812" s="3">
        <v>5.4786349514694583</v>
      </c>
    </row>
    <row r="7813" spans="2:24" ht="15.6" x14ac:dyDescent="0.3">
      <c r="B7813" s="3"/>
      <c r="W7813" s="3">
        <v>0.24570484011433438</v>
      </c>
      <c r="X7813" s="3">
        <v>5.3165699969458613</v>
      </c>
    </row>
    <row r="7814" spans="2:24" ht="15.6" x14ac:dyDescent="0.3">
      <c r="B7814" s="3"/>
      <c r="W7814" s="3">
        <v>0.27333914667856363</v>
      </c>
      <c r="X7814" s="3">
        <v>5.5032430365685077</v>
      </c>
    </row>
    <row r="7815" spans="2:24" ht="15.6" x14ac:dyDescent="0.3">
      <c r="B7815" s="3"/>
      <c r="W7815" s="3">
        <v>0.29811877176785706</v>
      </c>
      <c r="X7815" s="3">
        <v>5.4478430774952029</v>
      </c>
    </row>
    <row r="7816" spans="2:24" ht="15.6" x14ac:dyDescent="0.3">
      <c r="B7816" s="3"/>
      <c r="W7816" s="3">
        <v>0.27296086875913139</v>
      </c>
      <c r="X7816" s="3">
        <v>6.8828830692849188</v>
      </c>
    </row>
    <row r="7817" spans="2:24" ht="15.6" x14ac:dyDescent="0.3">
      <c r="B7817" s="3"/>
      <c r="W7817" s="3">
        <v>0.26601995476256285</v>
      </c>
      <c r="X7817" s="3">
        <v>10.326066218196985</v>
      </c>
    </row>
    <row r="7818" spans="2:24" ht="15.6" x14ac:dyDescent="0.3">
      <c r="B7818" s="3"/>
      <c r="W7818" s="3">
        <v>0.25207183172418851</v>
      </c>
      <c r="X7818" s="3">
        <v>8.156552336783033</v>
      </c>
    </row>
    <row r="7819" spans="2:24" ht="15.6" x14ac:dyDescent="0.3">
      <c r="B7819" s="3"/>
      <c r="W7819" s="3">
        <v>0.25506113093933769</v>
      </c>
      <c r="X7819" s="3">
        <v>4.4542857414188886</v>
      </c>
    </row>
    <row r="7820" spans="2:24" ht="15.6" x14ac:dyDescent="0.3">
      <c r="B7820" s="3"/>
      <c r="W7820" s="3">
        <v>0.24873917196990916</v>
      </c>
      <c r="X7820" s="3">
        <v>4.5238618090460081</v>
      </c>
    </row>
    <row r="7821" spans="2:24" ht="15.6" x14ac:dyDescent="0.3">
      <c r="B7821" s="3"/>
      <c r="W7821" s="3">
        <v>1.3579863252609792</v>
      </c>
      <c r="X7821" s="3">
        <v>60.029168671236377</v>
      </c>
    </row>
    <row r="7822" spans="2:24" ht="15.6" x14ac:dyDescent="0.3">
      <c r="B7822" s="3"/>
      <c r="W7822" s="3">
        <v>0.22595823314878716</v>
      </c>
      <c r="X7822" s="3">
        <v>3.8887798532651212</v>
      </c>
    </row>
    <row r="7823" spans="2:24" ht="15.6" x14ac:dyDescent="0.3">
      <c r="B7823" s="3"/>
      <c r="W7823" s="3">
        <v>0.2446556465324638</v>
      </c>
      <c r="X7823" s="3">
        <v>4.5151099323025328</v>
      </c>
    </row>
    <row r="7824" spans="2:24" ht="15.6" x14ac:dyDescent="0.3">
      <c r="B7824" s="3"/>
      <c r="W7824" s="3">
        <v>0.22854937466277389</v>
      </c>
      <c r="X7824" s="3">
        <v>4.1563738597439439</v>
      </c>
    </row>
    <row r="7825" spans="2:24" ht="15.6" x14ac:dyDescent="0.3">
      <c r="B7825" s="3"/>
      <c r="W7825" s="3">
        <v>0.24263207308556822</v>
      </c>
      <c r="X7825" s="3">
        <v>4.512524531789488</v>
      </c>
    </row>
    <row r="7826" spans="2:24" ht="15.6" x14ac:dyDescent="0.3">
      <c r="B7826" s="3"/>
      <c r="W7826" s="3">
        <v>0.2884650229607359</v>
      </c>
      <c r="X7826" s="3">
        <v>16.107205817605717</v>
      </c>
    </row>
    <row r="7827" spans="2:24" ht="15.6" x14ac:dyDescent="0.3">
      <c r="B7827" s="3"/>
      <c r="W7827" s="3">
        <v>0.24696905160432661</v>
      </c>
      <c r="X7827" s="3">
        <v>5.4483093684868011</v>
      </c>
    </row>
    <row r="7828" spans="2:24" ht="15.6" x14ac:dyDescent="0.3">
      <c r="B7828" s="3"/>
      <c r="W7828" s="3">
        <v>0.24714844529633143</v>
      </c>
      <c r="X7828" s="3">
        <v>4.1967186410128612</v>
      </c>
    </row>
    <row r="7829" spans="2:24" ht="15.6" x14ac:dyDescent="0.3">
      <c r="B7829" s="3"/>
      <c r="W7829" s="3">
        <v>0.244961239227905</v>
      </c>
      <c r="X7829" s="3">
        <v>6.0396786915406322</v>
      </c>
    </row>
    <row r="7830" spans="2:24" ht="15.6" x14ac:dyDescent="0.3">
      <c r="B7830" s="3"/>
      <c r="W7830" s="3">
        <v>0.24527409026867469</v>
      </c>
      <c r="X7830" s="3">
        <v>4.0998389105209938</v>
      </c>
    </row>
    <row r="7831" spans="2:24" ht="15.6" x14ac:dyDescent="0.3">
      <c r="B7831" s="3"/>
      <c r="W7831" s="3">
        <v>0.24284530338061514</v>
      </c>
      <c r="X7831" s="3">
        <v>3.6687428494135039</v>
      </c>
    </row>
    <row r="7832" spans="2:24" ht="15.6" x14ac:dyDescent="0.3">
      <c r="B7832" s="3"/>
      <c r="W7832" s="3">
        <v>0.24320379862642</v>
      </c>
      <c r="X7832" s="3">
        <v>3.609832556376714</v>
      </c>
    </row>
    <row r="7833" spans="2:24" ht="15.6" x14ac:dyDescent="0.3">
      <c r="B7833" s="3"/>
      <c r="W7833" s="3">
        <v>0.26290523665900856</v>
      </c>
      <c r="X7833" s="3">
        <v>7.8664095637623985</v>
      </c>
    </row>
    <row r="7834" spans="2:24" ht="15.6" x14ac:dyDescent="0.3">
      <c r="B7834" s="3"/>
      <c r="W7834" s="3">
        <v>0.2599011199896516</v>
      </c>
      <c r="X7834" s="3">
        <v>3.7523921252146755</v>
      </c>
    </row>
    <row r="7835" spans="2:24" ht="15.6" x14ac:dyDescent="0.3">
      <c r="B7835" s="3"/>
      <c r="W7835" s="3">
        <v>0.23615301152758889</v>
      </c>
      <c r="X7835" s="3">
        <v>3.7256174766746928</v>
      </c>
    </row>
    <row r="7836" spans="2:24" ht="15.6" x14ac:dyDescent="0.3">
      <c r="B7836" s="3"/>
      <c r="W7836" s="3">
        <v>0.25327084418975393</v>
      </c>
      <c r="X7836" s="3">
        <v>3.999787268892923</v>
      </c>
    </row>
    <row r="7837" spans="2:24" ht="15.6" x14ac:dyDescent="0.3">
      <c r="B7837" s="3"/>
      <c r="W7837" s="3">
        <v>0.25842338685619171</v>
      </c>
      <c r="X7837" s="3">
        <v>4.2950161798143052</v>
      </c>
    </row>
    <row r="7838" spans="2:24" ht="15.6" x14ac:dyDescent="0.3">
      <c r="B7838" s="3"/>
      <c r="W7838" s="3">
        <v>0.26356373072436773</v>
      </c>
      <c r="X7838" s="3">
        <v>3.9298301819592907</v>
      </c>
    </row>
    <row r="7839" spans="2:24" ht="15.6" x14ac:dyDescent="0.3">
      <c r="B7839" s="3"/>
      <c r="W7839" s="3">
        <v>0.26169454628692512</v>
      </c>
      <c r="X7839" s="3">
        <v>4.2449653604932962</v>
      </c>
    </row>
    <row r="7840" spans="2:24" ht="15.6" x14ac:dyDescent="0.3">
      <c r="B7840" s="3"/>
      <c r="W7840" s="3">
        <v>0.24454503605408606</v>
      </c>
      <c r="X7840" s="3">
        <v>4.382144657148821</v>
      </c>
    </row>
    <row r="7841" spans="2:24" ht="15.6" x14ac:dyDescent="0.3">
      <c r="B7841" s="3"/>
      <c r="W7841" s="3">
        <v>0.2450527725581578</v>
      </c>
      <c r="X7841" s="3">
        <v>5.765746486278811</v>
      </c>
    </row>
    <row r="7842" spans="2:24" ht="15.6" x14ac:dyDescent="0.3">
      <c r="B7842" s="3"/>
      <c r="W7842" s="3">
        <v>0.22134751114448559</v>
      </c>
      <c r="X7842" s="3">
        <v>3.7933434639772927</v>
      </c>
    </row>
    <row r="7843" spans="2:24" ht="15.6" x14ac:dyDescent="0.3">
      <c r="B7843" s="3"/>
      <c r="W7843" s="3">
        <v>0.22075189243899626</v>
      </c>
      <c r="X7843" s="3">
        <v>3.8922055487439082</v>
      </c>
    </row>
    <row r="7844" spans="2:24" ht="15.6" x14ac:dyDescent="0.3">
      <c r="B7844" s="3"/>
      <c r="W7844" s="3">
        <v>0.21357096148014471</v>
      </c>
      <c r="X7844" s="3">
        <v>3.869317525854981</v>
      </c>
    </row>
    <row r="7845" spans="2:24" ht="15.6" x14ac:dyDescent="0.3">
      <c r="B7845" s="3"/>
      <c r="W7845" s="3">
        <v>0.22091872636485962</v>
      </c>
      <c r="X7845" s="3">
        <v>3.736498791583911</v>
      </c>
    </row>
    <row r="7846" spans="2:24" ht="15.6" x14ac:dyDescent="0.3">
      <c r="B7846" s="3"/>
      <c r="W7846" s="3">
        <v>0.23483500312996686</v>
      </c>
      <c r="X7846" s="3">
        <v>4.2958011560542264</v>
      </c>
    </row>
    <row r="7847" spans="2:24" ht="15.6" x14ac:dyDescent="0.3">
      <c r="B7847" s="3"/>
      <c r="W7847" s="3">
        <v>0.23116292103224581</v>
      </c>
      <c r="X7847" s="3">
        <v>4.3879007429723496</v>
      </c>
    </row>
    <row r="7848" spans="2:24" ht="15.6" x14ac:dyDescent="0.3">
      <c r="B7848" s="3"/>
      <c r="W7848" s="3">
        <v>0.21550732080131629</v>
      </c>
      <c r="X7848" s="3">
        <v>3.7641652070762732</v>
      </c>
    </row>
    <row r="7849" spans="2:24" ht="15.6" x14ac:dyDescent="0.3">
      <c r="B7849" s="3"/>
      <c r="W7849" s="3">
        <v>0.20964262318399085</v>
      </c>
      <c r="X7849" s="3">
        <v>3.9803839648779977</v>
      </c>
    </row>
    <row r="7850" spans="2:24" ht="15.6" x14ac:dyDescent="0.3">
      <c r="B7850" s="3"/>
      <c r="W7850" s="3">
        <v>0.23343883656080361</v>
      </c>
      <c r="X7850" s="3">
        <v>4.6702424551686441</v>
      </c>
    </row>
    <row r="7851" spans="2:24" ht="15.6" x14ac:dyDescent="0.3">
      <c r="B7851" s="3"/>
      <c r="W7851" s="3">
        <v>0.21102898551587429</v>
      </c>
      <c r="X7851" s="3">
        <v>3.9807330774427254</v>
      </c>
    </row>
    <row r="7852" spans="2:24" ht="15.6" x14ac:dyDescent="0.3">
      <c r="B7852" s="3"/>
      <c r="W7852" s="3">
        <v>0.24216868192500243</v>
      </c>
      <c r="X7852" s="3">
        <v>4.170101539601152</v>
      </c>
    </row>
    <row r="7853" spans="2:24" ht="15.6" x14ac:dyDescent="0.3">
      <c r="B7853" s="3"/>
      <c r="W7853" s="3">
        <v>0.23349462925826592</v>
      </c>
      <c r="X7853" s="3">
        <v>4.0618134581224803</v>
      </c>
    </row>
    <row r="7854" spans="2:24" ht="15.6" x14ac:dyDescent="0.3">
      <c r="B7854" s="3"/>
      <c r="W7854" s="3">
        <v>0.27637733846985796</v>
      </c>
      <c r="X7854" s="3">
        <v>3.9621178019140184</v>
      </c>
    </row>
    <row r="7855" spans="2:24" ht="15.6" x14ac:dyDescent="0.3">
      <c r="B7855" s="3"/>
      <c r="W7855" s="3">
        <v>0.23434350460059633</v>
      </c>
      <c r="X7855" s="3">
        <v>4.3107004007894147</v>
      </c>
    </row>
    <row r="7856" spans="2:24" ht="15.6" x14ac:dyDescent="0.3">
      <c r="B7856" s="3"/>
      <c r="W7856" s="3">
        <v>0.26582040432468862</v>
      </c>
      <c r="X7856" s="3">
        <v>7.088778690267957</v>
      </c>
    </row>
    <row r="7857" spans="2:24" ht="15.6" x14ac:dyDescent="0.3">
      <c r="B7857" s="3"/>
      <c r="W7857" s="3">
        <v>0.2689919925073731</v>
      </c>
      <c r="X7857" s="3">
        <v>6.662555384233098</v>
      </c>
    </row>
    <row r="7858" spans="2:24" ht="15.6" x14ac:dyDescent="0.3">
      <c r="B7858" s="3"/>
      <c r="W7858" s="3">
        <v>0.25991123988388287</v>
      </c>
      <c r="X7858" s="3">
        <v>5.061915294027016</v>
      </c>
    </row>
    <row r="7859" spans="2:24" ht="15.6" x14ac:dyDescent="0.3">
      <c r="B7859" s="3"/>
      <c r="W7859" s="3">
        <v>0.25159411693228612</v>
      </c>
      <c r="X7859" s="3">
        <v>5.0079547137876226</v>
      </c>
    </row>
    <row r="7860" spans="2:24" ht="15.6" x14ac:dyDescent="0.3">
      <c r="B7860" s="3"/>
      <c r="W7860" s="3">
        <v>0.27879879670486141</v>
      </c>
      <c r="X7860" s="3">
        <v>10.800693342057505</v>
      </c>
    </row>
    <row r="7861" spans="2:24" ht="15.6" x14ac:dyDescent="0.3">
      <c r="B7861" s="3"/>
      <c r="W7861" s="3">
        <v>0.30320820755922123</v>
      </c>
      <c r="X7861" s="3">
        <v>5.3219918034625469</v>
      </c>
    </row>
    <row r="7862" spans="2:24" ht="15.6" x14ac:dyDescent="0.3">
      <c r="B7862" s="3"/>
      <c r="W7862" s="3">
        <v>0.25069305226146599</v>
      </c>
      <c r="X7862" s="3">
        <v>4.3515669164070783</v>
      </c>
    </row>
    <row r="7863" spans="2:24" ht="15.6" x14ac:dyDescent="0.3">
      <c r="B7863" s="3"/>
      <c r="W7863" s="3">
        <v>0.29907394244652635</v>
      </c>
      <c r="X7863" s="3">
        <v>4.4793666038089288</v>
      </c>
    </row>
    <row r="7864" spans="2:24" ht="15.6" x14ac:dyDescent="0.3">
      <c r="B7864" s="3"/>
      <c r="W7864" s="3">
        <v>0.32963162656975964</v>
      </c>
      <c r="X7864" s="3">
        <v>9.2963449802038784</v>
      </c>
    </row>
    <row r="7865" spans="2:24" ht="15.6" x14ac:dyDescent="0.3">
      <c r="B7865" s="3"/>
      <c r="W7865" s="3">
        <v>0.266794978457429</v>
      </c>
      <c r="X7865" s="3">
        <v>5.2525035106257247</v>
      </c>
    </row>
    <row r="7866" spans="2:24" ht="15.6" x14ac:dyDescent="0.3">
      <c r="B7866" s="3"/>
      <c r="W7866" s="3">
        <v>0.31396402080718183</v>
      </c>
      <c r="X7866" s="3">
        <v>10.477951430676564</v>
      </c>
    </row>
    <row r="7867" spans="2:24" ht="15.6" x14ac:dyDescent="0.3">
      <c r="B7867" s="3"/>
      <c r="W7867" s="3">
        <v>0.26158414611576603</v>
      </c>
      <c r="X7867" s="3">
        <v>6.4043328012950536</v>
      </c>
    </row>
    <row r="7868" spans="2:24" ht="15.6" x14ac:dyDescent="0.3">
      <c r="B7868" s="3"/>
      <c r="W7868" s="3">
        <v>0.30891506835731225</v>
      </c>
      <c r="X7868" s="3">
        <v>10.034346069178234</v>
      </c>
    </row>
    <row r="7869" spans="2:24" ht="15.6" x14ac:dyDescent="0.3">
      <c r="B7869" s="3"/>
      <c r="W7869" s="3">
        <v>0.33530982563600925</v>
      </c>
      <c r="X7869" s="3">
        <v>4.5240371866355593</v>
      </c>
    </row>
    <row r="7870" spans="2:24" ht="15.6" x14ac:dyDescent="0.3">
      <c r="B7870" s="3"/>
      <c r="W7870" s="3">
        <v>0.4073254613462014</v>
      </c>
      <c r="X7870" s="3">
        <v>9.3062041125031971</v>
      </c>
    </row>
    <row r="7871" spans="2:24" ht="15.6" x14ac:dyDescent="0.3">
      <c r="B7871" s="3"/>
      <c r="W7871" s="3">
        <v>0.27161614398454031</v>
      </c>
      <c r="X7871" s="3">
        <v>9.8766451709862224</v>
      </c>
    </row>
    <row r="7872" spans="2:24" ht="15.6" x14ac:dyDescent="0.3">
      <c r="B7872" s="3"/>
      <c r="W7872" s="3">
        <v>0.26569085097914436</v>
      </c>
      <c r="X7872" s="3">
        <v>8.8306918503636904</v>
      </c>
    </row>
    <row r="7873" spans="2:24" ht="15.6" x14ac:dyDescent="0.3">
      <c r="B7873" s="3"/>
      <c r="W7873" s="3">
        <v>0.27174417933156203</v>
      </c>
      <c r="X7873" s="3">
        <v>7.4514140865735818</v>
      </c>
    </row>
    <row r="7874" spans="2:24" ht="15.6" x14ac:dyDescent="0.3">
      <c r="B7874" s="3"/>
      <c r="W7874" s="3">
        <v>0.28829545550239155</v>
      </c>
      <c r="X7874" s="3">
        <v>9.280540537141853</v>
      </c>
    </row>
    <row r="7875" spans="2:24" ht="15.6" x14ac:dyDescent="0.3">
      <c r="B7875" s="3"/>
      <c r="W7875" s="3">
        <v>0.29273053835168977</v>
      </c>
      <c r="X7875" s="3">
        <v>7.9675174740653016</v>
      </c>
    </row>
    <row r="7876" spans="2:24" ht="15.6" x14ac:dyDescent="0.3">
      <c r="B7876" s="3"/>
      <c r="W7876" s="3">
        <v>0.2838380764665146</v>
      </c>
      <c r="X7876" s="3">
        <v>4.5478110250107626</v>
      </c>
    </row>
    <row r="7877" spans="2:24" ht="15.6" x14ac:dyDescent="0.3">
      <c r="B7877" s="3"/>
      <c r="W7877" s="3">
        <v>0.26777644201058476</v>
      </c>
      <c r="X7877" s="3">
        <v>4.2400092257342292</v>
      </c>
    </row>
    <row r="7878" spans="2:24" ht="15.6" x14ac:dyDescent="0.3">
      <c r="B7878" s="3"/>
      <c r="W7878" s="3">
        <v>0.28384002833675631</v>
      </c>
      <c r="X7878" s="3">
        <v>4.2114903989748118</v>
      </c>
    </row>
    <row r="7879" spans="2:24" ht="15.6" x14ac:dyDescent="0.3">
      <c r="B7879" s="3"/>
      <c r="W7879" s="3">
        <v>0.22425178112788602</v>
      </c>
      <c r="X7879" s="3">
        <v>4.3370741136355067</v>
      </c>
    </row>
    <row r="7880" spans="2:24" ht="15.6" x14ac:dyDescent="0.3">
      <c r="B7880" s="3"/>
      <c r="W7880" s="3">
        <v>0.23427993944175257</v>
      </c>
      <c r="X7880" s="3">
        <v>4.2814579383448947</v>
      </c>
    </row>
    <row r="7881" spans="2:24" ht="15.6" x14ac:dyDescent="0.3">
      <c r="B7881" s="3"/>
      <c r="W7881" s="3">
        <v>0.21067265404566232</v>
      </c>
      <c r="X7881" s="3">
        <v>3.9613443835227953</v>
      </c>
    </row>
    <row r="7882" spans="2:24" ht="15.6" x14ac:dyDescent="0.3">
      <c r="B7882" s="3"/>
      <c r="W7882" s="3">
        <v>0.22811981426262981</v>
      </c>
      <c r="X7882" s="3">
        <v>4.2709941700735889</v>
      </c>
    </row>
    <row r="7883" spans="2:24" ht="15.6" x14ac:dyDescent="0.3">
      <c r="B7883" s="3"/>
      <c r="W7883" s="3">
        <v>0.2179388355731311</v>
      </c>
      <c r="X7883" s="3">
        <v>3.72785015733833</v>
      </c>
    </row>
    <row r="7884" spans="2:24" ht="15.6" x14ac:dyDescent="0.3">
      <c r="B7884" s="3"/>
      <c r="W7884" s="3">
        <v>0.22734068815919337</v>
      </c>
      <c r="X7884" s="3">
        <v>4.2924324456726577</v>
      </c>
    </row>
    <row r="7885" spans="2:24" ht="15.6" x14ac:dyDescent="0.3">
      <c r="B7885" s="3"/>
      <c r="W7885" s="3">
        <v>0.22918165503817017</v>
      </c>
      <c r="X7885" s="3">
        <v>4.0373100384711327</v>
      </c>
    </row>
    <row r="7886" spans="2:24" ht="15.6" x14ac:dyDescent="0.3">
      <c r="B7886" s="3"/>
      <c r="W7886" s="3">
        <v>0.23492698997848815</v>
      </c>
      <c r="X7886" s="3">
        <v>4.3824311268732963</v>
      </c>
    </row>
    <row r="7887" spans="2:24" ht="15.6" x14ac:dyDescent="0.3">
      <c r="B7887" s="3"/>
      <c r="W7887" s="3">
        <v>0.24046003994378762</v>
      </c>
      <c r="X7887" s="3">
        <v>4.3158416981375334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well_level_results_mod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Parissa</dc:creator>
  <cp:lastModifiedBy>Parissa</cp:lastModifiedBy>
  <dcterms:created xsi:type="dcterms:W3CDTF">2020-09-17T22:18:34Z</dcterms:created>
  <dcterms:modified xsi:type="dcterms:W3CDTF">2020-09-18T19:59:12Z</dcterms:modified>
</cp:coreProperties>
</file>