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139051D1-1B72-4F1E-ABE1-80A207417E6A}" xr6:coauthVersionLast="47" xr6:coauthVersionMax="47" xr10:uidLastSave="{00000000-0000-0000-0000-000000000000}"/>
  <bookViews>
    <workbookView showHorizontalScroll="0" showVerticalScroll="0" xWindow="28680" yWindow="-120" windowWidth="29040" windowHeight="15720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<sst xmlns="http://schemas.openxmlformats.org/spreadsheetml/2006/main" count="4921" uniqueCount="3393">
  <si>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</si>
  <si>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</si>
  <si>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</si>
  <si>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</si>
  <si>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</si>
  <si>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</si>
  <si>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</si>
  <si>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</si>
  <si>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</si>
  <si>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</si>
  <si>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</si>
  <si>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</si>
  <si>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</si>
  <si>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</si>
  <si>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</si>
  <si>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</si>
  <si>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</si>
  <si>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</si>
  <si>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</si>
  <si>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</si>
  <si>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</si>
  <si>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</si>
  <si>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</si>
  <si>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</si>
  <si>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</si>
  <si>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</si>
  <si>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</si>
  <si>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</si>
  <si>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</si>
  <si>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</si>
  <si>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</si>
  <si>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</si>
  <si>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</si>
  <si>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</si>
  <si>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</si>
  <si>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</si>
  <si>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</si>
  <si>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</si>
  <si>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</si>
  <si>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</si>
  <si>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</si>
  <si>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</si>
  <si>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</si>
  <si>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</si>
  <si>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</si>
  <si>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</si>
  <si>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</si>
  <si>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</si>
  <si>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</si>
  <si>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</si>
  <si>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</si>
  <si>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</si>
  <si>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</si>
  <si>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</si>
  <si>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</si>
  <si>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</si>
  <si>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</si>
  <si>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</si>
  <si>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</si>
  <si>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</si>
  <si>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</si>
  <si>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</si>
  <si>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</si>
  <si>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</si>
  <si>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</si>
  <si>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</si>
  <si>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</si>
  <si>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</si>
  <si>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</si>
  <si>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</si>
  <si>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</si>
  <si>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</si>
  <si>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</si>
  <si>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</si>
  <si>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</si>
  <si>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</si>
  <si>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</si>
  <si>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</si>
  <si>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</si>
  <si>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</si>
  <si>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</si>
  <si>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</si>
  <si>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</si>
  <si>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</si>
  <si>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</si>
  <si>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</si>
  <si>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</si>
  <si>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</si>
  <si>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</si>
  <si>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</si>
  <si>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</si>
  <si>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</si>
  <si>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</si>
  <si>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</si>
  <si>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</si>
  <si>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</si>
  <si>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</si>
  <si>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</si>
  <si>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</si>
  <si>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</si>
  <si>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</si>
  <si>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</si>
  <si>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</si>
  <si>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</si>
  <si>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</si>
  <si>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</si>
  <si>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</si>
  <si>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</si>
  <si>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</si>
  <si>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</si>
  <si>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</si>
  <si>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</si>
  <si>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</si>
  <si>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</si>
  <si>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</si>
  <si>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</si>
  <si>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</si>
  <si>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</si>
  <si>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</si>
  <si>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</si>
  <si>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</si>
  <si>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</si>
  <si>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</si>
  <si>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</si>
  <si>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</si>
  <si>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</si>
  <si>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</si>
  <si>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</si>
  <si>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</si>
  <si>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</si>
  <si>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</si>
  <si>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</si>
  <si>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</si>
  <si>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</si>
  <si>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</si>
  <si>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</si>
  <si>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</si>
  <si>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</si>
  <si>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</si>
  <si>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</si>
  <si>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</si>
  <si>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</si>
  <si>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</si>
  <si>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</si>
  <si>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</si>
  <si>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</si>
  <si>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</si>
  <si>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</si>
  <si>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</si>
  <si>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</si>
  <si>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</si>
  <si>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</si>
  <si>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</si>
  <si>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</si>
  <si>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</si>
  <si>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</si>
  <si>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</si>
  <si>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</si>
  <si>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</si>
  <si>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</si>
  <si>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</si>
  <si>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</si>
  <si>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</si>
  <si>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</si>
  <si>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</si>
  <si>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</si>
  <si>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</si>
  <si>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</si>
  <si>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</si>
  <si>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</si>
  <si>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</si>
  <si>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</si>
  <si>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</si>
  <si>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</si>
  <si>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</si>
  <si>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</si>
  <si>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</si>
  <si>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</si>
  <si>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</si>
  <si>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</si>
  <si>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</si>
  <si>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</si>
  <si>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</si>
  <si>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</si>
  <si>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</si>
  <si>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</si>
  <si>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</si>
  <si>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</si>
  <si>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</si>
  <si>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</si>
  <si>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</si>
  <si>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</si>
  <si>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</si>
  <si>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</si>
  <si>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</si>
  <si>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</si>
  <si>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</si>
  <si>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</si>
  <si>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</si>
  <si>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</si>
  <si>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</si>
  <si>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</si>
  <si>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</si>
  <si>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</si>
  <si>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</si>
  <si>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</si>
  <si>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</si>
  <si>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</si>
  <si>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</si>
  <si>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</si>
  <si>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</si>
  <si>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</si>
  <si>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</si>
  <si>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</si>
  <si>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</si>
  <si>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</si>
  <si>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</si>
  <si>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</si>
  <si>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</si>
  <si>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</si>
  <si>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</si>
  <si>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</si>
  <si>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</si>
  <si>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</si>
  <si>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</si>
  <si>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</si>
  <si>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</si>
  <si>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</si>
  <si>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</si>
  <si>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</si>
  <si>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</si>
  <si>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</si>
  <si>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</si>
  <si>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</si>
  <si>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</si>
  <si>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</si>
  <si>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</si>
  <si>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</si>
  <si>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</si>
  <si>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</si>
  <si>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</si>
  <si>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</si>
  <si>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</si>
  <si>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</si>
  <si>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</si>
  <si>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</si>
  <si>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</si>
  <si>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</si>
  <si>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</si>
  <si>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</si>
  <si>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</si>
  <si>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</si>
  <si>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</si>
  <si>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</si>
  <si>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</si>
  <si>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</si>
  <si>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</si>
  <si>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</si>
  <si>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</si>
  <si>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</si>
  <si>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</si>
  <si>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</si>
  <si>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</si>
  <si>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</si>
  <si>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</si>
  <si>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</si>
  <si>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</si>
  <si>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</si>
  <si>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</si>
  <si>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</si>
  <si>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</si>
  <si>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</si>
  <si>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</si>
  <si>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</si>
  <si>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</si>
  <si>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</si>
  <si>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</si>
  <si>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</si>
  <si>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</si>
  <si>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</si>
  <si>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</si>
  <si>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</si>
  <si>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</si>
  <si>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</si>
  <si>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</si>
  <si>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</si>
  <si>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</si>
  <si>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</si>
  <si>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</si>
  <si>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</si>
  <si>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</si>
  <si>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</si>
  <si>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</si>
  <si>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</si>
  <si>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</si>
  <si>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</si>
  <si>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</si>
  <si>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</si>
  <si>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</si>
  <si>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</si>
  <si>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</si>
  <si>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</si>
  <si>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</si>
  <si>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</si>
  <si>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</si>
  <si>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</si>
  <si>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</si>
  <si>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</si>
  <si>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</si>
  <si>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</si>
  <si>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</si>
  <si>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</si>
  <si>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</si>
  <si>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</si>
  <si>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</si>
  <si>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</si>
  <si>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</si>
  <si>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</si>
  <si>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</si>
  <si>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</si>
  <si>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</si>
  <si>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</si>
  <si>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</si>
  <si>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</si>
  <si>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</si>
  <si>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</si>
  <si>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</si>
  <si>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</si>
  <si>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</si>
  <si>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</si>
  <si>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</si>
  <si>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</si>
  <si>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</si>
  <si>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</si>
  <si>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</si>
  <si>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</si>
  <si>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</si>
  <si>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</si>
  <si>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</si>
  <si>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</si>
  <si>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</si>
  <si>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</si>
  <si>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</si>
  <si>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</si>
  <si>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</si>
  <si>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</si>
  <si>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</si>
  <si>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</si>
  <si>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</si>
  <si>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</si>
  <si>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</si>
  <si>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</si>
  <si>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</si>
  <si>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</si>
  <si>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</si>
  <si>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</si>
  <si>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</si>
  <si>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</si>
  <si>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</si>
  <si>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</si>
  <si>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</si>
  <si>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</si>
  <si>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</si>
  <si>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</si>
  <si>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</si>
  <si>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</si>
  <si>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</si>
  <si>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</si>
  <si>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</si>
  <si>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</si>
  <si>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</si>
  <si>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</si>
  <si>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</si>
  <si>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</si>
  <si>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</si>
  <si>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</si>
  <si>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</si>
  <si>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</si>
  <si>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</si>
  <si>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</si>
  <si>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</si>
  <si>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</si>
  <si>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</si>
  <si>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</si>
  <si>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</si>
  <si>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</si>
  <si>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</si>
  <si>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</si>
  <si>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</si>
  <si>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</si>
  <si>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</si>
  <si>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</si>
  <si>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</si>
  <si>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</si>
  <si>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</si>
  <si>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</si>
  <si>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</si>
  <si>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</si>
  <si>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</si>
  <si>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</si>
  <si>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</si>
  <si>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</si>
  <si>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</si>
  <si>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</si>
  <si>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</si>
  <si>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</si>
  <si>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</si>
  <si>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</si>
  <si>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</si>
  <si>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</si>
  <si>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</si>
  <si>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</si>
  <si>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</si>
  <si>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</si>
  <si>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</si>
  <si>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</si>
  <si>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</si>
  <si>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</si>
  <si>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</si>
  <si>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</si>
  <si>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</si>
  <si>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</si>
  <si>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</si>
  <si>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</si>
  <si>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</si>
  <si>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</si>
  <si>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</si>
  <si>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</si>
  <si>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</si>
  <si>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</si>
  <si>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</si>
  <si>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</si>
  <si>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</si>
  <si>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</si>
  <si>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</si>
  <si>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</si>
  <si>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</si>
  <si>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</si>
  <si>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</si>
  <si>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</si>
  <si>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</si>
  <si>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</si>
  <si>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</si>
  <si>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</si>
  <si>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</si>
  <si>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</si>
  <si>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</si>
  <si>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</si>
  <si>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</si>
  <si>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</si>
  <si>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</si>
  <si>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</si>
  <si>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</si>
  <si>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</si>
  <si>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</si>
  <si>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</si>
  <si>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</si>
  <si>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</si>
  <si>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</si>
  <si>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</si>
  <si>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</si>
  <si>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</si>
  <si>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</si>
  <si>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</si>
  <si>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</si>
  <si>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</si>
  <si>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</si>
  <si>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</si>
  <si>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</si>
  <si>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</si>
  <si>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</si>
  <si>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</si>
  <si>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</si>
  <si>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</si>
  <si>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</si>
  <si>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</si>
  <si>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</si>
  <si>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</si>
  <si>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</si>
  <si>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</si>
  <si>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</si>
  <si>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</si>
  <si>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</si>
  <si>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</si>
  <si>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</si>
  <si>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</si>
  <si>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</si>
  <si>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</si>
  <si>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</si>
  <si>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</si>
  <si>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</si>
  <si>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</si>
  <si>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</si>
  <si>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</si>
  <si>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</si>
  <si>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</si>
  <si>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</si>
  <si>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</si>
  <si>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</si>
  <si>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</si>
  <si>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</si>
  <si>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</si>
  <si>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</si>
  <si>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</si>
  <si>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</si>
  <si>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</si>
  <si>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</si>
  <si>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</si>
  <si>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</si>
  <si>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</si>
  <si>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</si>
  <si>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</si>
  <si>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</si>
  <si>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</si>
  <si>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</si>
  <si>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</si>
  <si>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</si>
  <si>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</si>
  <si>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</si>
  <si>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</si>
  <si>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</si>
  <si>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</si>
  <si>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</si>
  <si>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</si>
  <si>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</si>
  <si>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</si>
  <si>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</si>
  <si>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</si>
  <si>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</si>
  <si>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</si>
  <si>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</si>
  <si>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</si>
  <si>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</si>
  <si>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</si>
  <si>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</si>
  <si>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</si>
  <si>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</si>
  <si>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</si>
  <si>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</si>
  <si>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</si>
  <si>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</si>
  <si>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</si>
  <si>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</si>
  <si>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</si>
  <si>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</si>
  <si>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</si>
  <si>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</si>
  <si>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</si>
  <si>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</si>
  <si>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</si>
  <si>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</si>
  <si>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</si>
  <si>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</si>
  <si>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</si>
  <si>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</si>
  <si>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</si>
  <si>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</si>
  <si>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</si>
  <si>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</si>
  <si>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</si>
  <si>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</si>
  <si>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</si>
  <si>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</si>
  <si>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</si>
  <si>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</si>
  <si>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</si>
  <si>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</si>
  <si>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</si>
  <si>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</si>
  <si>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</si>
  <si>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</si>
  <si>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</si>
  <si>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</si>
  <si>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</si>
  <si>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</si>
  <si>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</si>
  <si>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</si>
  <si>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</si>
  <si>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</si>
  <si>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</si>
  <si>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</si>
  <si>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</si>
  <si>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</si>
  <si>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</si>
  <si>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</si>
  <si>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</si>
  <si>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</si>
  <si>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</si>
  <si>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</si>
  <si>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</si>
  <si>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</si>
  <si>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</si>
  <si>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</si>
  <si>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</si>
  <si>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</si>
  <si>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</si>
  <si>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</si>
  <si>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</si>
  <si>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</si>
  <si>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</si>
  <si>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</si>
  <si>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</si>
  <si>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</si>
  <si>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</si>
  <si>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</si>
  <si>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</si>
  <si>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</si>
  <si>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</si>
  <si>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</si>
  <si>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</si>
  <si>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</si>
  <si>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</si>
  <si>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</si>
  <si>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</si>
  <si>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</si>
  <si>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</si>
  <si>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</si>
  <si>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</si>
  <si>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</si>
  <si>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</si>
  <si>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</si>
  <si>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</si>
  <si>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</si>
  <si>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</si>
  <si>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</si>
  <si>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</si>
  <si>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</si>
  <si>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</si>
  <si>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</si>
  <si>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</si>
  <si>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</si>
  <si>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</si>
  <si>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</si>
  <si>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</si>
  <si>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</si>
  <si>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</si>
  <si>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</si>
  <si>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</si>
  <si>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</si>
  <si>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</si>
  <si>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</si>
  <si>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</si>
  <si>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</si>
  <si>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</si>
  <si>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</si>
  <si>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</si>
  <si>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</si>
  <si>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</si>
  <si>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</si>
  <si>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</si>
  <si>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</si>
  <si>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</si>
  <si>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</si>
  <si>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</si>
  <si>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</si>
  <si>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</si>
  <si>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</si>
  <si>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</si>
  <si>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</si>
  <si>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</si>
  <si>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</si>
  <si>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</si>
  <si>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</si>
  <si>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</si>
  <si>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</si>
  <si>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</si>
  <si>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</si>
  <si>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</si>
  <si>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</si>
  <si>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</si>
  <si>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</si>
  <si>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</si>
  <si>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</si>
  <si>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</si>
  <si>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</si>
  <si>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</si>
  <si>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</si>
  <si>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</si>
  <si>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</si>
  <si>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</si>
  <si>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</si>
  <si>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</si>
  <si>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</si>
  <si>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</si>
  <si>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</si>
  <si>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</si>
  <si>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</si>
  <si>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</si>
  <si>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</si>
  <si>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</si>
  <si>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</si>
  <si>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</si>
  <si>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</si>
  <si>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</si>
  <si>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</si>
  <si>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</si>
  <si>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</si>
  <si>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</si>
  <si>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</si>
  <si>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</si>
  <si>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</si>
  <si>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</si>
  <si>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</si>
  <si>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</si>
  <si>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</si>
  <si>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</si>
  <si>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</si>
  <si>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</si>
  <si>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</si>
  <si>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</si>
  <si>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</si>
  <si>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</si>
  <si>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</si>
  <si>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</si>
  <si>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</si>
  <si>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</si>
  <si>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</si>
  <si>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</si>
  <si>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</si>
  <si>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</si>
  <si>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</si>
  <si>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</si>
  <si>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</si>
  <si>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</si>
  <si>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</si>
  <si>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</si>
  <si>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</si>
  <si>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</si>
  <si>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</si>
  <si>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</si>
  <si>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</si>
  <si>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</si>
  <si>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</si>
  <si>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</si>
  <si>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</si>
  <si>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</si>
  <si>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</si>
  <si>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</si>
  <si>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</si>
  <si>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</si>
  <si>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</si>
  <si>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</si>
  <si>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</si>
  <si>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</si>
  <si>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</si>
  <si>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</si>
  <si>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</si>
  <si>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</si>
  <si>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</si>
  <si>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</si>
  <si>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</si>
  <si>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</si>
  <si>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</si>
  <si>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</si>
  <si>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</si>
  <si>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</si>
  <si>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</si>
  <si>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</si>
  <si>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</si>
  <si>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</si>
  <si>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</si>
  <si>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</si>
  <si>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</si>
  <si>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</si>
  <si>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</si>
  <si>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</si>
  <si>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</si>
  <si>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</si>
  <si>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</si>
  <si>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</si>
  <si>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</si>
  <si>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</si>
  <si>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</si>
  <si>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</si>
  <si>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</si>
  <si>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</si>
  <si>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</si>
  <si>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</si>
  <si>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</si>
  <si>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</si>
  <si>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</si>
  <si>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</si>
  <si>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</si>
  <si>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</si>
  <si>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</si>
  <si>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</si>
  <si>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</si>
  <si>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</si>
  <si>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</si>
  <si>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</si>
  <si>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</si>
  <si>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</si>
  <si>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</si>
  <si>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</si>
  <si>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</si>
  <si>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</si>
  <si>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</si>
  <si>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</si>
  <si>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</si>
  <si>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</si>
  <si>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</si>
  <si>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</si>
  <si>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</si>
  <si>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</si>
  <si>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</si>
  <si>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</si>
  <si>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</si>
  <si>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</si>
  <si>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</si>
  <si>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</si>
  <si>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</si>
  <si>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</si>
  <si>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</si>
  <si>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</si>
  <si>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</si>
  <si>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</si>
  <si>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</si>
  <si>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</si>
  <si>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</si>
  <si>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</si>
  <si>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</si>
  <si>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</si>
  <si>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</si>
  <si>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</si>
  <si>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</si>
  <si>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</si>
  <si>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</si>
  <si>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</si>
  <si>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</si>
  <si>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</si>
  <si>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</si>
  <si>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</si>
  <si>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</si>
  <si>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</si>
  <si>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</si>
  <si>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</si>
  <si>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</si>
  <si>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</si>
  <si>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</si>
  <si>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</si>
  <si>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</si>
  <si>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</si>
  <si>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</si>
  <si>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</si>
  <si>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</si>
  <si>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</si>
  <si>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</si>
  <si>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</si>
  <si>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</si>
  <si>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</si>
  <si>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</si>
  <si>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</si>
  <si>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</si>
  <si>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</si>
  <si>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</si>
  <si>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</si>
  <si>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</si>
  <si>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</si>
  <si>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</si>
  <si>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</si>
  <si>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</si>
  <si>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</si>
  <si>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</si>
  <si>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</si>
  <si>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</si>
  <si>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</si>
  <si>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</si>
  <si>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</si>
  <si>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</si>
  <si>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</si>
  <si>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</si>
  <si>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</si>
  <si>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</si>
  <si>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</si>
  <si>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</si>
  <si>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</si>
  <si>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</si>
  <si>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</si>
  <si>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</si>
  <si>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</si>
  <si>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</si>
  <si>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</si>
  <si>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</si>
  <si>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</si>
  <si>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</si>
  <si>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</si>
  <si>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</si>
  <si>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</si>
  <si>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</si>
  <si>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</si>
  <si>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</si>
  <si>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</si>
  <si>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</si>
  <si>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</si>
  <si>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</si>
  <si>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</si>
  <si>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</si>
  <si>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</si>
  <si>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</si>
  <si>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</si>
  <si>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</si>
  <si>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</si>
  <si>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</si>
  <si>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</si>
  <si>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</si>
  <si>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</si>
  <si>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</si>
  <si>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</si>
  <si>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</si>
  <si>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</si>
  <si>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</si>
  <si>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</si>
  <si>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</si>
  <si>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</si>
  <si>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</si>
  <si>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</si>
  <si>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</si>
  <si>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</si>
  <si>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</si>
  <si>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</si>
  <si>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</si>
  <si>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</si>
  <si>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</si>
  <si>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</si>
  <si>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</si>
  <si>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</si>
  <si>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</si>
  <si>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</si>
  <si>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</si>
  <si>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</si>
  <si>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</si>
  <si>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</si>
  <si>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</si>
  <si>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</si>
  <si>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</si>
  <si>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</si>
  <si>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</si>
  <si>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</si>
  <si>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</si>
  <si>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</si>
  <si>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</si>
  <si>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</si>
  <si>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</si>
  <si>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</si>
  <si>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</si>
  <si>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</si>
  <si>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</si>
  <si>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</si>
  <si>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</si>
  <si>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</si>
  <si>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</si>
  <si>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</si>
  <si>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</si>
  <si>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</si>
  <si>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</si>
  <si>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</si>
  <si>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</si>
  <si>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</si>
  <si>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</si>
  <si>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</si>
  <si>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</si>
  <si>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</si>
  <si>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</si>
  <si>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</si>
  <si>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</si>
  <si>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</si>
  <si>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</si>
  <si>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</si>
  <si>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</si>
  <si>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</si>
  <si>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</si>
  <si>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</si>
  <si>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</si>
  <si>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</si>
  <si>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</si>
  <si>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</si>
  <si>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</si>
  <si>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</si>
  <si>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</si>
  <si>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</si>
  <si>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</si>
  <si>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</si>
  <si>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</si>
  <si>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</si>
  <si>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</si>
  <si>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</si>
  <si>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</si>
  <si>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</si>
  <si>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</si>
  <si>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</si>
  <si>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</si>
  <si>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</si>
  <si>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</si>
  <si>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</si>
  <si>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</si>
  <si>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</si>
  <si>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</si>
  <si>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</si>
  <si>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</si>
  <si>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</si>
  <si>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</si>
  <si>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</si>
  <si>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</si>
  <si>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</si>
  <si>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</si>
  <si>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</si>
  <si>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</si>
  <si>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</si>
  <si>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</si>
  <si>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</si>
  <si>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</si>
  <si>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</si>
  <si>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</si>
  <si>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</si>
  <si>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</si>
  <si>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</si>
  <si>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</si>
  <si>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</si>
  <si>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</si>
  <si>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</si>
  <si>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</si>
  <si>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</si>
  <si>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</si>
  <si>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</si>
  <si>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</si>
  <si>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</si>
  <si>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</si>
  <si>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</si>
  <si>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</si>
  <si>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</si>
  <si>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</si>
  <si>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</si>
  <si>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</si>
  <si>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</si>
  <si>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</si>
  <si>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</si>
  <si>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</si>
  <si>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</si>
  <si>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</si>
  <si>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</si>
  <si>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</si>
  <si>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</si>
  <si>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</si>
  <si>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</si>
  <si>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</si>
  <si>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</si>
  <si>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</si>
  <si>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</si>
  <si>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</si>
  <si>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</si>
  <si>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</si>
  <si>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</si>
  <si>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</si>
  <si>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</si>
  <si>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</si>
  <si>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</si>
  <si>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</si>
  <si>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</si>
  <si>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</si>
  <si>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</si>
  <si>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</si>
  <si>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</si>
  <si>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</si>
  <si>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</si>
  <si>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</si>
  <si>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</si>
  <si>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</si>
  <si>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</si>
  <si>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</si>
  <si>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</si>
  <si>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</si>
  <si>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</si>
  <si>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</si>
  <si>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</si>
  <si>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</si>
  <si>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</si>
  <si>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</si>
  <si>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</si>
  <si>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</si>
  <si>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</si>
  <si>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</si>
  <si>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</si>
  <si>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</si>
  <si>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</si>
  <si>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</si>
  <si>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</si>
  <si>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</si>
  <si>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</si>
  <si>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</si>
  <si>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</si>
  <si>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</si>
  <si>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</si>
  <si>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</si>
  <si>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</si>
  <si>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</si>
  <si>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</si>
  <si>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</si>
  <si>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</si>
  <si>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</si>
  <si>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</si>
  <si>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</si>
  <si>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</si>
  <si>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</si>
  <si>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</si>
  <si>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</si>
  <si>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</si>
  <si>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</si>
  <si>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</si>
  <si>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</si>
  <si>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</si>
  <si>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</si>
  <si>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</si>
  <si>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</si>
  <si>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</si>
  <si>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</si>
  <si>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</si>
  <si>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</si>
  <si>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</si>
  <si>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</si>
  <si>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</si>
  <si>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</si>
  <si>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</si>
  <si>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</si>
  <si>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</si>
  <si>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</si>
  <si>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</si>
  <si>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</si>
  <si>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</si>
  <si>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</si>
  <si>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</si>
  <si>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</si>
  <si>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</si>
  <si>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</si>
  <si>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</si>
  <si>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</si>
  <si>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</si>
  <si>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</si>
  <si>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</si>
  <si>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</si>
  <si>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</si>
  <si>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</si>
  <si>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</si>
  <si>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</si>
  <si>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</si>
  <si>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</si>
  <si>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</si>
  <si>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</si>
  <si>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</si>
  <si>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</si>
  <si>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</si>
  <si>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</si>
  <si>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</si>
  <si>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</si>
  <si>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</si>
  <si>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</si>
  <si>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</si>
  <si>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</si>
  <si>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</si>
  <si>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</si>
  <si>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</si>
  <si>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</si>
  <si>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</si>
  <si>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</si>
  <si>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</si>
  <si>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</si>
  <si>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</si>
  <si>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</si>
  <si>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</si>
  <si>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</si>
  <si>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</si>
  <si>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</si>
  <si>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</si>
  <si>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</si>
  <si>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</si>
  <si>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</si>
  <si>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</si>
  <si>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</si>
  <si>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</si>
  <si>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</si>
  <si>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</si>
  <si>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</si>
  <si>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</si>
  <si>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</si>
  <si>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</si>
  <si>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</si>
  <si>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</si>
  <si>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</si>
  <si>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</si>
  <si>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</si>
  <si>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</si>
  <si>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</si>
  <si>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</si>
  <si>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</si>
  <si>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</si>
  <si>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</si>
  <si>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</si>
  <si>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</si>
  <si>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</si>
  <si>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</si>
  <si>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</si>
  <si>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</si>
  <si>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</si>
  <si>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</si>
  <si>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</si>
  <si>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</si>
  <si>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</si>
  <si>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</si>
  <si>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</si>
  <si>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</si>
  <si>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</si>
  <si>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</si>
  <si>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</si>
  <si>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</si>
  <si>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</si>
  <si>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</si>
  <si>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</si>
  <si>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</si>
  <si>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</si>
  <si>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</si>
  <si>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</si>
  <si>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</si>
  <si>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</si>
  <si>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</si>
  <si>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</si>
  <si>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</si>
  <si>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</si>
  <si>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</si>
  <si>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</si>
  <si>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</si>
  <si>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</si>
  <si>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</si>
  <si>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</si>
  <si>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</si>
  <si>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</si>
  <si>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</si>
  <si>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</si>
  <si>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</si>
  <si>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</si>
  <si>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</si>
  <si>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</si>
  <si>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</si>
  <si>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</si>
  <si>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</si>
  <si>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</si>
  <si>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</si>
  <si>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</si>
  <si>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</si>
  <si>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</si>
  <si>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</si>
  <si>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</si>
  <si>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</si>
  <si>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</si>
  <si>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</si>
  <si>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</si>
  <si>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</si>
  <si>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</si>
  <si>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</si>
  <si>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</si>
  <si>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</si>
  <si>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</si>
  <si>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</si>
  <si>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</si>
  <si>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</si>
  <si>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</si>
  <si>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</si>
  <si>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</si>
  <si>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</si>
  <si>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</si>
  <si>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</si>
  <si>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</si>
  <si>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</si>
  <si>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</si>
  <si>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</si>
  <si>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</si>
  <si>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</si>
  <si>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</si>
  <si>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</si>
  <si>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</si>
  <si>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</si>
  <si>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</si>
  <si>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</si>
  <si>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</si>
  <si>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</si>
  <si>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</si>
  <si>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</si>
  <si>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</si>
  <si>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</si>
  <si>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</si>
  <si>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</si>
  <si>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</si>
  <si>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</si>
  <si>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</si>
  <si>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</si>
  <si>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</si>
  <si>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</si>
  <si>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</si>
  <si>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</si>
  <si>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</si>
  <si>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</si>
  <si>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</si>
  <si>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</si>
  <si>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</si>
  <si>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</si>
  <si>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</si>
  <si>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</si>
  <si>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</si>
  <si>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</si>
  <si>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</si>
  <si>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</si>
  <si>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</si>
  <si>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</si>
  <si>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</si>
  <si>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</si>
  <si>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</si>
  <si>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</si>
  <si>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</si>
  <si>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</si>
  <si>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</si>
  <si>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</si>
  <si>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</si>
  <si>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</si>
  <si>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</si>
  <si>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</si>
  <si>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</si>
  <si>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</si>
  <si>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</si>
  <si>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</si>
  <si>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</si>
  <si>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</si>
  <si>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</si>
  <si>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</si>
  <si>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</si>
  <si>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</si>
  <si>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</si>
  <si>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</si>
  <si>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</si>
  <si>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</si>
  <si>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</si>
  <si>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</si>
  <si>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</si>
  <si>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</si>
  <si>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</si>
  <si>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</si>
  <si>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</si>
  <si>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</si>
  <si>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</si>
  <si>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</si>
  <si>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</si>
  <si>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</si>
  <si>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</si>
  <si>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</si>
  <si>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</si>
  <si>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</si>
  <si>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</si>
  <si>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</si>
  <si>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</si>
  <si>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</si>
  <si>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</si>
  <si>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</si>
  <si>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</si>
  <si>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</si>
  <si>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</si>
  <si>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</si>
  <si>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</si>
  <si>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</si>
  <si>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</si>
  <si>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</si>
  <si>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</si>
  <si>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</si>
  <si>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</si>
  <si>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</si>
  <si>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</si>
  <si>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</si>
  <si>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</si>
  <si>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</si>
  <si>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</si>
  <si>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</si>
  <si>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</si>
  <si>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</si>
  <si>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</si>
  <si>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</si>
  <si>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</si>
  <si>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</si>
  <si>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</si>
  <si>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</si>
  <si>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</si>
  <si>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</si>
  <si>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</si>
  <si>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</si>
  <si>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</si>
  <si>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</si>
  <si>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</si>
  <si>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</si>
  <si>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</si>
  <si>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</si>
  <si>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</si>
  <si>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</si>
  <si>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</si>
  <si>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</si>
  <si>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</si>
  <si>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</si>
  <si>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</si>
  <si>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</si>
  <si>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</si>
  <si>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</si>
  <si>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</si>
  <si>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</si>
  <si>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</si>
  <si>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</si>
  <si>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</si>
  <si>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</si>
  <si>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</si>
  <si>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</si>
  <si>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</si>
  <si>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</si>
  <si>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</si>
  <si>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</si>
  <si>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</si>
  <si>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</si>
  <si>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</si>
  <si>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</si>
  <si>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</si>
  <si>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</si>
  <si>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</si>
  <si>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</si>
  <si>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</si>
  <si>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</si>
  <si>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</si>
  <si>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</si>
  <si>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</si>
  <si>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</si>
  <si>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</si>
  <si>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</si>
  <si>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</si>
  <si>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</si>
  <si>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</si>
  <si>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</si>
  <si>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</si>
  <si>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</si>
  <si>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</si>
  <si>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</si>
  <si>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</si>
  <si>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</si>
  <si>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</si>
  <si>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</si>
  <si>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</si>
  <si>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</si>
  <si>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</si>
  <si>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</si>
  <si>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</si>
  <si>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</si>
  <si>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</si>
  <si>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</si>
  <si>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</si>
  <si>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</si>
  <si>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</si>
  <si>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</si>
  <si>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</si>
  <si>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</si>
  <si>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</si>
  <si>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</si>
  <si>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</si>
  <si>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</si>
  <si>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</si>
  <si>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</si>
  <si>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</si>
  <si>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</si>
  <si>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</si>
  <si>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</si>
  <si>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</si>
  <si>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</si>
  <si>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</si>
  <si>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</si>
  <si>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</si>
  <si>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</si>
  <si>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</si>
  <si>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</si>
  <si>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</si>
  <si>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</si>
  <si>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</si>
  <si>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</si>
  <si>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</si>
  <si>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</si>
  <si>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</si>
  <si>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</si>
  <si>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</si>
  <si>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</si>
  <si>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</si>
  <si>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</si>
  <si>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</si>
  <si>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</si>
  <si>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</si>
  <si>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</si>
  <si>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</si>
  <si>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</si>
  <si>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</si>
  <si>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</si>
  <si>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</si>
  <si>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</si>
  <si>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</si>
  <si>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</si>
  <si>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</si>
  <si>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</si>
  <si>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</si>
  <si>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</si>
  <si>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</si>
  <si>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</si>
  <si>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</si>
  <si>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</si>
  <si>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</si>
  <si>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</si>
  <si>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</si>
  <si>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</si>
  <si>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</si>
  <si>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</si>
  <si>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</si>
  <si>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</si>
  <si>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</si>
  <si>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</si>
  <si>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</si>
  <si>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</si>
  <si>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</si>
  <si>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</si>
  <si>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</si>
  <si>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</si>
  <si>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</si>
  <si>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</si>
  <si>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</si>
  <si>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</si>
  <si>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</si>
  <si>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</si>
  <si>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</si>
  <si>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</si>
  <si>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</si>
  <si>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</si>
  <si>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</si>
  <si>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</si>
  <si>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</si>
  <si>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</si>
  <si>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</si>
  <si>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</si>
  <si>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</si>
  <si>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</si>
  <si>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</si>
  <si>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</si>
  <si>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</si>
  <si>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</si>
  <si>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</si>
  <si>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</si>
  <si>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</si>
  <si>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</si>
  <si>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</si>
  <si>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</si>
  <si>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</si>
  <si>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</si>
  <si>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</si>
  <si>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</si>
  <si>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</si>
  <si>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</si>
  <si>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</si>
  <si>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</si>
  <si>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</si>
  <si>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</si>
  <si>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</si>
  <si>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</si>
  <si>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</si>
  <si>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</si>
  <si>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</si>
  <si>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</si>
  <si>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</si>
  <si>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</si>
  <si>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</si>
  <si>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</si>
  <si>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</si>
  <si>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</si>
  <si>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</si>
  <si>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</si>
  <si>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</si>
  <si>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</si>
  <si>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</si>
  <si>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</si>
  <si>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</si>
  <si>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</si>
  <si>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</si>
  <si>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</si>
  <si>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</si>
  <si>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</si>
  <si>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</si>
  <si>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</si>
  <si>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</si>
  <si>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</si>
  <si>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</si>
  <si>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</si>
  <si>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</si>
  <si>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</si>
  <si>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</si>
  <si>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</si>
  <si>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</si>
  <si>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</si>
  <si>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</si>
  <si>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</si>
  <si>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</si>
  <si>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</si>
  <si>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</si>
  <si>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</si>
  <si>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</si>
  <si>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</si>
  <si>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</si>
  <si>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</si>
  <si>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</si>
  <si>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</si>
  <si>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</si>
  <si>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</si>
  <si>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</si>
  <si>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</si>
  <si>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</si>
  <si>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</si>
  <si>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</si>
  <si>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</si>
  <si>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</si>
  <si>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</si>
  <si>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</si>
  <si>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</si>
  <si>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</si>
  <si>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</si>
  <si>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</si>
  <si>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</si>
  <si>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</si>
  <si>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</si>
  <si>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</si>
  <si>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</si>
  <si>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</si>
  <si>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</si>
  <si>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</si>
  <si>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</si>
  <si>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</si>
  <si>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</si>
  <si>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</si>
  <si>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</si>
  <si>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</si>
  <si>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</si>
  <si>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</si>
  <si>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</si>
  <si>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</si>
  <si>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</si>
  <si>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</si>
  <si>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</si>
  <si>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</si>
  <si>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</si>
  <si>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</si>
  <si>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</si>
  <si>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</si>
  <si>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</si>
  <si>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</si>
  <si>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</si>
  <si>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</si>
  <si>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</si>
  <si>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</si>
  <si>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</si>
  <si>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</si>
  <si>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</si>
  <si>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</si>
  <si>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</si>
  <si>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</si>
  <si>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</si>
  <si>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</si>
  <si>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</si>
  <si>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</si>
  <si>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</si>
  <si>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</si>
  <si>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</si>
  <si>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</si>
  <si>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</si>
  <si>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</si>
  <si>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</si>
  <si>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</si>
  <si>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</si>
  <si>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</si>
  <si>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</si>
  <si>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</si>
  <si>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</si>
  <si>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</si>
  <si>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</si>
  <si>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</si>
  <si>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</si>
  <si>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</si>
  <si>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</si>
  <si>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</si>
  <si>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</si>
  <si>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</si>
  <si>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</si>
  <si>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</si>
  <si>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</si>
  <si>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</si>
  <si>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</si>
  <si>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</si>
  <si>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</si>
  <si>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</si>
  <si>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</si>
  <si>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</si>
  <si>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</si>
  <si>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</si>
  <si>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</si>
  <si>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</si>
  <si>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</si>
  <si>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</si>
  <si>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</si>
  <si>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</si>
  <si>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</si>
  <si>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</si>
  <si>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</si>
  <si>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</si>
  <si>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</si>
  <si>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</si>
  <si>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</si>
  <si>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</si>
  <si>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</si>
  <si>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</si>
  <si>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</si>
  <si>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</si>
  <si>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</si>
  <si>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</si>
  <si>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</si>
  <si>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</si>
  <si>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</si>
  <si>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</si>
  <si>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</si>
  <si>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</si>
  <si>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</si>
  <si>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</si>
  <si>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</si>
  <si>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</si>
  <si>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</si>
  <si>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</si>
  <si>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</si>
  <si>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</si>
  <si>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</si>
  <si>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</si>
  <si>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</si>
  <si>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</si>
  <si>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</si>
  <si>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</si>
  <si>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</si>
  <si>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</si>
  <si>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</si>
  <si>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</si>
  <si>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</si>
  <si>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</si>
  <si>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</si>
  <si>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</si>
  <si>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</si>
  <si>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</si>
  <si>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</si>
  <si>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</si>
  <si>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</si>
  <si>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</si>
  <si>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</si>
  <si>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</si>
  <si>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</si>
  <si>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</si>
  <si>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</si>
  <si>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</si>
  <si>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</si>
  <si>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</si>
  <si>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</si>
  <si>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</si>
  <si>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</si>
  <si>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</si>
  <si>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</si>
  <si>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</si>
  <si>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</si>
  <si>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</si>
  <si>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</si>
  <si>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</si>
  <si>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</si>
  <si>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</si>
  <si>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</si>
  <si>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</si>
  <si>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</si>
  <si>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</si>
  <si>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</si>
  <si>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</si>
  <si>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</si>
  <si>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</si>
  <si>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</si>
  <si>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</si>
  <si>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</si>
  <si>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</si>
  <si>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</si>
  <si>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</si>
  <si>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</si>
  <si>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</si>
  <si>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</si>
  <si>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</si>
  <si>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</si>
  <si>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</si>
  <si>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</si>
  <si>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</si>
  <si>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</si>
  <si>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</si>
  <si>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</si>
  <si>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</si>
  <si>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</si>
  <si>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</si>
  <si>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</si>
  <si>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</si>
  <si>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</si>
  <si>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</si>
  <si>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</si>
  <si>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</si>
  <si>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</si>
  <si>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</si>
  <si>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</si>
  <si>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</si>
  <si>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</si>
  <si>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</si>
  <si>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</si>
  <si>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</si>
  <si>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</si>
  <si>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</si>
  <si>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</si>
  <si>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</si>
  <si>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</si>
  <si>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</si>
  <si>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</si>
  <si>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</si>
  <si>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</si>
  <si>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</si>
  <si>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</si>
  <si>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</si>
  <si>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</si>
  <si>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</si>
  <si>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</si>
  <si>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</si>
  <si>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</si>
  <si>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</si>
  <si>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</si>
  <si>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</si>
  <si>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</si>
  <si>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</si>
  <si>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</si>
  <si>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</si>
  <si>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</si>
  <si>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</si>
  <si>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</si>
  <si>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</si>
  <si>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</si>
  <si>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</si>
  <si>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</si>
  <si>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</si>
  <si>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</si>
  <si>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</si>
  <si>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</si>
  <si>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</si>
  <si>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</si>
  <si>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</si>
  <si>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</si>
  <si>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</si>
  <si>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</si>
  <si>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</si>
  <si>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</si>
  <si>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</si>
  <si>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</si>
  <si>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</si>
  <si>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</si>
  <si>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</si>
  <si>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</si>
  <si>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</si>
  <si>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</si>
  <si>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</si>
  <si>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</si>
  <si>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</si>
  <si>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</si>
  <si>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</si>
  <si>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</si>
  <si>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</si>
  <si>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</si>
  <si>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</si>
  <si>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</si>
  <si>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</si>
  <si>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</si>
  <si>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</si>
  <si>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</si>
  <si>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</si>
  <si>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</si>
  <si>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</si>
  <si>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</si>
  <si>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</si>
  <si>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</si>
  <si>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</si>
  <si>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</si>
  <si>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</si>
  <si>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</si>
  <si>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</si>
  <si>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</si>
  <si>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</si>
  <si>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</si>
  <si>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</si>
  <si>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</si>
  <si>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</si>
  <si>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</si>
  <si>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</si>
  <si>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</si>
  <si>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</si>
  <si>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</si>
  <si>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</si>
  <si>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</si>
  <si>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</si>
  <si>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</si>
  <si>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</si>
  <si>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</si>
  <si>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</si>
  <si>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</si>
  <si>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</si>
  <si>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</si>
  <si>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</si>
  <si>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</si>
  <si>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</si>
  <si>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</si>
  <si>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</si>
  <si>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</si>
  <si>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</si>
  <si>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</si>
  <si>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</si>
  <si>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</si>
  <si>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</si>
  <si>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</si>
  <si>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</si>
  <si>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</si>
  <si>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</si>
  <si>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</si>
  <si>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</si>
  <si>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</si>
  <si>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</si>
  <si>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</si>
  <si>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</si>
  <si>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</si>
  <si>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</si>
  <si>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</si>
  <si>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</si>
  <si>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</si>
  <si>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</si>
  <si>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</si>
  <si>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</si>
  <si>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</si>
  <si>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</si>
  <si>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</si>
  <si>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</si>
  <si>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</si>
  <si>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</si>
  <si>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</si>
  <si>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</si>
  <si>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</si>
  <si>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</si>
  <si>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</si>
  <si>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</si>
  <si>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</si>
  <si>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</si>
  <si>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</si>
  <si>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</si>
  <si>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</si>
  <si>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</si>
  <si>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</si>
  <si>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</si>
  <si>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</si>
  <si>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</si>
  <si>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</si>
  <si>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</si>
  <si>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</si>
  <si>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</si>
  <si>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</si>
  <si>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</si>
  <si>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</si>
  <si>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</si>
  <si>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</si>
  <si>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</si>
  <si>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</si>
  <si>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</si>
  <si>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</si>
  <si>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</si>
  <si>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</si>
  <si>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</si>
  <si>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</si>
  <si>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</si>
  <si>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</si>
  <si>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</si>
  <si>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</si>
  <si>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</si>
  <si>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</si>
  <si>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</si>
  <si>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</si>
  <si>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</si>
  <si>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</si>
  <si>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</si>
  <si>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</si>
  <si>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</si>
  <si>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</si>
  <si>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</si>
  <si>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</si>
  <si>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</si>
  <si>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</si>
  <si>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</si>
  <si>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</si>
  <si>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</si>
  <si>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</si>
  <si>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</si>
  <si>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</si>
  <si>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</si>
  <si>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</si>
  <si>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</si>
  <si>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</si>
  <si>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</si>
  <si>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</si>
  <si>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</si>
  <si>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</si>
  <si>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</si>
  <si>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</si>
  <si>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</si>
  <si>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</si>
  <si>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</si>
  <si>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</si>
  <si>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</si>
  <si>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</si>
  <si>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</si>
  <si>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</si>
  <si>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</si>
  <si>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</si>
  <si>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</si>
  <si>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</si>
  <si>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</si>
  <si>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</si>
  <si>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</si>
  <si>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</si>
  <si>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</si>
  <si>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</si>
  <si>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</si>
  <si>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</si>
  <si>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</si>
  <si>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</si>
  <si>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</si>
  <si>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</si>
  <si>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</si>
  <si>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</si>
  <si>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</si>
  <si>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</si>
  <si>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</si>
  <si>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</si>
  <si>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</si>
  <si>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</si>
  <si>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</si>
  <si>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</si>
  <si>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</si>
  <si>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</si>
  <si>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</si>
  <si>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</si>
  <si>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</si>
  <si>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</si>
  <si>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</si>
  <si>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</si>
  <si>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</si>
  <si>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</si>
  <si>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</si>
  <si>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</si>
  <si>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</si>
  <si>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</si>
  <si>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</si>
  <si>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</si>
  <si>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</si>
  <si>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</si>
  <si>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</si>
  <si>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</si>
  <si>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</si>
  <si>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</si>
  <si>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</si>
  <si>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</si>
  <si>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</si>
  <si>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</si>
  <si>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</si>
  <si>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</si>
  <si>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</si>
  <si>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</si>
  <si>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</si>
  <si>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</si>
  <si>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</si>
  <si>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</si>
  <si>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</si>
  <si>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</si>
  <si>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</si>
  <si>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</si>
  <si>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</si>
  <si>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</si>
  <si>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</si>
  <si>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</si>
  <si>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</si>
  <si>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</si>
  <si>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</si>
  <si>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</si>
  <si>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</si>
  <si>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</si>
  <si>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</si>
  <si>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</si>
  <si>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</si>
  <si>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</si>
  <si>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</si>
  <si>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</si>
  <si>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</si>
  <si>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</si>
  <si>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</si>
  <si>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</si>
  <si>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</si>
  <si>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</si>
  <si>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</si>
  <si>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</si>
  <si>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</si>
  <si>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</si>
  <si>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</si>
  <si>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</si>
  <si>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</si>
  <si>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</si>
  <si>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</si>
  <si>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</si>
  <si>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</si>
  <si>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</si>
  <si>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</si>
  <si>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</si>
  <si>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</si>
  <si>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</si>
  <si>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</si>
  <si>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</si>
  <si>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</si>
  <si>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</si>
  <si>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</si>
  <si>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</si>
  <si>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</si>
  <si>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</si>
  <si>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</si>
  <si>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</si>
  <si>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</si>
  <si>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</si>
  <si>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</si>
  <si>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</si>
  <si>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</si>
  <si>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</si>
  <si>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</si>
  <si>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</si>
  <si>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</si>
  <si>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</si>
  <si>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</si>
  <si>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</si>
  <si>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</si>
  <si>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</si>
  <si>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</si>
  <si>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</si>
  <si>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</si>
  <si>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</si>
  <si>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</si>
  <si>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</si>
  <si>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</si>
  <si>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</si>
  <si>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</si>
  <si>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</si>
  <si>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</si>
  <si>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</si>
  <si>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</si>
  <si>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</si>
  <si>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</si>
  <si>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</si>
  <si>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</si>
  <si>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</si>
  <si>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</si>
  <si>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</si>
  <si>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</si>
  <si>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</si>
  <si>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</si>
  <si>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</si>
  <si>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</si>
  <si>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</si>
  <si>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</si>
  <si>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</si>
  <si>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</si>
  <si>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</si>
  <si>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</si>
  <si>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</si>
  <si>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</si>
  <si>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</si>
  <si>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</si>
  <si>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</si>
  <si>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</si>
  <si>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</si>
  <si>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</si>
  <si>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</si>
  <si>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</si>
  <si>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</si>
  <si>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</si>
  <si>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</si>
  <si>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</si>
  <si>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</si>
  <si>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</si>
  <si>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</si>
  <si>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</si>
  <si>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</si>
  <si>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</si>
  <si>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</si>
  <si>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</si>
  <si>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</si>
  <si>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</si>
  <si>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</si>
  <si>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</si>
  <si>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</si>
  <si>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</si>
  <si>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</si>
  <si>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</si>
  <si>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</si>
  <si>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</si>
  <si>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</si>
  <si>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</si>
  <si>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</si>
  <si>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</si>
  <si>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</si>
  <si>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</si>
  <si>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</si>
  <si>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</si>
  <si>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</si>
  <si>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</si>
  <si>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</si>
  <si>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</si>
  <si>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</si>
  <si>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</si>
  <si>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</si>
  <si>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</si>
  <si>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</si>
  <si>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</si>
  <si>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</si>
  <si>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</si>
  <si>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</si>
  <si>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</si>
  <si>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</si>
  <si>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</si>
  <si>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</si>
  <si>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</si>
  <si>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</si>
  <si>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</si>
  <si>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</si>
  <si>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</si>
  <si>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</si>
  <si>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</si>
  <si>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</si>
  <si>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</si>
  <si>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</si>
  <si>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</si>
  <si>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</si>
  <si>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</si>
  <si>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</si>
  <si>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</si>
  <si>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</si>
  <si>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</si>
  <si>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</si>
  <si>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</si>
  <si>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</si>
  <si>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</si>
  <si>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</si>
  <si>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</si>
  <si>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</si>
  <si>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</si>
  <si>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</si>
  <si>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</si>
  <si>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</si>
  <si>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</si>
  <si>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</si>
  <si>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</si>
  <si>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</si>
  <si>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</si>
  <si>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</si>
  <si>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</si>
  <si>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</si>
  <si>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</si>
  <si>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</si>
  <si>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</si>
  <si>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</si>
  <si>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</si>
  <si>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</si>
  <si>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</si>
  <si>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</si>
  <si>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</si>
  <si>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</si>
  <si>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</si>
  <si>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</si>
  <si>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</si>
  <si>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</si>
  <si>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</si>
  <si>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</si>
  <si>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</si>
  <si>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</si>
  <si>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</si>
  <si>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</si>
  <si>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</si>
  <si>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</si>
  <si>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</si>
  <si>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</si>
  <si>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</si>
  <si>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</si>
  <si>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</si>
  <si>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</si>
  <si>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</si>
  <si>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</si>
  <si>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</si>
  <si>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</si>
  <si>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</si>
  <si>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</si>
  <si>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</si>
  <si>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</si>
  <si>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</si>
  <si>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</si>
  <si>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</si>
  <si>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</si>
  <si>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</si>
  <si>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</si>
  <si>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</si>
  <si>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</si>
  <si>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</si>
  <si>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</si>
  <si>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</si>
  <si>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</si>
  <si>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</si>
  <si>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</si>
  <si>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</si>
  <si>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</si>
  <si>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</si>
  <si>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</si>
  <si>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</si>
  <si>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</si>
  <si>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</si>
  <si>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</si>
  <si>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</si>
  <si>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</si>
  <si>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</si>
  <si>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</si>
  <si>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</si>
  <si>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</si>
  <si>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</si>
  <si>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</si>
  <si>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</si>
  <si>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</si>
  <si>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</si>
  <si>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</si>
  <si>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</si>
  <si>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</si>
  <si>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</si>
  <si>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</si>
  <si>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</si>
  <si>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</si>
  <si>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</si>
  <si>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</si>
  <si>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</si>
  <si>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</si>
  <si>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</si>
  <si>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</si>
  <si>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</si>
  <si>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</si>
  <si>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</si>
  <si>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</si>
  <si>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</si>
  <si>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</si>
  <si>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</si>
  <si>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</si>
  <si>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</si>
  <si>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</si>
  <si>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</si>
  <si>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</si>
  <si>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</si>
  <si>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</si>
  <si>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</si>
  <si>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</si>
  <si>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</si>
  <si>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</si>
  <si>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</si>
  <si>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</si>
  <si>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</si>
  <si>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</si>
  <si>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</si>
  <si>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</si>
  <si>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</si>
  <si>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</si>
  <si>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</si>
  <si>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</si>
  <si>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</si>
  <si>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</si>
  <si>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</si>
  <si>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</si>
  <si>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</si>
  <si>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</si>
  <si>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</si>
  <si>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</si>
  <si>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</si>
  <si>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</si>
  <si>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</si>
  <si>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</si>
  <si>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</si>
  <si>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</si>
  <si>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</si>
  <si>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</si>
  <si>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</si>
  <si>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</si>
  <si>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</si>
  <si>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</si>
  <si>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</si>
  <si>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</si>
  <si>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</si>
  <si>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</si>
  <si>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</si>
  <si>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</si>
  <si>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</si>
  <si>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</si>
  <si>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</si>
  <si>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</si>
  <si>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</si>
  <si>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</si>
  <si>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</si>
  <si>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</si>
  <si>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</si>
  <si>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</si>
  <si>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</si>
  <si>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</si>
  <si>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</si>
  <si>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</si>
  <si>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</si>
  <si>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</si>
  <si>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</si>
  <si>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</si>
  <si>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</si>
  <si>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</si>
  <si>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</si>
  <si>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</si>
  <si>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</si>
  <si>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</si>
  <si>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</si>
  <si>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</si>
  <si>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</si>
  <si>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</si>
  <si>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</si>
  <si>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</si>
  <si>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</si>
  <si>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</si>
  <si>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</si>
  <si>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</si>
  <si>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</si>
  <si>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</si>
  <si>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</si>
  <si>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</si>
  <si>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</si>
  <si>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</si>
  <si>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</si>
  <si>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</si>
  <si>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</si>
  <si>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</si>
  <si>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</si>
  <si>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</si>
  <si>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</si>
  <si>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</si>
  <si>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</si>
  <si>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</si>
  <si>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</si>
  <si>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</si>
  <si>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</si>
  <si>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</si>
  <si>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</si>
  <si>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</si>
  <si>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</si>
  <si>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</si>
  <si>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</si>
  <si>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</si>
  <si>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</si>
  <si>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</si>
  <si>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</si>
  <si>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</si>
  <si>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</si>
  <si>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</si>
  <si>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</si>
  <si>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</si>
  <si>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</si>
  <si>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</si>
  <si>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</si>
  <si>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</si>
  <si>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</si>
  <si>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</si>
  <si>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</si>
  <si>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</si>
  <si>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</si>
  <si>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</si>
  <si>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</si>
  <si>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</si>
  <si>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</si>
  <si>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</si>
  <si>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</si>
  <si>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</si>
  <si>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</si>
  <si>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</si>
  <si>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</si>
  <si>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</si>
  <si>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</si>
  <si>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</si>
  <si>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</si>
  <si>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</si>
  <si>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</si>
  <si>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</si>
  <si>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</si>
  <si>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</si>
  <si>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</si>
  <si>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</si>
  <si>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</si>
  <si>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</si>
  <si>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</si>
  <si>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</si>
  <si>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</si>
  <si>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</si>
  <si>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</si>
  <si>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</si>
  <si>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</si>
  <si>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</si>
  <si>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</si>
  <si>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</si>
  <si>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</si>
  <si>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</si>
  <si>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</si>
  <si>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</si>
  <si>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</si>
  <si>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</si>
  <si>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</si>
  <si>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</si>
  <si>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</si>
  <si>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</si>
  <si>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</si>
  <si>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</si>
  <si>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</si>
  <si>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</si>
  <si>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</si>
  <si>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</si>
  <si>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</si>
  <si>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</si>
  <si>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</si>
  <si>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</si>
  <si>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</si>
  <si>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</si>
  <si>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</si>
  <si>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</si>
  <si>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</si>
  <si>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</si>
  <si>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</si>
  <si>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</si>
  <si>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</si>
  <si>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</si>
  <si>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</si>
  <si>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</si>
  <si>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</si>
  <si>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</si>
  <si>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</si>
  <si>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</si>
  <si>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</si>
  <si>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</si>
  <si>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</si>
  <si>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</si>
  <si>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</si>
  <si>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</si>
  <si>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</si>
  <si>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</si>
  <si>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</si>
  <si>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</si>
  <si>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</si>
  <si>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</si>
  <si>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</si>
  <si>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</si>
  <si>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</si>
  <si>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</si>
  <si>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</si>
  <si>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</si>
  <si>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</si>
  <si>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</si>
  <si>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</si>
  <si>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</si>
  <si>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</si>
  <si>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</si>
  <si>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</si>
  <si>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</si>
  <si>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</si>
  <si>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</si>
  <si>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</si>
  <si>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</si>
  <si>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</si>
  <si>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</si>
  <si>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</si>
  <si>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</si>
  <si>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</si>
  <si>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</si>
  <si>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</si>
  <si>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</si>
  <si>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</si>
  <si>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</si>
  <si>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</si>
  <si>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</si>
  <si>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</si>
  <si>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</si>
  <si>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</si>
  <si>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</si>
  <si>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</si>
  <si>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</si>
  <si>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</si>
  <si>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</si>
  <si>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</si>
  <si>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</si>
  <si>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</si>
  <si>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</si>
  <si>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</si>
  <si>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</si>
  <si>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</si>
  <si>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</si>
  <si>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</si>
  <si>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</si>
  <si>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</si>
  <si>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</si>
  <si>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</si>
  <si>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</si>
  <si>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</si>
  <si>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</si>
  <si>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</si>
  <si>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</si>
  <si>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</si>
  <si>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</si>
  <si>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</si>
  <si>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</si>
  <si>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</si>
  <si>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</si>
  <si>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</si>
  <si>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</si>
  <si>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</si>
  <si>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</si>
  <si>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</si>
  <si>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</si>
  <si>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</si>
  <si>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</si>
  <si>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</si>
  <si>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</si>
  <si>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</si>
  <si>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</si>
  <si>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</si>
  <si>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</si>
  <si>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</si>
  <si>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</si>
  <si>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</si>
  <si>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</si>
  <si>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</si>
  <si>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</si>
  <si>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</si>
  <si>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</si>
  <si>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</si>
  <si>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</si>
  <si>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</si>
  <si>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</si>
  <si>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</si>
  <si>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</si>
  <si>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</si>
  <si>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</si>
  <si>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</si>
  <si>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</si>
  <si>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</si>
  <si>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</si>
  <si>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</si>
  <si>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</si>
  <si>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</si>
  <si>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</si>
  <si>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</si>
  <si>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</si>
  <si>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</si>
  <si>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</si>
  <si>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</si>
  <si>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</si>
  <si>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</si>
  <si>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</si>
  <si>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</si>
  <si>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</si>
  <si>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</si>
  <si>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</si>
  <si>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</si>
  <si>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</si>
  <si>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</si>
  <si>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</si>
  <si>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</si>
  <si>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</si>
  <si>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</si>
  <si>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</si>
  <si>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</si>
  <si>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</si>
  <si>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</si>
  <si>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</si>
  <si>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</si>
  <si>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</si>
  <si>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</si>
  <si>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</si>
  <si>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</si>
  <si>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</si>
  <si>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</si>
  <si>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</si>
  <si>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</si>
  <si>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</si>
  <si>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</si>
  <si>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</si>
  <si>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</si>
  <si>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</si>
  <si>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</si>
  <si>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</si>
  <si>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</si>
  <si>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</si>
  <si>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</si>
  <si>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</si>
  <si>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</si>
  <si>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</si>
  <si>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</si>
  <si>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</si>
  <si>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</si>
  <si>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</si>
  <si>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</si>
  <si>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</si>
  <si>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</si>
  <si>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</si>
  <si>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</si>
  <si>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</si>
  <si>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</si>
  <si>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</si>
  <si>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</si>
  <si>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</si>
  <si>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</si>
  <si>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</si>
  <si>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</si>
  <si>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</si>
  <si>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</si>
  <si>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</si>
  <si>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</si>
  <si>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</si>
  <si>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</si>
  <si>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</si>
  <si>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</si>
  <si>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</si>
  <si>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</si>
  <si>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</si>
  <si>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</si>
  <si>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</si>
  <si>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</si>
  <si>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</si>
  <si>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</si>
  <si>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</si>
  <si>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</si>
  <si>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</si>
  <si>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</si>
  <si>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</si>
  <si>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</si>
  <si>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</si>
  <si>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</si>
  <si>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</si>
  <si>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</si>
  <si>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</si>
  <si>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</si>
  <si>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</si>
  <si>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</si>
  <si>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</si>
  <si>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</si>
  <si>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</si>
  <si>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</si>
  <si>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</si>
  <si>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</si>
  <si>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</si>
  <si>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</si>
  <si>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</si>
  <si>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</si>
  <si>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</si>
  <si>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</si>
  <si>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</si>
  <si>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</si>
  <si>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</si>
  <si>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</si>
  <si>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</si>
  <si>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</si>
  <si>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</si>
  <si>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</si>
  <si>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</si>
  <si>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</si>
  <si>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</si>
  <si>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</si>
  <si>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</si>
  <si>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</si>
  <si>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</si>
  <si>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</si>
  <si>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</si>
  <si>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</si>
  <si>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</si>
  <si>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</si>
  <si>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</si>
  <si>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</si>
  <si>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</si>
  <si>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</si>
  <si>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</si>
  <si>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</si>
  <si>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</si>
  <si>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</si>
  <si>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</si>
  <si>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</si>
  <si>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</si>
  <si>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</si>
  <si>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</si>
  <si>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</si>
  <si>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</si>
  <si>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</si>
  <si>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</si>
  <si>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</si>
  <si>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</si>
  <si>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</si>
  <si>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</si>
  <si>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</si>
  <si>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</si>
  <si>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</si>
  <si>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</si>
  <si>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</si>
  <si>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</si>
  <si>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</si>
  <si>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</si>
  <si>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</si>
  <si>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</si>
  <si>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</si>
  <si>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</si>
  <si>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</si>
  <si>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</si>
  <si>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</si>
  <si>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</si>
  <si>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</si>
  <si>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</si>
  <si>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</si>
  <si>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</si>
  <si>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</si>
  <si>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</si>
  <si>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</si>
  <si>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</si>
  <si>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</si>
  <si>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</si>
  <si>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</si>
  <si>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</si>
  <si>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</si>
  <si>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</si>
  <si>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</si>
  <si>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</si>
  <si>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</si>
  <si>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</si>
  <si>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</si>
  <si>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</si>
  <si>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</si>
  <si>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</si>
  <si>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</si>
  <si>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</si>
  <si>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</si>
  <si>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</si>
  <si>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</si>
  <si>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</si>
  <si>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</si>
  <si>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</si>
  <si>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</si>
  <si>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</si>
  <si>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</si>
  <si>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</si>
  <si>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</si>
  <si>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</si>
  <si>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</si>
  <si>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</si>
  <si>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</si>
  <si>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</si>
  <si>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</si>
  <si>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</si>
  <si>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</si>
  <si>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</si>
  <si>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</si>
  <si>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</si>
  <si>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</si>
  <si>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</si>
  <si>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</si>
  <si>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</si>
  <si>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</si>
  <si>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</si>
  <si>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</si>
  <si>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</si>
  <si>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</si>
  <si>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</si>
  <si>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</si>
  <si>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</si>
  <si>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</si>
  <si>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</si>
  <si>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</si>
  <si>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</si>
  <si>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</si>
  <si>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</si>
  <si>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</si>
  <si>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</si>
  <si>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</si>
  <si>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</si>
  <si>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</si>
  <si>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</si>
  <si>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</si>
  <si>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</si>
  <si>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</si>
  <si>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</si>
  <si>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</si>
  <si>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</si>
  <si>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</si>
  <si>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</si>
  <si>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</si>
  <si>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</si>
  <si>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</si>
  <si>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</si>
  <si>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</si>
  <si>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</si>
  <si>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</si>
  <si>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</si>
  <si>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</si>
  <si>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</si>
  <si>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</si>
  <si>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</si>
  <si>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</si>
  <si>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</si>
  <si>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</si>
  <si>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</si>
  <si>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</si>
  <si>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</si>
  <si>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</si>
  <si>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</si>
  <si>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</si>
  <si>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</si>
  <si>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</si>
  <si>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</si>
  <si>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</si>
  <si>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</si>
  <si>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</si>
  <si>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</si>
  <si>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</si>
  <si>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</si>
  <si>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</si>
  <si>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</si>
  <si>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</si>
  <si>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</si>
  <si>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</si>
  <si>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</si>
  <si>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</si>
  <si>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</si>
  <si>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</si>
  <si>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</si>
  <si>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</si>
  <si>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</si>
  <si>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</si>
  <si>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</si>
  <si>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</si>
  <si>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</si>
  <si>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</si>
  <si>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</si>
  <si>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</si>
  <si>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</si>
  <si>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</si>
  <si>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</si>
  <si>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</si>
  <si>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</si>
  <si>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</si>
  <si>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</si>
  <si>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</si>
  <si>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</si>
  <si>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</si>
  <si>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</si>
  <si>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</si>
  <si>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</si>
  <si>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</si>
  <si>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</si>
  <si>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</si>
  <si>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</si>
  <si>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</si>
  <si>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</si>
  <si>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</si>
  <si>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</si>
  <si>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</si>
  <si>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</si>
  <si>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</si>
  <si>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</si>
  <si>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</si>
  <si>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</si>
  <si>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</si>
  <si>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</si>
  <si>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</si>
  <si>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</si>
  <si>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</si>
  <si>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</si>
  <si>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</si>
  <si>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</si>
  <si>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</si>
  <si>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</si>
  <si>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</si>
  <si>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</si>
  <si>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</si>
  <si>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</si>
  <si>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</si>
  <si>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</si>
  <si>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</si>
  <si>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</si>
  <si>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</si>
  <si>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</si>
  <si>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</si>
  <si>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</si>
  <si>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</si>
  <si>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</si>
  <si>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</si>
  <si>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</si>
  <si>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</si>
  <si>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</si>
  <si>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</si>
  <si>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</si>
  <si>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</si>
  <si>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</si>
  <si>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</si>
  <si>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</si>
  <si>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</si>
  <si>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</si>
  <si>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</si>
  <si>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</si>
  <si>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</si>
  <si>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</si>
  <si>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</si>
  <si>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</si>
  <si>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</si>
  <si>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</si>
  <si>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</si>
  <si>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</si>
  <si>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</si>
  <si>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</si>
  <si>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</si>
  <si>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</si>
  <si>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</si>
  <si>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</si>
  <si>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</si>
  <si>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</si>
  <si>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</si>
  <si>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</si>
  <si>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</si>
  <si>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</si>
  <si>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</si>
  <si>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</si>
  <si>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</si>
  <si>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</si>
  <si>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</si>
  <si>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</si>
  <si>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</si>
  <si>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</si>
  <si>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</si>
  <si>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</si>
  <si>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</si>
  <si>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</si>
  <si>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</si>
  <si>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</si>
  <si>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</si>
  <si>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</si>
  <si>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</si>
  <si>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</si>
  <si>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</si>
  <si>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</si>
  <si>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</si>
  <si>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</si>
  <si>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</si>
  <si>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</si>
  <si>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</si>
  <si>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</si>
  <si>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</si>
  <si>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</si>
  <si>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</si>
  <si>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</si>
  <si>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</si>
  <si>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</si>
  <si>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</si>
  <si>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</si>
  <si>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</si>
  <si>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</si>
  <si>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</si>
  <si>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</si>
  <si>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</si>
  <si>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</si>
  <si>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</si>
  <si>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</si>
  <si>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</si>
  <si>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</si>
  <si>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</si>
  <si>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</si>
  <si>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</si>
  <si>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</si>
  <si>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</si>
  <si>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</si>
  <si>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</si>
  <si>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</si>
  <si>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</si>
  <si>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</si>
  <si>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</si>
  <si>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</si>
  <si>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</si>
  <si>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</si>
  <si>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</si>
  <si>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</si>
  <si>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</si>
  <si>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</si>
  <si>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</si>
  <si>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</si>
  <si>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</si>
  <si>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</si>
  <si>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</si>
  <si>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</si>
  <si>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</si>
  <si>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</si>
  <si>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</si>
  <si>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</si>
  <si>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</si>
  <si>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</si>
  <si>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</si>
  <si>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</si>
  <si>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</si>
  <si>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</si>
  <si>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</si>
  <si>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</si>
  <si>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</si>
  <si>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</si>
  <si>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</si>
  <si>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</si>
  <si>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</si>
  <si>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</si>
  <si>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</si>
  <si>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</si>
  <si>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</si>
  <si>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</si>
  <si>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</si>
  <si>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</si>
  <si>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</si>
  <si>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</si>
  <si>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</si>
  <si>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</si>
  <si>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</si>
  <si>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</si>
  <si>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</si>
  <si>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</si>
  <si>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</si>
  <si>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</si>
  <si>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</si>
  <si>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</si>
  <si>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5월 29일</t>
    <phoneticPr fontId="3" type="noConversion"/>
  </si>
  <si>
    <t xml:space="preserve">ASCO(미국 임상 종양 학회) </t>
    <phoneticPr fontId="3" type="noConversion"/>
  </si>
  <si>
    <t xml:space="preserve">ADA(미국 당뇨 학회) </t>
    <phoneticPr fontId="3" type="noConversion"/>
  </si>
  <si>
    <t xml:space="preserve">ENDO(미국 내분비 학회) </t>
    <phoneticPr fontId="3" type="noConversion"/>
  </si>
  <si>
    <t>6월 5일</t>
    <phoneticPr fontId="3" type="noConversion"/>
  </si>
  <si>
    <t>6월 13일</t>
    <phoneticPr fontId="3" type="noConversion"/>
  </si>
  <si>
    <t>6월 16일</t>
    <phoneticPr fontId="3" type="noConversion"/>
  </si>
  <si>
    <t>6월 22일</t>
    <phoneticPr fontId="3" type="noConversion"/>
  </si>
  <si>
    <t>BIO International Convention(바이오 인터내셔널 컨벤션)</t>
    <phoneticPr fontId="3" type="noConversion"/>
  </si>
  <si>
    <t xml:space="preserve">EACR(유럽 암연구학회) </t>
    <phoneticPr fontId="3" type="noConversion"/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</si>
  <si>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</si>
  <si>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</si>
  <si>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</si>
  <si>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</si>
  <si>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</si>
  <si>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</si>
  <si>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</si>
  <si>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</si>
  <si>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</si>
  <si>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</si>
  <si>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</si>
  <si>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</si>
  <si>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</si>
  <si>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</si>
  <si>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</si>
  <si>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</si>
  <si>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</si>
  <si>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</si>
  <si>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</si>
  <si>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</si>
  <si>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</si>
  <si>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</si>
  <si>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</si>
  <si>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</si>
  <si>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</si>
  <si>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</si>
  <si>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</si>
  <si>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</si>
  <si>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</si>
  <si>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</si>
  <si>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</si>
  <si>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</si>
  <si>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</si>
  <si>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</si>
  <si>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</si>
  <si>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</si>
  <si>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</si>
  <si>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</si>
  <si>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</si>
  <si>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</si>
  <si>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6월중</t>
    <phoneticPr fontId="3" type="noConversion"/>
  </si>
  <si>
    <t>누리호 5차 발사, 중국 유니트리 상장</t>
    <phoneticPr fontId="3" type="noConversion"/>
  </si>
  <si>
    <t>6월 말</t>
    <phoneticPr fontId="3" type="noConversion"/>
  </si>
  <si>
    <t>MCSI 선진국 관찰대상국 여부 발표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</si>
  <si>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</si>
  <si>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</si>
  <si>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</si>
  <si>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</si>
  <si>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</si>
  <si>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</si>
  <si>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</si>
  <si>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</si>
  <si>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</si>
  <si>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</si>
  <si>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</si>
  <si>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</si>
  <si>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</si>
  <si>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</si>
  <si>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</si>
  <si>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</si>
  <si>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</si>
  <si>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</si>
  <si>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</si>
  <si>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</si>
  <si>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</si>
  <si>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</si>
  <si>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</si>
  <si>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</si>
  <si>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</si>
  <si>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</si>
  <si>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</si>
  <si>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</si>
  <si>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</si>
  <si>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</si>
  <si>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</si>
  <si>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</si>
  <si>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</si>
  <si>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</si>
  <si>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</si>
  <si>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</si>
  <si>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</si>
  <si>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</si>
  <si>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</si>
  <si>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</si>
  <si>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</si>
  <si>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</si>
  <si>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</si>
  <si>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</si>
  <si>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</si>
  <si>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</si>
  <si>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</si>
  <si>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</si>
  <si>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</si>
  <si>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</si>
  <si>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</si>
  <si>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</si>
  <si>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</si>
  <si>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</si>
  <si>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</si>
  <si>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</si>
  <si>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</si>
  <si>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</si>
  <si>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</si>
  <si>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</si>
  <si>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</si>
  <si>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</si>
  <si>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</si>
  <si>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ENDO(미국 내분비 학회)
에이프릴바이오 APB-A1 (갑상선 안병증) 최종 결과 파트너사 룬드벡이 진행 중인 임상 1b상의 최종 데이터가 6월 미국 내분비학회(ENDO) 등에서 발표될 예정</t>
    <phoneticPr fontId="3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</si>
  <si>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</si>
  <si>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</si>
  <si>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</si>
  <si>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</si>
  <si>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</si>
  <si>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</si>
  <si>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</si>
  <si>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</si>
  <si>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</si>
  <si>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</si>
  <si>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</si>
  <si>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</si>
  <si>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</si>
  <si>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</si>
  <si>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</si>
  <si>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</si>
  <si>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미국 통신 주파수 경매 = 국내 통신장비주 발주 가능성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</si>
  <si>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</si>
  <si>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</si>
  <si>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</si>
  <si>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</si>
  <si>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</si>
  <si>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</si>
  <si>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</si>
  <si>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</si>
  <si>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</si>
  <si>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</si>
  <si>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</si>
  <si>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</si>
  <si>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</si>
  <si>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</si>
  <si>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</si>
  <si>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</si>
  <si>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</si>
  <si>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</si>
  <si>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</si>
  <si>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</si>
  <si>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</si>
  <si>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</si>
  <si>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</si>
  <si>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</si>
  <si>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</si>
  <si>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</si>
  <si>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</si>
  <si>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</si>
  <si>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</si>
  <si>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</si>
  <si>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</si>
  <si>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</si>
  <si>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</si>
  <si>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</si>
  <si>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</si>
  <si>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</si>
  <si>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</si>
  <si>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</si>
  <si>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</si>
  <si>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</si>
  <si>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</si>
  <si>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</si>
  <si>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5월 22일</t>
    <phoneticPr fontId="3" type="noConversion"/>
  </si>
  <si>
    <t>삼성전자와 닉스 2배 ETF 출시</t>
    <phoneticPr fontId="3" type="noConversion"/>
  </si>
  <si>
    <t>5월 29일~6월 2일</t>
    <phoneticPr fontId="3" type="noConversion"/>
  </si>
  <si>
    <t>국민참여형 성장펀드 출시 관련</t>
    <phoneticPr fontId="3" type="noConversion"/>
  </si>
  <si>
    <t>6월 2일</t>
    <phoneticPr fontId="3" type="noConversion"/>
  </si>
  <si>
    <t>6월 2일~6일</t>
    <phoneticPr fontId="3" type="noConversion"/>
  </si>
  <si>
    <t>컴퓨텍스 2026 대만</t>
    <phoneticPr fontId="3" type="noConversion"/>
  </si>
  <si>
    <t>6월 3일</t>
    <phoneticPr fontId="3" type="noConversion"/>
  </si>
  <si>
    <t>한국 지방선거</t>
    <phoneticPr fontId="3" type="noConversion"/>
  </si>
  <si>
    <t>6월 8일~12일</t>
    <phoneticPr fontId="3" type="noConversion"/>
  </si>
  <si>
    <t>애플 WWDC 2026</t>
    <phoneticPr fontId="3" type="noConversion"/>
  </si>
  <si>
    <t>6월 15~17일</t>
    <phoneticPr fontId="3" type="noConversion"/>
  </si>
  <si>
    <t>G7 정상회담</t>
    <phoneticPr fontId="3" type="noConversion"/>
  </si>
  <si>
    <t>일본 금리결정</t>
    <phoneticPr fontId="3" type="noConversion"/>
  </si>
  <si>
    <t>6월 18일</t>
    <phoneticPr fontId="3" type="noConversion"/>
  </si>
  <si>
    <t>미국 FOMC 금리결정</t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</si>
  <si>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</si>
  <si>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</si>
  <si>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</si>
  <si>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</si>
  <si>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</si>
  <si>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</si>
  <si>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</si>
  <si>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</si>
  <si>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</si>
  <si>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</si>
  <si>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</si>
  <si>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</si>
  <si>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</si>
  <si>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</si>
  <si>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</si>
  <si>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</si>
  <si>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</si>
  <si>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</si>
  <si>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</si>
  <si>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</si>
  <si>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</si>
  <si>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</si>
  <si>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</si>
  <si>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</si>
  <si>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</si>
  <si>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</si>
  <si>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</si>
  <si>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</si>
  <si>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</si>
  <si>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</si>
  <si>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</si>
  <si>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</si>
  <si>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</si>
  <si>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</si>
  <si>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5월 27일</t>
    <phoneticPr fontId="3" type="noConversion"/>
  </si>
  <si>
    <t>미국 물가지표</t>
    <phoneticPr fontId="3" type="noConversion"/>
  </si>
  <si>
    <t xml:space="preserve">5월 28일 </t>
    <phoneticPr fontId="3" type="noConversion"/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</si>
  <si>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</si>
  <si>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</si>
  <si>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</si>
  <si>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</si>
  <si>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</si>
  <si>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</si>
  <si>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</si>
  <si>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</si>
  <si>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</si>
  <si>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</si>
  <si>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</si>
  <si>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</si>
  <si>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</si>
  <si>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</si>
  <si>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6월 12일</t>
    <phoneticPr fontId="3" type="noConversion"/>
  </si>
  <si>
    <t>스페이스 x 상장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</si>
</sst>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10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8" fillId="20" borderId="1" xfId="6" applyFont="1" applyFill="1" applyBorder="1" applyAlignment="1">
      <alignment horizontal="center" vertical="center"/>
    </xf>
    <xf numFmtId="0" fontId="8" fillId="20" borderId="1" xfId="6" applyFont="1" applyFill="1" applyBorder="1" applyAlignment="1">
      <alignment horizontal="center" vertical="center" wrapText="1"/>
    </xf>
    <xf numFmtId="0" fontId="50" fillId="22" borderId="1" xfId="0" applyFont="1" applyFill="1" applyBorder="1" applyAlignment="1">
      <alignment horizontal="center" vertical="center" wrapText="1"/>
    </xf>
    <xf numFmtId="0" fontId="48" fillId="22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9" fillId="22" borderId="1" xfId="0" applyFont="1" applyFill="1" applyBorder="1" applyAlignment="1">
      <alignment horizontal="center" vertical="center" wrapText="1"/>
    </xf>
    <xf numFmtId="0" fontId="47" fillId="21" borderId="1" xfId="0" applyFont="1" applyFill="1" applyBorder="1" applyAlignment="1">
      <alignment vertical="center" wrapText="1"/>
    </xf>
    <xf numFmtId="14" fontId="47" fillId="21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9" fillId="20" borderId="1" xfId="6" applyFont="1" applyFill="1" applyBorder="1" applyAlignment="1">
      <alignment horizontal="center" vertical="center"/>
    </xf>
    <xf numFmtId="0" fontId="9" fillId="20" borderId="1" xfId="6" applyFont="1" applyFill="1" applyBorder="1" applyAlignment="1">
      <alignment horizontal="center" vertical="center" wrapText="1"/>
    </xf>
    <xf numFmtId="0" fontId="47" fillId="21" borderId="2" xfId="0" applyFont="1" applyFill="1" applyBorder="1" applyAlignment="1">
      <alignment vertical="center" wrapText="1"/>
    </xf>
    <xf numFmtId="14" fontId="47" fillId="21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1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8" fillId="23" borderId="1" xfId="6" applyFont="1" applyFill="1" applyBorder="1" applyAlignment="1">
      <alignment horizontal="center" vertical="center"/>
    </xf>
    <xf numFmtId="0" fontId="8" fillId="23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left"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  <xf numFmtId="0" fontId="9" fillId="23" borderId="1" xfId="6" applyFont="1" applyFill="1" applyBorder="1" applyAlignment="1">
      <alignment horizontal="center" vertical="center"/>
    </xf>
    <xf numFmtId="0" fontId="9" fillId="23" borderId="1" xfId="6" applyFont="1" applyFill="1" applyBorder="1" applyAlignment="1">
      <alignment horizontal="center" vertical="center" wrapText="1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HD한국조선해양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22833518</c:v>
                </c:pt>
                <c:pt idx="1">
                  <c:v>26608301</c:v>
                </c:pt>
                <c:pt idx="2">
                  <c:v>32579461</c:v>
                </c:pt>
                <c:pt idx="3">
                  <c:v>37713031</c:v>
                </c:pt>
                <c:pt idx="4">
                  <c:v>37238274</c:v>
                </c:pt>
                <c:pt idx="5">
                  <c:v>44662037</c:v>
                </c:pt>
                <c:pt idx="6">
                  <c:v>52034015</c:v>
                </c:pt>
                <c:pt idx="7">
                  <c:v>62520436</c:v>
                </c:pt>
                <c:pt idx="8">
                  <c:v>56230639</c:v>
                </c:pt>
                <c:pt idx="9">
                  <c:v>63432266</c:v>
                </c:pt>
                <c:pt idx="10">
                  <c:v>64838499</c:v>
                </c:pt>
                <c:pt idx="11">
                  <c:v>66893223</c:v>
                </c:pt>
                <c:pt idx="12">
                  <c:v>67281286</c:v>
                </c:pt>
                <c:pt idx="13">
                  <c:v>77179596</c:v>
                </c:pt>
                <c:pt idx="14">
                  <c:v>78510928</c:v>
                </c:pt>
                <c:pt idx="15">
                  <c:v>77076074</c:v>
                </c:pt>
                <c:pt idx="16">
                  <c:v>83508459</c:v>
                </c:pt>
                <c:pt idx="17">
                  <c:v>84046817</c:v>
                </c:pt>
                <c:pt idx="18">
                  <c:v>81442477</c:v>
                </c:pt>
                <c:pt idx="19">
                  <c:v>79890507</c:v>
                </c:pt>
                <c:pt idx="20">
                  <c:v>82236880</c:v>
                </c:pt>
                <c:pt idx="21">
                  <c:v>89093027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181563</xdr:rowOff>
    </xdr:from>
    <xdr:to>
      <xdr:col>3</xdr:col>
      <xdr:colOff>4628264</xdr:colOff>
      <xdr:row>134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16</xdr:col>
      <xdr:colOff>670045</xdr:colOff>
      <xdr:row>146</xdr:row>
      <xdr:rowOff>132927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16</xdr:col>
      <xdr:colOff>136712</xdr:colOff>
      <xdr:row>176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197826</xdr:rowOff>
    </xdr:from>
    <xdr:to>
      <xdr:col>10</xdr:col>
      <xdr:colOff>533342</xdr:colOff>
      <xdr:row>195</xdr:row>
      <xdr:rowOff>76568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472984</xdr:colOff>
          <xdr:row>48</xdr:row>
          <xdr:rowOff>4354</xdr:rowOff>
        </xdr:from>
        <xdr:to>
          <xdr:col>7</xdr:col>
          <xdr:colOff>51707</xdr:colOff>
          <xdr:row>49</xdr:row>
          <xdr:rowOff>117021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163830</xdr:colOff>
          <xdr:row>58</xdr:row>
          <xdr:rowOff>163286</xdr:rowOff>
        </xdr:from>
        <xdr:to>
          <xdr:col>10</xdr:col>
          <xdr:colOff>296636</xdr:colOff>
          <xdr:row>60</xdr:row>
          <xdr:rowOff>210639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472984</xdr:colOff>
          <xdr:row>48</xdr:row>
          <xdr:rowOff>19594</xdr:rowOff>
        </xdr:from>
        <xdr:to>
          <xdr:col>7</xdr:col>
          <xdr:colOff>51707</xdr:colOff>
          <xdr:row>49</xdr:row>
          <xdr:rowOff>132261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163830</xdr:colOff>
          <xdr:row>59</xdr:row>
          <xdr:rowOff>21771</xdr:rowOff>
        </xdr:from>
        <xdr:to>
          <xdr:col>10</xdr:col>
          <xdr:colOff>296636</xdr:colOff>
          <xdr:row>60</xdr:row>
          <xdr:rowOff>286839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1577340</xdr:colOff>
          <xdr:row>64</xdr:row>
          <xdr:rowOff>123009</xdr:rowOff>
        </xdr:from>
        <xdr:to>
          <xdr:col>2</xdr:col>
          <xdr:colOff>1722120</xdr:colOff>
          <xdr:row>65</xdr:row>
          <xdr:rowOff>106136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image" Target="../media/image36.emf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control" Target="../activeX/activeX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9"/>
  <sheetViews>
    <sheetView tabSelected="1" topLeftCell="A80" zoomScale="145" zoomScaleNormal="145" zoomScaleSheetLayoutView="100" workbookViewId="0">
      <selection activeCell="F89" sqref="F89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3157</v>
      </c>
      <c r="D3" s="135" t="s">
        <v>3158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3164</v>
      </c>
      <c r="D5" s="135" t="s">
        <v>3167</v>
      </c>
      <c r="E5" s="5" t="s">
        <v>3136</v>
      </c>
    </row>
    <row r="6" spans="2:5" hidden="1" x14ac:dyDescent="0.4">
      <c r="B6" s="134" t="s">
        <v>4</v>
      </c>
      <c r="C6" s="134" t="s">
        <v>3164</v>
      </c>
      <c r="D6" s="136" t="s">
        <v>3165</v>
      </c>
      <c r="E6" s="5"/>
    </row>
    <row r="7" spans="2:5" hidden="1" x14ac:dyDescent="0.4">
      <c r="B7" s="4" t="s">
        <v>4</v>
      </c>
      <c r="C7" s="137" t="s">
        <v>3162</v>
      </c>
      <c r="D7" s="138" t="s">
        <v>3163</v>
      </c>
      <c r="E7" s="5"/>
    </row>
    <row r="8" spans="2:5" hidden="1" x14ac:dyDescent="0.4">
      <c r="B8" s="4" t="s">
        <v>4</v>
      </c>
      <c r="C8" s="4" t="s">
        <v>3162</v>
      </c>
      <c r="D8" s="135" t="s">
        <v>3179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3168</v>
      </c>
      <c r="D10" s="135" t="s">
        <v>3169</v>
      </c>
      <c r="E10" s="5" t="s">
        <v>3136</v>
      </c>
    </row>
    <row r="11" spans="2:5" hidden="1" x14ac:dyDescent="0.4">
      <c r="B11" s="4" t="s">
        <v>4</v>
      </c>
      <c r="C11" s="4" t="s">
        <v>3168</v>
      </c>
      <c r="D11" s="135" t="s">
        <v>3206</v>
      </c>
      <c r="E11" s="5"/>
    </row>
    <row r="12" spans="2:5" hidden="1" x14ac:dyDescent="0.4">
      <c r="B12" s="4" t="s">
        <v>4</v>
      </c>
      <c r="C12" s="4" t="s">
        <v>3170</v>
      </c>
      <c r="D12" s="135" t="s">
        <v>3205</v>
      </c>
      <c r="E12" s="5" t="s">
        <v>3136</v>
      </c>
    </row>
    <row r="13" spans="2:5" hidden="1" x14ac:dyDescent="0.4">
      <c r="B13" s="4" t="s">
        <v>4</v>
      </c>
      <c r="C13" s="4" t="s">
        <v>3171</v>
      </c>
      <c r="D13" s="135" t="s">
        <v>3172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3207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3177</v>
      </c>
      <c r="D16" s="135" t="s">
        <v>3178</v>
      </c>
      <c r="E16" s="5"/>
    </row>
    <row r="17" spans="2:5" hidden="1" x14ac:dyDescent="0.4">
      <c r="B17" s="4" t="s">
        <v>4</v>
      </c>
      <c r="C17" s="4" t="s">
        <v>3166</v>
      </c>
      <c r="D17" s="135" t="s">
        <v>3173</v>
      </c>
      <c r="E17" s="5" t="s">
        <v>3136</v>
      </c>
    </row>
    <row r="18" spans="2:5" hidden="1" x14ac:dyDescent="0.4">
      <c r="B18" s="4" t="s">
        <v>4</v>
      </c>
      <c r="C18" s="4" t="s">
        <v>3174</v>
      </c>
      <c r="D18" s="135" t="s">
        <v>3175</v>
      </c>
      <c r="E18" s="5" t="s">
        <v>3136</v>
      </c>
    </row>
    <row r="19" spans="2:5" hidden="1" x14ac:dyDescent="0.4">
      <c r="B19" s="4" t="s">
        <v>4</v>
      </c>
      <c r="C19" s="4" t="s">
        <v>3174</v>
      </c>
      <c r="D19" s="135" t="s">
        <v>3208</v>
      </c>
      <c r="E19" s="5" t="s">
        <v>3136</v>
      </c>
    </row>
    <row r="20" spans="2:5" hidden="1" x14ac:dyDescent="0.4">
      <c r="B20" s="4" t="s">
        <v>4</v>
      </c>
      <c r="C20" s="4" t="s">
        <v>3159</v>
      </c>
      <c r="D20" s="135" t="s">
        <v>3217</v>
      </c>
      <c r="E20" s="5" t="s">
        <v>3136</v>
      </c>
    </row>
    <row r="21" spans="2:5" ht="31.2" hidden="1" x14ac:dyDescent="0.4">
      <c r="B21" s="4" t="s">
        <v>4</v>
      </c>
      <c r="C21" s="4" t="s">
        <v>3159</v>
      </c>
      <c r="D21" s="135" t="s">
        <v>3219</v>
      </c>
      <c r="E21" s="5" t="s">
        <v>3136</v>
      </c>
    </row>
    <row r="22" spans="2:5" hidden="1" x14ac:dyDescent="0.4">
      <c r="B22" s="4" t="s">
        <v>4</v>
      </c>
      <c r="C22" s="4" t="s">
        <v>3180</v>
      </c>
      <c r="D22" s="135" t="s">
        <v>3209</v>
      </c>
      <c r="E22" s="5" t="s">
        <v>3182</v>
      </c>
    </row>
    <row r="23" spans="2:5" hidden="1" x14ac:dyDescent="0.4">
      <c r="B23" s="4" t="s">
        <v>4</v>
      </c>
      <c r="C23" s="4" t="s">
        <v>3180</v>
      </c>
      <c r="D23" s="135" t="s">
        <v>3181</v>
      </c>
      <c r="E23" s="5" t="s">
        <v>3182</v>
      </c>
    </row>
    <row r="24" spans="2:5" ht="31.2" hidden="1" x14ac:dyDescent="0.4">
      <c r="B24" s="4" t="s">
        <v>4</v>
      </c>
      <c r="C24" s="4" t="s">
        <v>3176</v>
      </c>
      <c r="D24" s="135" t="s">
        <v>3220</v>
      </c>
      <c r="E24" s="5"/>
    </row>
    <row r="25" spans="2:5" ht="17.399999999999999" hidden="1" x14ac:dyDescent="0.4">
      <c r="B25" s="4" t="s">
        <v>4</v>
      </c>
      <c r="C25" s="4" t="s">
        <v>3176</v>
      </c>
      <c r="D25" s="135" t="s">
        <v>3196</v>
      </c>
      <c r="E25" s="8" t="s">
        <v>3195</v>
      </c>
    </row>
    <row r="26" spans="2:5" hidden="1" x14ac:dyDescent="0.4">
      <c r="B26" s="4" t="s">
        <v>4</v>
      </c>
      <c r="C26" s="4" t="s">
        <v>3183</v>
      </c>
      <c r="D26" s="135" t="s">
        <v>3184</v>
      </c>
      <c r="E26" s="5" t="s">
        <v>3185</v>
      </c>
    </row>
    <row r="27" spans="2:5" ht="17.399999999999999" hidden="1" x14ac:dyDescent="0.4">
      <c r="B27" s="4" t="s">
        <v>4</v>
      </c>
      <c r="C27" s="4" t="s">
        <v>3191</v>
      </c>
      <c r="D27" s="135" t="s">
        <v>3192</v>
      </c>
      <c r="E27" s="8" t="s">
        <v>3193</v>
      </c>
    </row>
    <row r="28" spans="2:5" hidden="1" x14ac:dyDescent="0.4">
      <c r="B28" s="4" t="s">
        <v>4</v>
      </c>
      <c r="C28" s="4" t="s">
        <v>3176</v>
      </c>
      <c r="D28" s="135" t="s">
        <v>3218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3226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3221</v>
      </c>
      <c r="E31" s="141"/>
    </row>
    <row r="32" spans="2:5" ht="62.4" hidden="1" x14ac:dyDescent="0.4">
      <c r="B32" s="4" t="s">
        <v>4</v>
      </c>
      <c r="C32" s="4" t="s">
        <v>3160</v>
      </c>
      <c r="D32" s="135" t="s">
        <v>3222</v>
      </c>
      <c r="E32" s="5"/>
    </row>
    <row r="33" spans="2:5" hidden="1" x14ac:dyDescent="0.4">
      <c r="B33" s="137" t="s">
        <v>4</v>
      </c>
      <c r="C33" s="137" t="s">
        <v>3160</v>
      </c>
      <c r="D33" s="138" t="s">
        <v>3225</v>
      </c>
      <c r="E33" s="144"/>
    </row>
    <row r="34" spans="2:5" hidden="1" x14ac:dyDescent="0.4">
      <c r="B34" s="4" t="s">
        <v>4</v>
      </c>
      <c r="C34" s="4" t="s">
        <v>3160</v>
      </c>
      <c r="D34" s="135" t="s">
        <v>3224</v>
      </c>
      <c r="E34" s="5"/>
    </row>
    <row r="35" spans="2:5" ht="16.2" hidden="1" customHeight="1" x14ac:dyDescent="0.4">
      <c r="B35" s="4" t="s">
        <v>4</v>
      </c>
      <c r="C35" s="4" t="s">
        <v>3161</v>
      </c>
      <c r="D35" s="135" t="s">
        <v>3223</v>
      </c>
      <c r="E35" s="5" t="s">
        <v>3136</v>
      </c>
    </row>
    <row r="36" spans="2:5" ht="16.2" hidden="1" customHeight="1" x14ac:dyDescent="0.4">
      <c r="B36" s="4" t="s">
        <v>4</v>
      </c>
      <c r="C36" s="4" t="s">
        <v>3210</v>
      </c>
      <c r="D36" s="135" t="s">
        <v>3211</v>
      </c>
      <c r="E36" s="5" t="s">
        <v>3136</v>
      </c>
    </row>
    <row r="37" spans="2:5" ht="16.2" hidden="1" customHeight="1" x14ac:dyDescent="0.4">
      <c r="B37" s="4" t="s">
        <v>4</v>
      </c>
      <c r="C37" s="4" t="s">
        <v>3227</v>
      </c>
      <c r="D37" s="135" t="s">
        <v>3228</v>
      </c>
      <c r="E37" s="5" t="s">
        <v>3136</v>
      </c>
    </row>
    <row r="38" spans="2:5" ht="16.2" hidden="1" customHeight="1" x14ac:dyDescent="0.4">
      <c r="B38" s="4" t="s">
        <v>4</v>
      </c>
      <c r="C38" s="4" t="s">
        <v>3212</v>
      </c>
      <c r="D38" s="135" t="s">
        <v>3229</v>
      </c>
      <c r="E38" s="5" t="s">
        <v>3136</v>
      </c>
    </row>
    <row r="39" spans="2:5" ht="31.2" hidden="1" x14ac:dyDescent="0.4">
      <c r="B39" s="4" t="s">
        <v>4</v>
      </c>
      <c r="C39" s="4" t="s">
        <v>3212</v>
      </c>
      <c r="D39" s="135" t="s">
        <v>3213</v>
      </c>
      <c r="E39" s="5" t="s">
        <v>3214</v>
      </c>
    </row>
    <row r="40" spans="2:5" ht="16.2" hidden="1" customHeight="1" x14ac:dyDescent="0.4">
      <c r="B40" s="134" t="s">
        <v>4</v>
      </c>
      <c r="C40" s="134" t="s">
        <v>3215</v>
      </c>
      <c r="D40" s="136" t="s">
        <v>3230</v>
      </c>
      <c r="E40" s="145" t="s">
        <v>3136</v>
      </c>
    </row>
    <row r="41" spans="2:5" ht="46.8" hidden="1" x14ac:dyDescent="0.4">
      <c r="B41" s="4" t="s">
        <v>4</v>
      </c>
      <c r="C41" s="4" t="s">
        <v>3215</v>
      </c>
      <c r="D41" s="135" t="s">
        <v>3216</v>
      </c>
      <c r="E41" s="5" t="s">
        <v>3214</v>
      </c>
    </row>
    <row r="42" spans="2:5" hidden="1" x14ac:dyDescent="0.4">
      <c r="B42" s="4" t="s">
        <v>4</v>
      </c>
      <c r="C42" s="4" t="s">
        <v>3231</v>
      </c>
      <c r="D42" s="135" t="s">
        <v>3234</v>
      </c>
      <c r="E42" s="5" t="s">
        <v>3136</v>
      </c>
    </row>
    <row r="43" spans="2:5" ht="78" hidden="1" x14ac:dyDescent="0.4">
      <c r="B43" s="4" t="s">
        <v>4</v>
      </c>
      <c r="C43" s="4" t="s">
        <v>3231</v>
      </c>
      <c r="D43" s="135" t="s">
        <v>3238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3231</v>
      </c>
      <c r="D44" s="136" t="s">
        <v>3163</v>
      </c>
      <c r="E44" s="145"/>
    </row>
    <row r="45" spans="2:5" hidden="1" x14ac:dyDescent="0.4">
      <c r="B45" s="4" t="s">
        <v>4</v>
      </c>
      <c r="C45" s="4" t="s">
        <v>3235</v>
      </c>
      <c r="D45" s="135" t="s">
        <v>3236</v>
      </c>
      <c r="E45" s="5" t="s">
        <v>3136</v>
      </c>
    </row>
    <row r="46" spans="2:5" ht="78" hidden="1" x14ac:dyDescent="0.4">
      <c r="B46" s="4" t="s">
        <v>4</v>
      </c>
      <c r="C46" s="4" t="s">
        <v>3235</v>
      </c>
      <c r="D46" s="135" t="s">
        <v>3239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3232</v>
      </c>
      <c r="D47" s="136" t="s">
        <v>3233</v>
      </c>
      <c r="E47" s="145"/>
    </row>
    <row r="48" spans="2:5" hidden="1" x14ac:dyDescent="0.4">
      <c r="B48" s="4" t="s">
        <v>4</v>
      </c>
      <c r="C48" s="4" t="s">
        <v>3232</v>
      </c>
      <c r="D48" s="135" t="s">
        <v>3237</v>
      </c>
      <c r="E48" s="5" t="s">
        <v>3136</v>
      </c>
    </row>
    <row r="49" spans="2:5" hidden="1" x14ac:dyDescent="0.4">
      <c r="B49" s="4" t="s">
        <v>4</v>
      </c>
      <c r="C49" s="4" t="s">
        <v>3232</v>
      </c>
      <c r="D49" s="135" t="s">
        <v>3240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3242</v>
      </c>
      <c r="D51" s="135" t="s">
        <v>3243</v>
      </c>
      <c r="E51" s="5"/>
    </row>
    <row r="52" spans="2:5" hidden="1" x14ac:dyDescent="0.4">
      <c r="B52" s="4" t="s">
        <v>4</v>
      </c>
      <c r="C52" s="4" t="s">
        <v>3244</v>
      </c>
      <c r="D52" s="135" t="s">
        <v>3245</v>
      </c>
      <c r="E52" s="5"/>
    </row>
    <row r="53" spans="2:5" ht="31.2" hidden="1" x14ac:dyDescent="0.4">
      <c r="B53" s="4" t="s">
        <v>4</v>
      </c>
      <c r="C53" s="4" t="s">
        <v>3244</v>
      </c>
      <c r="D53" s="135" t="s">
        <v>3256</v>
      </c>
      <c r="E53" s="5"/>
    </row>
    <row r="54" spans="2:5" hidden="1" x14ac:dyDescent="0.4">
      <c r="B54" s="4" t="s">
        <v>4</v>
      </c>
      <c r="C54" s="4" t="s">
        <v>3244</v>
      </c>
      <c r="D54" s="135" t="s">
        <v>3255</v>
      </c>
      <c r="E54" s="5"/>
    </row>
    <row r="55" spans="2:5" hidden="1" x14ac:dyDescent="0.4">
      <c r="B55" s="4" t="s">
        <v>4</v>
      </c>
      <c r="C55" s="139" t="s">
        <v>3246</v>
      </c>
      <c r="D55" s="142" t="s">
        <v>3247</v>
      </c>
      <c r="E55" s="5"/>
    </row>
    <row r="56" spans="2:5" ht="31.2" hidden="1" x14ac:dyDescent="0.4">
      <c r="B56" s="4" t="s">
        <v>4</v>
      </c>
      <c r="C56" s="4" t="s">
        <v>3246</v>
      </c>
      <c r="D56" s="135" t="s">
        <v>3257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3254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3253</v>
      </c>
      <c r="E59" s="5"/>
    </row>
    <row r="60" spans="2:5" hidden="1" x14ac:dyDescent="0.4">
      <c r="B60" s="4" t="s">
        <v>4</v>
      </c>
      <c r="C60" s="4" t="s">
        <v>3130</v>
      </c>
      <c r="D60" s="135" t="s">
        <v>3204</v>
      </c>
      <c r="E60" s="5"/>
    </row>
    <row r="61" spans="2:5" hidden="1" x14ac:dyDescent="0.4">
      <c r="B61" s="4" t="s">
        <v>4</v>
      </c>
      <c r="C61" s="4" t="s">
        <v>3248</v>
      </c>
      <c r="D61" s="135" t="s">
        <v>3249</v>
      </c>
      <c r="E61" s="5"/>
    </row>
    <row r="62" spans="2:5" hidden="1" x14ac:dyDescent="0.4">
      <c r="B62" s="4" t="s">
        <v>4</v>
      </c>
      <c r="C62" s="4" t="s">
        <v>3201</v>
      </c>
      <c r="D62" s="135" t="s">
        <v>3131</v>
      </c>
      <c r="E62" s="5"/>
    </row>
    <row r="63" spans="2:5" hidden="1" x14ac:dyDescent="0.4">
      <c r="B63" s="4" t="s">
        <v>4</v>
      </c>
      <c r="C63" s="4" t="s">
        <v>3201</v>
      </c>
      <c r="D63" s="135" t="s">
        <v>3250</v>
      </c>
      <c r="E63" s="5"/>
    </row>
    <row r="64" spans="2:5" hidden="1" x14ac:dyDescent="0.4">
      <c r="B64" s="4" t="s">
        <v>4</v>
      </c>
      <c r="C64" s="4" t="s">
        <v>3241</v>
      </c>
      <c r="D64" s="135" t="s">
        <v>3163</v>
      </c>
      <c r="E64" s="5"/>
    </row>
    <row r="65" spans="2:5" hidden="1" x14ac:dyDescent="0.4">
      <c r="B65" s="4" t="s">
        <v>4</v>
      </c>
      <c r="C65" s="148" t="s">
        <v>3251</v>
      </c>
      <c r="D65" s="149" t="s">
        <v>3258</v>
      </c>
      <c r="E65" s="5"/>
    </row>
    <row r="66" spans="2:5" hidden="1" x14ac:dyDescent="0.4">
      <c r="B66" s="4" t="s">
        <v>4</v>
      </c>
      <c r="C66" s="150" t="s">
        <v>3251</v>
      </c>
      <c r="D66" s="151" t="s">
        <v>3252</v>
      </c>
      <c r="E66" s="5"/>
    </row>
    <row r="67" spans="2:5" hidden="1" x14ac:dyDescent="0.4">
      <c r="B67" s="4" t="s">
        <v>4</v>
      </c>
      <c r="C67" s="152" t="s">
        <v>3202</v>
      </c>
      <c r="D67" s="153" t="s">
        <v>3203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3279</v>
      </c>
      <c r="D69" s="153" t="s">
        <v>3280</v>
      </c>
      <c r="E69" s="5"/>
    </row>
    <row r="70" spans="2:5" hidden="1" x14ac:dyDescent="0.4">
      <c r="B70" s="4" t="s">
        <v>4</v>
      </c>
      <c r="C70" s="152" t="s">
        <v>3259</v>
      </c>
      <c r="D70" s="153" t="s">
        <v>3261</v>
      </c>
      <c r="E70" s="5"/>
    </row>
    <row r="71" spans="2:5" hidden="1" x14ac:dyDescent="0.4">
      <c r="B71" s="4" t="s">
        <v>4</v>
      </c>
      <c r="C71" s="152" t="s">
        <v>3259</v>
      </c>
      <c r="D71" s="153" t="s">
        <v>3260</v>
      </c>
      <c r="E71" s="5"/>
    </row>
    <row r="72" spans="2:5" ht="78" hidden="1" x14ac:dyDescent="0.4">
      <c r="B72" s="157" t="s">
        <v>4</v>
      </c>
      <c r="C72" s="157" t="s">
        <v>3287</v>
      </c>
      <c r="D72" s="156" t="s">
        <v>3273</v>
      </c>
      <c r="E72" s="5"/>
    </row>
    <row r="73" spans="2:5" ht="31.2" hidden="1" x14ac:dyDescent="0.4">
      <c r="B73" s="158" t="s">
        <v>4</v>
      </c>
      <c r="C73" s="158" t="s">
        <v>3276</v>
      </c>
      <c r="D73" s="159" t="s">
        <v>3277</v>
      </c>
      <c r="E73" s="5"/>
    </row>
    <row r="74" spans="2:5" hidden="1" x14ac:dyDescent="0.4">
      <c r="B74" s="158" t="s">
        <v>4</v>
      </c>
      <c r="C74" s="158" t="s">
        <v>3274</v>
      </c>
      <c r="D74" s="159" t="s">
        <v>3278</v>
      </c>
      <c r="E74" s="5"/>
    </row>
    <row r="75" spans="2:5" ht="31.2" hidden="1" x14ac:dyDescent="0.4">
      <c r="B75" s="157" t="s">
        <v>4</v>
      </c>
      <c r="C75" s="157" t="s">
        <v>3274</v>
      </c>
      <c r="D75" s="156" t="s">
        <v>3275</v>
      </c>
      <c r="E75" s="5"/>
    </row>
    <row r="76" spans="2:5" x14ac:dyDescent="0.4">
      <c r="B76" s="152" t="s">
        <v>4</v>
      </c>
      <c r="C76" s="152" t="s">
        <v>3324</v>
      </c>
      <c r="D76" s="153" t="s">
        <v>3327</v>
      </c>
      <c r="E76" s="145"/>
    </row>
    <row r="77" spans="2:5" x14ac:dyDescent="0.4">
      <c r="B77" s="152" t="s">
        <v>4</v>
      </c>
      <c r="C77" s="152" t="s">
        <v>3374</v>
      </c>
      <c r="D77" s="153" t="s">
        <v>3325</v>
      </c>
      <c r="E77" s="183"/>
    </row>
    <row r="78" spans="2:5" x14ac:dyDescent="0.4">
      <c r="B78" s="181" t="s">
        <v>4</v>
      </c>
      <c r="C78" s="181" t="s">
        <v>3376</v>
      </c>
      <c r="D78" s="182" t="s">
        <v>3375</v>
      </c>
      <c r="E78" s="5"/>
    </row>
    <row r="79" spans="2:5" x14ac:dyDescent="0.4">
      <c r="B79" s="4" t="s">
        <v>4</v>
      </c>
      <c r="C79" s="4" t="s">
        <v>3326</v>
      </c>
      <c r="D79" s="4" t="s">
        <v>3148</v>
      </c>
      <c r="E79" s="5"/>
    </row>
    <row r="80" spans="2:5" ht="46.8" x14ac:dyDescent="0.4">
      <c r="B80" s="4" t="s">
        <v>4</v>
      </c>
      <c r="C80" s="4" t="s">
        <v>3147</v>
      </c>
      <c r="D80" s="6" t="s">
        <v>3264</v>
      </c>
      <c r="E80" s="5"/>
    </row>
    <row r="81" spans="2:5" x14ac:dyDescent="0.4">
      <c r="B81" s="4" t="s">
        <v>4</v>
      </c>
      <c r="C81" s="4" t="s">
        <v>3197</v>
      </c>
      <c r="D81" s="135" t="s">
        <v>3198</v>
      </c>
      <c r="E81" s="5"/>
    </row>
    <row r="82" spans="2:5" x14ac:dyDescent="0.4">
      <c r="B82" s="160" t="s">
        <v>4</v>
      </c>
      <c r="C82" s="160" t="s">
        <v>3328</v>
      </c>
      <c r="D82" s="161" t="s">
        <v>3281</v>
      </c>
      <c r="E82" s="5"/>
    </row>
    <row r="83" spans="2:5" x14ac:dyDescent="0.4">
      <c r="B83" s="181" t="s">
        <v>4</v>
      </c>
      <c r="C83" s="181" t="s">
        <v>3331</v>
      </c>
      <c r="D83" s="182" t="s">
        <v>3332</v>
      </c>
      <c r="E83" s="5"/>
    </row>
    <row r="84" spans="2:5" x14ac:dyDescent="0.4">
      <c r="B84" s="172" t="s">
        <v>4</v>
      </c>
      <c r="C84" s="172" t="s">
        <v>3329</v>
      </c>
      <c r="D84" s="173" t="s">
        <v>3330</v>
      </c>
      <c r="E84" s="5"/>
    </row>
    <row r="85" spans="2:5" x14ac:dyDescent="0.4">
      <c r="B85" s="4" t="s">
        <v>4</v>
      </c>
      <c r="C85" s="4" t="s">
        <v>3267</v>
      </c>
      <c r="D85" s="135" t="s">
        <v>3268</v>
      </c>
      <c r="E85" s="5"/>
    </row>
    <row r="86" spans="2:5" x14ac:dyDescent="0.4">
      <c r="B86" s="4" t="s">
        <v>4</v>
      </c>
      <c r="C86" s="4" t="s">
        <v>3151</v>
      </c>
      <c r="D86" s="4" t="s">
        <v>3149</v>
      </c>
      <c r="E86" s="5"/>
    </row>
    <row r="87" spans="2:5" ht="16.2" customHeight="1" x14ac:dyDescent="0.4">
      <c r="B87" s="172" t="s">
        <v>4</v>
      </c>
      <c r="C87" s="172" t="s">
        <v>3333</v>
      </c>
      <c r="D87" s="173" t="s">
        <v>3334</v>
      </c>
      <c r="E87" s="5"/>
    </row>
    <row r="88" spans="2:5" x14ac:dyDescent="0.4">
      <c r="B88" s="208" t="s">
        <v>4</v>
      </c>
      <c r="C88" s="208" t="s">
        <v>3391</v>
      </c>
      <c r="D88" s="209" t="s">
        <v>3392</v>
      </c>
      <c r="E88" s="5"/>
    </row>
    <row r="89" spans="2:5" x14ac:dyDescent="0.4">
      <c r="B89" s="4" t="s">
        <v>4</v>
      </c>
      <c r="C89" s="4" t="s">
        <v>3152</v>
      </c>
      <c r="D89" s="4" t="s">
        <v>3150</v>
      </c>
      <c r="E89" s="5"/>
    </row>
    <row r="90" spans="2:5" x14ac:dyDescent="0.4">
      <c r="B90" s="4" t="s">
        <v>4</v>
      </c>
      <c r="C90" s="4" t="s">
        <v>3335</v>
      </c>
      <c r="D90" s="4" t="s">
        <v>3336</v>
      </c>
      <c r="E90" s="5"/>
    </row>
    <row r="91" spans="2:5" x14ac:dyDescent="0.4">
      <c r="B91" s="208" t="s">
        <v>4</v>
      </c>
      <c r="C91" s="208" t="s">
        <v>3153</v>
      </c>
      <c r="D91" s="208" t="s">
        <v>3337</v>
      </c>
      <c r="E91" s="5"/>
    </row>
    <row r="92" spans="2:5" x14ac:dyDescent="0.4">
      <c r="B92" s="4" t="s">
        <v>4</v>
      </c>
      <c r="C92" s="4" t="s">
        <v>3153</v>
      </c>
      <c r="D92" s="4" t="s">
        <v>3156</v>
      </c>
      <c r="E92" s="5"/>
    </row>
    <row r="93" spans="2:5" x14ac:dyDescent="0.4">
      <c r="B93" s="4" t="s">
        <v>4</v>
      </c>
      <c r="C93" s="4" t="s">
        <v>3153</v>
      </c>
      <c r="D93" s="4" t="s">
        <v>3337</v>
      </c>
      <c r="E93" s="5"/>
    </row>
    <row r="94" spans="2:5" x14ac:dyDescent="0.4">
      <c r="B94" s="208" t="s">
        <v>4</v>
      </c>
      <c r="C94" s="208" t="s">
        <v>3338</v>
      </c>
      <c r="D94" s="208" t="s">
        <v>3339</v>
      </c>
      <c r="E94" s="5"/>
    </row>
    <row r="95" spans="2:5" x14ac:dyDescent="0.4">
      <c r="B95" s="4" t="s">
        <v>4</v>
      </c>
      <c r="C95" s="4" t="s">
        <v>3154</v>
      </c>
      <c r="D95" s="4" t="s">
        <v>3155</v>
      </c>
      <c r="E95" s="5"/>
    </row>
    <row r="96" spans="2:5" x14ac:dyDescent="0.4">
      <c r="B96" s="4" t="s">
        <v>4</v>
      </c>
      <c r="C96" s="4" t="s">
        <v>3267</v>
      </c>
      <c r="D96" s="135" t="s">
        <v>3268</v>
      </c>
      <c r="E96" s="5"/>
    </row>
    <row r="97" spans="2:5" x14ac:dyDescent="0.4">
      <c r="B97" s="4" t="s">
        <v>4</v>
      </c>
      <c r="C97" s="4" t="s">
        <v>3199</v>
      </c>
      <c r="D97" s="135" t="s">
        <v>3200</v>
      </c>
      <c r="E97" s="5"/>
    </row>
    <row r="98" spans="2:5" x14ac:dyDescent="0.4">
      <c r="B98" s="4" t="s">
        <v>4</v>
      </c>
      <c r="C98" s="4" t="s">
        <v>3269</v>
      </c>
      <c r="D98" s="155" t="s">
        <v>3270</v>
      </c>
      <c r="E98" s="5"/>
    </row>
    <row r="99" spans="2:5" ht="17.399999999999999" x14ac:dyDescent="0.4">
      <c r="B99" s="4" t="s">
        <v>4</v>
      </c>
      <c r="C99" s="4" t="s">
        <v>3132</v>
      </c>
      <c r="D99" s="4" t="s">
        <v>3133</v>
      </c>
      <c r="E99" s="8" t="s">
        <v>3194</v>
      </c>
    </row>
    <row r="100" spans="2:5" x14ac:dyDescent="0.4">
      <c r="B100" s="4" t="s">
        <v>4</v>
      </c>
      <c r="C100" s="4" t="s">
        <v>3187</v>
      </c>
      <c r="D100" s="4" t="s">
        <v>3186</v>
      </c>
      <c r="E100" s="6"/>
    </row>
    <row r="101" spans="2:5" x14ac:dyDescent="0.4">
      <c r="B101" s="3" t="s">
        <v>4</v>
      </c>
      <c r="C101" s="3" t="s">
        <v>3262</v>
      </c>
      <c r="D101" s="154" t="s">
        <v>3263</v>
      </c>
      <c r="E101" s="6"/>
    </row>
    <row r="102" spans="2:5" ht="78" x14ac:dyDescent="0.4">
      <c r="B102" s="3" t="s">
        <v>4</v>
      </c>
      <c r="C102" s="3" t="s">
        <v>3271</v>
      </c>
      <c r="D102" s="155" t="s">
        <v>3272</v>
      </c>
      <c r="E102" s="6"/>
    </row>
    <row r="103" spans="2:5" ht="17.399999999999999" x14ac:dyDescent="0.4">
      <c r="B103" s="4" t="s">
        <v>4</v>
      </c>
      <c r="C103" s="4" t="s">
        <v>3188</v>
      </c>
      <c r="D103" s="4" t="s">
        <v>3189</v>
      </c>
      <c r="E103" s="8" t="s">
        <v>3190</v>
      </c>
    </row>
    <row r="104" spans="2:5" x14ac:dyDescent="0.4">
      <c r="B104" s="4" t="s">
        <v>3122</v>
      </c>
      <c r="C104" s="133" t="s">
        <v>3121</v>
      </c>
      <c r="D104" s="133" t="s">
        <v>3114</v>
      </c>
      <c r="E104" s="5"/>
    </row>
    <row r="105" spans="2:5" ht="31.2" x14ac:dyDescent="0.4">
      <c r="B105" s="3" t="s">
        <v>4</v>
      </c>
      <c r="C105" s="4" t="s">
        <v>3265</v>
      </c>
      <c r="D105" s="6" t="s">
        <v>3266</v>
      </c>
      <c r="E105" s="5"/>
    </row>
    <row r="106" spans="2:5" x14ac:dyDescent="0.4">
      <c r="B106" s="4" t="s">
        <v>4</v>
      </c>
      <c r="C106" s="4" t="s">
        <v>5</v>
      </c>
      <c r="D106" s="4" t="s">
        <v>6</v>
      </c>
      <c r="E106" s="6" t="s">
        <v>7</v>
      </c>
    </row>
    <row r="107" spans="2:5" x14ac:dyDescent="0.4">
      <c r="B107" s="4" t="s">
        <v>4</v>
      </c>
      <c r="C107" s="127"/>
      <c r="D107" s="4" t="s">
        <v>12</v>
      </c>
      <c r="E107" s="5" t="s">
        <v>13</v>
      </c>
    </row>
    <row r="108" spans="2:5" x14ac:dyDescent="0.4">
      <c r="B108" s="4" t="s">
        <v>8</v>
      </c>
      <c r="C108" s="4" t="s">
        <v>5</v>
      </c>
      <c r="D108" s="4" t="s">
        <v>10</v>
      </c>
      <c r="E108" s="5" t="s">
        <v>11</v>
      </c>
    </row>
    <row r="146" spans="3:3" x14ac:dyDescent="0.4">
      <c r="C146" s="2" t="s">
        <v>3143</v>
      </c>
    </row>
    <row r="147" spans="3:3" x14ac:dyDescent="0.4">
      <c r="C147" s="2" t="s">
        <v>3144</v>
      </c>
    </row>
    <row r="148" spans="3:3" x14ac:dyDescent="0.4">
      <c r="C148" s="2" t="s">
        <v>3145</v>
      </c>
    </row>
    <row r="149" spans="3:3" x14ac:dyDescent="0.4">
      <c r="C149" s="2" t="s">
        <v>3146</v>
      </c>
    </row>
  </sheetData>
  <phoneticPr fontId="3" type="noConversion"/>
  <hyperlinks>
    <hyperlink ref="E103" r:id="rId1" location="section1" xr:uid="{038FA816-2C26-40B4-AF72-F7EF497FDA6D}"/>
    <hyperlink ref="E27" r:id="rId2" xr:uid="{F77730B5-84B1-4A98-BA33-DADF3989DA4B}"/>
    <hyperlink ref="E99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3315</v>
      </c>
      <c r="H3" t="s">
        <v>3314</v>
      </c>
    </row>
    <row r="4" spans="2:11" x14ac:dyDescent="0.4">
      <c r="B4" s="163" t="s">
        <v>19</v>
      </c>
      <c r="C4" s="163" t="s">
        <v>3292</v>
      </c>
      <c r="D4" s="163" t="s">
        <v>3293</v>
      </c>
      <c r="E4" s="163" t="s">
        <v>3294</v>
      </c>
      <c r="F4" s="166" t="s">
        <v>3297</v>
      </c>
      <c r="H4" s="162" t="s">
        <v>3313</v>
      </c>
      <c r="I4" s="163" t="s">
        <v>3293</v>
      </c>
      <c r="J4" s="163" t="s">
        <v>3294</v>
      </c>
      <c r="K4" s="162" t="s">
        <v>3302</v>
      </c>
    </row>
    <row r="5" spans="2:11" x14ac:dyDescent="0.4">
      <c r="B5" s="171" t="s">
        <v>3295</v>
      </c>
      <c r="C5" s="167" t="s">
        <v>3288</v>
      </c>
      <c r="D5" s="168">
        <v>46132</v>
      </c>
      <c r="E5" s="168">
        <v>46133</v>
      </c>
      <c r="F5" s="169">
        <v>46148</v>
      </c>
      <c r="H5" s="171" t="s">
        <v>3301</v>
      </c>
      <c r="I5" s="164">
        <v>46118</v>
      </c>
      <c r="J5" s="164">
        <v>46119</v>
      </c>
      <c r="K5" s="165" t="s">
        <v>3303</v>
      </c>
    </row>
    <row r="6" spans="2:11" x14ac:dyDescent="0.4">
      <c r="B6" s="171" t="s">
        <v>3296</v>
      </c>
      <c r="C6" s="167" t="s">
        <v>3288</v>
      </c>
      <c r="D6" s="168">
        <v>46132</v>
      </c>
      <c r="E6" s="168">
        <v>46133</v>
      </c>
      <c r="F6" s="169">
        <v>46148</v>
      </c>
      <c r="H6" s="171" t="s">
        <v>3299</v>
      </c>
      <c r="I6" s="164">
        <v>46122</v>
      </c>
      <c r="J6" s="164">
        <v>46125</v>
      </c>
      <c r="K6" s="165" t="s">
        <v>3304</v>
      </c>
    </row>
    <row r="7" spans="2:11" x14ac:dyDescent="0.4">
      <c r="B7" s="171" t="s">
        <v>3289</v>
      </c>
      <c r="C7" s="170" t="s">
        <v>3288</v>
      </c>
      <c r="D7" s="164">
        <v>46132</v>
      </c>
      <c r="E7" s="164">
        <v>46133</v>
      </c>
      <c r="F7" s="169">
        <v>46148</v>
      </c>
      <c r="H7" s="171" t="s">
        <v>3300</v>
      </c>
      <c r="I7" s="164">
        <v>46122</v>
      </c>
      <c r="J7" s="164">
        <v>46125</v>
      </c>
      <c r="K7" s="165" t="s">
        <v>3304</v>
      </c>
    </row>
    <row r="8" spans="2:11" x14ac:dyDescent="0.4">
      <c r="B8" s="171" t="s">
        <v>3290</v>
      </c>
      <c r="C8" s="167" t="s">
        <v>3288</v>
      </c>
      <c r="D8" s="168">
        <v>46132</v>
      </c>
      <c r="E8" s="168">
        <v>46133</v>
      </c>
      <c r="F8" s="169">
        <v>46148</v>
      </c>
      <c r="H8" s="171" t="s">
        <v>3306</v>
      </c>
      <c r="I8" s="164">
        <v>46127</v>
      </c>
      <c r="J8" s="164">
        <v>46128</v>
      </c>
      <c r="K8" s="165" t="s">
        <v>3307</v>
      </c>
    </row>
    <row r="9" spans="2:11" x14ac:dyDescent="0.4">
      <c r="B9" s="171" t="s">
        <v>3291</v>
      </c>
      <c r="C9" s="170" t="s">
        <v>3288</v>
      </c>
      <c r="D9" s="164">
        <v>46132</v>
      </c>
      <c r="E9" s="164">
        <v>46133</v>
      </c>
      <c r="F9" s="169">
        <v>46148</v>
      </c>
      <c r="H9" s="171" t="s">
        <v>3298</v>
      </c>
      <c r="I9" s="164">
        <v>46125</v>
      </c>
      <c r="J9" s="164">
        <v>46126</v>
      </c>
      <c r="K9" s="165" t="s">
        <v>3305</v>
      </c>
    </row>
    <row r="10" spans="2:11" x14ac:dyDescent="0.4">
      <c r="B10" s="171" t="s">
        <v>3316</v>
      </c>
      <c r="C10" s="174" t="s">
        <v>3288</v>
      </c>
      <c r="D10" s="175">
        <v>46134</v>
      </c>
      <c r="E10" s="175">
        <v>46135</v>
      </c>
      <c r="F10" s="176">
        <v>46150</v>
      </c>
      <c r="H10" s="171" t="s">
        <v>3308</v>
      </c>
      <c r="I10" s="164">
        <v>46128</v>
      </c>
      <c r="J10" s="164">
        <v>46129</v>
      </c>
      <c r="K10" s="165" t="s">
        <v>3311</v>
      </c>
    </row>
    <row r="11" spans="2:11" x14ac:dyDescent="0.4">
      <c r="B11" s="171" t="s">
        <v>3340</v>
      </c>
      <c r="C11" s="170" t="s">
        <v>3288</v>
      </c>
      <c r="D11" s="164">
        <v>46141</v>
      </c>
      <c r="E11" s="164">
        <v>46142</v>
      </c>
      <c r="F11" s="169">
        <v>46157</v>
      </c>
      <c r="H11" s="171" t="s">
        <v>3309</v>
      </c>
      <c r="I11" s="164">
        <v>46128</v>
      </c>
      <c r="J11" s="164">
        <v>46129</v>
      </c>
      <c r="K11" s="165" t="s">
        <v>3311</v>
      </c>
    </row>
    <row r="12" spans="2:11" x14ac:dyDescent="0.4">
      <c r="B12" s="171" t="s">
        <v>3341</v>
      </c>
      <c r="C12" s="167" t="s">
        <v>3288</v>
      </c>
      <c r="D12" s="168">
        <v>46141</v>
      </c>
      <c r="E12" s="168">
        <v>46142</v>
      </c>
      <c r="F12" s="169">
        <v>46157</v>
      </c>
      <c r="H12" s="171" t="s">
        <v>3310</v>
      </c>
      <c r="I12" s="164">
        <v>46129</v>
      </c>
      <c r="J12" s="164">
        <v>46132</v>
      </c>
      <c r="K12" s="165" t="s">
        <v>3312</v>
      </c>
    </row>
    <row r="13" spans="2:11" x14ac:dyDescent="0.4">
      <c r="B13" s="171" t="s">
        <v>3342</v>
      </c>
      <c r="C13" s="170" t="s">
        <v>3343</v>
      </c>
      <c r="D13" s="164">
        <v>46141</v>
      </c>
      <c r="E13" s="164">
        <v>46142</v>
      </c>
      <c r="F13" s="169">
        <v>46157</v>
      </c>
      <c r="H13" s="171" t="s">
        <v>3320</v>
      </c>
      <c r="I13" s="164">
        <v>46133</v>
      </c>
      <c r="J13" s="164">
        <v>46134</v>
      </c>
      <c r="K13" s="165" t="s">
        <v>3323</v>
      </c>
    </row>
    <row r="14" spans="2:11" x14ac:dyDescent="0.4">
      <c r="B14" s="171" t="s">
        <v>3344</v>
      </c>
      <c r="C14" s="167" t="s">
        <v>3345</v>
      </c>
      <c r="D14" s="168">
        <v>46141</v>
      </c>
      <c r="E14" s="168">
        <v>46142</v>
      </c>
      <c r="F14" s="169"/>
      <c r="H14" s="171" t="s">
        <v>3321</v>
      </c>
      <c r="I14" s="164">
        <v>46133</v>
      </c>
      <c r="J14" s="164">
        <v>46134</v>
      </c>
      <c r="K14" s="165" t="s">
        <v>3323</v>
      </c>
    </row>
    <row r="15" spans="2:11" x14ac:dyDescent="0.4">
      <c r="B15" s="171" t="s">
        <v>3346</v>
      </c>
      <c r="C15" s="170" t="s">
        <v>3288</v>
      </c>
      <c r="D15" s="164">
        <v>46141</v>
      </c>
      <c r="E15" s="164">
        <v>46142</v>
      </c>
      <c r="F15" s="169">
        <v>46157</v>
      </c>
      <c r="H15" s="171" t="s">
        <v>3317</v>
      </c>
      <c r="I15" s="164">
        <v>46134</v>
      </c>
      <c r="J15" s="164">
        <v>46135</v>
      </c>
      <c r="K15" s="165" t="s">
        <v>3322</v>
      </c>
    </row>
    <row r="16" spans="2:11" x14ac:dyDescent="0.4">
      <c r="B16" s="171" t="s">
        <v>3347</v>
      </c>
      <c r="C16" s="167" t="s">
        <v>3345</v>
      </c>
      <c r="D16" s="168">
        <v>46141</v>
      </c>
      <c r="E16" s="168">
        <v>46142</v>
      </c>
      <c r="F16" s="169"/>
      <c r="H16" s="171" t="s">
        <v>3318</v>
      </c>
      <c r="I16" s="164">
        <v>46134</v>
      </c>
      <c r="J16" s="164">
        <v>46135</v>
      </c>
      <c r="K16" s="165" t="s">
        <v>3322</v>
      </c>
    </row>
    <row r="17" spans="2:11" x14ac:dyDescent="0.4">
      <c r="B17" s="171" t="s">
        <v>3348</v>
      </c>
      <c r="C17" s="170" t="s">
        <v>3345</v>
      </c>
      <c r="D17" s="164">
        <v>46141</v>
      </c>
      <c r="E17" s="164">
        <v>46142</v>
      </c>
      <c r="F17" s="169"/>
      <c r="H17" s="171" t="s">
        <v>3319</v>
      </c>
      <c r="I17" s="164">
        <v>46134</v>
      </c>
      <c r="J17" s="164">
        <v>46135</v>
      </c>
      <c r="K17" s="165" t="s">
        <v>3322</v>
      </c>
    </row>
    <row r="18" spans="2:11" x14ac:dyDescent="0.4">
      <c r="B18" s="171" t="s">
        <v>3349</v>
      </c>
      <c r="C18" s="167" t="s">
        <v>3345</v>
      </c>
      <c r="D18" s="168">
        <v>46141</v>
      </c>
      <c r="E18" s="168">
        <v>46142</v>
      </c>
      <c r="F18" s="169"/>
      <c r="H18" s="171" t="s">
        <v>3290</v>
      </c>
      <c r="I18" s="164">
        <v>46134</v>
      </c>
      <c r="J18" s="164">
        <v>46135</v>
      </c>
      <c r="K18" s="165" t="s">
        <v>3322</v>
      </c>
    </row>
    <row r="19" spans="2:11" x14ac:dyDescent="0.4">
      <c r="B19" s="171" t="s">
        <v>3350</v>
      </c>
      <c r="C19" s="170" t="s">
        <v>3345</v>
      </c>
      <c r="D19" s="164">
        <v>46141</v>
      </c>
      <c r="E19" s="164">
        <v>46142</v>
      </c>
      <c r="F19" s="169"/>
      <c r="H19" s="171" t="s">
        <v>3291</v>
      </c>
      <c r="I19" s="164">
        <v>46134</v>
      </c>
      <c r="J19" s="164">
        <v>46135</v>
      </c>
      <c r="K19" s="165" t="s">
        <v>3322</v>
      </c>
    </row>
    <row r="20" spans="2:11" x14ac:dyDescent="0.4">
      <c r="B20" s="171" t="s">
        <v>3351</v>
      </c>
      <c r="C20" s="167" t="s">
        <v>3343</v>
      </c>
      <c r="D20" s="168">
        <v>46141</v>
      </c>
      <c r="E20" s="168">
        <v>46142</v>
      </c>
      <c r="F20" s="169">
        <v>46157</v>
      </c>
      <c r="H20" s="171" t="s">
        <v>3316</v>
      </c>
      <c r="I20" s="164">
        <v>46135</v>
      </c>
      <c r="J20" s="164">
        <v>46136</v>
      </c>
      <c r="K20" s="165" t="s">
        <v>3360</v>
      </c>
    </row>
    <row r="21" spans="2:11" x14ac:dyDescent="0.4">
      <c r="B21" s="171" t="s">
        <v>3352</v>
      </c>
      <c r="C21" s="170" t="s">
        <v>3345</v>
      </c>
      <c r="D21" s="164">
        <v>46141</v>
      </c>
      <c r="E21" s="164">
        <v>46142</v>
      </c>
      <c r="F21" s="169"/>
      <c r="H21" s="171" t="s">
        <v>3356</v>
      </c>
      <c r="I21" s="164">
        <v>46135</v>
      </c>
      <c r="J21" s="164">
        <v>46136</v>
      </c>
      <c r="K21" s="165" t="s">
        <v>3360</v>
      </c>
    </row>
    <row r="22" spans="2:11" x14ac:dyDescent="0.4">
      <c r="B22" s="171" t="s">
        <v>3353</v>
      </c>
      <c r="C22" s="167" t="s">
        <v>3343</v>
      </c>
      <c r="D22" s="168">
        <v>46141</v>
      </c>
      <c r="E22" s="168">
        <v>46142</v>
      </c>
      <c r="F22" s="169">
        <v>46157</v>
      </c>
      <c r="H22" s="171" t="s">
        <v>3357</v>
      </c>
      <c r="I22" s="164">
        <v>46136</v>
      </c>
      <c r="J22" s="164">
        <v>46139</v>
      </c>
      <c r="K22" s="165" t="s">
        <v>3361</v>
      </c>
    </row>
    <row r="23" spans="2:11" x14ac:dyDescent="0.4">
      <c r="B23" s="171" t="s">
        <v>3354</v>
      </c>
      <c r="C23" s="170" t="s">
        <v>3343</v>
      </c>
      <c r="D23" s="164">
        <v>46141</v>
      </c>
      <c r="E23" s="164">
        <v>46142</v>
      </c>
      <c r="F23" s="169">
        <v>46157</v>
      </c>
      <c r="H23" s="171" t="s">
        <v>3358</v>
      </c>
      <c r="I23" s="164">
        <v>46140</v>
      </c>
      <c r="J23" s="164">
        <v>46141</v>
      </c>
      <c r="K23" s="165" t="s">
        <v>3362</v>
      </c>
    </row>
    <row r="24" spans="2:11" x14ac:dyDescent="0.4">
      <c r="B24" s="171" t="s">
        <v>3355</v>
      </c>
      <c r="C24" s="167" t="s">
        <v>3343</v>
      </c>
      <c r="D24" s="168">
        <v>46141</v>
      </c>
      <c r="E24" s="168">
        <v>46142</v>
      </c>
      <c r="F24" s="169">
        <v>46157</v>
      </c>
      <c r="H24" s="171" t="s">
        <v>3359</v>
      </c>
      <c r="I24" s="164">
        <v>46141</v>
      </c>
      <c r="J24" s="164">
        <v>46142</v>
      </c>
      <c r="K24" s="165" t="s">
        <v>3363</v>
      </c>
    </row>
    <row r="25" spans="2:11" ht="18" thickBot="1" x14ac:dyDescent="0.45">
      <c r="B25" s="171" t="s">
        <v>3306</v>
      </c>
      <c r="C25" s="170" t="s">
        <v>3343</v>
      </c>
      <c r="D25" s="164">
        <v>46141</v>
      </c>
      <c r="E25" s="164">
        <v>46142</v>
      </c>
      <c r="F25" s="169">
        <v>46157</v>
      </c>
      <c r="H25" s="171" t="s">
        <v>3364</v>
      </c>
      <c r="I25" s="164">
        <v>46149</v>
      </c>
      <c r="J25" s="164">
        <v>46150</v>
      </c>
      <c r="K25" s="177" t="s">
        <v>1077</v>
      </c>
    </row>
    <row r="26" spans="2:11" ht="18" thickBot="1" x14ac:dyDescent="0.45">
      <c r="H26" s="171" t="s">
        <v>3365</v>
      </c>
      <c r="I26" s="164">
        <v>46149</v>
      </c>
      <c r="J26" s="164">
        <v>46150</v>
      </c>
      <c r="K26" s="178" t="s">
        <v>1077</v>
      </c>
    </row>
    <row r="27" spans="2:11" ht="18" thickBot="1" x14ac:dyDescent="0.45">
      <c r="H27" s="171" t="s">
        <v>3346</v>
      </c>
      <c r="I27" s="164">
        <v>46149</v>
      </c>
      <c r="J27" s="164">
        <v>46150</v>
      </c>
      <c r="K27" s="179" t="s">
        <v>1077</v>
      </c>
    </row>
    <row r="28" spans="2:11" ht="18" thickBot="1" x14ac:dyDescent="0.45">
      <c r="H28" s="171" t="s">
        <v>3340</v>
      </c>
      <c r="I28" s="164">
        <v>46148</v>
      </c>
      <c r="J28" s="164">
        <v>46149</v>
      </c>
      <c r="K28" s="178" t="s">
        <v>1077</v>
      </c>
    </row>
    <row r="29" spans="2:11" ht="18" thickBot="1" x14ac:dyDescent="0.45">
      <c r="H29" s="171" t="s">
        <v>3366</v>
      </c>
      <c r="I29" s="164">
        <v>46148</v>
      </c>
      <c r="J29" s="164">
        <v>46149</v>
      </c>
      <c r="K29" s="179" t="s">
        <v>1077</v>
      </c>
    </row>
    <row r="30" spans="2:11" ht="18" thickBot="1" x14ac:dyDescent="0.45">
      <c r="H30" s="171" t="s">
        <v>3352</v>
      </c>
      <c r="I30" s="164">
        <v>46148</v>
      </c>
      <c r="J30" s="164">
        <v>46149</v>
      </c>
      <c r="K30" s="178" t="s">
        <v>1077</v>
      </c>
    </row>
    <row r="31" spans="2:11" ht="18" thickBot="1" x14ac:dyDescent="0.45">
      <c r="H31" s="171" t="s">
        <v>3367</v>
      </c>
      <c r="I31" s="164">
        <v>46148</v>
      </c>
      <c r="J31" s="164">
        <v>46149</v>
      </c>
      <c r="K31" s="179" t="s">
        <v>1077</v>
      </c>
    </row>
    <row r="32" spans="2:11" ht="18" thickBot="1" x14ac:dyDescent="0.45">
      <c r="H32" s="171" t="s">
        <v>3368</v>
      </c>
      <c r="I32" s="164">
        <v>46148</v>
      </c>
      <c r="J32" s="164">
        <v>46149</v>
      </c>
      <c r="K32" s="178" t="s">
        <v>1077</v>
      </c>
    </row>
    <row r="33" spans="8:11" ht="18" thickBot="1" x14ac:dyDescent="0.45">
      <c r="H33" s="171" t="s">
        <v>3369</v>
      </c>
      <c r="I33" s="164">
        <v>46148</v>
      </c>
      <c r="J33" s="164">
        <v>46149</v>
      </c>
      <c r="K33" s="179" t="s">
        <v>1077</v>
      </c>
    </row>
    <row r="34" spans="8:11" ht="18" thickBot="1" x14ac:dyDescent="0.45">
      <c r="H34" s="171" t="s">
        <v>3370</v>
      </c>
      <c r="I34" s="164">
        <v>46146</v>
      </c>
      <c r="J34" s="164">
        <v>46148</v>
      </c>
      <c r="K34" s="178" t="s">
        <v>1077</v>
      </c>
    </row>
    <row r="35" spans="8:11" ht="18" thickBot="1" x14ac:dyDescent="0.45">
      <c r="H35" s="171" t="s">
        <v>3371</v>
      </c>
      <c r="I35" s="164">
        <v>46146</v>
      </c>
      <c r="J35" s="164">
        <v>46148</v>
      </c>
      <c r="K35" s="179" t="s">
        <v>1077</v>
      </c>
    </row>
    <row r="36" spans="8:11" ht="18" thickBot="1" x14ac:dyDescent="0.45">
      <c r="H36" s="171" t="s">
        <v>3341</v>
      </c>
      <c r="I36" s="164">
        <v>46142</v>
      </c>
      <c r="J36" s="164">
        <v>46146</v>
      </c>
      <c r="K36" s="178" t="s">
        <v>1077</v>
      </c>
    </row>
    <row r="37" spans="8:11" ht="18" thickBot="1" x14ac:dyDescent="0.45">
      <c r="H37" s="171" t="s">
        <v>3372</v>
      </c>
      <c r="I37" s="164">
        <v>46142</v>
      </c>
      <c r="J37" s="164">
        <v>46146</v>
      </c>
      <c r="K37" s="179" t="s">
        <v>1077</v>
      </c>
    </row>
    <row r="38" spans="8:11" x14ac:dyDescent="0.4">
      <c r="H38" s="171" t="s">
        <v>3349</v>
      </c>
      <c r="I38" s="164">
        <v>46142</v>
      </c>
      <c r="J38" s="164">
        <v>46146</v>
      </c>
      <c r="K38" s="178" t="s">
        <v>1077</v>
      </c>
    </row>
    <row r="39" spans="8:11" ht="18" thickBot="1" x14ac:dyDescent="0.45">
      <c r="H39" s="171" t="s">
        <v>3373</v>
      </c>
      <c r="I39" s="164">
        <v>46142</v>
      </c>
      <c r="J39" s="164">
        <v>46146</v>
      </c>
      <c r="K39" s="180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37" sqref="A37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8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3282</v>
      </c>
      <c r="Z4" s="13" t="s">
        <v>3379</v>
      </c>
    </row>
    <row r="5" spans="1:26" x14ac:dyDescent="0.4">
      <c r="A5" s="12" t="s">
        <v>3390</v>
      </c>
      <c r="B5" s="12" t="str">
        <f>VLOOKUP($A$5,$A$45:$J$202,B3,0)</f>
        <v>조선</v>
      </c>
      <c r="C5" s="12" t="str">
        <f>VLOOKUP($A$5,$A$45:$J$202,C3,0)</f>
        <v>조선</v>
      </c>
      <c r="D5" s="12" t="str">
        <f>VLOOKUP($A$5,$A$45:$J$202,D3,0)</f>
        <v>백만원</v>
      </c>
      <c r="E5" s="14">
        <f t="shared" ref="E5:Q5" si="1">VLOOKUP($A$5,$A$45:$Q$521,E3,0)</f>
        <v>22833518</v>
      </c>
      <c r="F5" s="14">
        <f t="shared" si="1"/>
        <v>26608301</v>
      </c>
      <c r="G5" s="14">
        <f t="shared" si="1"/>
        <v>32579461</v>
      </c>
      <c r="H5" s="14">
        <f t="shared" si="1"/>
        <v>37713031</v>
      </c>
      <c r="I5" s="14">
        <f t="shared" si="1"/>
        <v>37238274</v>
      </c>
      <c r="J5" s="14">
        <f t="shared" si="1"/>
        <v>44662037</v>
      </c>
      <c r="K5" s="14">
        <f t="shared" si="1"/>
        <v>52034015</v>
      </c>
      <c r="L5" s="14">
        <f t="shared" si="1"/>
        <v>62520436</v>
      </c>
      <c r="M5" s="14">
        <f t="shared" si="1"/>
        <v>56230639</v>
      </c>
      <c r="N5" s="14">
        <f t="shared" si="1"/>
        <v>63432266</v>
      </c>
      <c r="O5" s="14">
        <f t="shared" si="1"/>
        <v>64838499</v>
      </c>
      <c r="P5" s="14">
        <f t="shared" si="1"/>
        <v>66893223</v>
      </c>
      <c r="Q5" s="14">
        <f t="shared" si="1"/>
        <v>67281286</v>
      </c>
      <c r="R5" s="14">
        <f t="shared" ref="R5:Z5" si="2">VLOOKUP($A$5,$A$45:$AC$521,R3,0)</f>
        <v>77179596</v>
      </c>
      <c r="S5" s="14">
        <f t="shared" si="2"/>
        <v>78510928</v>
      </c>
      <c r="T5" s="14">
        <f t="shared" si="2"/>
        <v>77076074</v>
      </c>
      <c r="U5" s="14">
        <f t="shared" si="2"/>
        <v>83508459</v>
      </c>
      <c r="V5" s="14">
        <f t="shared" si="2"/>
        <v>84046817</v>
      </c>
      <c r="W5" s="14">
        <f t="shared" si="2"/>
        <v>81442477</v>
      </c>
      <c r="X5" s="14">
        <f t="shared" si="2"/>
        <v>79890507</v>
      </c>
      <c r="Y5" s="14">
        <f t="shared" si="2"/>
        <v>82236880</v>
      </c>
      <c r="Z5" s="14">
        <f t="shared" si="2"/>
        <v>89093027</v>
      </c>
    </row>
    <row r="6" spans="1:26" x14ac:dyDescent="0.4">
      <c r="A6" s="17" t="s">
        <v>3383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3384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3388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3385</v>
      </c>
    </row>
    <row r="24" spans="1:1" x14ac:dyDescent="0.4">
      <c r="A24" s="9" t="s">
        <v>3386</v>
      </c>
    </row>
    <row r="25" spans="1:1" x14ac:dyDescent="0.4">
      <c r="A25" s="9" t="s">
        <v>3387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3389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3390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3282</v>
      </c>
      <c r="Z44" s="13" t="s">
        <v>3380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84">
        <v>299.8</v>
      </c>
      <c r="U46" s="184">
        <v>5286</v>
      </c>
      <c r="V46" s="184">
        <v>6143</v>
      </c>
      <c r="W46" s="184">
        <v>6315</v>
      </c>
      <c r="X46" s="184">
        <v>6762</v>
      </c>
      <c r="Y46" s="184">
        <v>8256</v>
      </c>
      <c r="Z46" s="184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3381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3382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3286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9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85">
        <v>79466</v>
      </c>
      <c r="U100" s="185">
        <v>93562</v>
      </c>
      <c r="V100" s="185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3285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3377</v>
      </c>
      <c r="B127" s="12" t="s">
        <v>54</v>
      </c>
      <c r="C127" s="12" t="s">
        <v>192</v>
      </c>
      <c r="D127" s="13" t="s">
        <v>3378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3284</v>
      </c>
      <c r="X128" s="14" t="s">
        <v>3284</v>
      </c>
      <c r="Y128" s="14" t="s">
        <v>3284</v>
      </c>
      <c r="Z128" s="14" t="s">
        <v>3284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86">
        <v>68832516</v>
      </c>
      <c r="X131" s="186">
        <v>76873118</v>
      </c>
      <c r="Y131" s="186">
        <v>95645534</v>
      </c>
      <c r="Z131" s="186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85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3283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86">
        <v>10630</v>
      </c>
      <c r="U148" s="22">
        <v>9464</v>
      </c>
      <c r="V148" s="186">
        <v>91193</v>
      </c>
      <c r="W148" s="186">
        <v>62045</v>
      </c>
      <c r="X148" s="186">
        <v>64974</v>
      </c>
      <c r="Y148" s="186">
        <v>54082</v>
      </c>
      <c r="Z148" s="186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3284</v>
      </c>
      <c r="Z155" s="22" t="s">
        <v>3284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182681</v>
      </c>
      <c r="AA164" s="19">
        <f t="shared" si="5"/>
        <v>0.21922260635102853</v>
      </c>
      <c r="AB164" s="19">
        <f t="shared" si="6"/>
        <v>0.64980267138689962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20">
        <v>12425286</v>
      </c>
      <c r="W170" s="20">
        <v>13344998</v>
      </c>
      <c r="X170" s="187">
        <v>13853724</v>
      </c>
      <c r="Y170" s="187">
        <v>15340242</v>
      </c>
      <c r="Z170" s="187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6" t="s">
        <v>2922</v>
      </c>
      <c r="D2" s="197"/>
      <c r="E2" s="198" t="s">
        <v>2923</v>
      </c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7" x14ac:dyDescent="0.25">
      <c r="C3" s="196" t="s">
        <v>2924</v>
      </c>
      <c r="D3" s="197"/>
      <c r="E3" s="200" t="s">
        <v>2925</v>
      </c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</row>
    <row r="4" spans="1:27" x14ac:dyDescent="0.25">
      <c r="C4" s="196" t="s">
        <v>2926</v>
      </c>
      <c r="D4" s="197"/>
      <c r="E4" s="200" t="s">
        <v>2927</v>
      </c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</row>
    <row r="5" spans="1:27" ht="41.4" x14ac:dyDescent="0.25">
      <c r="C5" s="202" t="s">
        <v>2928</v>
      </c>
      <c r="D5" s="203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202" t="s">
        <v>2928</v>
      </c>
      <c r="D18" s="203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90" t="s">
        <v>2929</v>
      </c>
      <c r="F39" s="190" t="s">
        <v>2930</v>
      </c>
      <c r="G39" s="190" t="s">
        <v>2931</v>
      </c>
      <c r="H39" s="190" t="s">
        <v>2932</v>
      </c>
      <c r="I39" s="190" t="s">
        <v>2933</v>
      </c>
      <c r="J39" s="190" t="s">
        <v>2934</v>
      </c>
      <c r="K39" s="190" t="s">
        <v>2935</v>
      </c>
      <c r="L39" s="190" t="s">
        <v>2936</v>
      </c>
      <c r="M39" s="190" t="s">
        <v>2937</v>
      </c>
      <c r="N39" s="190" t="s">
        <v>2938</v>
      </c>
      <c r="O39" s="190" t="s">
        <v>2939</v>
      </c>
      <c r="P39" s="190" t="s">
        <v>2940</v>
      </c>
      <c r="Q39" s="190" t="s">
        <v>2941</v>
      </c>
      <c r="R39" s="190" t="s">
        <v>2942</v>
      </c>
      <c r="S39" s="190" t="s">
        <v>2943</v>
      </c>
      <c r="T39" s="190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90" t="s">
        <v>2995</v>
      </c>
      <c r="AA39" s="190" t="s">
        <v>2996</v>
      </c>
    </row>
    <row r="40" spans="3:27" ht="55.2" x14ac:dyDescent="0.25">
      <c r="C40" s="129" t="s">
        <v>3021</v>
      </c>
      <c r="D40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91"/>
      <c r="AA40" s="191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92" t="s">
        <v>2988</v>
      </c>
      <c r="D60" s="193"/>
      <c r="E60" s="190" t="s">
        <v>2929</v>
      </c>
      <c r="F60" s="190" t="s">
        <v>2930</v>
      </c>
      <c r="G60" s="190" t="s">
        <v>2931</v>
      </c>
      <c r="H60" s="190" t="s">
        <v>2932</v>
      </c>
      <c r="I60" s="190" t="s">
        <v>2933</v>
      </c>
      <c r="J60" s="190" t="s">
        <v>2934</v>
      </c>
      <c r="K60" s="190" t="s">
        <v>2935</v>
      </c>
      <c r="L60" s="190" t="s">
        <v>2936</v>
      </c>
      <c r="M60" s="190" t="s">
        <v>2937</v>
      </c>
      <c r="N60" s="190" t="s">
        <v>2938</v>
      </c>
      <c r="O60" s="190" t="s">
        <v>2939</v>
      </c>
      <c r="P60" s="190" t="s">
        <v>2940</v>
      </c>
      <c r="Q60" s="190" t="s">
        <v>2941</v>
      </c>
      <c r="R60" s="190" t="s">
        <v>2942</v>
      </c>
      <c r="S60" s="190" t="s">
        <v>2943</v>
      </c>
      <c r="T60" s="190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90" t="s">
        <v>2995</v>
      </c>
      <c r="AA60" s="190" t="s">
        <v>2996</v>
      </c>
    </row>
    <row r="61" spans="3:27" ht="55.2" x14ac:dyDescent="0.25">
      <c r="C61" s="194"/>
      <c r="D61" s="195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91"/>
      <c r="AA61" s="191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92" t="s">
        <v>2988</v>
      </c>
      <c r="D81" s="193"/>
      <c r="E81" s="190" t="s">
        <v>2929</v>
      </c>
      <c r="F81" s="190" t="s">
        <v>2930</v>
      </c>
      <c r="G81" s="190" t="s">
        <v>2931</v>
      </c>
      <c r="H81" s="190" t="s">
        <v>2932</v>
      </c>
      <c r="I81" s="190" t="s">
        <v>2933</v>
      </c>
      <c r="J81" s="190" t="s">
        <v>2934</v>
      </c>
      <c r="K81" s="190" t="s">
        <v>2935</v>
      </c>
      <c r="L81" s="190" t="s">
        <v>2936</v>
      </c>
      <c r="M81" s="190" t="s">
        <v>2937</v>
      </c>
      <c r="N81" s="190" t="s">
        <v>2938</v>
      </c>
      <c r="O81" s="190" t="s">
        <v>2939</v>
      </c>
      <c r="P81" s="190" t="s">
        <v>2940</v>
      </c>
      <c r="Q81" s="190" t="s">
        <v>2941</v>
      </c>
      <c r="R81" s="190" t="s">
        <v>2942</v>
      </c>
      <c r="S81" s="190" t="s">
        <v>2943</v>
      </c>
      <c r="T81" s="190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90" t="s">
        <v>2995</v>
      </c>
      <c r="AA81" s="190" t="s">
        <v>2996</v>
      </c>
    </row>
    <row r="82" spans="3:27" ht="55.2" x14ac:dyDescent="0.25">
      <c r="C82" s="194"/>
      <c r="D82" s="195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91"/>
      <c r="AA82" s="191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92" t="s">
        <v>2988</v>
      </c>
      <c r="D100" s="193"/>
      <c r="E100" s="190" t="s">
        <v>2929</v>
      </c>
      <c r="F100" s="190" t="s">
        <v>2930</v>
      </c>
      <c r="G100" s="190" t="s">
        <v>2931</v>
      </c>
      <c r="H100" s="190" t="s">
        <v>2932</v>
      </c>
      <c r="I100" s="190" t="s">
        <v>2933</v>
      </c>
      <c r="J100" s="190" t="s">
        <v>2934</v>
      </c>
      <c r="K100" s="190" t="s">
        <v>2935</v>
      </c>
      <c r="L100" s="190" t="s">
        <v>2936</v>
      </c>
      <c r="M100" s="190" t="s">
        <v>2937</v>
      </c>
      <c r="N100" s="190" t="s">
        <v>2938</v>
      </c>
      <c r="O100" s="190" t="s">
        <v>2939</v>
      </c>
      <c r="P100" s="190" t="s">
        <v>2940</v>
      </c>
      <c r="Q100" s="190" t="s">
        <v>2941</v>
      </c>
      <c r="R100" s="190" t="s">
        <v>2942</v>
      </c>
      <c r="S100" s="190" t="s">
        <v>2943</v>
      </c>
      <c r="T100" s="190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90" t="s">
        <v>2995</v>
      </c>
      <c r="AA100" s="190" t="s">
        <v>2996</v>
      </c>
    </row>
    <row r="101" spans="3:27" ht="55.2" x14ac:dyDescent="0.25">
      <c r="C101" s="194"/>
      <c r="D101" s="195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91"/>
      <c r="AA101" s="191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92" t="s">
        <v>2988</v>
      </c>
      <c r="D121" s="193"/>
      <c r="E121" s="190" t="s">
        <v>2929</v>
      </c>
      <c r="F121" s="190" t="s">
        <v>2930</v>
      </c>
      <c r="G121" s="190" t="s">
        <v>2931</v>
      </c>
      <c r="H121" s="190" t="s">
        <v>2932</v>
      </c>
      <c r="I121" s="190" t="s">
        <v>2933</v>
      </c>
      <c r="J121" s="190" t="s">
        <v>2934</v>
      </c>
      <c r="K121" s="190" t="s">
        <v>2935</v>
      </c>
      <c r="L121" s="190" t="s">
        <v>2936</v>
      </c>
      <c r="M121" s="190" t="s">
        <v>2937</v>
      </c>
      <c r="N121" s="190" t="s">
        <v>2938</v>
      </c>
      <c r="O121" s="190" t="s">
        <v>2939</v>
      </c>
      <c r="P121" s="190" t="s">
        <v>2940</v>
      </c>
      <c r="Q121" s="190" t="s">
        <v>2941</v>
      </c>
      <c r="R121" s="190" t="s">
        <v>2942</v>
      </c>
      <c r="S121" s="190" t="s">
        <v>2943</v>
      </c>
      <c r="T121" s="190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90" t="s">
        <v>2995</v>
      </c>
      <c r="AA121" s="190" t="s">
        <v>2996</v>
      </c>
    </row>
    <row r="122" spans="3:27" ht="55.2" x14ac:dyDescent="0.25">
      <c r="C122" s="194"/>
      <c r="D122" s="195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91"/>
      <c r="AA122" s="191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6</xdr:col>
                <xdr:colOff>472440</xdr:colOff>
                <xdr:row>48</xdr:row>
                <xdr:rowOff>7620</xdr:rowOff>
              </from>
              <to>
                <xdr:col>7</xdr:col>
                <xdr:colOff>60960</xdr:colOff>
                <xdr:row>49</xdr:row>
                <xdr:rowOff>114300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8</xdr:col>
                <xdr:colOff>167640</xdr:colOff>
                <xdr:row>58</xdr:row>
                <xdr:rowOff>160020</xdr:rowOff>
              </from>
              <to>
                <xdr:col>10</xdr:col>
                <xdr:colOff>297180</xdr:colOff>
                <xdr:row>60</xdr:row>
                <xdr:rowOff>213360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6</xdr:col>
                <xdr:colOff>472440</xdr:colOff>
                <xdr:row>48</xdr:row>
                <xdr:rowOff>22860</xdr:rowOff>
              </from>
              <to>
                <xdr:col>7</xdr:col>
                <xdr:colOff>60960</xdr:colOff>
                <xdr:row>49</xdr:row>
                <xdr:rowOff>137160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1" name="Control 4">
          <controlPr defaultSize="0" r:id="rId8">
            <anchor moveWithCells="1">
              <from>
                <xdr:col>8</xdr:col>
                <xdr:colOff>167640</xdr:colOff>
                <xdr:row>59</xdr:row>
                <xdr:rowOff>22860</xdr:rowOff>
              </from>
              <to>
                <xdr:col>10</xdr:col>
                <xdr:colOff>297180</xdr:colOff>
                <xdr:row>60</xdr:row>
                <xdr:rowOff>289560</xdr:rowOff>
              </to>
            </anchor>
          </controlPr>
        </control>
      </mc:Choice>
      <mc:Fallback>
        <control shapeId="8196" r:id="rId11" name="Control 4"/>
      </mc:Fallback>
    </mc:AlternateContent>
    <mc:AlternateContent xmlns:mc="http://schemas.openxmlformats.org/markup-compatibility/2006">
      <mc:Choice Requires="x14">
        <control shapeId="8197" r:id="rId12" name="Control 5">
          <controlPr defaultSize="0" r:id="rId13">
            <anchor moveWithCells="1">
              <from>
                <xdr:col>2</xdr:col>
                <xdr:colOff>1577340</xdr:colOff>
                <xdr:row>64</xdr:row>
                <xdr:rowOff>121920</xdr:rowOff>
              </from>
              <to>
                <xdr:col>2</xdr:col>
                <xdr:colOff>1722120</xdr:colOff>
                <xdr:row>65</xdr:row>
                <xdr:rowOff>106680</xdr:rowOff>
              </to>
            </anchor>
          </controlPr>
        </control>
      </mc:Choice>
      <mc:Fallback>
        <control shapeId="8197" r:id="rId12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92" t="s">
        <v>2956</v>
      </c>
      <c r="I3" s="193"/>
      <c r="J3" s="190" t="s">
        <v>2957</v>
      </c>
      <c r="K3" s="190" t="s">
        <v>2958</v>
      </c>
      <c r="L3" s="190" t="s">
        <v>2959</v>
      </c>
      <c r="M3" s="190" t="s">
        <v>2960</v>
      </c>
      <c r="N3" s="190" t="s">
        <v>2961</v>
      </c>
      <c r="O3" s="190" t="s">
        <v>2962</v>
      </c>
      <c r="P3" s="190" t="s">
        <v>2963</v>
      </c>
      <c r="Q3" s="190" t="s">
        <v>2964</v>
      </c>
      <c r="R3" s="190" t="s">
        <v>2965</v>
      </c>
      <c r="S3" s="190" t="s">
        <v>2966</v>
      </c>
      <c r="T3" s="190" t="s">
        <v>2967</v>
      </c>
      <c r="U3" s="190" t="s">
        <v>2968</v>
      </c>
      <c r="V3" s="190" t="s">
        <v>2969</v>
      </c>
      <c r="W3" s="190" t="s">
        <v>2942</v>
      </c>
      <c r="X3" s="190" t="s">
        <v>2943</v>
      </c>
    </row>
    <row r="4" spans="4:32" x14ac:dyDescent="0.4">
      <c r="H4" s="194"/>
      <c r="I4" s="195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204" t="s">
        <v>290</v>
      </c>
    </row>
    <row r="16" spans="1:2" x14ac:dyDescent="0.4">
      <c r="A16" s="28" t="s">
        <v>291</v>
      </c>
      <c r="B16" s="204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204" t="s">
        <v>360</v>
      </c>
    </row>
    <row r="51" spans="1:2" x14ac:dyDescent="0.4">
      <c r="A51" s="26" t="s">
        <v>361</v>
      </c>
      <c r="B51" s="204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205" t="s">
        <v>463</v>
      </c>
      <c r="B4" s="205" t="s">
        <v>464</v>
      </c>
      <c r="C4" s="205" t="s">
        <v>465</v>
      </c>
      <c r="D4" s="205"/>
      <c r="E4" s="206" t="s">
        <v>466</v>
      </c>
      <c r="F4" s="205" t="s">
        <v>467</v>
      </c>
      <c r="G4" s="205" t="s">
        <v>468</v>
      </c>
      <c r="H4" s="205" t="s">
        <v>469</v>
      </c>
      <c r="I4" s="205" t="s">
        <v>470</v>
      </c>
      <c r="J4" s="205" t="s">
        <v>471</v>
      </c>
      <c r="K4" s="205"/>
      <c r="L4" s="205" t="s">
        <v>472</v>
      </c>
    </row>
    <row r="5" spans="1:12" ht="12.75" customHeight="1" x14ac:dyDescent="0.4">
      <c r="A5" s="205"/>
      <c r="B5" s="205"/>
      <c r="C5" s="37" t="s">
        <v>473</v>
      </c>
      <c r="D5" s="37" t="s">
        <v>474</v>
      </c>
      <c r="E5" s="207"/>
      <c r="F5" s="205"/>
      <c r="G5" s="205"/>
      <c r="H5" s="205"/>
      <c r="I5" s="205"/>
      <c r="J5" s="37" t="s">
        <v>475</v>
      </c>
      <c r="K5" s="37" t="s">
        <v>476</v>
      </c>
      <c r="L5" s="205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2026-05-24T13:21:36Z</dcterms:modified>
</cp:coreProperties>
</file>