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943" windowHeight="882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4" i="11" l="1"/>
  <c r="N8" i="11" l="1"/>
  <c r="P8" i="11"/>
  <c r="O8" i="11"/>
  <c r="M8" i="11" l="1"/>
  <c r="Q10" i="11"/>
  <c r="J8" i="11"/>
  <c r="K8" i="11"/>
  <c r="L8" i="11"/>
  <c r="Q9" i="11" l="1"/>
  <c r="H8" i="11"/>
  <c r="I8" i="11"/>
  <c r="G8" i="11" l="1"/>
  <c r="Q21" i="11" l="1"/>
  <c r="Q15" i="11" l="1"/>
  <c r="Q13" i="11"/>
  <c r="Q12" i="11"/>
  <c r="Q22" i="11" l="1"/>
  <c r="Q23" i="11"/>
</calcChain>
</file>

<file path=xl/sharedStrings.xml><?xml version="1.0" encoding="utf-8"?>
<sst xmlns="http://schemas.openxmlformats.org/spreadsheetml/2006/main" count="70" uniqueCount="52">
  <si>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</si>
  <si>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</si>
  <si>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</si>
  <si>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</si>
  <si>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</si>
  <si>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</si>
  <si>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</si>
  <si>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</si>
  <si>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</si>
  <si>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</si>
  <si>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</si>
  <si>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</si>
  <si>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</si>
  <si>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</si>
  <si>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</si>
  <si>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</si>
  <si>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</si>
  <si>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</si>
  <si>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</si>
  <si>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</si>
  <si>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</si>
  <si>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</si>
  <si>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기타</t>
    <phoneticPr fontId="3" type="noConversion"/>
  </si>
  <si>
    <t>비상교재</t>
    <phoneticPr fontId="3" type="noConversion"/>
  </si>
  <si>
    <t>LG하우시스</t>
    <phoneticPr fontId="3" type="noConversion"/>
  </si>
  <si>
    <t>운영</t>
    <phoneticPr fontId="3" type="noConversion"/>
  </si>
  <si>
    <t>상</t>
    <phoneticPr fontId="3" type="noConversion"/>
  </si>
  <si>
    <t>운영</t>
    <phoneticPr fontId="3" type="noConversion"/>
  </si>
  <si>
    <t>구축</t>
    <phoneticPr fontId="3" type="noConversion"/>
  </si>
  <si>
    <t>효성HOPE</t>
    <phoneticPr fontId="3" type="noConversion"/>
  </si>
  <si>
    <t>힐스테이트</t>
    <phoneticPr fontId="3" type="noConversion"/>
  </si>
  <si>
    <t>운영</t>
    <phoneticPr fontId="3" type="noConversion"/>
  </si>
  <si>
    <t>상</t>
    <phoneticPr fontId="3" type="noConversion"/>
  </si>
  <si>
    <r>
      <t xml:space="preserve">표준화팀 나현민   /   </t>
    </r>
    <r>
      <rPr>
        <sz val="12"/>
        <color theme="1"/>
        <rFont val="나눔고딕"/>
        <family val="3"/>
        <charset val="129"/>
      </rPr>
      <t>2019. 7. 08 ~ 2019. 7. 19</t>
    </r>
    <phoneticPr fontId="3" type="noConversion"/>
  </si>
  <si>
    <t>190호 퍼블리싱 컨펌</t>
    <phoneticPr fontId="3" type="noConversion"/>
  </si>
  <si>
    <t>이룸골프 스마트매니저</t>
    <phoneticPr fontId="3" type="noConversion"/>
  </si>
  <si>
    <t>운영</t>
    <phoneticPr fontId="3" type="noConversion"/>
  </si>
  <si>
    <t>운영 작업 - 김남경 인수인계</t>
    <phoneticPr fontId="3" type="noConversion"/>
  </si>
  <si>
    <t>고객측 요청사항 처리 (메인페이지 모달 팝업 및 페이징 수정)</t>
    <phoneticPr fontId="3" type="noConversion"/>
  </si>
  <si>
    <t>뉴스레터 퍼블리싱 컨펌</t>
    <phoneticPr fontId="3" type="noConversion"/>
  </si>
  <si>
    <t>비앤빛밝은세상안과</t>
    <phoneticPr fontId="3" type="noConversion"/>
  </si>
  <si>
    <t>이력서 검토 및 인터뷰</t>
    <phoneticPr fontId="3" type="noConversion"/>
  </si>
  <si>
    <t>일정 확인 및 회의</t>
    <phoneticPr fontId="3" type="noConversion"/>
  </si>
  <si>
    <t>신한 DS</t>
    <phoneticPr fontId="3" type="noConversion"/>
  </si>
  <si>
    <t>구축</t>
    <phoneticPr fontId="3" type="noConversion"/>
  </si>
  <si>
    <t>일정 확인 및 회의</t>
    <phoneticPr fontId="3" type="noConversion"/>
  </si>
  <si>
    <t>롯데글로벌로지스틱스</t>
    <phoneticPr fontId="3" type="noConversion"/>
  </si>
  <si>
    <t>구축</t>
    <phoneticPr fontId="3" type="noConversion"/>
  </si>
  <si>
    <t>메인페이지 transform, swipe 사용 관련 결정</t>
    <phoneticPr fontId="3" type="noConversion"/>
  </si>
  <si>
    <t>모바일 개인정보처리방침 페이지 추가 컨펌</t>
    <phoneticPr fontId="3" type="noConversion"/>
  </si>
  <si>
    <t>목록/상세/교재상세 작업 및 컨펌</t>
    <phoneticPr fontId="3" type="noConversion"/>
  </si>
  <si>
    <t>고객 요청 수정사항 처리 및 스크립트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</si>
</sst>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176" fontId="6" fillId="0" borderId="29" xfId="0" applyNumberFormat="1" applyFont="1" applyFill="1" applyBorder="1" applyAlignment="1">
      <alignment horizontal="center" vertical="center"/>
    </xf>
    <xf numFmtId="9" fontId="6" fillId="0" borderId="29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77" fontId="12" fillId="0" borderId="29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left" vertical="center"/>
    </xf>
    <xf numFmtId="177" fontId="15" fillId="0" borderId="42" xfId="0" applyNumberFormat="1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left" vertical="center"/>
    </xf>
    <xf numFmtId="177" fontId="15" fillId="0" borderId="45" xfId="0" applyNumberFormat="1" applyFont="1" applyFill="1" applyBorder="1" applyAlignment="1">
      <alignment horizontal="center" vertical="center"/>
    </xf>
    <xf numFmtId="177" fontId="15" fillId="0" borderId="46" xfId="0" applyNumberFormat="1" applyFont="1" applyFill="1" applyBorder="1" applyAlignment="1">
      <alignment horizontal="center" vertical="center"/>
    </xf>
    <xf numFmtId="177" fontId="15" fillId="0" borderId="47" xfId="0" applyNumberFormat="1" applyFont="1" applyFill="1" applyBorder="1" applyAlignment="1">
      <alignment horizontal="center" vertical="center"/>
    </xf>
    <xf numFmtId="177" fontId="15" fillId="0" borderId="48" xfId="0" applyNumberFormat="1" applyFont="1" applyFill="1" applyBorder="1" applyAlignment="1">
      <alignment horizontal="center" vertical="center"/>
    </xf>
    <xf numFmtId="177" fontId="15" fillId="0" borderId="49" xfId="0" applyNumberFormat="1" applyFont="1" applyFill="1" applyBorder="1" applyAlignment="1">
      <alignment horizontal="center" vertical="center"/>
    </xf>
    <xf numFmtId="177" fontId="12" fillId="0" borderId="50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showGridLines="0" tabSelected="1" zoomScaleNormal="100" workbookViewId="0">
      <pane ySplit="8" topLeftCell="A9" activePane="bottomLeft" state="frozen"/>
      <selection pane="bottomLeft" activeCell="K11" sqref="K11"/>
    </sheetView>
  </sheetViews>
  <sheetFormatPr defaultColWidth="9" defaultRowHeight="17.600000000000001" x14ac:dyDescent="0.55000000000000004"/>
  <cols>
    <col min="1" max="1" width="23.140625" style="1" customWidth="1"/>
    <col min="2" max="2" width="21.42578125" style="1" customWidth="1"/>
    <col min="3" max="3" width="46.0703125" style="1" customWidth="1"/>
    <col min="4" max="4" width="26.7109375" style="1" customWidth="1"/>
    <col min="5" max="6" width="7.640625" style="1" customWidth="1"/>
    <col min="7" max="16" width="6.640625" style="1" customWidth="1"/>
    <col min="17" max="17" width="7.640625" style="1" customWidth="1"/>
    <col min="18" max="16384" width="9" style="1"/>
  </cols>
  <sheetData>
    <row r="1" spans="1:17" ht="26.15" customHeight="1" x14ac:dyDescent="0.5500000000000000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5" customHeight="1" x14ac:dyDescent="0.55000000000000004">
      <c r="B2" s="9"/>
      <c r="C2" s="67" t="s">
        <v>18</v>
      </c>
      <c r="D2" s="67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5" customHeight="1" x14ac:dyDescent="0.55000000000000004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5" customHeight="1" x14ac:dyDescent="0.55000000000000004">
      <c r="A4" s="1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55000000000000004">
      <c r="A5" s="77" t="s">
        <v>12</v>
      </c>
      <c r="B5" s="78"/>
      <c r="C5" s="78"/>
      <c r="D5" s="78"/>
      <c r="E5" s="78"/>
      <c r="F5" s="78"/>
      <c r="G5" s="71" t="s">
        <v>15</v>
      </c>
      <c r="H5" s="72"/>
      <c r="I5" s="72"/>
      <c r="J5" s="72"/>
      <c r="K5" s="72"/>
      <c r="L5" s="72"/>
      <c r="M5" s="72"/>
      <c r="N5" s="72"/>
      <c r="O5" s="72"/>
      <c r="P5" s="72"/>
      <c r="Q5" s="73"/>
    </row>
    <row r="6" spans="1:17" s="6" customFormat="1" ht="15" customHeight="1" x14ac:dyDescent="0.55000000000000004">
      <c r="A6" s="79"/>
      <c r="B6" s="80"/>
      <c r="C6" s="80"/>
      <c r="D6" s="80"/>
      <c r="E6" s="80"/>
      <c r="F6" s="80"/>
      <c r="G6" s="71" t="s">
        <v>16</v>
      </c>
      <c r="H6" s="72"/>
      <c r="I6" s="72"/>
      <c r="J6" s="72"/>
      <c r="K6" s="73"/>
      <c r="L6" s="71" t="s">
        <v>17</v>
      </c>
      <c r="M6" s="72"/>
      <c r="N6" s="72"/>
      <c r="O6" s="72"/>
      <c r="P6" s="73"/>
      <c r="Q6" s="74" t="s">
        <v>20</v>
      </c>
    </row>
    <row r="7" spans="1:17" ht="15" customHeight="1" x14ac:dyDescent="0.55000000000000004">
      <c r="A7" s="81" t="s">
        <v>5</v>
      </c>
      <c r="B7" s="81" t="s">
        <v>7</v>
      </c>
      <c r="C7" s="81" t="s">
        <v>6</v>
      </c>
      <c r="D7" s="83" t="s">
        <v>11</v>
      </c>
      <c r="E7" s="85" t="s">
        <v>13</v>
      </c>
      <c r="F7" s="85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75"/>
    </row>
    <row r="8" spans="1:17" ht="15" customHeight="1" x14ac:dyDescent="0.55000000000000004">
      <c r="A8" s="82"/>
      <c r="B8" s="82"/>
      <c r="C8" s="82"/>
      <c r="D8" s="84"/>
      <c r="E8" s="84"/>
      <c r="F8" s="84"/>
      <c r="G8" s="33">
        <f>SUM(G9:G23)</f>
        <v>5</v>
      </c>
      <c r="H8" s="33">
        <f>SUM(H9:H23)</f>
        <v>5</v>
      </c>
      <c r="I8" s="33">
        <f>SUM(I9:I23)</f>
        <v>5</v>
      </c>
      <c r="J8" s="33">
        <f>SUM(J9:J23)</f>
        <v>5</v>
      </c>
      <c r="K8" s="33">
        <f>SUM(K9:K23)</f>
        <v>5</v>
      </c>
      <c r="L8" s="33">
        <f>SUM(L9:L23)</f>
        <v>0</v>
      </c>
      <c r="M8" s="33">
        <f>SUM(M9:M23)</f>
        <v>0</v>
      </c>
      <c r="N8" s="33">
        <f>SUM(N9:N23)</f>
        <v>0</v>
      </c>
      <c r="O8" s="33">
        <f>SUM(O9:O23)</f>
        <v>0</v>
      </c>
      <c r="P8" s="33">
        <f>SUM(P9:P23)</f>
        <v>0</v>
      </c>
      <c r="Q8" s="76"/>
    </row>
    <row r="9" spans="1:17" ht="20.149999999999999" customHeight="1" x14ac:dyDescent="0.55000000000000004">
      <c r="A9" s="86" t="s">
        <v>23</v>
      </c>
      <c r="B9" s="65" t="s">
        <v>28</v>
      </c>
      <c r="C9" s="40" t="s">
        <v>48</v>
      </c>
      <c r="D9" s="45"/>
      <c r="E9" s="17" t="s">
        <v>26</v>
      </c>
      <c r="F9" s="16">
        <v>1</v>
      </c>
      <c r="G9" s="41">
        <v>2.5</v>
      </c>
      <c r="H9" s="58">
        <v>2</v>
      </c>
      <c r="I9" s="59"/>
      <c r="J9" s="58"/>
      <c r="K9" s="58"/>
      <c r="L9" s="41"/>
      <c r="M9" s="42"/>
      <c r="N9" s="42"/>
      <c r="O9" s="42"/>
      <c r="P9" s="43"/>
      <c r="Q9" s="32">
        <f>IF(SUM(G9:P9)=0,"",SUM(G9:P9))</f>
        <v>4.5</v>
      </c>
    </row>
    <row r="10" spans="1:17" ht="20.149999999999999" customHeight="1" x14ac:dyDescent="0.55000000000000004">
      <c r="A10" s="87"/>
      <c r="B10" s="66"/>
      <c r="C10" s="62" t="s">
        <v>50</v>
      </c>
      <c r="D10" s="45"/>
      <c r="E10" s="46" t="s">
        <v>8</v>
      </c>
      <c r="F10" s="47">
        <v>1</v>
      </c>
      <c r="G10" s="58"/>
      <c r="H10" s="58"/>
      <c r="I10" s="48">
        <v>0.5</v>
      </c>
      <c r="J10" s="58">
        <v>2</v>
      </c>
      <c r="K10" s="52">
        <v>2</v>
      </c>
      <c r="L10" s="58"/>
      <c r="M10" s="48"/>
      <c r="N10" s="60"/>
      <c r="O10" s="60"/>
      <c r="P10" s="61"/>
      <c r="Q10" s="32">
        <f>IF(SUM(G10:P10)=0,"",SUM(G10:P10))</f>
        <v>4.5</v>
      </c>
    </row>
    <row r="11" spans="1:17" ht="20.149999999999999" customHeight="1" x14ac:dyDescent="0.55000000000000004">
      <c r="A11" s="54" t="s">
        <v>35</v>
      </c>
      <c r="B11" s="57" t="s">
        <v>47</v>
      </c>
      <c r="C11" s="62" t="s">
        <v>38</v>
      </c>
      <c r="D11" s="45"/>
      <c r="E11" s="46" t="s">
        <v>8</v>
      </c>
      <c r="F11" s="47">
        <v>1</v>
      </c>
      <c r="G11" s="63">
        <v>1</v>
      </c>
      <c r="H11" s="58"/>
      <c r="I11" s="48"/>
      <c r="J11" s="58"/>
      <c r="K11" s="49"/>
      <c r="L11" s="50"/>
      <c r="M11" s="48"/>
      <c r="N11" s="60"/>
      <c r="O11" s="60"/>
      <c r="P11" s="61"/>
      <c r="Q11" s="97"/>
    </row>
    <row r="12" spans="1:17" ht="20.149999999999999" customHeight="1" x14ac:dyDescent="0.55000000000000004">
      <c r="A12" s="54" t="s">
        <v>24</v>
      </c>
      <c r="B12" s="57" t="s">
        <v>25</v>
      </c>
      <c r="C12" s="45" t="s">
        <v>39</v>
      </c>
      <c r="D12" s="45"/>
      <c r="E12" s="46" t="s">
        <v>8</v>
      </c>
      <c r="F12" s="47">
        <v>1</v>
      </c>
      <c r="G12" s="50"/>
      <c r="H12" s="48">
        <v>0.5</v>
      </c>
      <c r="I12" s="48"/>
      <c r="J12" s="48"/>
      <c r="K12" s="49"/>
      <c r="L12" s="50"/>
      <c r="M12" s="51"/>
      <c r="N12" s="51"/>
      <c r="O12" s="51"/>
      <c r="P12" s="52"/>
      <c r="Q12" s="53">
        <f t="shared" ref="Q12:Q21" si="0">IF(SUM(G12:P12)=0,"",SUM(G12:P12))</f>
        <v>0.5</v>
      </c>
    </row>
    <row r="13" spans="1:17" ht="20.149999999999999" customHeight="1" x14ac:dyDescent="0.55000000000000004">
      <c r="A13" s="64" t="s">
        <v>29</v>
      </c>
      <c r="B13" s="55" t="s">
        <v>27</v>
      </c>
      <c r="C13" s="45" t="s">
        <v>34</v>
      </c>
      <c r="D13" s="45"/>
      <c r="E13" s="46" t="s">
        <v>8</v>
      </c>
      <c r="F13" s="47">
        <v>1</v>
      </c>
      <c r="G13" s="48"/>
      <c r="H13" s="48">
        <v>0.5</v>
      </c>
      <c r="I13" s="48"/>
      <c r="J13" s="48"/>
      <c r="K13" s="49"/>
      <c r="L13" s="50"/>
      <c r="M13" s="48"/>
      <c r="N13" s="51"/>
      <c r="O13" s="51"/>
      <c r="P13" s="52"/>
      <c r="Q13" s="53">
        <f t="shared" si="0"/>
        <v>0.5</v>
      </c>
    </row>
    <row r="14" spans="1:17" ht="20.149999999999999" customHeight="1" x14ac:dyDescent="0.55000000000000004">
      <c r="A14" s="89" t="s">
        <v>30</v>
      </c>
      <c r="B14" s="55" t="s">
        <v>36</v>
      </c>
      <c r="C14" s="45" t="s">
        <v>37</v>
      </c>
      <c r="D14" s="45"/>
      <c r="E14" s="46" t="s">
        <v>8</v>
      </c>
      <c r="F14" s="47">
        <v>1</v>
      </c>
      <c r="G14" s="48"/>
      <c r="H14" s="48"/>
      <c r="I14" s="48">
        <v>1</v>
      </c>
      <c r="J14" s="48"/>
      <c r="K14" s="49"/>
      <c r="L14" s="50"/>
      <c r="M14" s="48"/>
      <c r="N14" s="51"/>
      <c r="O14" s="51"/>
      <c r="P14" s="52"/>
      <c r="Q14" s="56">
        <f t="shared" si="0"/>
        <v>1</v>
      </c>
    </row>
    <row r="15" spans="1:17" ht="20.149999999999999" customHeight="1" x14ac:dyDescent="0.55000000000000004">
      <c r="A15" s="88"/>
      <c r="B15" s="55" t="s">
        <v>31</v>
      </c>
      <c r="C15" s="45" t="s">
        <v>49</v>
      </c>
      <c r="D15" s="45"/>
      <c r="E15" s="46" t="s">
        <v>32</v>
      </c>
      <c r="F15" s="47">
        <v>1</v>
      </c>
      <c r="G15" s="48"/>
      <c r="H15" s="48"/>
      <c r="I15" s="48">
        <v>0.5</v>
      </c>
      <c r="J15" s="48"/>
      <c r="K15" s="49"/>
      <c r="L15" s="50"/>
      <c r="M15" s="51"/>
      <c r="N15" s="51"/>
      <c r="O15" s="51"/>
      <c r="P15" s="52"/>
      <c r="Q15" s="56">
        <f t="shared" si="0"/>
        <v>0.5</v>
      </c>
    </row>
    <row r="16" spans="1:17" ht="20.149999999999999" customHeight="1" x14ac:dyDescent="0.55000000000000004">
      <c r="A16" s="89" t="s">
        <v>40</v>
      </c>
      <c r="B16" s="90" t="s">
        <v>44</v>
      </c>
      <c r="C16" s="91" t="s">
        <v>51</v>
      </c>
      <c r="D16" s="91"/>
      <c r="E16" s="46" t="s">
        <v>32</v>
      </c>
      <c r="F16" s="47">
        <v>1</v>
      </c>
      <c r="G16" s="92"/>
      <c r="H16" s="92">
        <v>2</v>
      </c>
      <c r="I16" s="48"/>
      <c r="J16" s="48">
        <v>3</v>
      </c>
      <c r="K16" s="93"/>
      <c r="L16" s="94"/>
      <c r="M16" s="95"/>
      <c r="N16" s="95"/>
      <c r="O16" s="95"/>
      <c r="P16" s="96"/>
      <c r="Q16" s="56"/>
    </row>
    <row r="17" spans="1:17" ht="20.149999999999999" customHeight="1" x14ac:dyDescent="0.55000000000000004">
      <c r="A17" s="88"/>
      <c r="B17" s="90" t="s">
        <v>44</v>
      </c>
      <c r="C17" s="91" t="s">
        <v>42</v>
      </c>
      <c r="D17" s="91"/>
      <c r="E17" s="46" t="s">
        <v>32</v>
      </c>
      <c r="F17" s="47">
        <v>1</v>
      </c>
      <c r="G17" s="92">
        <v>0.5</v>
      </c>
      <c r="H17" s="92"/>
      <c r="I17" s="48">
        <v>1</v>
      </c>
      <c r="J17" s="48"/>
      <c r="K17" s="93"/>
      <c r="L17" s="94"/>
      <c r="M17" s="95"/>
      <c r="N17" s="95"/>
      <c r="O17" s="95"/>
      <c r="P17" s="96"/>
      <c r="Q17" s="56"/>
    </row>
    <row r="18" spans="1:17" ht="20.149999999999999" customHeight="1" x14ac:dyDescent="0.55000000000000004">
      <c r="A18" s="54" t="s">
        <v>43</v>
      </c>
      <c r="B18" s="90" t="s">
        <v>44</v>
      </c>
      <c r="C18" s="91" t="s">
        <v>45</v>
      </c>
      <c r="D18" s="91"/>
      <c r="E18" s="46" t="s">
        <v>32</v>
      </c>
      <c r="F18" s="47">
        <v>1</v>
      </c>
      <c r="G18" s="92"/>
      <c r="H18" s="92"/>
      <c r="I18" s="48">
        <v>1</v>
      </c>
      <c r="J18" s="48"/>
      <c r="K18" s="93"/>
      <c r="L18" s="94"/>
      <c r="M18" s="95"/>
      <c r="N18" s="95"/>
      <c r="O18" s="95"/>
      <c r="P18" s="96"/>
      <c r="Q18" s="56"/>
    </row>
    <row r="19" spans="1:17" ht="20.149999999999999" customHeight="1" x14ac:dyDescent="0.55000000000000004">
      <c r="A19" s="64" t="s">
        <v>46</v>
      </c>
      <c r="B19" s="90" t="s">
        <v>47</v>
      </c>
      <c r="C19" s="91" t="s">
        <v>45</v>
      </c>
      <c r="D19" s="91"/>
      <c r="E19" s="46" t="s">
        <v>32</v>
      </c>
      <c r="F19" s="47">
        <v>1</v>
      </c>
      <c r="G19" s="92"/>
      <c r="H19" s="92"/>
      <c r="I19" s="48"/>
      <c r="J19" s="48"/>
      <c r="K19" s="93">
        <v>3</v>
      </c>
      <c r="L19" s="94"/>
      <c r="M19" s="95"/>
      <c r="N19" s="95"/>
      <c r="O19" s="95"/>
      <c r="P19" s="96"/>
      <c r="Q19" s="56"/>
    </row>
    <row r="20" spans="1:17" ht="20.149999999999999" customHeight="1" x14ac:dyDescent="0.55000000000000004">
      <c r="A20" s="64"/>
      <c r="B20" s="90"/>
      <c r="C20" s="91"/>
      <c r="D20" s="91"/>
      <c r="E20" s="46"/>
      <c r="F20" s="47"/>
      <c r="G20" s="92"/>
      <c r="H20" s="92"/>
      <c r="I20" s="48"/>
      <c r="J20" s="48"/>
      <c r="K20" s="93"/>
      <c r="L20" s="94"/>
      <c r="M20" s="95"/>
      <c r="N20" s="95"/>
      <c r="O20" s="95"/>
      <c r="P20" s="96"/>
      <c r="Q20" s="56"/>
    </row>
    <row r="21" spans="1:17" ht="20.149999999999999" customHeight="1" x14ac:dyDescent="0.55000000000000004">
      <c r="A21" s="34" t="s">
        <v>22</v>
      </c>
      <c r="B21" s="44"/>
      <c r="C21" s="35" t="s">
        <v>41</v>
      </c>
      <c r="D21" s="35"/>
      <c r="E21" s="46"/>
      <c r="F21" s="47"/>
      <c r="G21" s="36">
        <v>1</v>
      </c>
      <c r="H21" s="36"/>
      <c r="I21" s="48">
        <v>1</v>
      </c>
      <c r="J21" s="48"/>
      <c r="K21" s="36"/>
      <c r="L21" s="37"/>
      <c r="M21" s="38"/>
      <c r="N21" s="38"/>
      <c r="O21" s="38"/>
      <c r="P21" s="39"/>
      <c r="Q21" s="56">
        <f t="shared" si="0"/>
        <v>2</v>
      </c>
    </row>
    <row r="22" spans="1:17" ht="20.149999999999999" customHeight="1" x14ac:dyDescent="0.55000000000000004">
      <c r="A22" s="22" t="s">
        <v>19</v>
      </c>
      <c r="B22" s="68"/>
      <c r="C22" s="69"/>
      <c r="D22" s="70"/>
      <c r="E22" s="17"/>
      <c r="F22" s="16"/>
      <c r="G22" s="19"/>
      <c r="H22" s="20"/>
      <c r="I22" s="20"/>
      <c r="J22" s="20"/>
      <c r="K22" s="21"/>
      <c r="L22" s="19"/>
      <c r="M22" s="20"/>
      <c r="N22" s="20"/>
      <c r="O22" s="20"/>
      <c r="P22" s="21"/>
      <c r="Q22" s="18" t="str">
        <f t="shared" ref="Q22:Q23" si="1">IF(SUM(G22:P22)=0,"",SUM(G22:P22))</f>
        <v/>
      </c>
    </row>
    <row r="23" spans="1:17" x14ac:dyDescent="0.55000000000000004">
      <c r="A23" s="23" t="s">
        <v>21</v>
      </c>
      <c r="B23" s="24"/>
      <c r="C23" s="25"/>
      <c r="D23" s="25"/>
      <c r="E23" s="26"/>
      <c r="F23" s="27"/>
      <c r="G23" s="28"/>
      <c r="H23" s="29"/>
      <c r="I23" s="29"/>
      <c r="J23" s="29"/>
      <c r="K23" s="30"/>
      <c r="L23" s="28"/>
      <c r="M23" s="29"/>
      <c r="N23" s="29"/>
      <c r="O23" s="29"/>
      <c r="P23" s="30"/>
      <c r="Q23" s="31" t="str">
        <f t="shared" si="1"/>
        <v/>
      </c>
    </row>
  </sheetData>
  <mergeCells count="17">
    <mergeCell ref="A14:A15"/>
    <mergeCell ref="A16:A17"/>
    <mergeCell ref="B9:B10"/>
    <mergeCell ref="C2:D2"/>
    <mergeCell ref="B22:D2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9:A10"/>
  </mergeCells>
  <phoneticPr fontId="3" type="noConversion"/>
  <dataValidations count="1">
    <dataValidation type="list" allowBlank="1" showInputMessage="1" showErrorMessage="1" sqref="E9:E23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hyunmin Na</cp:lastModifiedBy>
  <cp:lastPrinted>2018-07-23T02:02:14Z</cp:lastPrinted>
  <dcterms:created xsi:type="dcterms:W3CDTF">2018-06-30T07:43:36Z</dcterms:created>
  <dcterms:modified xsi:type="dcterms:W3CDTF">2019-07-15T05:16:24Z</dcterms:modified>
</cp:coreProperties>
</file>