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24" i="11" l="1"/>
  <c r="Q17" i="11" l="1"/>
  <c r="Q19" i="11" l="1"/>
  <c r="Q10" i="11" l="1"/>
  <c r="Q15" i="11" l="1"/>
  <c r="Q22" i="11" l="1"/>
  <c r="Q16" i="11" l="1"/>
  <c r="Q9" i="11" l="1"/>
  <c r="Q20" i="11" l="1"/>
  <c r="Q23" i="11" l="1"/>
  <c r="Q25" i="11" l="1"/>
  <c r="Q26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<sst xmlns="http://schemas.openxmlformats.org/spreadsheetml/2006/main" count="73" uniqueCount="60">
  <si>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</si>
  <si>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</si>
  <si>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</si>
  <si>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</si>
  <si>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</si>
  <si>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</si>
  <si>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</si>
  <si>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</si>
  <si>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</si>
  <si>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</si>
  <si>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</si>
  <si>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</si>
  <si>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</si>
  <si>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</si>
  <si>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</si>
  <si>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</si>
  <si>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</si>
  <si>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</si>
  <si>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</si>
  <si>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</si>
  <si>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</si>
  <si>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</si>
  <si>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상</t>
    <phoneticPr fontId="3" type="noConversion"/>
  </si>
  <si>
    <t>경영지원팀 김현정 / 2019.08.12~2019.08.16</t>
    <phoneticPr fontId="3" type="noConversion"/>
  </si>
  <si>
    <t>총무</t>
    <phoneticPr fontId="3" type="noConversion"/>
  </si>
  <si>
    <t>재무</t>
    <phoneticPr fontId="3" type="noConversion"/>
  </si>
  <si>
    <t>인사</t>
    <phoneticPr fontId="3" type="noConversion"/>
  </si>
  <si>
    <t>재직증명서 발급(김은영)</t>
    <phoneticPr fontId="3" type="noConversion"/>
  </si>
  <si>
    <t xml:space="preserve">잡플래닛 댓글 삭제요청 </t>
    <phoneticPr fontId="3" type="noConversion"/>
  </si>
  <si>
    <t xml:space="preserve">비앤빛 8/11 촬영 세금계산서 발행 </t>
    <phoneticPr fontId="3" type="noConversion"/>
  </si>
  <si>
    <t>일학습병행제</t>
    <phoneticPr fontId="3" type="noConversion"/>
  </si>
  <si>
    <t>내선번호 자리셋팅</t>
    <phoneticPr fontId="3" type="noConversion"/>
  </si>
  <si>
    <t>명함신청(박영일,김은영,김가영,김남경) 총4명</t>
    <phoneticPr fontId="3" type="noConversion"/>
  </si>
  <si>
    <t>SK아워365 이벤트 선물 구입</t>
    <phoneticPr fontId="3" type="noConversion"/>
  </si>
  <si>
    <t>기타</t>
    <phoneticPr fontId="3" type="noConversion"/>
  </si>
  <si>
    <t>경영지원팀 인력충원 면접 1인(김소현)</t>
    <phoneticPr fontId="3" type="noConversion"/>
  </si>
  <si>
    <t>전화기 추가신청건 담당자 내방 미팅</t>
    <phoneticPr fontId="3" type="noConversion"/>
  </si>
  <si>
    <t xml:space="preserve">급여이체확인증 발급 </t>
    <phoneticPr fontId="3" type="noConversion"/>
  </si>
  <si>
    <t>하</t>
    <phoneticPr fontId="3" type="noConversion"/>
  </si>
  <si>
    <t>하</t>
    <phoneticPr fontId="3" type="noConversion"/>
  </si>
  <si>
    <t>중</t>
    <phoneticPr fontId="3" type="noConversion"/>
  </si>
  <si>
    <t>중</t>
    <phoneticPr fontId="3" type="noConversion"/>
  </si>
  <si>
    <t>상</t>
    <phoneticPr fontId="3" type="noConversion"/>
  </si>
  <si>
    <t>댓글 2건 삭제 요청 중 1건 삭제완료, 나머지 1건은 대기중</t>
    <phoneticPr fontId="3" type="noConversion"/>
  </si>
  <si>
    <t xml:space="preserve">8/28(수) 2시 인터뷰 </t>
    <phoneticPr fontId="3" type="noConversion"/>
  </si>
  <si>
    <t>8/19(월) 2시 대표님 면접</t>
    <phoneticPr fontId="3" type="noConversion"/>
  </si>
  <si>
    <t xml:space="preserve">8/19(월) 연속번호 확인 </t>
    <phoneticPr fontId="3" type="noConversion"/>
  </si>
  <si>
    <t xml:space="preserve">매출 입금확인 </t>
    <phoneticPr fontId="3" type="noConversion"/>
  </si>
  <si>
    <t>하</t>
    <phoneticPr fontId="3" type="noConversion"/>
  </si>
  <si>
    <t>상</t>
    <phoneticPr fontId="3" type="noConversion"/>
  </si>
  <si>
    <t>하우시스7월웹진,비앤빛 촬영,에이텍,힐스테이트분양건 입금완료</t>
    <phoneticPr fontId="3" type="noConversion"/>
  </si>
  <si>
    <t>문구류 구입, 우체국 발송업무(신한은행 대출 추가보완서류)</t>
    <phoneticPr fontId="3" type="noConversion"/>
  </si>
  <si>
    <t>일학습병행제 인터뷰 일정 컨텍</t>
    <phoneticPr fontId="3" type="noConversion"/>
  </si>
  <si>
    <t xml:space="preserve">6월 전담인력내역 및 7월 출석부 작성 및 비용신청 </t>
    <phoneticPr fontId="3" type="noConversion"/>
  </si>
  <si>
    <t>광</t>
    <phoneticPr fontId="3" type="noConversion"/>
  </si>
  <si>
    <t>복</t>
    <phoneticPr fontId="3" type="noConversion"/>
  </si>
  <si>
    <t>절</t>
    <phoneticPr fontId="3" type="noConversion"/>
  </si>
  <si>
    <t>8월 상반기 지출결의서 취합  및 결제</t>
    <phoneticPr fontId="3" type="noConversion"/>
  </si>
  <si>
    <t xml:space="preserve">8/16 출금예정보고서 작성 및 대표님 보고 </t>
    <phoneticPr fontId="3" type="noConversion"/>
  </si>
  <si>
    <t>8/16 비용집행 각종 출금업무(지출결의서 비용지급 외)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</si>
</sst>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9"/>
      <color rgb="FFFF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176" fontId="6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4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85" zoomScaleNormal="85" workbookViewId="0">
      <pane ySplit="8" topLeftCell="A9" activePane="bottomLeft" state="frozen"/>
      <selection pane="bottomLeft" activeCell="H30" sqref="H30"/>
    </sheetView>
  </sheetViews>
  <sheetFormatPr defaultRowHeight="16.5" x14ac:dyDescent="0.3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7" t="s">
        <v>18</v>
      </c>
      <c r="D2" s="87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4" t="s">
        <v>12</v>
      </c>
      <c r="B5" s="95"/>
      <c r="C5" s="95"/>
      <c r="D5" s="95"/>
      <c r="E5" s="95"/>
      <c r="F5" s="95"/>
      <c r="G5" s="88" t="s">
        <v>15</v>
      </c>
      <c r="H5" s="89"/>
      <c r="I5" s="89"/>
      <c r="J5" s="89"/>
      <c r="K5" s="89"/>
      <c r="L5" s="89"/>
      <c r="M5" s="89"/>
      <c r="N5" s="89"/>
      <c r="O5" s="89"/>
      <c r="P5" s="89"/>
      <c r="Q5" s="90"/>
    </row>
    <row r="6" spans="1:17" s="6" customFormat="1" ht="15" customHeight="1" x14ac:dyDescent="0.3">
      <c r="A6" s="96"/>
      <c r="B6" s="97"/>
      <c r="C6" s="97"/>
      <c r="D6" s="97"/>
      <c r="E6" s="97"/>
      <c r="F6" s="97"/>
      <c r="G6" s="88" t="s">
        <v>16</v>
      </c>
      <c r="H6" s="89"/>
      <c r="I6" s="89"/>
      <c r="J6" s="89"/>
      <c r="K6" s="90"/>
      <c r="L6" s="88" t="s">
        <v>17</v>
      </c>
      <c r="M6" s="89"/>
      <c r="N6" s="89"/>
      <c r="O6" s="89"/>
      <c r="P6" s="90"/>
      <c r="Q6" s="91" t="s">
        <v>20</v>
      </c>
    </row>
    <row r="7" spans="1:17" ht="15" customHeight="1" x14ac:dyDescent="0.3">
      <c r="A7" s="98" t="s">
        <v>5</v>
      </c>
      <c r="B7" s="98" t="s">
        <v>7</v>
      </c>
      <c r="C7" s="98" t="s">
        <v>6</v>
      </c>
      <c r="D7" s="100" t="s">
        <v>11</v>
      </c>
      <c r="E7" s="102" t="s">
        <v>13</v>
      </c>
      <c r="F7" s="102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2"/>
    </row>
    <row r="8" spans="1:17" ht="15" customHeight="1" x14ac:dyDescent="0.3">
      <c r="A8" s="99"/>
      <c r="B8" s="99"/>
      <c r="C8" s="99"/>
      <c r="D8" s="101"/>
      <c r="E8" s="101"/>
      <c r="F8" s="101"/>
      <c r="G8" s="103">
        <v>5</v>
      </c>
      <c r="H8" s="104">
        <v>5</v>
      </c>
      <c r="I8" s="104">
        <v>5</v>
      </c>
      <c r="J8" s="104">
        <v>5</v>
      </c>
      <c r="K8" s="105">
        <v>5</v>
      </c>
      <c r="L8" s="18">
        <f>SUM(L9:L26)</f>
        <v>0</v>
      </c>
      <c r="M8" s="19">
        <f>SUM(M9:M26)</f>
        <v>0</v>
      </c>
      <c r="N8" s="19">
        <f>SUM(N9:N26)</f>
        <v>0</v>
      </c>
      <c r="O8" s="19">
        <f>SUM(O9:O26)</f>
        <v>0</v>
      </c>
      <c r="P8" s="20">
        <f>SUM(P9:P26)</f>
        <v>0</v>
      </c>
      <c r="Q8" s="93"/>
    </row>
    <row r="9" spans="1:17" ht="19.5" customHeight="1" x14ac:dyDescent="0.3">
      <c r="A9" s="59"/>
      <c r="B9" s="59" t="s">
        <v>26</v>
      </c>
      <c r="C9" s="60" t="s">
        <v>37</v>
      </c>
      <c r="D9" s="60"/>
      <c r="E9" s="61" t="s">
        <v>8</v>
      </c>
      <c r="F9" s="62">
        <v>1</v>
      </c>
      <c r="G9" s="63">
        <v>0.5</v>
      </c>
      <c r="H9" s="64"/>
      <c r="I9" s="64"/>
      <c r="J9" s="106"/>
      <c r="K9" s="65"/>
      <c r="L9" s="63"/>
      <c r="M9" s="64"/>
      <c r="N9" s="64"/>
      <c r="O9" s="64"/>
      <c r="P9" s="65"/>
      <c r="Q9" s="66">
        <f t="shared" ref="Q9:Q26" si="0">IF(SUM(G9:P9)=0,"",SUM(G9:P9))</f>
        <v>0.5</v>
      </c>
    </row>
    <row r="10" spans="1:17" ht="18.75" customHeight="1" x14ac:dyDescent="0.3">
      <c r="A10" s="80"/>
      <c r="B10" s="80" t="s">
        <v>24</v>
      </c>
      <c r="C10" s="32" t="s">
        <v>27</v>
      </c>
      <c r="D10" s="32"/>
      <c r="E10" s="34" t="s">
        <v>38</v>
      </c>
      <c r="F10" s="33">
        <v>1</v>
      </c>
      <c r="G10" s="36">
        <v>0.5</v>
      </c>
      <c r="H10" s="37"/>
      <c r="I10" s="37"/>
      <c r="J10" s="107"/>
      <c r="K10" s="38"/>
      <c r="L10" s="36"/>
      <c r="M10" s="37"/>
      <c r="N10" s="37"/>
      <c r="O10" s="37"/>
      <c r="P10" s="38"/>
      <c r="Q10" s="35">
        <f t="shared" ref="Q10" si="1">IF(SUM(G10:P10)=0,"",SUM(G10:P10))</f>
        <v>0.5</v>
      </c>
    </row>
    <row r="11" spans="1:17" ht="18.75" customHeight="1" x14ac:dyDescent="0.3">
      <c r="A11" s="81"/>
      <c r="B11" s="81"/>
      <c r="C11" s="32" t="s">
        <v>31</v>
      </c>
      <c r="D11" s="32"/>
      <c r="E11" s="34" t="s">
        <v>39</v>
      </c>
      <c r="F11" s="33">
        <v>1</v>
      </c>
      <c r="G11" s="36">
        <v>1</v>
      </c>
      <c r="H11" s="37"/>
      <c r="I11" s="37"/>
      <c r="J11" s="110"/>
      <c r="K11" s="38"/>
      <c r="L11" s="36"/>
      <c r="M11" s="37"/>
      <c r="N11" s="37"/>
      <c r="O11" s="37"/>
      <c r="P11" s="38"/>
      <c r="Q11" s="35"/>
    </row>
    <row r="12" spans="1:17" ht="18.75" customHeight="1" x14ac:dyDescent="0.3">
      <c r="A12" s="81"/>
      <c r="B12" s="81"/>
      <c r="C12" s="32" t="s">
        <v>32</v>
      </c>
      <c r="D12" s="32"/>
      <c r="E12" s="34" t="s">
        <v>39</v>
      </c>
      <c r="F12" s="33">
        <v>1</v>
      </c>
      <c r="G12" s="36"/>
      <c r="H12" s="37">
        <v>0.5</v>
      </c>
      <c r="I12" s="37">
        <v>0.5</v>
      </c>
      <c r="J12" s="110" t="s">
        <v>54</v>
      </c>
      <c r="K12" s="38"/>
      <c r="L12" s="36"/>
      <c r="M12" s="37"/>
      <c r="N12" s="37"/>
      <c r="O12" s="37"/>
      <c r="P12" s="38"/>
      <c r="Q12" s="35"/>
    </row>
    <row r="13" spans="1:17" ht="18.75" customHeight="1" x14ac:dyDescent="0.3">
      <c r="A13" s="81"/>
      <c r="B13" s="81"/>
      <c r="C13" s="32" t="s">
        <v>33</v>
      </c>
      <c r="D13" s="32"/>
      <c r="E13" s="34" t="s">
        <v>39</v>
      </c>
      <c r="F13" s="33">
        <v>1</v>
      </c>
      <c r="G13" s="36"/>
      <c r="H13" s="37"/>
      <c r="I13" s="37">
        <v>0.5</v>
      </c>
      <c r="J13" s="110"/>
      <c r="K13" s="38"/>
      <c r="L13" s="36"/>
      <c r="M13" s="37"/>
      <c r="N13" s="37"/>
      <c r="O13" s="37"/>
      <c r="P13" s="38"/>
      <c r="Q13" s="35"/>
    </row>
    <row r="14" spans="1:17" ht="18.75" customHeight="1" x14ac:dyDescent="0.3">
      <c r="A14" s="81"/>
      <c r="B14" s="81"/>
      <c r="C14" s="32" t="s">
        <v>51</v>
      </c>
      <c r="D14" s="32"/>
      <c r="E14" s="34" t="s">
        <v>48</v>
      </c>
      <c r="F14" s="33">
        <v>1</v>
      </c>
      <c r="G14" s="36"/>
      <c r="H14" s="37">
        <v>0.5</v>
      </c>
      <c r="I14" s="37"/>
      <c r="J14" s="110"/>
      <c r="K14" s="38"/>
      <c r="L14" s="36"/>
      <c r="M14" s="37"/>
      <c r="N14" s="37"/>
      <c r="O14" s="37"/>
      <c r="P14" s="38"/>
      <c r="Q14" s="35"/>
    </row>
    <row r="15" spans="1:17" ht="18.75" customHeight="1" x14ac:dyDescent="0.3">
      <c r="A15" s="82"/>
      <c r="B15" s="82"/>
      <c r="C15" s="32" t="s">
        <v>28</v>
      </c>
      <c r="D15" s="32" t="s">
        <v>43</v>
      </c>
      <c r="E15" s="34" t="s">
        <v>40</v>
      </c>
      <c r="F15" s="33">
        <v>0.5</v>
      </c>
      <c r="G15" s="36">
        <v>1</v>
      </c>
      <c r="H15" s="37"/>
      <c r="I15" s="37"/>
      <c r="J15" s="110"/>
      <c r="K15" s="38"/>
      <c r="L15" s="36"/>
      <c r="M15" s="37"/>
      <c r="N15" s="37"/>
      <c r="O15" s="37"/>
      <c r="P15" s="38"/>
      <c r="Q15" s="35">
        <f t="shared" ref="Q15" si="2">IF(SUM(G15:P15)=0,"",SUM(G15:P15))</f>
        <v>1</v>
      </c>
    </row>
    <row r="16" spans="1:17" ht="20.100000000000001" customHeight="1" x14ac:dyDescent="0.3">
      <c r="A16" s="41"/>
      <c r="B16" s="83" t="s">
        <v>25</v>
      </c>
      <c r="C16" s="25" t="s">
        <v>57</v>
      </c>
      <c r="D16" s="25"/>
      <c r="E16" s="27" t="s">
        <v>8</v>
      </c>
      <c r="F16" s="26">
        <v>1</v>
      </c>
      <c r="G16" s="29">
        <v>0.5</v>
      </c>
      <c r="H16" s="30"/>
      <c r="I16" s="30">
        <v>1</v>
      </c>
      <c r="J16" s="111" t="s">
        <v>55</v>
      </c>
      <c r="K16" s="31"/>
      <c r="L16" s="29"/>
      <c r="M16" s="30"/>
      <c r="N16" s="30"/>
      <c r="O16" s="30"/>
      <c r="P16" s="31"/>
      <c r="Q16" s="28">
        <f t="shared" ref="Q16:Q17" si="3">IF(SUM(G16:P16)=0,"",SUM(G16:P16))</f>
        <v>1.5</v>
      </c>
    </row>
    <row r="17" spans="1:17" ht="20.100000000000001" customHeight="1" x14ac:dyDescent="0.3">
      <c r="A17" s="40"/>
      <c r="B17" s="86"/>
      <c r="C17" s="24" t="s">
        <v>29</v>
      </c>
      <c r="D17" s="24"/>
      <c r="E17" s="10" t="s">
        <v>8</v>
      </c>
      <c r="F17" s="13">
        <v>1</v>
      </c>
      <c r="G17" s="21"/>
      <c r="H17" s="22">
        <v>0.5</v>
      </c>
      <c r="I17" s="56"/>
      <c r="J17" s="110"/>
      <c r="K17" s="23"/>
      <c r="L17" s="21"/>
      <c r="M17" s="22"/>
      <c r="N17" s="22"/>
      <c r="O17" s="22"/>
      <c r="P17" s="23"/>
      <c r="Q17" s="14">
        <f t="shared" si="3"/>
        <v>0.5</v>
      </c>
    </row>
    <row r="18" spans="1:17" ht="20.100000000000001" customHeight="1" x14ac:dyDescent="0.3">
      <c r="A18" s="79"/>
      <c r="B18" s="86"/>
      <c r="C18" s="24" t="s">
        <v>47</v>
      </c>
      <c r="D18" s="24" t="s">
        <v>50</v>
      </c>
      <c r="E18" s="10" t="s">
        <v>49</v>
      </c>
      <c r="F18" s="13">
        <v>1</v>
      </c>
      <c r="G18" s="21"/>
      <c r="H18" s="22">
        <v>0.5</v>
      </c>
      <c r="I18" s="56">
        <v>0.5</v>
      </c>
      <c r="J18" s="110"/>
      <c r="K18" s="23"/>
      <c r="L18" s="21"/>
      <c r="M18" s="22"/>
      <c r="N18" s="22"/>
      <c r="O18" s="22"/>
      <c r="P18" s="23"/>
      <c r="Q18" s="14"/>
    </row>
    <row r="19" spans="1:17" ht="20.100000000000001" customHeight="1" x14ac:dyDescent="0.3">
      <c r="A19" s="40"/>
      <c r="B19" s="86"/>
      <c r="C19" s="24" t="s">
        <v>58</v>
      </c>
      <c r="D19" s="24"/>
      <c r="E19" s="10" t="s">
        <v>22</v>
      </c>
      <c r="F19" s="13">
        <v>1</v>
      </c>
      <c r="G19" s="21"/>
      <c r="H19" s="22">
        <v>1</v>
      </c>
      <c r="I19" s="56">
        <v>1</v>
      </c>
      <c r="J19" s="110"/>
      <c r="K19" s="23"/>
      <c r="L19" s="21"/>
      <c r="M19" s="22"/>
      <c r="N19" s="22"/>
      <c r="O19" s="22"/>
      <c r="P19" s="23"/>
      <c r="Q19" s="14">
        <f t="shared" si="0"/>
        <v>2</v>
      </c>
    </row>
    <row r="20" spans="1:17" ht="19.5" customHeight="1" x14ac:dyDescent="0.3">
      <c r="A20" s="67"/>
      <c r="B20" s="84"/>
      <c r="C20" s="68" t="s">
        <v>59</v>
      </c>
      <c r="D20" s="68"/>
      <c r="E20" s="69" t="s">
        <v>8</v>
      </c>
      <c r="F20" s="70">
        <v>1</v>
      </c>
      <c r="G20" s="71"/>
      <c r="H20" s="72"/>
      <c r="I20" s="73"/>
      <c r="J20" s="112" t="s">
        <v>56</v>
      </c>
      <c r="K20" s="75">
        <v>1</v>
      </c>
      <c r="L20" s="71"/>
      <c r="M20" s="74"/>
      <c r="N20" s="74"/>
      <c r="O20" s="74"/>
      <c r="P20" s="75"/>
      <c r="Q20" s="76">
        <f t="shared" ref="Q20" si="4">IF(SUM(G20:P20)=0,"",SUM(G20:P20))</f>
        <v>1</v>
      </c>
    </row>
    <row r="21" spans="1:17" ht="19.5" customHeight="1" x14ac:dyDescent="0.3">
      <c r="A21" s="83"/>
      <c r="B21" s="83" t="s">
        <v>30</v>
      </c>
      <c r="C21" s="25" t="s">
        <v>52</v>
      </c>
      <c r="D21" s="25" t="s">
        <v>44</v>
      </c>
      <c r="E21" s="27" t="s">
        <v>41</v>
      </c>
      <c r="F21" s="26">
        <v>1</v>
      </c>
      <c r="G21" s="29">
        <v>0.5</v>
      </c>
      <c r="H21" s="77"/>
      <c r="I21" s="78"/>
      <c r="J21" s="109"/>
      <c r="K21" s="31"/>
      <c r="L21" s="29"/>
      <c r="M21" s="30"/>
      <c r="N21" s="30"/>
      <c r="O21" s="30"/>
      <c r="P21" s="31"/>
      <c r="Q21" s="28"/>
    </row>
    <row r="22" spans="1:17" ht="19.5" customHeight="1" x14ac:dyDescent="0.3">
      <c r="A22" s="84"/>
      <c r="B22" s="84"/>
      <c r="C22" s="68" t="s">
        <v>53</v>
      </c>
      <c r="D22" s="68"/>
      <c r="E22" s="69" t="s">
        <v>8</v>
      </c>
      <c r="F22" s="70">
        <v>1</v>
      </c>
      <c r="G22" s="71">
        <v>0.5</v>
      </c>
      <c r="H22" s="72"/>
      <c r="I22" s="73">
        <v>0.5</v>
      </c>
      <c r="J22" s="108"/>
      <c r="K22" s="75"/>
      <c r="L22" s="71"/>
      <c r="M22" s="74"/>
      <c r="N22" s="74"/>
      <c r="O22" s="74"/>
      <c r="P22" s="75"/>
      <c r="Q22" s="76">
        <f>IF(SUM(G22:P22)=0,"",SUM(G22:P22))</f>
        <v>1</v>
      </c>
    </row>
    <row r="23" spans="1:17" ht="19.5" customHeight="1" x14ac:dyDescent="0.3">
      <c r="A23" s="83"/>
      <c r="B23" s="83" t="s">
        <v>34</v>
      </c>
      <c r="C23" s="24" t="s">
        <v>35</v>
      </c>
      <c r="D23" s="24" t="s">
        <v>45</v>
      </c>
      <c r="E23" s="10" t="s">
        <v>42</v>
      </c>
      <c r="F23" s="13">
        <v>1</v>
      </c>
      <c r="G23" s="21"/>
      <c r="H23" s="57">
        <v>1</v>
      </c>
      <c r="I23" s="56"/>
      <c r="J23" s="107"/>
      <c r="K23" s="23"/>
      <c r="L23" s="21"/>
      <c r="M23" s="22"/>
      <c r="N23" s="22"/>
      <c r="O23" s="22"/>
      <c r="P23" s="23"/>
      <c r="Q23" s="14">
        <f>IF(SUM(G23:P23)=0,"",SUM(G23:P23))</f>
        <v>1</v>
      </c>
    </row>
    <row r="24" spans="1:17" ht="19.5" customHeight="1" x14ac:dyDescent="0.3">
      <c r="A24" s="85"/>
      <c r="B24" s="85"/>
      <c r="C24" s="24" t="s">
        <v>36</v>
      </c>
      <c r="D24" s="24" t="s">
        <v>46</v>
      </c>
      <c r="E24" s="10" t="s">
        <v>38</v>
      </c>
      <c r="F24" s="13">
        <v>0.5</v>
      </c>
      <c r="G24" s="21"/>
      <c r="H24" s="57"/>
      <c r="I24" s="56"/>
      <c r="J24" s="107"/>
      <c r="K24" s="23">
        <v>1</v>
      </c>
      <c r="L24" s="21"/>
      <c r="M24" s="22"/>
      <c r="N24" s="22"/>
      <c r="O24" s="22"/>
      <c r="P24" s="23"/>
      <c r="Q24" s="14">
        <f t="shared" ref="Q24" si="5">IF(SUM(G24:P24)=0,"",SUM(G24:P24))</f>
        <v>1</v>
      </c>
    </row>
    <row r="25" spans="1:17" ht="21.75" customHeight="1" x14ac:dyDescent="0.3">
      <c r="A25" s="46" t="s">
        <v>19</v>
      </c>
      <c r="B25" s="58"/>
      <c r="C25" s="55"/>
      <c r="D25" s="55"/>
      <c r="E25" s="49"/>
      <c r="F25" s="50"/>
      <c r="G25" s="43"/>
      <c r="H25" s="44"/>
      <c r="I25" s="44"/>
      <c r="J25" s="52"/>
      <c r="K25" s="45"/>
      <c r="L25" s="43"/>
      <c r="M25" s="44"/>
      <c r="N25" s="44"/>
      <c r="O25" s="44"/>
      <c r="P25" s="45"/>
      <c r="Q25" s="42" t="str">
        <f t="shared" si="0"/>
        <v/>
      </c>
    </row>
    <row r="26" spans="1:17" ht="20.100000000000001" customHeight="1" x14ac:dyDescent="0.3">
      <c r="A26" s="46" t="s">
        <v>21</v>
      </c>
      <c r="B26" s="47"/>
      <c r="C26" s="48"/>
      <c r="D26" s="48"/>
      <c r="E26" s="49"/>
      <c r="F26" s="50"/>
      <c r="G26" s="51"/>
      <c r="H26" s="52"/>
      <c r="I26" s="52"/>
      <c r="J26" s="52"/>
      <c r="K26" s="53"/>
      <c r="L26" s="51"/>
      <c r="M26" s="52"/>
      <c r="N26" s="52"/>
      <c r="O26" s="52"/>
      <c r="P26" s="53"/>
      <c r="Q26" s="54" t="str">
        <f t="shared" si="0"/>
        <v/>
      </c>
    </row>
  </sheetData>
  <mergeCells count="19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0:A15"/>
    <mergeCell ref="A21:A22"/>
    <mergeCell ref="B21:B22"/>
    <mergeCell ref="A23:A24"/>
    <mergeCell ref="B10:B15"/>
    <mergeCell ref="B23:B24"/>
    <mergeCell ref="B16:B20"/>
  </mergeCells>
  <phoneticPr fontId="3" type="noConversion"/>
  <dataValidations count="1">
    <dataValidation type="list" allowBlank="1" showInputMessage="1" showErrorMessage="1" sqref="E9:E26">
      <formula1>$P$1:$P$3</formula1>
    </dataValidation>
  </dataValidations>
  <pageMargins left="0.7" right="0.7" top="0.75" bottom="0.75" header="0.3" footer="0.3"/>
  <pageSetup paperSize="9" scale="53" orientation="landscape" r:id="rId1"/>
  <ignoredErrors>
    <ignoredError sqref="Q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2019-08-19T01:22:26Z</dcterms:modified>
</cp:coreProperties>
</file>