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25725"/>
</workbook>
</file>

<file path=xl/calcChain.xml><?xml version="1.0" encoding="utf-8"?>
<calcChain xmlns="http://schemas.openxmlformats.org/spreadsheetml/2006/main">
  <c r="Q24" i="11"/>
  <c r="Q25"/>
  <c r="Q15"/>
  <c r="Q16"/>
  <c r="Q20"/>
  <c r="Q21"/>
  <c r="Q23" l="1"/>
  <c r="Q22"/>
  <c r="Q14" l="1"/>
  <c r="Q13"/>
  <c r="Q17"/>
  <c r="Q40" l="1"/>
  <c r="Q35" l="1"/>
  <c r="Q36"/>
  <c r="Q34" l="1"/>
  <c r="Q38" l="1"/>
  <c r="Q37"/>
  <c r="Q29"/>
  <c r="Q28"/>
  <c r="Q47"/>
  <c r="Q44" l="1"/>
  <c r="Q10" l="1"/>
  <c r="Q41"/>
  <c r="Q12" l="1"/>
  <c r="Q11"/>
  <c r="Q39" l="1"/>
  <c r="Q30"/>
  <c r="Q18" l="1"/>
  <c r="Q19" l="1"/>
  <c r="Q26" l="1"/>
  <c r="Q27" l="1"/>
  <c r="Q33" l="1"/>
  <c r="Q42"/>
  <c r="Q31" l="1"/>
  <c r="Q43" l="1"/>
  <c r="Q45"/>
  <c r="Q46"/>
  <c r="Q9" l="1"/>
  <c r="Q32" l="1"/>
  <c r="Q48"/>
  <c r="Q49"/>
  <c r="G8" l="1"/>
  <c r="H8"/>
  <c r="I8" l="1"/>
  <c r="K8" l="1"/>
  <c r="J8" l="1"/>
  <c r="N8"/>
  <c r="M8"/>
  <c r="L8"/>
  <c r="O8"/>
  <c r="P8"/>
  <c r="Q50" l="1"/>
  <c r="Q51"/>
  <c r="Q52"/>
</calcChain>
</file>

<file path=xl/sharedStrings.xml><?xml version="1.0" encoding="utf-8"?>
<sst xmlns="http://schemas.openxmlformats.org/spreadsheetml/2006/main" count="93" uniqueCount="77">
  <si>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</si>
  <si>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</si>
  <si>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</si>
  <si>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</si>
  <si>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</si>
  <si>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</si>
  <si>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</si>
  <si>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</si>
  <si>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</si>
  <si>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</si>
  <si>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</si>
  <si>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</si>
  <si>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</si>
  <si>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</si>
  <si>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</si>
  <si>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</si>
  <si>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</si>
  <si>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</si>
  <si>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</si>
  <si>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</si>
  <si>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</si>
  <si>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</si>
  <si>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</si>
  <si>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</si>
  <si>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중</t>
    <phoneticPr fontId="3" type="noConversion"/>
  </si>
  <si>
    <t>기타 운영</t>
    <phoneticPr fontId="3" type="noConversion"/>
  </si>
  <si>
    <t>요청사항에 따른 운영 대응</t>
    <phoneticPr fontId="3" type="noConversion"/>
  </si>
  <si>
    <t>분양완료보고서</t>
    <phoneticPr fontId="3" type="noConversion"/>
  </si>
  <si>
    <t>LG 하우시스</t>
    <phoneticPr fontId="3" type="noConversion"/>
  </si>
  <si>
    <t>중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</si>
  <si>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</si>
  <si>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기획팀 주간회의</t>
    <phoneticPr fontId="3" type="noConversion"/>
  </si>
  <si>
    <t>매주 월요일 오전</t>
    <phoneticPr fontId="3" type="noConversion"/>
  </si>
  <si>
    <t>힐스테이트 광교산</t>
    <phoneticPr fontId="3" type="noConversion"/>
  </si>
  <si>
    <t>8월 유지운영내역서</t>
    <phoneticPr fontId="3" type="noConversion"/>
  </si>
  <si>
    <t>8월 유지운영보고서 상세내역 작성</t>
    <phoneticPr fontId="3" type="noConversion"/>
  </si>
  <si>
    <t>뉴스레터</t>
    <phoneticPr fontId="3" type="noConversion"/>
  </si>
  <si>
    <t>8월 2주차 뉴스레터</t>
    <phoneticPr fontId="3" type="noConversion"/>
  </si>
  <si>
    <t>디자인,퍼블 작업 후 html 전달예정</t>
    <phoneticPr fontId="3" type="noConversion"/>
  </si>
  <si>
    <t>html 발송예정일 : 8월 22일(목)</t>
    <phoneticPr fontId="3" type="noConversion"/>
  </si>
  <si>
    <t>메인 개선</t>
    <phoneticPr fontId="3" type="noConversion"/>
  </si>
  <si>
    <t>메인 시나리오 작성 후 디자인과 함께 컨펌요청 예정</t>
    <phoneticPr fontId="3" type="noConversion"/>
  </si>
  <si>
    <t>힐스테이트 과천중앙</t>
    <phoneticPr fontId="3" type="noConversion"/>
  </si>
  <si>
    <t>셔틀버스 운영안내 팝업 제작</t>
    <phoneticPr fontId="3" type="noConversion"/>
  </si>
  <si>
    <t>M/H오픈 이벤트 시안 제작</t>
    <phoneticPr fontId="3" type="noConversion"/>
  </si>
  <si>
    <t>본사이트 제작</t>
    <phoneticPr fontId="3" type="noConversion"/>
  </si>
  <si>
    <t>배너 게시일 : 8월 14일(수)</t>
    <phoneticPr fontId="3" type="noConversion"/>
  </si>
  <si>
    <t>본사이트 오픈일 : 8월 16일(금)</t>
    <phoneticPr fontId="3" type="noConversion"/>
  </si>
  <si>
    <t>메인 배너</t>
    <phoneticPr fontId="3" type="noConversion"/>
  </si>
  <si>
    <t>지면 광고의 변화</t>
    <phoneticPr fontId="3" type="noConversion"/>
  </si>
  <si>
    <t>중</t>
    <phoneticPr fontId="3" type="noConversion"/>
  </si>
  <si>
    <t>중</t>
    <phoneticPr fontId="3" type="noConversion"/>
  </si>
  <si>
    <t>내용 수급,SB 정리.디자인요청&amp;확인</t>
    <phoneticPr fontId="3" type="noConversion"/>
  </si>
  <si>
    <t>모바일 배너 작업 후, 비공개 등록완료</t>
    <phoneticPr fontId="3" type="noConversion"/>
  </si>
  <si>
    <t>중</t>
    <phoneticPr fontId="3" type="noConversion"/>
  </si>
  <si>
    <t>일정 확인</t>
    <phoneticPr fontId="3" type="noConversion"/>
  </si>
  <si>
    <t>차주 예정업무 일정확인</t>
    <phoneticPr fontId="3" type="noConversion"/>
  </si>
  <si>
    <t>하</t>
    <phoneticPr fontId="3" type="noConversion"/>
  </si>
  <si>
    <t>중</t>
    <phoneticPr fontId="3" type="noConversion"/>
  </si>
  <si>
    <t>광복절</t>
  </si>
  <si>
    <t>스마트데이</t>
  </si>
  <si>
    <t>연차</t>
  </si>
  <si>
    <t>8월 15일(목)</t>
  </si>
  <si>
    <t>8월 16일(금)</t>
  </si>
  <si>
    <t>8월 19일(월)</t>
  </si>
  <si>
    <t>눈길을 사로잡는 이색 호텔들</t>
    <phoneticPr fontId="3" type="noConversion"/>
  </si>
  <si>
    <t>원고 확인 후 디자인 요청 및 컨펌</t>
    <phoneticPr fontId="3" type="noConversion"/>
  </si>
  <si>
    <t>발송 예정일 : 8월 20일(화)</t>
    <phoneticPr fontId="3" type="noConversion"/>
  </si>
  <si>
    <t>GRAND OPEN 팝업</t>
    <phoneticPr fontId="3" type="noConversion"/>
  </si>
  <si>
    <t>디자인팀 업무부하로 기획팀에서 진행</t>
    <phoneticPr fontId="3" type="noConversion"/>
  </si>
  <si>
    <t>오피스텔 모집공고문 등록</t>
    <phoneticPr fontId="3" type="noConversion"/>
  </si>
  <si>
    <t>현업 서버 업로드 요청 후 URL 등록</t>
    <phoneticPr fontId="3" type="noConversion"/>
  </si>
  <si>
    <t>중</t>
    <phoneticPr fontId="3" type="noConversion"/>
  </si>
  <si>
    <t>티저 메인 CG 변경요청(메인 조감도 변경)</t>
    <phoneticPr fontId="3" type="noConversion"/>
  </si>
  <si>
    <t>티저 메인 수정사항 반영(오픈일 반영)</t>
    <phoneticPr fontId="3" type="noConversion"/>
  </si>
  <si>
    <t>메신저로 수정사항 수급 후 반영</t>
    <phoneticPr fontId="3" type="noConversion"/>
  </si>
  <si>
    <t>본사이트 수정사항 반영 및 분양일정 안내 배너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</si>
</sst>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2"/>
  <sheetViews>
    <sheetView showGridLines="0" tabSelected="1" zoomScale="85" zoomScaleNormal="85" workbookViewId="0">
      <pane ySplit="8" topLeftCell="A12" activePane="bottomLeft" state="frozen"/>
      <selection pane="bottomLeft" activeCell="A7" sqref="A7:A8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7" t="s">
        <v>18</v>
      </c>
      <c r="D2" s="87"/>
      <c r="E2" s="4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21</v>
      </c>
    </row>
    <row r="7" spans="1:17" ht="15" customHeight="1">
      <c r="A7" s="98" t="s">
        <v>5</v>
      </c>
      <c r="B7" s="98" t="s">
        <v>7</v>
      </c>
      <c r="C7" s="98" t="s">
        <v>6</v>
      </c>
      <c r="D7" s="98" t="s">
        <v>11</v>
      </c>
      <c r="E7" s="100" t="s">
        <v>13</v>
      </c>
      <c r="F7" s="10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2"/>
    </row>
    <row r="8" spans="1:17" ht="15" customHeight="1">
      <c r="A8" s="99"/>
      <c r="B8" s="99"/>
      <c r="C8" s="99"/>
      <c r="D8" s="99"/>
      <c r="E8" s="101"/>
      <c r="F8" s="101"/>
      <c r="G8" s="73">
        <f t="shared" ref="G8:P8" si="0">SUM(G9:G52)</f>
        <v>5.5</v>
      </c>
      <c r="H8" s="73">
        <f t="shared" si="0"/>
        <v>5</v>
      </c>
      <c r="I8" s="73">
        <f t="shared" si="0"/>
        <v>6.8</v>
      </c>
      <c r="J8" s="73">
        <f t="shared" si="0"/>
        <v>5</v>
      </c>
      <c r="K8" s="73">
        <f t="shared" si="0"/>
        <v>5</v>
      </c>
      <c r="L8" s="75">
        <f t="shared" si="0"/>
        <v>5</v>
      </c>
      <c r="M8" s="73">
        <f t="shared" si="0"/>
        <v>3</v>
      </c>
      <c r="N8" s="73">
        <f t="shared" si="0"/>
        <v>2</v>
      </c>
      <c r="O8" s="73">
        <f t="shared" si="0"/>
        <v>2</v>
      </c>
      <c r="P8" s="74">
        <f t="shared" si="0"/>
        <v>0.5</v>
      </c>
      <c r="Q8" s="93"/>
    </row>
    <row r="9" spans="1:17" ht="20.100000000000001" customHeight="1">
      <c r="A9" s="49" t="s">
        <v>23</v>
      </c>
      <c r="B9" s="10" t="s">
        <v>40</v>
      </c>
      <c r="C9" s="25" t="s">
        <v>41</v>
      </c>
      <c r="D9" s="25"/>
      <c r="E9" s="71" t="s">
        <v>9</v>
      </c>
      <c r="F9" s="72"/>
      <c r="G9" s="19">
        <v>0.8</v>
      </c>
      <c r="H9" s="20">
        <v>0.5</v>
      </c>
      <c r="I9" s="20"/>
      <c r="J9" s="20"/>
      <c r="K9" s="21"/>
      <c r="L9" s="19"/>
      <c r="M9" s="20"/>
      <c r="N9" s="20"/>
      <c r="O9" s="20"/>
      <c r="P9" s="21"/>
      <c r="Q9" s="81">
        <f>IF(SUM(G9:P9)=0,"",SUM(G9:P9))</f>
        <v>1.3</v>
      </c>
    </row>
    <row r="10" spans="1:17" ht="20.100000000000001" customHeight="1">
      <c r="A10" s="49"/>
      <c r="B10" s="10"/>
      <c r="C10" s="25"/>
      <c r="D10" s="25"/>
      <c r="E10" s="71"/>
      <c r="F10" s="72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81" t="str">
        <f t="shared" ref="Q10" si="1">IF(SUM(G10:P10)=0,"",SUM(G10:P10))</f>
        <v/>
      </c>
    </row>
    <row r="11" spans="1:17" ht="20.100000000000001" customHeight="1">
      <c r="A11" s="49"/>
      <c r="B11" s="10" t="s">
        <v>42</v>
      </c>
      <c r="C11" s="25" t="s">
        <v>44</v>
      </c>
      <c r="D11" s="25" t="s">
        <v>52</v>
      </c>
      <c r="E11" s="71" t="s">
        <v>51</v>
      </c>
      <c r="F11" s="72"/>
      <c r="G11" s="19">
        <v>2</v>
      </c>
      <c r="H11" s="20"/>
      <c r="I11" s="20"/>
      <c r="J11" s="20"/>
      <c r="K11" s="21"/>
      <c r="L11" s="19"/>
      <c r="M11" s="20"/>
      <c r="N11" s="20"/>
      <c r="O11" s="20"/>
      <c r="P11" s="21"/>
      <c r="Q11" s="81">
        <f t="shared" ref="Q11:Q12" si="2">IF(SUM(G11:P11)=0,"",SUM(G11:P11))</f>
        <v>2</v>
      </c>
    </row>
    <row r="12" spans="1:17" ht="20.100000000000001" customHeight="1">
      <c r="A12" s="49"/>
      <c r="B12" s="10"/>
      <c r="C12" s="25" t="s">
        <v>43</v>
      </c>
      <c r="D12" s="25" t="s">
        <v>52</v>
      </c>
      <c r="E12" s="71" t="s">
        <v>51</v>
      </c>
      <c r="F12" s="72"/>
      <c r="G12" s="19">
        <v>0.7</v>
      </c>
      <c r="H12" s="20"/>
      <c r="I12" s="20"/>
      <c r="J12" s="20"/>
      <c r="K12" s="21"/>
      <c r="L12" s="19"/>
      <c r="M12" s="20"/>
      <c r="N12" s="20"/>
      <c r="O12" s="20"/>
      <c r="P12" s="21"/>
      <c r="Q12" s="81">
        <f t="shared" si="2"/>
        <v>0.7</v>
      </c>
    </row>
    <row r="13" spans="1:17" ht="20.100000000000001" customHeight="1">
      <c r="A13" s="49"/>
      <c r="B13" s="10"/>
      <c r="C13" s="25"/>
      <c r="D13" s="25"/>
      <c r="E13" s="71"/>
      <c r="F13" s="72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81" t="str">
        <f>IF(SUM(G13:P13)=0,"",SUM(G13:P13))</f>
        <v/>
      </c>
    </row>
    <row r="14" spans="1:17" ht="20.100000000000001" customHeight="1">
      <c r="A14" s="49"/>
      <c r="B14" s="10"/>
      <c r="C14" s="25" t="s">
        <v>73</v>
      </c>
      <c r="D14" s="25" t="s">
        <v>69</v>
      </c>
      <c r="E14" s="71" t="s">
        <v>58</v>
      </c>
      <c r="F14" s="72">
        <v>1</v>
      </c>
      <c r="G14" s="19"/>
      <c r="H14" s="20">
        <v>1.2</v>
      </c>
      <c r="I14" s="20"/>
      <c r="J14" s="20"/>
      <c r="K14" s="21"/>
      <c r="L14" s="19"/>
      <c r="M14" s="20"/>
      <c r="N14" s="20"/>
      <c r="O14" s="20"/>
      <c r="P14" s="21"/>
      <c r="Q14" s="81">
        <f>IF(SUM(G14:P14)=0,"",SUM(G14:P14))</f>
        <v>1.2</v>
      </c>
    </row>
    <row r="15" spans="1:17" ht="20.100000000000001" customHeight="1">
      <c r="A15" s="49"/>
      <c r="B15" s="10"/>
      <c r="C15" s="25"/>
      <c r="D15" s="25"/>
      <c r="E15" s="71"/>
      <c r="F15" s="72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81" t="str">
        <f>IF(SUM(G15:P15)=0,"",SUM(G15:P15))</f>
        <v/>
      </c>
    </row>
    <row r="16" spans="1:17" ht="20.100000000000001" customHeight="1">
      <c r="A16" s="49"/>
      <c r="B16" s="10"/>
      <c r="C16" s="25" t="s">
        <v>74</v>
      </c>
      <c r="D16" s="25" t="s">
        <v>69</v>
      </c>
      <c r="E16" s="71" t="s">
        <v>72</v>
      </c>
      <c r="F16" s="72">
        <v>1</v>
      </c>
      <c r="G16" s="19"/>
      <c r="H16" s="20"/>
      <c r="I16" s="20">
        <v>1</v>
      </c>
      <c r="J16" s="20"/>
      <c r="K16" s="21"/>
      <c r="L16" s="19"/>
      <c r="M16" s="20"/>
      <c r="N16" s="20"/>
      <c r="O16" s="20"/>
      <c r="P16" s="21"/>
      <c r="Q16" s="81">
        <f>IF(SUM(G16:P16)=0,"",SUM(G16:P16))</f>
        <v>1</v>
      </c>
    </row>
    <row r="17" spans="1:17" ht="20.100000000000001" customHeight="1">
      <c r="A17" s="49"/>
      <c r="B17" s="10"/>
      <c r="C17" s="25"/>
      <c r="D17" s="25"/>
      <c r="E17" s="71"/>
      <c r="F17" s="72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81" t="str">
        <f>IF(SUM(G17:P17)=0,"",SUM(G17:P17))</f>
        <v/>
      </c>
    </row>
    <row r="18" spans="1:17" ht="20.100000000000001" customHeight="1">
      <c r="A18" s="49"/>
      <c r="B18" s="10"/>
      <c r="C18" s="25" t="s">
        <v>45</v>
      </c>
      <c r="D18" s="25" t="s">
        <v>47</v>
      </c>
      <c r="E18" s="71" t="s">
        <v>51</v>
      </c>
      <c r="F18" s="72">
        <v>1</v>
      </c>
      <c r="G18" s="19"/>
      <c r="H18" s="20">
        <v>1.3</v>
      </c>
      <c r="I18" s="20">
        <v>3.5</v>
      </c>
      <c r="J18" s="20"/>
      <c r="K18" s="21"/>
      <c r="L18" s="19"/>
      <c r="M18" s="20"/>
      <c r="N18" s="20"/>
      <c r="O18" s="20"/>
      <c r="P18" s="21"/>
      <c r="Q18" s="81">
        <f t="shared" ref="Q18" si="3">IF(SUM(G18:P18)=0,"",SUM(G18:P18))</f>
        <v>4.8</v>
      </c>
    </row>
    <row r="19" spans="1:17" ht="20.100000000000001" customHeight="1">
      <c r="A19" s="49"/>
      <c r="B19" s="10"/>
      <c r="C19" s="25"/>
      <c r="D19" s="25" t="s">
        <v>75</v>
      </c>
      <c r="E19" s="71"/>
      <c r="F19" s="72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81" t="str">
        <f t="shared" ref="Q19" si="4">IF(SUM(G19:P19)=0,"",SUM(G19:P19))</f>
        <v/>
      </c>
    </row>
    <row r="20" spans="1:17" ht="20.100000000000001" customHeight="1">
      <c r="A20" s="49"/>
      <c r="B20" s="10"/>
      <c r="C20" s="25"/>
      <c r="D20" s="25"/>
      <c r="E20" s="71"/>
      <c r="F20" s="72"/>
      <c r="G20" s="19"/>
      <c r="H20" s="20"/>
      <c r="I20" s="20"/>
      <c r="J20" s="20"/>
      <c r="K20" s="21"/>
      <c r="L20" s="19"/>
      <c r="M20" s="20"/>
      <c r="N20" s="20"/>
      <c r="O20" s="20"/>
      <c r="P20" s="21"/>
      <c r="Q20" s="81" t="str">
        <f>IF(SUM(G20:P20)=0,"",SUM(G20:P20))</f>
        <v/>
      </c>
    </row>
    <row r="21" spans="1:17" ht="20.100000000000001" customHeight="1">
      <c r="A21" s="49"/>
      <c r="B21" s="10"/>
      <c r="C21" s="25" t="s">
        <v>70</v>
      </c>
      <c r="D21" s="25" t="s">
        <v>71</v>
      </c>
      <c r="E21" s="71" t="s">
        <v>72</v>
      </c>
      <c r="F21" s="72">
        <v>1</v>
      </c>
      <c r="G21" s="19"/>
      <c r="H21" s="20"/>
      <c r="I21" s="20">
        <v>0.5</v>
      </c>
      <c r="J21" s="20"/>
      <c r="K21" s="21"/>
      <c r="L21" s="19"/>
      <c r="M21" s="20"/>
      <c r="N21" s="20"/>
      <c r="O21" s="20"/>
      <c r="P21" s="21"/>
      <c r="Q21" s="81">
        <f>IF(SUM(G21:P21)=0,"",SUM(G21:P21))</f>
        <v>0.5</v>
      </c>
    </row>
    <row r="22" spans="1:17" ht="20.100000000000001" customHeight="1">
      <c r="A22" s="49"/>
      <c r="B22" s="10"/>
      <c r="C22" s="25"/>
      <c r="D22" s="25"/>
      <c r="E22" s="71"/>
      <c r="F22" s="72"/>
      <c r="G22" s="19"/>
      <c r="H22" s="20"/>
      <c r="I22" s="20"/>
      <c r="J22" s="20"/>
      <c r="K22" s="21"/>
      <c r="L22" s="19"/>
      <c r="M22" s="20"/>
      <c r="N22" s="20"/>
      <c r="O22" s="20"/>
      <c r="P22" s="21"/>
      <c r="Q22" s="81" t="str">
        <f>IF(SUM(G22:P22)=0,"",SUM(G22:P22))</f>
        <v/>
      </c>
    </row>
    <row r="23" spans="1:17" ht="20.100000000000001" customHeight="1">
      <c r="A23" s="49"/>
      <c r="B23" s="10"/>
      <c r="C23" s="25" t="s">
        <v>68</v>
      </c>
      <c r="D23" s="25" t="s">
        <v>69</v>
      </c>
      <c r="E23" s="71" t="s">
        <v>9</v>
      </c>
      <c r="F23" s="72">
        <v>1</v>
      </c>
      <c r="G23" s="19"/>
      <c r="H23" s="20"/>
      <c r="I23" s="20">
        <v>0.3</v>
      </c>
      <c r="J23" s="20"/>
      <c r="K23" s="21"/>
      <c r="L23" s="19"/>
      <c r="M23" s="20"/>
      <c r="N23" s="20"/>
      <c r="O23" s="20"/>
      <c r="P23" s="21"/>
      <c r="Q23" s="81">
        <f t="shared" ref="Q23:Q25" si="5">IF(SUM(G23:P23)=0,"",SUM(G23:P23))</f>
        <v>0.3</v>
      </c>
    </row>
    <row r="24" spans="1:17" ht="20.100000000000001" customHeight="1">
      <c r="A24" s="49"/>
      <c r="B24" s="10"/>
      <c r="C24" s="25"/>
      <c r="D24" s="25"/>
      <c r="E24" s="71"/>
      <c r="F24" s="72"/>
      <c r="G24" s="19"/>
      <c r="H24" s="20"/>
      <c r="I24" s="20"/>
      <c r="J24" s="20"/>
      <c r="K24" s="21"/>
      <c r="L24" s="19"/>
      <c r="M24" s="20"/>
      <c r="N24" s="20"/>
      <c r="O24" s="20"/>
      <c r="P24" s="21"/>
      <c r="Q24" s="81" t="str">
        <f t="shared" ref="Q24" si="6">IF(SUM(G24:P24)=0,"",SUM(G24:P24))</f>
        <v/>
      </c>
    </row>
    <row r="25" spans="1:17" ht="20.100000000000001" customHeight="1">
      <c r="A25" s="49"/>
      <c r="B25" s="10"/>
      <c r="C25" s="25" t="s">
        <v>76</v>
      </c>
      <c r="D25" s="25" t="s">
        <v>69</v>
      </c>
      <c r="E25" s="71" t="s">
        <v>9</v>
      </c>
      <c r="F25" s="72">
        <v>1</v>
      </c>
      <c r="G25" s="19"/>
      <c r="H25" s="20"/>
      <c r="I25" s="20"/>
      <c r="J25" s="20"/>
      <c r="K25" s="21">
        <v>1</v>
      </c>
      <c r="L25" s="19"/>
      <c r="M25" s="20"/>
      <c r="N25" s="20"/>
      <c r="O25" s="20"/>
      <c r="P25" s="21"/>
      <c r="Q25" s="81">
        <f t="shared" si="5"/>
        <v>1</v>
      </c>
    </row>
    <row r="26" spans="1:17" ht="20.100000000000001" customHeight="1">
      <c r="A26" s="49"/>
      <c r="B26" s="10"/>
      <c r="C26" s="25"/>
      <c r="D26" s="25"/>
      <c r="E26" s="71"/>
      <c r="F26" s="72"/>
      <c r="G26" s="19"/>
      <c r="H26" s="20"/>
      <c r="I26" s="20"/>
      <c r="J26" s="20"/>
      <c r="K26" s="21"/>
      <c r="L26" s="19"/>
      <c r="M26" s="20"/>
      <c r="N26" s="20"/>
      <c r="O26" s="20"/>
      <c r="P26" s="21"/>
      <c r="Q26" s="81" t="str">
        <f t="shared" ref="Q26" si="7">IF(SUM(G26:P26)=0,"",SUM(G26:P26))</f>
        <v/>
      </c>
    </row>
    <row r="27" spans="1:17" ht="20.100000000000001" customHeight="1">
      <c r="A27" s="49"/>
      <c r="B27" s="10" t="s">
        <v>27</v>
      </c>
      <c r="C27" s="25" t="s">
        <v>33</v>
      </c>
      <c r="D27" s="25" t="s">
        <v>67</v>
      </c>
      <c r="E27" s="71" t="s">
        <v>54</v>
      </c>
      <c r="F27" s="72"/>
      <c r="G27" s="19"/>
      <c r="H27" s="20"/>
      <c r="I27" s="20">
        <v>0.5</v>
      </c>
      <c r="J27" s="20"/>
      <c r="K27" s="21">
        <v>1.5</v>
      </c>
      <c r="L27" s="19"/>
      <c r="M27" s="20">
        <v>0.5</v>
      </c>
      <c r="N27" s="20"/>
      <c r="O27" s="20"/>
      <c r="P27" s="21"/>
      <c r="Q27" s="81">
        <f t="shared" ref="Q27:Q30" si="8">IF(SUM(G27:P27)=0,"",SUM(G27:P27))</f>
        <v>2.5</v>
      </c>
    </row>
    <row r="28" spans="1:17" ht="20.100000000000001" customHeight="1">
      <c r="A28" s="49"/>
      <c r="B28" s="10"/>
      <c r="C28" s="25"/>
      <c r="D28" s="25"/>
      <c r="E28" s="71"/>
      <c r="F28" s="72"/>
      <c r="G28" s="19"/>
      <c r="H28" s="20"/>
      <c r="I28" s="20"/>
      <c r="J28" s="20"/>
      <c r="K28" s="21"/>
      <c r="L28" s="19"/>
      <c r="M28" s="20"/>
      <c r="N28" s="20"/>
      <c r="O28" s="20"/>
      <c r="P28" s="21"/>
      <c r="Q28" s="81" t="str">
        <f t="shared" si="8"/>
        <v/>
      </c>
    </row>
    <row r="29" spans="1:17" ht="20.100000000000001" customHeight="1">
      <c r="A29" s="49"/>
      <c r="B29" s="10" t="s">
        <v>34</v>
      </c>
      <c r="C29" s="25" t="s">
        <v>35</v>
      </c>
      <c r="D29" s="25"/>
      <c r="E29" s="71" t="s">
        <v>54</v>
      </c>
      <c r="F29" s="72">
        <v>0.5</v>
      </c>
      <c r="G29" s="19"/>
      <c r="H29" s="20">
        <v>1.5</v>
      </c>
      <c r="I29" s="20"/>
      <c r="J29" s="20"/>
      <c r="K29" s="21">
        <v>2.5</v>
      </c>
      <c r="L29" s="19"/>
      <c r="M29" s="20">
        <v>0.5</v>
      </c>
      <c r="N29" s="20">
        <v>0.5</v>
      </c>
      <c r="O29" s="20">
        <v>0.5</v>
      </c>
      <c r="P29" s="21"/>
      <c r="Q29" s="81">
        <f>IF(SUM(G29:P29)=0,"",SUM(G29:P29))</f>
        <v>5.5</v>
      </c>
    </row>
    <row r="30" spans="1:17" ht="20.100000000000001" customHeight="1">
      <c r="A30" s="49"/>
      <c r="B30" s="10"/>
      <c r="C30" s="25"/>
      <c r="D30" s="25"/>
      <c r="E30" s="71"/>
      <c r="F30" s="72"/>
      <c r="G30" s="19"/>
      <c r="H30" s="20"/>
      <c r="I30" s="20"/>
      <c r="J30" s="20"/>
      <c r="K30" s="21"/>
      <c r="L30" s="19"/>
      <c r="M30" s="20"/>
      <c r="N30" s="20"/>
      <c r="O30" s="20"/>
      <c r="P30" s="21"/>
      <c r="Q30" s="81" t="str">
        <f t="shared" si="8"/>
        <v/>
      </c>
    </row>
    <row r="31" spans="1:17" ht="20.100000000000001" customHeight="1">
      <c r="A31" s="49"/>
      <c r="B31" s="10" t="s">
        <v>25</v>
      </c>
      <c r="C31" s="25" t="s">
        <v>26</v>
      </c>
      <c r="D31" s="25"/>
      <c r="E31" s="71"/>
      <c r="F31" s="72"/>
      <c r="G31" s="19"/>
      <c r="H31" s="20"/>
      <c r="I31" s="20"/>
      <c r="J31" s="20"/>
      <c r="K31" s="21"/>
      <c r="L31" s="19"/>
      <c r="M31" s="20">
        <v>0.5</v>
      </c>
      <c r="N31" s="20">
        <v>0.5</v>
      </c>
      <c r="O31" s="20">
        <v>0.5</v>
      </c>
      <c r="P31" s="21">
        <v>0.5</v>
      </c>
      <c r="Q31" s="81">
        <f t="shared" ref="Q31" si="9">IF(SUM(G31:P31)=0,"",SUM(G31:P31))</f>
        <v>2</v>
      </c>
    </row>
    <row r="32" spans="1:17" ht="19.5" customHeight="1">
      <c r="A32" s="51"/>
      <c r="B32" s="33"/>
      <c r="C32" s="34"/>
      <c r="D32" s="34"/>
      <c r="E32" s="36"/>
      <c r="F32" s="35"/>
      <c r="G32" s="37"/>
      <c r="H32" s="38"/>
      <c r="I32" s="38"/>
      <c r="J32" s="38"/>
      <c r="K32" s="39"/>
      <c r="L32" s="37"/>
      <c r="M32" s="38"/>
      <c r="N32" s="38"/>
      <c r="O32" s="38"/>
      <c r="P32" s="39"/>
      <c r="Q32" s="82" t="str">
        <f t="shared" ref="Q32:Q49" si="10">IF(SUM(G32:P32)=0,"",SUM(G32:P32))</f>
        <v/>
      </c>
    </row>
    <row r="33" spans="1:17" ht="19.5" customHeight="1">
      <c r="A33" s="52" t="s">
        <v>28</v>
      </c>
      <c r="B33" s="10" t="s">
        <v>48</v>
      </c>
      <c r="C33" s="25" t="s">
        <v>65</v>
      </c>
      <c r="D33" s="27" t="s">
        <v>66</v>
      </c>
      <c r="E33" s="29" t="s">
        <v>29</v>
      </c>
      <c r="F33" s="28">
        <v>1</v>
      </c>
      <c r="G33" s="30">
        <v>1</v>
      </c>
      <c r="H33" s="31"/>
      <c r="I33" s="31">
        <v>0.5</v>
      </c>
      <c r="J33" s="31"/>
      <c r="K33" s="32"/>
      <c r="L33" s="30"/>
      <c r="M33" s="31"/>
      <c r="N33" s="31"/>
      <c r="O33" s="31"/>
      <c r="P33" s="32"/>
      <c r="Q33" s="83">
        <f t="shared" ref="Q33:Q42" si="11">IF(SUM(G33:P33)=0,"",SUM(G33:P33))</f>
        <v>1.5</v>
      </c>
    </row>
    <row r="34" spans="1:17" ht="20.100000000000001" customHeight="1">
      <c r="A34" s="49"/>
      <c r="B34" s="10"/>
      <c r="C34" s="25"/>
      <c r="D34" s="25" t="s">
        <v>46</v>
      </c>
      <c r="E34" s="71"/>
      <c r="F34" s="72"/>
      <c r="G34" s="19"/>
      <c r="H34" s="20"/>
      <c r="I34" s="20"/>
      <c r="J34" s="20"/>
      <c r="K34" s="21"/>
      <c r="L34" s="19"/>
      <c r="M34" s="20"/>
      <c r="N34" s="20"/>
      <c r="O34" s="20"/>
      <c r="P34" s="21"/>
      <c r="Q34" s="81" t="str">
        <f t="shared" si="11"/>
        <v/>
      </c>
    </row>
    <row r="35" spans="1:17" ht="20.100000000000001" customHeight="1">
      <c r="A35" s="49"/>
      <c r="B35" s="10"/>
      <c r="C35" s="25"/>
      <c r="D35" s="25"/>
      <c r="E35" s="71"/>
      <c r="F35" s="72"/>
      <c r="G35" s="19"/>
      <c r="H35" s="20"/>
      <c r="I35" s="20"/>
      <c r="J35" s="20"/>
      <c r="K35" s="21"/>
      <c r="L35" s="19"/>
      <c r="M35" s="20"/>
      <c r="N35" s="20"/>
      <c r="O35" s="20"/>
      <c r="P35" s="21"/>
      <c r="Q35" s="81" t="str">
        <f t="shared" ref="Q35" si="12">IF(SUM(G35:P35)=0,"",SUM(G35:P35))</f>
        <v/>
      </c>
    </row>
    <row r="36" spans="1:17" ht="20.100000000000001" customHeight="1">
      <c r="A36" s="49"/>
      <c r="B36" s="10"/>
      <c r="C36" s="25" t="s">
        <v>49</v>
      </c>
      <c r="D36" s="25" t="s">
        <v>53</v>
      </c>
      <c r="E36" s="71" t="s">
        <v>50</v>
      </c>
      <c r="F36" s="72">
        <v>1</v>
      </c>
      <c r="G36" s="19"/>
      <c r="H36" s="20">
        <v>0.5</v>
      </c>
      <c r="I36" s="20"/>
      <c r="J36" s="20"/>
      <c r="K36" s="21"/>
      <c r="L36" s="19"/>
      <c r="M36" s="20"/>
      <c r="N36" s="20"/>
      <c r="O36" s="20"/>
      <c r="P36" s="21"/>
      <c r="Q36" s="81">
        <f t="shared" ref="Q36" si="13">IF(SUM(G36:P36)=0,"",SUM(G36:P36))</f>
        <v>0.5</v>
      </c>
    </row>
    <row r="37" spans="1:17" ht="20.100000000000001" customHeight="1">
      <c r="A37" s="49"/>
      <c r="B37" s="10"/>
      <c r="C37" s="25"/>
      <c r="D37" s="25"/>
      <c r="E37" s="71"/>
      <c r="F37" s="72"/>
      <c r="G37" s="19"/>
      <c r="H37" s="20"/>
      <c r="I37" s="20"/>
      <c r="J37" s="20"/>
      <c r="K37" s="21"/>
      <c r="L37" s="19"/>
      <c r="M37" s="20"/>
      <c r="N37" s="20"/>
      <c r="O37" s="20"/>
      <c r="P37" s="21"/>
      <c r="Q37" s="81" t="str">
        <f t="shared" ref="Q37:Q38" si="14">IF(SUM(G37:P37)=0,"",SUM(G37:P37))</f>
        <v/>
      </c>
    </row>
    <row r="38" spans="1:17" ht="20.100000000000001" customHeight="1">
      <c r="A38" s="49"/>
      <c r="B38" s="10" t="s">
        <v>36</v>
      </c>
      <c r="C38" s="25" t="s">
        <v>37</v>
      </c>
      <c r="D38" s="25" t="s">
        <v>38</v>
      </c>
      <c r="E38" s="71"/>
      <c r="F38" s="72"/>
      <c r="G38" s="19"/>
      <c r="H38" s="20"/>
      <c r="I38" s="20"/>
      <c r="J38" s="20"/>
      <c r="K38" s="21"/>
      <c r="L38" s="19"/>
      <c r="M38" s="20">
        <v>1.5</v>
      </c>
      <c r="N38" s="20">
        <v>1</v>
      </c>
      <c r="O38" s="20">
        <v>1</v>
      </c>
      <c r="P38" s="21"/>
      <c r="Q38" s="81">
        <f t="shared" si="14"/>
        <v>3.5</v>
      </c>
    </row>
    <row r="39" spans="1:17" ht="20.100000000000001" customHeight="1">
      <c r="A39" s="49"/>
      <c r="B39" s="10"/>
      <c r="C39" s="25"/>
      <c r="D39" s="25" t="s">
        <v>39</v>
      </c>
      <c r="E39" s="71"/>
      <c r="F39" s="72"/>
      <c r="G39" s="19"/>
      <c r="H39" s="20"/>
      <c r="I39" s="20"/>
      <c r="J39" s="20"/>
      <c r="K39" s="21"/>
      <c r="L39" s="19"/>
      <c r="M39" s="20"/>
      <c r="N39" s="20"/>
      <c r="O39" s="20"/>
      <c r="P39" s="21"/>
      <c r="Q39" s="81" t="str">
        <f t="shared" si="11"/>
        <v/>
      </c>
    </row>
    <row r="40" spans="1:17" ht="20.100000000000001" customHeight="1">
      <c r="A40" s="49"/>
      <c r="B40" s="10"/>
      <c r="C40" s="25"/>
      <c r="D40" s="25"/>
      <c r="E40" s="71"/>
      <c r="F40" s="72"/>
      <c r="G40" s="19"/>
      <c r="H40" s="20"/>
      <c r="I40" s="20"/>
      <c r="J40" s="20"/>
      <c r="K40" s="21"/>
      <c r="L40" s="19"/>
      <c r="M40" s="20"/>
      <c r="N40" s="20"/>
      <c r="O40" s="20"/>
      <c r="P40" s="21"/>
      <c r="Q40" s="81" t="str">
        <f t="shared" si="11"/>
        <v/>
      </c>
    </row>
    <row r="41" spans="1:17" ht="20.100000000000001" customHeight="1">
      <c r="A41" s="49"/>
      <c r="B41" s="10" t="s">
        <v>55</v>
      </c>
      <c r="C41" s="25" t="s">
        <v>56</v>
      </c>
      <c r="D41" s="25"/>
      <c r="E41" s="71" t="s">
        <v>57</v>
      </c>
      <c r="F41" s="72">
        <v>1</v>
      </c>
      <c r="G41" s="19"/>
      <c r="H41" s="20"/>
      <c r="I41" s="20">
        <v>0.5</v>
      </c>
      <c r="J41" s="20"/>
      <c r="K41" s="21"/>
      <c r="L41" s="19"/>
      <c r="M41" s="20"/>
      <c r="N41" s="20"/>
      <c r="O41" s="20"/>
      <c r="P41" s="21"/>
      <c r="Q41" s="81">
        <f t="shared" ref="Q41" si="15">IF(SUM(G41:P41)=0,"",SUM(G41:P41))</f>
        <v>0.5</v>
      </c>
    </row>
    <row r="42" spans="1:17" ht="19.5" customHeight="1">
      <c r="A42" s="51"/>
      <c r="B42" s="33"/>
      <c r="C42" s="34"/>
      <c r="D42" s="34"/>
      <c r="E42" s="36"/>
      <c r="F42" s="35"/>
      <c r="G42" s="37"/>
      <c r="H42" s="38"/>
      <c r="I42" s="38"/>
      <c r="J42" s="38"/>
      <c r="K42" s="39"/>
      <c r="L42" s="37"/>
      <c r="M42" s="38"/>
      <c r="N42" s="38"/>
      <c r="O42" s="38"/>
      <c r="P42" s="39"/>
      <c r="Q42" s="82" t="str">
        <f t="shared" si="11"/>
        <v/>
      </c>
    </row>
    <row r="43" spans="1:17" ht="20.100000000000001" customHeight="1">
      <c r="A43" s="52" t="s">
        <v>19</v>
      </c>
      <c r="B43" s="10" t="s">
        <v>31</v>
      </c>
      <c r="C43" s="25" t="s">
        <v>32</v>
      </c>
      <c r="D43" s="25"/>
      <c r="E43" s="71" t="s">
        <v>24</v>
      </c>
      <c r="F43" s="72">
        <v>1</v>
      </c>
      <c r="G43" s="76">
        <v>1</v>
      </c>
      <c r="H43" s="77"/>
      <c r="I43" s="77"/>
      <c r="J43" s="77"/>
      <c r="K43" s="78"/>
      <c r="L43" s="76"/>
      <c r="M43" s="77"/>
      <c r="N43" s="77"/>
      <c r="O43" s="77"/>
      <c r="P43" s="78"/>
      <c r="Q43" s="84">
        <f t="shared" si="10"/>
        <v>1</v>
      </c>
    </row>
    <row r="44" spans="1:17" ht="20.100000000000001" customHeight="1">
      <c r="A44" s="49"/>
      <c r="B44" s="10"/>
      <c r="C44" s="25"/>
      <c r="D44" s="25"/>
      <c r="E44" s="71"/>
      <c r="F44" s="72"/>
      <c r="G44" s="19"/>
      <c r="H44" s="20"/>
      <c r="I44" s="20"/>
      <c r="J44" s="20"/>
      <c r="K44" s="21"/>
      <c r="L44" s="19"/>
      <c r="M44" s="20"/>
      <c r="N44" s="20"/>
      <c r="O44" s="20"/>
      <c r="P44" s="21"/>
      <c r="Q44" s="81" t="str">
        <f t="shared" si="10"/>
        <v/>
      </c>
    </row>
    <row r="45" spans="1:17" ht="20.100000000000001" customHeight="1">
      <c r="A45" s="49"/>
      <c r="B45" s="11"/>
      <c r="C45" s="26"/>
      <c r="D45" s="26"/>
      <c r="E45" s="12"/>
      <c r="F45" s="15"/>
      <c r="G45" s="22"/>
      <c r="H45" s="23"/>
      <c r="I45" s="23"/>
      <c r="J45" s="23"/>
      <c r="K45" s="24"/>
      <c r="L45" s="22"/>
      <c r="M45" s="23"/>
      <c r="N45" s="23"/>
      <c r="O45" s="23"/>
      <c r="P45" s="24"/>
      <c r="Q45" s="85" t="str">
        <f t="shared" si="10"/>
        <v/>
      </c>
    </row>
    <row r="46" spans="1:17" ht="20.100000000000001" customHeight="1">
      <c r="A46" s="53" t="s">
        <v>20</v>
      </c>
      <c r="B46" s="54" t="s">
        <v>59</v>
      </c>
      <c r="C46" s="79" t="s">
        <v>62</v>
      </c>
      <c r="D46" s="54"/>
      <c r="E46" s="43"/>
      <c r="F46" s="42"/>
      <c r="G46" s="45"/>
      <c r="H46" s="46"/>
      <c r="I46" s="46"/>
      <c r="J46" s="46">
        <v>5</v>
      </c>
      <c r="K46" s="47"/>
      <c r="L46" s="45"/>
      <c r="M46" s="46"/>
      <c r="N46" s="46"/>
      <c r="O46" s="46"/>
      <c r="P46" s="47"/>
      <c r="Q46" s="58">
        <f t="shared" si="10"/>
        <v>5</v>
      </c>
    </row>
    <row r="47" spans="1:17" ht="20.100000000000001" customHeight="1">
      <c r="A47" s="50"/>
      <c r="B47" s="10" t="s">
        <v>60</v>
      </c>
      <c r="C47" s="86" t="s">
        <v>63</v>
      </c>
      <c r="D47" s="10"/>
      <c r="E47" s="43"/>
      <c r="F47" s="42"/>
      <c r="G47" s="45"/>
      <c r="H47" s="46"/>
      <c r="I47" s="46"/>
      <c r="J47" s="46"/>
      <c r="K47" s="47"/>
      <c r="L47" s="45"/>
      <c r="M47" s="46"/>
      <c r="N47" s="46"/>
      <c r="O47" s="46"/>
      <c r="P47" s="47"/>
      <c r="Q47" s="44" t="str">
        <f t="shared" ref="Q47" si="16">IF(SUM(G47:P47)=0,"",SUM(G47:P47))</f>
        <v/>
      </c>
    </row>
    <row r="48" spans="1:17" ht="20.100000000000001" customHeight="1">
      <c r="A48" s="50"/>
      <c r="B48" s="10" t="s">
        <v>61</v>
      </c>
      <c r="C48" s="86" t="s">
        <v>64</v>
      </c>
      <c r="D48" s="10"/>
      <c r="E48" s="43"/>
      <c r="F48" s="42"/>
      <c r="G48" s="45"/>
      <c r="H48" s="46"/>
      <c r="I48" s="46"/>
      <c r="J48" s="46"/>
      <c r="K48" s="47"/>
      <c r="L48" s="45">
        <v>5</v>
      </c>
      <c r="M48" s="46"/>
      <c r="N48" s="46"/>
      <c r="O48" s="46"/>
      <c r="P48" s="47"/>
      <c r="Q48" s="44">
        <f t="shared" si="10"/>
        <v>5</v>
      </c>
    </row>
    <row r="49" spans="1:17" ht="20.100000000000001" customHeight="1">
      <c r="A49" s="62"/>
      <c r="B49" s="63"/>
      <c r="C49" s="80"/>
      <c r="D49" s="64"/>
      <c r="E49" s="66"/>
      <c r="F49" s="65"/>
      <c r="G49" s="68"/>
      <c r="H49" s="69"/>
      <c r="I49" s="69"/>
      <c r="J49" s="69"/>
      <c r="K49" s="70"/>
      <c r="L49" s="68"/>
      <c r="M49" s="69"/>
      <c r="N49" s="69"/>
      <c r="O49" s="69"/>
      <c r="P49" s="70"/>
      <c r="Q49" s="67" t="str">
        <f t="shared" si="10"/>
        <v/>
      </c>
    </row>
    <row r="50" spans="1:17" ht="20.100000000000001" customHeight="1">
      <c r="A50" s="53" t="s">
        <v>22</v>
      </c>
      <c r="B50" s="54"/>
      <c r="C50" s="55"/>
      <c r="D50" s="55"/>
      <c r="E50" s="57"/>
      <c r="F50" s="56"/>
      <c r="G50" s="59"/>
      <c r="H50" s="60"/>
      <c r="I50" s="60"/>
      <c r="J50" s="60"/>
      <c r="K50" s="61"/>
      <c r="L50" s="59"/>
      <c r="M50" s="60"/>
      <c r="N50" s="60"/>
      <c r="O50" s="60"/>
      <c r="P50" s="61"/>
      <c r="Q50" s="58" t="str">
        <f t="shared" ref="Q50:Q52" si="17">IF(SUM(G50:P50)=0,"",SUM(G50:P50))</f>
        <v/>
      </c>
    </row>
    <row r="51" spans="1:17" ht="20.100000000000001" customHeight="1">
      <c r="A51" s="50"/>
      <c r="B51" s="40"/>
      <c r="C51" s="41"/>
      <c r="D51" s="41"/>
      <c r="E51" s="43"/>
      <c r="F51" s="42"/>
      <c r="G51" s="45"/>
      <c r="H51" s="46"/>
      <c r="I51" s="46"/>
      <c r="J51" s="46"/>
      <c r="K51" s="47"/>
      <c r="L51" s="45"/>
      <c r="M51" s="46"/>
      <c r="N51" s="46"/>
      <c r="O51" s="46"/>
      <c r="P51" s="47"/>
      <c r="Q51" s="44" t="str">
        <f t="shared" si="17"/>
        <v/>
      </c>
    </row>
    <row r="52" spans="1:17" ht="20.100000000000001" customHeight="1">
      <c r="A52" s="62"/>
      <c r="B52" s="63"/>
      <c r="C52" s="64"/>
      <c r="D52" s="64"/>
      <c r="E52" s="66"/>
      <c r="F52" s="65"/>
      <c r="G52" s="68"/>
      <c r="H52" s="69"/>
      <c r="I52" s="69"/>
      <c r="J52" s="69"/>
      <c r="K52" s="70"/>
      <c r="L52" s="68"/>
      <c r="M52" s="69"/>
      <c r="N52" s="69"/>
      <c r="O52" s="69"/>
      <c r="P52" s="70"/>
      <c r="Q52" s="67" t="str">
        <f t="shared" si="17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48:Q52 Q41:Q43 Q45:Q46 Q39 Q25:Q27 Q29 Q36 Q30:Q33 Q18:Q19 Q14:Q17 Q20:Q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orange</cp:lastModifiedBy>
  <cp:lastPrinted>2018-07-23T02:02:14Z</cp:lastPrinted>
  <dcterms:created xsi:type="dcterms:W3CDTF">2018-06-30T07:43:36Z</dcterms:created>
  <dcterms:modified xsi:type="dcterms:W3CDTF">2019-08-16T05:10:17Z</dcterms:modified>
</cp:coreProperties>
</file>