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00] 문서\주간보고서\"/>
    </mc:Choice>
  </mc:AlternateContent>
  <bookViews>
    <workbookView xWindow="0" yWindow="0" windowWidth="28800" windowHeight="12285"/>
  </bookViews>
  <sheets>
    <sheet name="주간업무_김지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주간업무_김지해!$A$8:$R$8</definedName>
  </definedNames>
  <calcPr calcId="152511"/>
</workbook>
</file>

<file path=xl/calcChain.xml><?xml version="1.0" encoding="utf-8"?>
<calcChain xmlns="http://schemas.openxmlformats.org/spreadsheetml/2006/main">
  <c r="K8" i="11" l="1"/>
  <c r="J8" i="11"/>
  <c r="I8" i="11"/>
  <c r="H8" i="11"/>
  <c r="G8" i="11"/>
  <c r="Q16" i="11"/>
  <c r="Q17" i="11"/>
  <c r="Q18" i="11"/>
  <c r="Q19" i="11"/>
  <c r="P8" i="11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<sst xmlns="http://schemas.openxmlformats.org/spreadsheetml/2006/main" count="134" uniqueCount="75">
  <si>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</si>
  <si>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</si>
  <si>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</si>
  <si>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</si>
  <si>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</si>
  <si>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</si>
  <si>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</si>
  <si>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힐스테이트 하남</t>
    <phoneticPr fontId="3" type="noConversion"/>
  </si>
  <si>
    <t>배너수정</t>
    <phoneticPr fontId="3" type="noConversion"/>
  </si>
  <si>
    <t>스토리보드 작성</t>
  </si>
  <si>
    <t>OUR365</t>
    <phoneticPr fontId="3" type="noConversion"/>
  </si>
  <si>
    <t>주별업무</t>
    <phoneticPr fontId="3" type="noConversion"/>
  </si>
  <si>
    <t>일별업무</t>
    <phoneticPr fontId="3" type="noConversion"/>
  </si>
  <si>
    <t>보고서</t>
    <phoneticPr fontId="3" type="noConversion"/>
  </si>
  <si>
    <t>상반기 운영보고서 작성</t>
    <phoneticPr fontId="3" type="noConversion"/>
  </si>
  <si>
    <t>이룸골프</t>
    <phoneticPr fontId="3" type="noConversion"/>
  </si>
  <si>
    <t>브랜드 사이트</t>
    <phoneticPr fontId="3" type="noConversion"/>
  </si>
  <si>
    <t>가맹 사이트</t>
    <phoneticPr fontId="3" type="noConversion"/>
  </si>
  <si>
    <t>LG하우시스</t>
    <phoneticPr fontId="3" type="noConversion"/>
  </si>
  <si>
    <t>상시업무</t>
    <phoneticPr fontId="3" type="noConversion"/>
  </si>
  <si>
    <t>입주자 지도 조회 서비스</t>
    <phoneticPr fontId="3" type="noConversion"/>
  </si>
  <si>
    <t>분양계약 예약</t>
    <phoneticPr fontId="3" type="noConversion"/>
  </si>
  <si>
    <t>스토리보드 작업</t>
  </si>
  <si>
    <t>본사이트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</si>
  <si>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</si>
  <si>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</si>
  <si>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</si>
  <si>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</si>
  <si>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</si>
  <si>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</si>
  <si>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</si>
  <si>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힐스테이트 운영</t>
    <phoneticPr fontId="3" type="noConversion"/>
  </si>
  <si>
    <t>힐스테이트 구축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</si>
  <si>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</si>
  <si>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</si>
  <si>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</si>
  <si>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</si>
  <si>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</si>
  <si>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</si>
  <si>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</si>
  <si>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O1 프로젝트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</si>
  <si>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</si>
  <si>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</si>
  <si>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</si>
  <si>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</si>
  <si>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</si>
  <si>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</si>
  <si>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</si>
  <si>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</si>
  <si>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</si>
  <si>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</si>
  <si>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</si>
  <si>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</si>
  <si>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</si>
  <si>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</si>
  <si>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</si>
  <si>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</si>
  <si>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</si>
  <si>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 xml:space="preserve">100%
</t>
    <phoneticPr fontId="3" type="noConversion"/>
  </si>
  <si>
    <t>신한DS</t>
    <phoneticPr fontId="3" type="noConversion"/>
  </si>
  <si>
    <t xml:space="preserve">효성 HOPE </t>
    <phoneticPr fontId="3" type="noConversion"/>
  </si>
  <si>
    <t>운영</t>
    <phoneticPr fontId="3" type="noConversion"/>
  </si>
  <si>
    <t>시안 검수</t>
    <phoneticPr fontId="3" type="noConversion"/>
  </si>
  <si>
    <t>중</t>
    <phoneticPr fontId="3" type="noConversion"/>
  </si>
  <si>
    <t>자동차안전하자</t>
    <phoneticPr fontId="3" type="noConversion"/>
  </si>
  <si>
    <t>: 기획 SB리뷰 및 일정회의.
: 사용자 메인UI 수정건 진행.
: Mobile 디자인 서브페이지 검수.
: 사용자 모바일 main 진행.</t>
    <phoneticPr fontId="3" type="noConversion"/>
  </si>
  <si>
    <r>
      <t xml:space="preserve">디자인팀 김지해   /   </t>
    </r>
    <r>
      <rPr>
        <sz val="12"/>
        <color theme="1"/>
        <rFont val="나눔고딕"/>
        <family val="3"/>
        <charset val="129"/>
      </rPr>
      <t>2019. 09.02~ 2019. 09. 06</t>
    </r>
    <phoneticPr fontId="3" type="noConversion"/>
  </si>
  <si>
    <t>비앤빛</t>
    <phoneticPr fontId="3" type="noConversion"/>
  </si>
  <si>
    <t>구축</t>
    <phoneticPr fontId="3" type="noConversion"/>
  </si>
  <si>
    <t>일정체크 및 멤버스 계산</t>
    <phoneticPr fontId="3" type="noConversion"/>
  </si>
  <si>
    <t>9월 둘째주 디자인 완료.</t>
    <phoneticPr fontId="3" type="noConversion"/>
  </si>
  <si>
    <t>일정체크</t>
    <phoneticPr fontId="3" type="noConversion"/>
  </si>
  <si>
    <t>바이오일레븐</t>
    <phoneticPr fontId="3" type="noConversion"/>
  </si>
  <si>
    <t xml:space="preserve">산출물가이드 검수 </t>
    <phoneticPr fontId="3" type="noConversion"/>
  </si>
  <si>
    <t xml:space="preserve">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</si>
</sst>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177" fontId="17" fillId="4" borderId="13" xfId="0" applyNumberFormat="1" applyFont="1" applyFill="1" applyBorder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4" borderId="15" xfId="0" applyNumberFormat="1" applyFont="1" applyFill="1" applyBorder="1" applyAlignment="1">
      <alignment horizontal="center" vertical="center"/>
    </xf>
    <xf numFmtId="177" fontId="14" fillId="4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left" vertical="center" wrapText="1"/>
    </xf>
    <xf numFmtId="9" fontId="6" fillId="0" borderId="3" xfId="2" applyFont="1" applyFill="1" applyBorder="1" applyAlignment="1">
      <alignment horizontal="center" vertical="center" wrapText="1"/>
    </xf>
    <xf numFmtId="178" fontId="8" fillId="0" borderId="33" xfId="0" applyNumberFormat="1" applyFont="1" applyFill="1" applyBorder="1" applyAlignment="1">
      <alignment horizontal="left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8" fillId="0" borderId="29" xfId="0" applyFont="1" applyFill="1" applyBorder="1" applyAlignment="1">
      <alignment horizontal="left" vertical="top" wrapText="1"/>
    </xf>
    <xf numFmtId="0" fontId="10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36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/>
    </xf>
    <xf numFmtId="0" fontId="12" fillId="0" borderId="0" xfId="0" applyFont="1" applyAlignment="1">
      <alignment horizontal="right" vertical="center" indent="1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left" vertical="center" wrapText="1"/>
    </xf>
    <xf numFmtId="0" fontId="5" fillId="4" borderId="36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showGridLines="0" tabSelected="1" zoomScale="90" zoomScaleNormal="90" workbookViewId="0">
      <pane ySplit="8" topLeftCell="A9" activePane="bottomLeft" state="frozen"/>
      <selection pane="bottomLeft" activeCell="K13" sqref="K13"/>
    </sheetView>
  </sheetViews>
  <sheetFormatPr defaultRowHeight="16.5"/>
  <cols>
    <col min="1" max="1" width="23.125" style="1" customWidth="1"/>
    <col min="2" max="2" width="27.5" style="1" customWidth="1"/>
    <col min="3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26</v>
      </c>
    </row>
    <row r="2" spans="1:19" ht="26.1" customHeight="1">
      <c r="B2" s="9"/>
      <c r="C2" s="128" t="s">
        <v>52</v>
      </c>
      <c r="D2" s="128"/>
      <c r="E2" s="52"/>
      <c r="H2" s="9"/>
      <c r="I2" s="9"/>
      <c r="J2" s="9"/>
      <c r="K2" s="9"/>
      <c r="L2" s="9"/>
      <c r="M2" s="9"/>
      <c r="N2" s="9"/>
      <c r="O2" s="9"/>
      <c r="P2" s="5" t="s">
        <v>28</v>
      </c>
    </row>
    <row r="3" spans="1:19" ht="26.1" customHeight="1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30</v>
      </c>
    </row>
    <row r="4" spans="1:19" ht="26.1" customHeight="1">
      <c r="A4" s="32" t="s">
        <v>66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>
      <c r="A5" s="114" t="s">
        <v>43</v>
      </c>
      <c r="B5" s="115"/>
      <c r="C5" s="115"/>
      <c r="D5" s="115"/>
      <c r="E5" s="115"/>
      <c r="F5" s="115"/>
      <c r="G5" s="108" t="s">
        <v>47</v>
      </c>
      <c r="H5" s="109"/>
      <c r="I5" s="109"/>
      <c r="J5" s="109"/>
      <c r="K5" s="109"/>
      <c r="L5" s="109"/>
      <c r="M5" s="109"/>
      <c r="N5" s="109"/>
      <c r="O5" s="109"/>
      <c r="P5" s="109"/>
      <c r="Q5" s="110"/>
    </row>
    <row r="6" spans="1:19" s="6" customFormat="1" ht="15" customHeight="1">
      <c r="A6" s="116"/>
      <c r="B6" s="117"/>
      <c r="C6" s="117"/>
      <c r="D6" s="117"/>
      <c r="E6" s="117"/>
      <c r="F6" s="117"/>
      <c r="G6" s="108" t="s">
        <v>50</v>
      </c>
      <c r="H6" s="109"/>
      <c r="I6" s="109"/>
      <c r="J6" s="109"/>
      <c r="K6" s="110"/>
      <c r="L6" s="108" t="s">
        <v>51</v>
      </c>
      <c r="M6" s="109"/>
      <c r="N6" s="109"/>
      <c r="O6" s="109"/>
      <c r="P6" s="110"/>
      <c r="Q6" s="111" t="s">
        <v>55</v>
      </c>
    </row>
    <row r="7" spans="1:19" ht="15" customHeight="1">
      <c r="A7" s="118" t="s">
        <v>5</v>
      </c>
      <c r="B7" s="118" t="s">
        <v>24</v>
      </c>
      <c r="C7" s="118" t="s">
        <v>6</v>
      </c>
      <c r="D7" s="120" t="s">
        <v>42</v>
      </c>
      <c r="E7" s="122" t="s">
        <v>44</v>
      </c>
      <c r="F7" s="122" t="s">
        <v>45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112"/>
    </row>
    <row r="8" spans="1:19" ht="15" customHeight="1">
      <c r="A8" s="119"/>
      <c r="B8" s="119"/>
      <c r="C8" s="119"/>
      <c r="D8" s="121"/>
      <c r="E8" s="121"/>
      <c r="F8" s="121"/>
      <c r="G8" s="80">
        <f>SUM(G13:G19)</f>
        <v>3</v>
      </c>
      <c r="H8" s="43">
        <f>SUM(H13:H19)</f>
        <v>3</v>
      </c>
      <c r="I8" s="82">
        <f>SUM(I13:I19)</f>
        <v>5</v>
      </c>
      <c r="J8" s="43">
        <f>SUM(J13:J19)</f>
        <v>4</v>
      </c>
      <c r="K8" s="81">
        <f>SUM(K13:K19)</f>
        <v>4</v>
      </c>
      <c r="L8" s="42">
        <v>0</v>
      </c>
      <c r="M8" s="43">
        <v>0</v>
      </c>
      <c r="N8" s="43">
        <v>0</v>
      </c>
      <c r="O8" s="43">
        <v>0</v>
      </c>
      <c r="P8" s="44">
        <f>SUM(P13:P19)</f>
        <v>0</v>
      </c>
      <c r="Q8" s="113"/>
      <c r="R8" s="69"/>
      <c r="S8" s="70"/>
    </row>
    <row r="9" spans="1:19" s="100" customFormat="1" ht="30.75" customHeight="1">
      <c r="A9" s="90" t="s">
        <v>60</v>
      </c>
      <c r="B9" s="101" t="s">
        <v>61</v>
      </c>
      <c r="C9" s="102" t="s">
        <v>62</v>
      </c>
      <c r="D9" s="91"/>
      <c r="E9" s="91" t="s">
        <v>63</v>
      </c>
      <c r="F9" s="86" t="s">
        <v>58</v>
      </c>
      <c r="G9" s="104">
        <v>1</v>
      </c>
      <c r="H9" s="92"/>
      <c r="I9" s="93"/>
      <c r="J9" s="92"/>
      <c r="K9" s="93"/>
      <c r="L9" s="94"/>
      <c r="M9" s="95"/>
      <c r="N9" s="95"/>
      <c r="O9" s="92"/>
      <c r="P9" s="96"/>
      <c r="Q9" s="97"/>
      <c r="R9" s="98"/>
      <c r="S9" s="99"/>
    </row>
    <row r="10" spans="1:19" s="100" customFormat="1" ht="30.75" customHeight="1">
      <c r="A10" s="106" t="s">
        <v>67</v>
      </c>
      <c r="B10" s="101" t="s">
        <v>68</v>
      </c>
      <c r="C10" s="72" t="s">
        <v>69</v>
      </c>
      <c r="D10" s="105"/>
      <c r="E10" s="47" t="s">
        <v>26</v>
      </c>
      <c r="F10" s="86" t="s">
        <v>58</v>
      </c>
      <c r="G10" s="104"/>
      <c r="H10" s="103">
        <v>2</v>
      </c>
      <c r="I10" s="93"/>
      <c r="J10" s="92"/>
      <c r="K10" s="93"/>
      <c r="L10" s="94"/>
      <c r="M10" s="95"/>
      <c r="N10" s="95"/>
      <c r="O10" s="92"/>
      <c r="P10" s="96"/>
      <c r="Q10" s="97"/>
      <c r="R10" s="98"/>
      <c r="S10" s="99"/>
    </row>
    <row r="11" spans="1:19" s="100" customFormat="1" ht="30.75" customHeight="1">
      <c r="A11" s="106" t="s">
        <v>72</v>
      </c>
      <c r="B11" s="84" t="s">
        <v>57</v>
      </c>
      <c r="C11" s="72" t="s">
        <v>73</v>
      </c>
      <c r="D11" s="105"/>
      <c r="E11" s="91" t="s">
        <v>63</v>
      </c>
      <c r="F11" s="86" t="s">
        <v>58</v>
      </c>
      <c r="G11" s="104"/>
      <c r="H11" s="92"/>
      <c r="I11" s="93"/>
      <c r="J11" s="103">
        <v>1</v>
      </c>
      <c r="K11" s="133">
        <v>1</v>
      </c>
      <c r="L11" s="94"/>
      <c r="M11" s="95"/>
      <c r="N11" s="95"/>
      <c r="O11" s="92"/>
      <c r="P11" s="96"/>
      <c r="Q11" s="97"/>
      <c r="R11" s="98"/>
      <c r="S11" s="99"/>
    </row>
    <row r="12" spans="1:19" s="100" customFormat="1" ht="52.5" customHeight="1">
      <c r="A12" s="107" t="s">
        <v>64</v>
      </c>
      <c r="B12" s="84" t="s">
        <v>57</v>
      </c>
      <c r="C12" s="131" t="s">
        <v>71</v>
      </c>
      <c r="D12" s="132" t="s">
        <v>70</v>
      </c>
      <c r="E12" s="91" t="s">
        <v>63</v>
      </c>
      <c r="F12" s="86" t="s">
        <v>58</v>
      </c>
      <c r="G12" s="104">
        <v>1</v>
      </c>
      <c r="H12" s="92"/>
      <c r="I12" s="93"/>
      <c r="J12" s="103">
        <v>1</v>
      </c>
      <c r="K12" s="93"/>
      <c r="L12" s="94"/>
      <c r="M12" s="95"/>
      <c r="N12" s="95"/>
      <c r="O12" s="92"/>
      <c r="P12" s="96"/>
      <c r="Q12" s="97"/>
      <c r="R12" s="98"/>
      <c r="S12" s="99"/>
    </row>
    <row r="13" spans="1:19" s="70" customFormat="1" ht="69.75" customHeight="1">
      <c r="A13" s="88" t="s">
        <v>59</v>
      </c>
      <c r="B13" s="84" t="s">
        <v>57</v>
      </c>
      <c r="C13" s="89" t="s">
        <v>65</v>
      </c>
      <c r="D13" s="87" t="s">
        <v>74</v>
      </c>
      <c r="E13" s="47" t="s">
        <v>26</v>
      </c>
      <c r="F13" s="86" t="s">
        <v>58</v>
      </c>
      <c r="G13" s="50">
        <v>3</v>
      </c>
      <c r="H13" s="50">
        <v>3</v>
      </c>
      <c r="I13" s="50">
        <v>5</v>
      </c>
      <c r="J13" s="50">
        <v>4</v>
      </c>
      <c r="K13" s="50">
        <v>4</v>
      </c>
      <c r="L13" s="49"/>
      <c r="M13" s="83"/>
      <c r="N13" s="83"/>
      <c r="O13" s="50"/>
      <c r="P13" s="51"/>
      <c r="Q13" s="48">
        <v>25</v>
      </c>
      <c r="R13" s="69"/>
    </row>
    <row r="14" spans="1:19" ht="19.5" customHeight="1">
      <c r="A14" s="79" t="s">
        <v>53</v>
      </c>
      <c r="B14" s="71"/>
      <c r="C14" s="72"/>
      <c r="D14" s="72"/>
      <c r="E14" s="73"/>
      <c r="F14" s="74"/>
      <c r="G14" s="75"/>
      <c r="H14" s="76"/>
      <c r="I14" s="76"/>
      <c r="J14" s="76"/>
      <c r="K14" s="77"/>
      <c r="L14" s="75"/>
      <c r="M14" s="76"/>
      <c r="N14" s="76"/>
      <c r="O14" s="76"/>
      <c r="P14" s="77"/>
      <c r="Q14" s="78"/>
      <c r="R14" s="69"/>
    </row>
    <row r="15" spans="1:19" ht="20.100000000000001" customHeight="1">
      <c r="A15" s="123" t="s">
        <v>54</v>
      </c>
      <c r="B15" s="126"/>
      <c r="C15" s="54"/>
      <c r="D15" s="54"/>
      <c r="E15" s="56"/>
      <c r="F15" s="55"/>
      <c r="G15" s="58"/>
      <c r="H15" s="59"/>
      <c r="I15" s="59"/>
      <c r="J15" s="59"/>
      <c r="K15" s="60"/>
      <c r="L15" s="58"/>
      <c r="M15" s="59"/>
      <c r="N15" s="59"/>
      <c r="O15" s="59"/>
      <c r="P15" s="60"/>
      <c r="Q15" s="57"/>
    </row>
    <row r="16" spans="1:19" ht="20.100000000000001" customHeight="1">
      <c r="A16" s="124"/>
      <c r="B16" s="127"/>
      <c r="C16" s="62"/>
      <c r="D16" s="62"/>
      <c r="E16" s="64"/>
      <c r="F16" s="63"/>
      <c r="G16" s="66"/>
      <c r="H16" s="67"/>
      <c r="I16" s="67"/>
      <c r="J16" s="67"/>
      <c r="K16" s="68"/>
      <c r="L16" s="66"/>
      <c r="M16" s="67"/>
      <c r="N16" s="67"/>
      <c r="O16" s="67"/>
      <c r="P16" s="68"/>
      <c r="Q16" s="65" t="str">
        <f t="shared" ref="Q16:Q19" si="0">IF(SUM(G16:P16)=0,"",SUM(G16:P16))</f>
        <v/>
      </c>
    </row>
    <row r="17" spans="1:17" ht="20.100000000000001" customHeight="1">
      <c r="A17" s="123" t="s">
        <v>56</v>
      </c>
      <c r="B17" s="53"/>
      <c r="C17" s="54"/>
      <c r="D17" s="54"/>
      <c r="E17" s="56"/>
      <c r="F17" s="55"/>
      <c r="G17" s="58"/>
      <c r="H17" s="59"/>
      <c r="I17" s="59"/>
      <c r="J17" s="59"/>
      <c r="K17" s="60"/>
      <c r="L17" s="58"/>
      <c r="M17" s="59"/>
      <c r="N17" s="59"/>
      <c r="O17" s="59"/>
      <c r="P17" s="60"/>
      <c r="Q17" s="57" t="str">
        <f t="shared" si="0"/>
        <v/>
      </c>
    </row>
    <row r="18" spans="1:17" ht="31.5" customHeight="1">
      <c r="A18" s="125"/>
      <c r="B18" s="85"/>
      <c r="C18" s="45"/>
      <c r="D18" s="45"/>
      <c r="E18" s="47"/>
      <c r="F18" s="46"/>
      <c r="G18" s="49"/>
      <c r="H18" s="50"/>
      <c r="I18" s="50"/>
      <c r="J18" s="50"/>
      <c r="K18" s="51"/>
      <c r="L18" s="49"/>
      <c r="M18" s="50"/>
      <c r="N18" s="50"/>
      <c r="O18" s="50"/>
      <c r="P18" s="51"/>
      <c r="Q18" s="48" t="str">
        <f t="shared" si="0"/>
        <v/>
      </c>
    </row>
    <row r="19" spans="1:17" ht="20.100000000000001" customHeight="1">
      <c r="A19" s="124"/>
      <c r="B19" s="61"/>
      <c r="C19" s="62"/>
      <c r="D19" s="62"/>
      <c r="E19" s="64"/>
      <c r="F19" s="63"/>
      <c r="G19" s="66"/>
      <c r="H19" s="67"/>
      <c r="I19" s="67"/>
      <c r="J19" s="67"/>
      <c r="K19" s="68"/>
      <c r="L19" s="66"/>
      <c r="M19" s="67"/>
      <c r="N19" s="67"/>
      <c r="O19" s="67"/>
      <c r="P19" s="68"/>
      <c r="Q19" s="65" t="str">
        <f t="shared" si="0"/>
        <v/>
      </c>
    </row>
  </sheetData>
  <mergeCells count="15">
    <mergeCell ref="A15:A16"/>
    <mergeCell ref="A17:A19"/>
    <mergeCell ref="B15:B16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13:E19 E10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C21" sqref="C21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26</v>
      </c>
    </row>
    <row r="2" spans="1:32" ht="26.1" customHeight="1">
      <c r="B2" s="9"/>
      <c r="C2" s="9"/>
      <c r="E2" s="31" t="s">
        <v>33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28</v>
      </c>
    </row>
    <row r="3" spans="1:32" ht="15" customHeight="1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30</v>
      </c>
    </row>
    <row r="4" spans="1:32" ht="26.1" customHeight="1">
      <c r="A4" s="32" t="s">
        <v>48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>
      <c r="A5" s="114" t="s">
        <v>43</v>
      </c>
      <c r="B5" s="115"/>
      <c r="C5" s="115"/>
      <c r="D5" s="129"/>
      <c r="E5" s="108" t="s">
        <v>47</v>
      </c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10"/>
    </row>
    <row r="6" spans="1:32" s="6" customFormat="1" ht="15" customHeight="1">
      <c r="A6" s="116"/>
      <c r="B6" s="117"/>
      <c r="C6" s="117"/>
      <c r="D6" s="130"/>
      <c r="E6" s="108" t="s">
        <v>46</v>
      </c>
      <c r="F6" s="109"/>
      <c r="G6" s="110"/>
      <c r="H6" s="108" t="s">
        <v>34</v>
      </c>
      <c r="I6" s="109"/>
      <c r="J6" s="109"/>
      <c r="K6" s="109"/>
      <c r="L6" s="110"/>
      <c r="M6" s="108" t="s">
        <v>35</v>
      </c>
      <c r="N6" s="109"/>
      <c r="O6" s="109"/>
      <c r="P6" s="109"/>
      <c r="Q6" s="110"/>
      <c r="R6" s="108" t="s">
        <v>36</v>
      </c>
      <c r="S6" s="109"/>
      <c r="T6" s="109"/>
      <c r="U6" s="109"/>
      <c r="V6" s="110"/>
      <c r="W6" s="108" t="s">
        <v>37</v>
      </c>
      <c r="X6" s="109"/>
      <c r="Y6" s="109"/>
      <c r="Z6" s="109"/>
      <c r="AA6" s="110"/>
      <c r="AB6" s="108" t="s">
        <v>38</v>
      </c>
      <c r="AC6" s="109"/>
      <c r="AD6" s="109"/>
      <c r="AE6" s="109"/>
      <c r="AF6" s="110"/>
    </row>
    <row r="7" spans="1:32" ht="15" customHeight="1">
      <c r="A7" s="118" t="s">
        <v>5</v>
      </c>
      <c r="B7" s="118" t="s">
        <v>24</v>
      </c>
      <c r="C7" s="118" t="s">
        <v>6</v>
      </c>
      <c r="D7" s="120" t="s">
        <v>42</v>
      </c>
      <c r="E7" s="122" t="s">
        <v>45</v>
      </c>
      <c r="F7" s="122" t="s">
        <v>44</v>
      </c>
      <c r="G7" s="122" t="s">
        <v>49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>
      <c r="A8" s="119"/>
      <c r="B8" s="119"/>
      <c r="C8" s="119"/>
      <c r="D8" s="121"/>
      <c r="E8" s="121"/>
      <c r="F8" s="121"/>
      <c r="G8" s="121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>
      <c r="A9" s="10" t="s">
        <v>31</v>
      </c>
      <c r="B9" s="10" t="s">
        <v>7</v>
      </c>
      <c r="C9" s="10" t="s">
        <v>8</v>
      </c>
      <c r="D9" s="10"/>
      <c r="E9" s="33">
        <v>1</v>
      </c>
      <c r="F9" s="13" t="s">
        <v>29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>
      <c r="A10" s="11"/>
      <c r="B10" s="11" t="s">
        <v>23</v>
      </c>
      <c r="C10" s="11" t="s">
        <v>20</v>
      </c>
      <c r="D10" s="11"/>
      <c r="E10" s="35">
        <v>1</v>
      </c>
      <c r="F10" s="14" t="s">
        <v>29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>
      <c r="A12" s="11" t="s">
        <v>32</v>
      </c>
      <c r="B12" s="11" t="s">
        <v>21</v>
      </c>
      <c r="C12" s="11" t="s">
        <v>22</v>
      </c>
      <c r="D12" s="11"/>
      <c r="E12" s="35">
        <v>0.8</v>
      </c>
      <c r="F12" s="14" t="s">
        <v>27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>
      <c r="A14" s="11" t="s">
        <v>18</v>
      </c>
      <c r="B14" s="11" t="s">
        <v>19</v>
      </c>
      <c r="C14" s="11"/>
      <c r="D14" s="11"/>
      <c r="E14" s="35">
        <v>0.2</v>
      </c>
      <c r="F14" s="14" t="s">
        <v>29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>
      <c r="A16" s="11" t="s">
        <v>15</v>
      </c>
      <c r="B16" s="11" t="s">
        <v>16</v>
      </c>
      <c r="C16" s="11" t="s">
        <v>9</v>
      </c>
      <c r="D16" s="11"/>
      <c r="E16" s="35">
        <v>0.55000000000000004</v>
      </c>
      <c r="F16" s="14" t="s">
        <v>25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>
      <c r="A17" s="11"/>
      <c r="B17" s="11" t="s">
        <v>17</v>
      </c>
      <c r="C17" s="11" t="s">
        <v>9</v>
      </c>
      <c r="D17" s="11"/>
      <c r="E17" s="35">
        <v>0.1</v>
      </c>
      <c r="F17" s="14" t="s">
        <v>29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>
      <c r="A19" s="11" t="s">
        <v>10</v>
      </c>
      <c r="B19" s="11" t="s">
        <v>12</v>
      </c>
      <c r="C19" s="11"/>
      <c r="D19" s="11"/>
      <c r="E19" s="35">
        <v>0.5</v>
      </c>
      <c r="F19" s="14" t="s">
        <v>29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>
      <c r="A20" s="11"/>
      <c r="B20" s="11" t="s">
        <v>11</v>
      </c>
      <c r="C20" s="11"/>
      <c r="D20" s="11"/>
      <c r="E20" s="35">
        <v>0.5</v>
      </c>
      <c r="F20" s="14" t="s">
        <v>29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>
      <c r="A21" s="11"/>
      <c r="B21" s="11" t="s">
        <v>13</v>
      </c>
      <c r="C21" s="11" t="s">
        <v>14</v>
      </c>
      <c r="D21" s="11"/>
      <c r="E21" s="35">
        <v>1</v>
      </c>
      <c r="F21" s="14" t="s">
        <v>29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>
      <c r="A23" s="11" t="s">
        <v>39</v>
      </c>
      <c r="B23" s="11" t="s">
        <v>40</v>
      </c>
      <c r="C23" s="11" t="s">
        <v>41</v>
      </c>
      <c r="D23" s="11"/>
      <c r="E23" s="35">
        <v>0.2</v>
      </c>
      <c r="F23" s="14" t="s">
        <v>26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주간업무_김지해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2019-09-06T08:14:17Z</dcterms:modified>
</cp:coreProperties>
</file>