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19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3" i="11" l="1"/>
  <c r="G28" i="9"/>
  <c r="G30" i="9"/>
  <c r="G18" i="9"/>
  <c r="G27" i="9"/>
  <c r="G26" i="9"/>
  <c r="G17" i="9"/>
  <c r="Q11" i="11"/>
  <c r="G16" i="9"/>
  <c r="G24" i="9"/>
  <c r="G32" i="9"/>
  <c r="G23" i="9"/>
  <c r="G15" i="9"/>
  <c r="G14" i="9"/>
  <c r="AF8" i="9"/>
  <c r="AE8" i="9"/>
  <c r="AD8" i="9"/>
  <c r="AC8" i="9"/>
  <c r="AB8" i="9"/>
  <c r="AA8" i="9"/>
  <c r="Z8" i="9"/>
  <c r="X8" i="9"/>
  <c r="W8" i="9"/>
  <c r="U8" i="9"/>
  <c r="T8" i="9"/>
  <c r="S8" i="9"/>
  <c r="R8" i="9"/>
  <c r="Q8" i="9"/>
  <c r="P8" i="9"/>
  <c r="O8" i="9"/>
  <c r="L8" i="9"/>
  <c r="I8" i="9"/>
  <c r="J8" i="9"/>
  <c r="G53" i="9"/>
  <c r="G52" i="9"/>
  <c r="G47" i="9"/>
  <c r="G46" i="9"/>
  <c r="G45" i="9"/>
  <c r="G44" i="9"/>
  <c r="G43" i="9"/>
  <c r="G42" i="9"/>
  <c r="G41" i="9"/>
  <c r="G40" i="9"/>
  <c r="G37" i="9"/>
  <c r="G36" i="9"/>
  <c r="G35" i="9"/>
  <c r="G34" i="9"/>
  <c r="G33" i="9"/>
  <c r="G22" i="9"/>
  <c r="G21" i="9"/>
  <c r="G20" i="9"/>
  <c r="G12" i="9"/>
  <c r="G10" i="9"/>
  <c r="G9" i="9"/>
  <c r="Y8" i="9"/>
  <c r="H8" i="11"/>
  <c r="Q19" i="11"/>
  <c r="Q17" i="11"/>
  <c r="K8" i="11"/>
  <c r="Q9" i="11"/>
  <c r="G8" i="11"/>
  <c r="V8" i="9"/>
  <c r="M8" i="11"/>
  <c r="O8" i="11"/>
  <c r="P8" i="11"/>
  <c r="N8" i="11"/>
  <c r="J8" i="11"/>
  <c r="I8" i="11"/>
  <c r="Q15" i="11"/>
  <c r="L8" i="11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N8" i="9"/>
  <c r="M8" i="9"/>
  <c r="K8" i="9"/>
  <c r="H8" i="9"/>
</calcChain>
</file>

<file path=xl/sharedStrings.xml><?xml version="1.0" encoding="utf-8"?>
<sst xmlns="http://schemas.openxmlformats.org/spreadsheetml/2006/main" count="167" uniqueCount="102">
  <si>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</si>
  <si>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</si>
  <si>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</si>
  <si>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</si>
  <si>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</si>
  <si>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</si>
  <si>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</si>
  <si>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OUR365</t>
    <phoneticPr fontId="3" type="noConversion"/>
  </si>
  <si>
    <t>일별업무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</si>
  <si>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</si>
  <si>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</si>
  <si>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</si>
  <si>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</si>
  <si>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</si>
  <si>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</si>
  <si>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</si>
  <si>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</si>
  <si>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</si>
  <si>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</si>
  <si>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</si>
  <si>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</si>
  <si>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</si>
  <si>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</si>
  <si>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</si>
  <si>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</si>
  <si>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</si>
  <si>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</si>
  <si>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</si>
  <si>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</si>
  <si>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</si>
  <si>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</si>
  <si>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</si>
  <si>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중</t>
    <phoneticPr fontId="3" type="noConversion"/>
  </si>
  <si>
    <t>신사업</t>
    <phoneticPr fontId="3" type="noConversion"/>
  </si>
  <si>
    <t>사업계획서</t>
    <phoneticPr fontId="3" type="noConversion"/>
  </si>
  <si>
    <t>기획</t>
    <phoneticPr fontId="3" type="noConversion"/>
  </si>
  <si>
    <t>야구 콘텐츠</t>
    <phoneticPr fontId="3" type="noConversion"/>
  </si>
  <si>
    <t>바이오일레븐</t>
    <phoneticPr fontId="3" type="noConversion"/>
  </si>
  <si>
    <t>휴무</t>
    <phoneticPr fontId="3" type="noConversion"/>
  </si>
  <si>
    <t>기타</t>
    <phoneticPr fontId="3" type="noConversion"/>
  </si>
  <si>
    <t>상</t>
    <phoneticPr fontId="3" type="noConversion"/>
  </si>
  <si>
    <t>식당정보 서비스</t>
    <phoneticPr fontId="3" type="noConversion"/>
  </si>
  <si>
    <t>중구, 구로구 식당 정보 조사</t>
    <phoneticPr fontId="3" type="noConversion"/>
  </si>
  <si>
    <t>하</t>
    <phoneticPr fontId="3" type="noConversion"/>
  </si>
  <si>
    <t>사업계획서</t>
  </si>
  <si>
    <t>식당정보 서비스</t>
  </si>
  <si>
    <t>중구, 구로구 식당 정보 조사</t>
  </si>
  <si>
    <t>중</t>
  </si>
  <si>
    <t>벤치마킹 사이트 구성 및 조사</t>
  </si>
  <si>
    <t>SKT</t>
  </si>
  <si>
    <t>제안 벤치마킹</t>
  </si>
  <si>
    <t>상</t>
    <phoneticPr fontId="3" type="noConversion"/>
  </si>
  <si>
    <t>중</t>
    <phoneticPr fontId="3" type="noConversion"/>
  </si>
  <si>
    <t>gbs 콘텐츠 업로드</t>
    <phoneticPr fontId="3" type="noConversion"/>
  </si>
  <si>
    <t>1차 번역 결과물 확인</t>
  </si>
  <si>
    <t>서브 페이지 시안 검수 및 현업 전달</t>
  </si>
  <si>
    <t>일일 업무 통합보고서 작성</t>
    <phoneticPr fontId="3" type="noConversion"/>
  </si>
  <si>
    <t>보고서</t>
  </si>
  <si>
    <t>7월 운영 보고서 작성</t>
  </si>
  <si>
    <t>바이오일레븐</t>
    <phoneticPr fontId="3" type="noConversion"/>
  </si>
  <si>
    <t>번역 정보 취합 및 견적 확인</t>
  </si>
  <si>
    <t>FTP, DB서버 접속 정보 확인</t>
  </si>
  <si>
    <t>사업계획서 작성</t>
    <phoneticPr fontId="3" type="noConversion"/>
  </si>
  <si>
    <t>셀코 사업계획서 작성</t>
    <phoneticPr fontId="3" type="noConversion"/>
  </si>
  <si>
    <t>화면설계서 작성</t>
    <phoneticPr fontId="3" type="noConversion"/>
  </si>
  <si>
    <t>시안제작</t>
  </si>
  <si>
    <t>영문 시안 비디오 시나리오 작성</t>
  </si>
  <si>
    <t>상</t>
    <phoneticPr fontId="3" type="noConversion"/>
  </si>
  <si>
    <t>영문 시안 수정사항 확인 및 적용</t>
  </si>
  <si>
    <t>신한 AI</t>
    <phoneticPr fontId="3" type="noConversion"/>
  </si>
  <si>
    <t>벤치마킹</t>
    <phoneticPr fontId="3" type="noConversion"/>
  </si>
  <si>
    <t>벤치마킹 보고서 작성</t>
    <phoneticPr fontId="3" type="noConversion"/>
  </si>
  <si>
    <t>휴무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</si>
  <si>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08. 05 ~ 2019. 08. 30</t>
    </r>
    <phoneticPr fontId="3" type="noConversion"/>
  </si>
  <si>
    <t>이벤트</t>
  </si>
  <si>
    <t>여름 휴가 이벤트 경품 선정</t>
  </si>
  <si>
    <t>디자인 수정 작업</t>
  </si>
  <si>
    <t>이미지 노출 오류 수정 확인</t>
    <phoneticPr fontId="3" type="noConversion"/>
  </si>
  <si>
    <t>헬린이 앱 서비스 벤치마킹 및 사업 구상</t>
    <phoneticPr fontId="3" type="noConversion"/>
  </si>
  <si>
    <t>구현작업</t>
  </si>
  <si>
    <t>서브 페이지 시안 피드백 정리 및 전달</t>
  </si>
  <si>
    <t>퍼블리싱 문의사항 정의 및 전달</t>
  </si>
  <si>
    <t>퀴즈 이벤트 당첨자 공지 팝업 제작</t>
  </si>
  <si>
    <t>최종 번역 결과물 서식 수정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</si>
  <si>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</si>
  <si>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</si>
  <si>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바이오 일레븐 퍼블리싱 페이지 단위 테스트</t>
  </si>
  <si>
    <t>바이오 일레븐 퍼블리싱 페이지 단위 테스트</t>
    <phoneticPr fontId="3" type="noConversion"/>
  </si>
  <si>
    <t>수정사항 정리 및 전달</t>
    <phoneticPr fontId="3" type="noConversion"/>
  </si>
  <si>
    <t>디자인 검수</t>
    <phoneticPr fontId="3" type="noConversion"/>
  </si>
  <si>
    <t>여름휴가 이벤트 1차 응모자 명단 정리</t>
    <phoneticPr fontId="3" type="noConversion"/>
  </si>
  <si>
    <t>테스트</t>
    <phoneticPr fontId="3" type="noConversion"/>
  </si>
  <si>
    <t>코뿔소</t>
    <phoneticPr fontId="3" type="noConversion"/>
  </si>
  <si>
    <t>벤치마킹</t>
    <phoneticPr fontId="3" type="noConversion"/>
  </si>
  <si>
    <t>벤치마킹 보고서 검수</t>
    <phoneticPr fontId="3" type="noConversion"/>
  </si>
  <si>
    <t>하</t>
    <phoneticPr fontId="3" type="noConversion"/>
  </si>
  <si>
    <t>영문 디자인 검수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</si>
  <si>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08. 26 ~ 2019. 08. 30</t>
    </r>
    <phoneticPr fontId="3" type="noConversion"/>
  </si>
  <si>
    <t>사이트 검수</t>
    <phoneticPr fontId="3" type="noConversion"/>
  </si>
  <si>
    <t xml:space="preserve">중문/영문 디자인 검수 </t>
    <phoneticPr fontId="3" type="noConversion"/>
  </si>
  <si>
    <t>기타</t>
    <phoneticPr fontId="3" type="noConversion"/>
  </si>
  <si>
    <t>수정사항 적용완료 검토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</si>
</sst>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B4" sqref="B4"/>
    </sheetView>
  </sheetViews>
  <sheetFormatPr defaultColWidth="8.875" defaultRowHeight="16.5" x14ac:dyDescent="0.3"/>
  <cols>
    <col min="1" max="1" width="23.125" style="54" customWidth="1"/>
    <col min="2" max="2" width="15" style="54" customWidth="1"/>
    <col min="3" max="3" width="44.875" style="54" customWidth="1"/>
    <col min="4" max="4" width="33.875" style="54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3"/>
      <c r="B1" s="53"/>
      <c r="C1" s="53"/>
      <c r="D1" s="5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10</v>
      </c>
    </row>
    <row r="2" spans="1:17" ht="26.1" customHeight="1" x14ac:dyDescent="0.3">
      <c r="B2" s="55"/>
      <c r="C2" s="91" t="s">
        <v>29</v>
      </c>
      <c r="D2" s="91"/>
      <c r="E2" s="36"/>
      <c r="H2" s="9"/>
      <c r="I2" s="9"/>
      <c r="J2" s="9"/>
      <c r="K2" s="9"/>
      <c r="L2" s="9"/>
      <c r="M2" s="9"/>
      <c r="N2" s="9"/>
      <c r="O2" s="9"/>
      <c r="P2" s="5" t="s">
        <v>11</v>
      </c>
    </row>
    <row r="3" spans="1:17" ht="26.1" customHeight="1" x14ac:dyDescent="0.3">
      <c r="B3" s="55"/>
      <c r="C3" s="55"/>
      <c r="F3" s="28"/>
      <c r="H3" s="9"/>
      <c r="I3" s="9"/>
      <c r="J3" s="9"/>
      <c r="K3" s="9"/>
      <c r="L3" s="9"/>
      <c r="M3" s="9"/>
      <c r="N3" s="9"/>
      <c r="O3" s="9"/>
      <c r="P3" s="5" t="s">
        <v>13</v>
      </c>
    </row>
    <row r="4" spans="1:17" ht="26.1" customHeight="1" x14ac:dyDescent="0.3">
      <c r="A4" s="56" t="s">
        <v>97</v>
      </c>
      <c r="B4" s="57"/>
      <c r="C4" s="58"/>
      <c r="D4" s="58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7" t="s">
        <v>31</v>
      </c>
      <c r="B5" s="98"/>
      <c r="C5" s="98"/>
      <c r="D5" s="98"/>
      <c r="E5" s="98"/>
      <c r="F5" s="99"/>
      <c r="G5" s="92" t="s">
        <v>25</v>
      </c>
      <c r="H5" s="93"/>
      <c r="I5" s="93"/>
      <c r="J5" s="93"/>
      <c r="K5" s="93"/>
      <c r="L5" s="93"/>
      <c r="M5" s="93"/>
      <c r="N5" s="93"/>
      <c r="O5" s="93"/>
      <c r="P5" s="93"/>
      <c r="Q5" s="94"/>
    </row>
    <row r="6" spans="1:17" s="6" customFormat="1" ht="15" customHeight="1" x14ac:dyDescent="0.3">
      <c r="A6" s="100"/>
      <c r="B6" s="101"/>
      <c r="C6" s="101"/>
      <c r="D6" s="101"/>
      <c r="E6" s="101"/>
      <c r="F6" s="102"/>
      <c r="G6" s="92" t="s">
        <v>27</v>
      </c>
      <c r="H6" s="93"/>
      <c r="I6" s="93"/>
      <c r="J6" s="93"/>
      <c r="K6" s="94"/>
      <c r="L6" s="92" t="s">
        <v>28</v>
      </c>
      <c r="M6" s="93"/>
      <c r="N6" s="93"/>
      <c r="O6" s="93"/>
      <c r="P6" s="94"/>
      <c r="Q6" s="95" t="s">
        <v>30</v>
      </c>
    </row>
    <row r="7" spans="1:17" ht="15" customHeight="1" x14ac:dyDescent="0.3">
      <c r="A7" s="103" t="s">
        <v>5</v>
      </c>
      <c r="B7" s="103" t="s">
        <v>9</v>
      </c>
      <c r="C7" s="103" t="s">
        <v>6</v>
      </c>
      <c r="D7" s="105" t="s">
        <v>20</v>
      </c>
      <c r="E7" s="107" t="s">
        <v>22</v>
      </c>
      <c r="F7" s="107" t="s">
        <v>23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6"/>
    </row>
    <row r="8" spans="1:17" ht="15" customHeight="1" x14ac:dyDescent="0.3">
      <c r="A8" s="104"/>
      <c r="B8" s="104"/>
      <c r="C8" s="104"/>
      <c r="D8" s="106"/>
      <c r="E8" s="108"/>
      <c r="F8" s="108"/>
      <c r="G8" s="87">
        <f>SUM(G9:G20)</f>
        <v>5</v>
      </c>
      <c r="H8" s="85">
        <f>SUM(H9:H20)</f>
        <v>7</v>
      </c>
      <c r="I8" s="85">
        <f>SUM(I9:I20)</f>
        <v>6.5</v>
      </c>
      <c r="J8" s="85">
        <f>SUM(J9:J20)</f>
        <v>5</v>
      </c>
      <c r="K8" s="84">
        <f>SUM(K9:K20)</f>
        <v>5.5</v>
      </c>
      <c r="L8" s="39">
        <f>SUM(L9:L20)</f>
        <v>5</v>
      </c>
      <c r="M8" s="85">
        <f>SUM(M9:M20)</f>
        <v>5</v>
      </c>
      <c r="N8" s="85">
        <f>SUM(N9:N20)</f>
        <v>5</v>
      </c>
      <c r="O8" s="85">
        <f>SUM(O9:O20)</f>
        <v>5</v>
      </c>
      <c r="P8" s="84">
        <f>SUM(P9:P20)</f>
        <v>5</v>
      </c>
      <c r="Q8" s="96"/>
    </row>
    <row r="9" spans="1:17" ht="20.100000000000001" customHeight="1" x14ac:dyDescent="0.3">
      <c r="A9" s="59" t="s">
        <v>37</v>
      </c>
      <c r="B9" s="72" t="s">
        <v>35</v>
      </c>
      <c r="C9" s="73" t="s">
        <v>87</v>
      </c>
      <c r="D9" s="74" t="s">
        <v>88</v>
      </c>
      <c r="E9" s="75" t="s">
        <v>52</v>
      </c>
      <c r="F9" s="76">
        <v>0.8</v>
      </c>
      <c r="G9" s="77">
        <v>2.5</v>
      </c>
      <c r="H9" s="78">
        <v>3</v>
      </c>
      <c r="I9" s="78">
        <v>3</v>
      </c>
      <c r="J9" s="78">
        <v>3</v>
      </c>
      <c r="K9" s="79">
        <v>3</v>
      </c>
      <c r="L9" s="77"/>
      <c r="M9" s="78"/>
      <c r="N9" s="78"/>
      <c r="O9" s="40"/>
      <c r="P9" s="79"/>
      <c r="Q9" s="81">
        <f t="shared" ref="Q9" si="0">SUM(G9:P9)</f>
        <v>14.5</v>
      </c>
    </row>
    <row r="10" spans="1:17" ht="20.100000000000001" customHeight="1" x14ac:dyDescent="0.3">
      <c r="A10" s="60"/>
      <c r="B10" s="61"/>
      <c r="C10" s="64"/>
      <c r="D10" s="67"/>
      <c r="E10" s="45"/>
      <c r="F10" s="47"/>
      <c r="G10" s="42"/>
      <c r="H10" s="41"/>
      <c r="I10" s="41"/>
      <c r="J10" s="41"/>
      <c r="K10" s="43"/>
      <c r="L10" s="42"/>
      <c r="M10" s="41"/>
      <c r="N10" s="41"/>
      <c r="O10" s="69"/>
      <c r="P10" s="43"/>
      <c r="Q10" s="82"/>
    </row>
    <row r="11" spans="1:17" ht="20.100000000000001" customHeight="1" x14ac:dyDescent="0.3">
      <c r="A11" s="60"/>
      <c r="B11" s="61" t="s">
        <v>89</v>
      </c>
      <c r="C11" s="64" t="s">
        <v>99</v>
      </c>
      <c r="D11" s="67"/>
      <c r="E11" s="45" t="s">
        <v>40</v>
      </c>
      <c r="F11" s="47">
        <v>1</v>
      </c>
      <c r="G11" s="42"/>
      <c r="H11" s="41">
        <v>1.5</v>
      </c>
      <c r="I11" s="41">
        <v>1.5</v>
      </c>
      <c r="J11" s="41"/>
      <c r="K11" s="43"/>
      <c r="L11" s="42"/>
      <c r="M11" s="41"/>
      <c r="N11" s="41"/>
      <c r="O11" s="69"/>
      <c r="P11" s="43"/>
      <c r="Q11" s="82">
        <f t="shared" ref="Q11:Q13" si="1">SUM(G11:P11)</f>
        <v>3</v>
      </c>
    </row>
    <row r="12" spans="1:17" ht="20.100000000000001" customHeight="1" x14ac:dyDescent="0.3">
      <c r="A12" s="60"/>
      <c r="B12" s="61"/>
      <c r="C12" s="64"/>
      <c r="D12" s="67"/>
      <c r="E12" s="45"/>
      <c r="F12" s="47"/>
      <c r="G12" s="42"/>
      <c r="H12" s="41"/>
      <c r="I12" s="41"/>
      <c r="J12" s="41"/>
      <c r="K12" s="43"/>
      <c r="L12" s="42"/>
      <c r="M12" s="41"/>
      <c r="N12" s="41"/>
      <c r="O12" s="69"/>
      <c r="P12" s="43"/>
      <c r="Q12" s="82"/>
    </row>
    <row r="13" spans="1:17" ht="20.100000000000001" customHeight="1" x14ac:dyDescent="0.3">
      <c r="A13" s="60"/>
      <c r="B13" s="61" t="s">
        <v>98</v>
      </c>
      <c r="C13" s="64" t="s">
        <v>101</v>
      </c>
      <c r="D13" s="67"/>
      <c r="E13" s="45" t="s">
        <v>40</v>
      </c>
      <c r="F13" s="47">
        <v>1</v>
      </c>
      <c r="G13" s="42">
        <v>1.5</v>
      </c>
      <c r="H13" s="41">
        <v>1.5</v>
      </c>
      <c r="I13" s="41">
        <v>1.5</v>
      </c>
      <c r="J13" s="41">
        <v>1.5</v>
      </c>
      <c r="K13" s="43">
        <v>1.5</v>
      </c>
      <c r="L13" s="42"/>
      <c r="M13" s="41"/>
      <c r="N13" s="41"/>
      <c r="O13" s="69"/>
      <c r="P13" s="43"/>
      <c r="Q13" s="82">
        <f t="shared" si="1"/>
        <v>7.5</v>
      </c>
    </row>
    <row r="14" spans="1:17" ht="20.100000000000001" customHeight="1" x14ac:dyDescent="0.3">
      <c r="A14" s="60"/>
      <c r="B14" s="61"/>
      <c r="C14" s="64"/>
      <c r="D14" s="67"/>
      <c r="E14" s="45"/>
      <c r="F14" s="47"/>
      <c r="G14" s="42"/>
      <c r="H14" s="41"/>
      <c r="I14" s="41"/>
      <c r="J14" s="41"/>
      <c r="K14" s="43"/>
      <c r="L14" s="42"/>
      <c r="M14" s="41"/>
      <c r="N14" s="41"/>
      <c r="O14" s="69"/>
      <c r="P14" s="43"/>
      <c r="Q14" s="82"/>
    </row>
    <row r="15" spans="1:17" ht="20.100000000000001" customHeight="1" x14ac:dyDescent="0.3">
      <c r="A15" s="59" t="s">
        <v>33</v>
      </c>
      <c r="B15" s="72" t="s">
        <v>34</v>
      </c>
      <c r="C15" s="73" t="s">
        <v>78</v>
      </c>
      <c r="D15" s="74"/>
      <c r="E15" s="75" t="s">
        <v>32</v>
      </c>
      <c r="F15" s="76">
        <v>0</v>
      </c>
      <c r="G15" s="77">
        <v>0.5</v>
      </c>
      <c r="H15" s="78">
        <v>0.5</v>
      </c>
      <c r="I15" s="78"/>
      <c r="J15" s="78"/>
      <c r="K15" s="79">
        <v>0.5</v>
      </c>
      <c r="L15" s="77"/>
      <c r="M15" s="78"/>
      <c r="N15" s="78"/>
      <c r="O15" s="40"/>
      <c r="P15" s="79"/>
      <c r="Q15" s="81">
        <f t="shared" ref="Q15" si="2">SUM(G15:P15)</f>
        <v>1.5</v>
      </c>
    </row>
    <row r="16" spans="1:17" ht="20.100000000000001" customHeight="1" x14ac:dyDescent="0.3">
      <c r="A16" s="60"/>
      <c r="B16" s="61"/>
      <c r="C16" s="64"/>
      <c r="D16" s="67"/>
      <c r="E16" s="45"/>
      <c r="F16" s="47"/>
      <c r="G16" s="42"/>
      <c r="H16" s="41"/>
      <c r="I16" s="41"/>
      <c r="J16" s="41"/>
      <c r="K16" s="43"/>
      <c r="L16" s="42"/>
      <c r="M16" s="41"/>
      <c r="N16" s="41"/>
      <c r="O16" s="69"/>
      <c r="P16" s="43"/>
      <c r="Q16" s="82"/>
    </row>
    <row r="17" spans="1:17" ht="20.100000000000001" customHeight="1" x14ac:dyDescent="0.3">
      <c r="A17" s="60"/>
      <c r="B17" s="61" t="s">
        <v>41</v>
      </c>
      <c r="C17" s="64" t="s">
        <v>42</v>
      </c>
      <c r="D17" s="67"/>
      <c r="E17" s="45" t="s">
        <v>43</v>
      </c>
      <c r="F17" s="47">
        <v>0.1</v>
      </c>
      <c r="G17" s="42">
        <v>0.5</v>
      </c>
      <c r="H17" s="41">
        <v>0.5</v>
      </c>
      <c r="I17" s="41">
        <v>0.5</v>
      </c>
      <c r="J17" s="41">
        <v>0.5</v>
      </c>
      <c r="K17" s="43">
        <v>0.5</v>
      </c>
      <c r="L17" s="41"/>
      <c r="M17" s="41"/>
      <c r="N17" s="41"/>
      <c r="O17" s="41"/>
      <c r="P17" s="43"/>
      <c r="Q17" s="82">
        <f t="shared" ref="Q17" si="3">SUM(G17:P17)</f>
        <v>2.5</v>
      </c>
    </row>
    <row r="18" spans="1:17" ht="20.100000000000001" customHeight="1" x14ac:dyDescent="0.3">
      <c r="A18" s="60"/>
      <c r="B18" s="61"/>
      <c r="C18" s="64"/>
      <c r="D18" s="67"/>
      <c r="E18" s="45"/>
      <c r="F18" s="47"/>
      <c r="G18" s="42"/>
      <c r="H18" s="41"/>
      <c r="I18" s="41"/>
      <c r="J18" s="41"/>
      <c r="K18" s="43"/>
      <c r="L18" s="42"/>
      <c r="M18" s="41"/>
      <c r="N18" s="41"/>
      <c r="O18" s="41"/>
      <c r="P18" s="43"/>
      <c r="Q18" s="82"/>
    </row>
    <row r="19" spans="1:17" ht="20.100000000000001" customHeight="1" x14ac:dyDescent="0.3">
      <c r="A19" s="59" t="s">
        <v>100</v>
      </c>
      <c r="B19" s="72"/>
      <c r="C19" s="88" t="s">
        <v>38</v>
      </c>
      <c r="D19" s="66"/>
      <c r="E19" s="44"/>
      <c r="F19" s="46"/>
      <c r="G19" s="77"/>
      <c r="H19" s="78"/>
      <c r="I19" s="78"/>
      <c r="J19" s="78"/>
      <c r="K19" s="79"/>
      <c r="L19" s="77">
        <v>5</v>
      </c>
      <c r="M19" s="78">
        <v>5</v>
      </c>
      <c r="N19" s="78">
        <v>5</v>
      </c>
      <c r="O19" s="40">
        <v>5</v>
      </c>
      <c r="P19" s="79">
        <v>5</v>
      </c>
      <c r="Q19" s="81">
        <f t="shared" ref="Q19" si="4">SUM(G19:P19)</f>
        <v>25</v>
      </c>
    </row>
    <row r="20" spans="1:17" ht="20.100000000000001" customHeight="1" x14ac:dyDescent="0.3">
      <c r="A20" s="71"/>
      <c r="B20" s="62"/>
      <c r="C20" s="65"/>
      <c r="D20" s="68"/>
      <c r="E20" s="48"/>
      <c r="F20" s="49"/>
      <c r="G20" s="50"/>
      <c r="H20" s="51"/>
      <c r="I20" s="51"/>
      <c r="J20" s="51"/>
      <c r="K20" s="52"/>
      <c r="L20" s="50"/>
      <c r="M20" s="51"/>
      <c r="N20" s="51"/>
      <c r="O20" s="70"/>
      <c r="P20" s="52"/>
      <c r="Q20" s="83"/>
    </row>
    <row r="21" spans="1:17" x14ac:dyDescent="0.3">
      <c r="D21" s="63"/>
      <c r="P21" s="38"/>
      <c r="Q21" s="80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0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4"/>
  <sheetViews>
    <sheetView showGridLines="0" zoomScale="85" zoomScaleNormal="85" zoomScalePageLayoutView="90" workbookViewId="0">
      <pane ySplit="8" topLeftCell="A27" activePane="bottomLeft" state="frozen"/>
      <selection pane="bottomLeft" activeCell="A54" sqref="A54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10</v>
      </c>
    </row>
    <row r="2" spans="1:32" ht="26.1" customHeight="1" x14ac:dyDescent="0.3">
      <c r="B2" s="9"/>
      <c r="C2" s="9"/>
      <c r="E2" s="28" t="s">
        <v>14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11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13</v>
      </c>
    </row>
    <row r="4" spans="1:32" ht="26.1" customHeight="1" x14ac:dyDescent="0.3">
      <c r="A4" s="56" t="s">
        <v>73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7" t="s">
        <v>21</v>
      </c>
      <c r="B5" s="98"/>
      <c r="C5" s="98"/>
      <c r="D5" s="99"/>
      <c r="E5" s="92" t="s">
        <v>25</v>
      </c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4"/>
    </row>
    <row r="6" spans="1:32" s="6" customFormat="1" ht="15" customHeight="1" x14ac:dyDescent="0.3">
      <c r="A6" s="100"/>
      <c r="B6" s="101"/>
      <c r="C6" s="101"/>
      <c r="D6" s="102"/>
      <c r="E6" s="92" t="s">
        <v>24</v>
      </c>
      <c r="F6" s="93"/>
      <c r="G6" s="94"/>
      <c r="H6" s="92" t="s">
        <v>15</v>
      </c>
      <c r="I6" s="93"/>
      <c r="J6" s="93"/>
      <c r="K6" s="93"/>
      <c r="L6" s="94"/>
      <c r="M6" s="92" t="s">
        <v>16</v>
      </c>
      <c r="N6" s="93"/>
      <c r="O6" s="93"/>
      <c r="P6" s="93"/>
      <c r="Q6" s="94"/>
      <c r="R6" s="92" t="s">
        <v>17</v>
      </c>
      <c r="S6" s="93"/>
      <c r="T6" s="93"/>
      <c r="U6" s="93"/>
      <c r="V6" s="94"/>
      <c r="W6" s="92" t="s">
        <v>18</v>
      </c>
      <c r="X6" s="93"/>
      <c r="Y6" s="93"/>
      <c r="Z6" s="93"/>
      <c r="AA6" s="94"/>
      <c r="AB6" s="92" t="s">
        <v>19</v>
      </c>
      <c r="AC6" s="93"/>
      <c r="AD6" s="93"/>
      <c r="AE6" s="93"/>
      <c r="AF6" s="94"/>
    </row>
    <row r="7" spans="1:32" ht="15" customHeight="1" x14ac:dyDescent="0.3">
      <c r="A7" s="111" t="s">
        <v>5</v>
      </c>
      <c r="B7" s="111" t="s">
        <v>9</v>
      </c>
      <c r="C7" s="111" t="s">
        <v>6</v>
      </c>
      <c r="D7" s="109" t="s">
        <v>20</v>
      </c>
      <c r="E7" s="107" t="s">
        <v>23</v>
      </c>
      <c r="F7" s="107" t="s">
        <v>22</v>
      </c>
      <c r="G7" s="107" t="s">
        <v>26</v>
      </c>
      <c r="H7" s="23" t="s">
        <v>0</v>
      </c>
      <c r="I7" s="24" t="s">
        <v>1</v>
      </c>
      <c r="J7" s="24" t="s">
        <v>2</v>
      </c>
      <c r="K7" s="24" t="s">
        <v>3</v>
      </c>
      <c r="L7" s="25" t="s">
        <v>4</v>
      </c>
      <c r="M7" s="23" t="s">
        <v>0</v>
      </c>
      <c r="N7" s="24" t="s">
        <v>1</v>
      </c>
      <c r="O7" s="24" t="s">
        <v>2</v>
      </c>
      <c r="P7" s="24" t="s">
        <v>3</v>
      </c>
      <c r="Q7" s="25" t="s">
        <v>4</v>
      </c>
      <c r="R7" s="23" t="s">
        <v>0</v>
      </c>
      <c r="S7" s="24" t="s">
        <v>1</v>
      </c>
      <c r="T7" s="24" t="s">
        <v>2</v>
      </c>
      <c r="U7" s="24" t="s">
        <v>3</v>
      </c>
      <c r="V7" s="25" t="s">
        <v>4</v>
      </c>
      <c r="W7" s="23" t="s">
        <v>0</v>
      </c>
      <c r="X7" s="24" t="s">
        <v>1</v>
      </c>
      <c r="Y7" s="24" t="s">
        <v>2</v>
      </c>
      <c r="Z7" s="24" t="s">
        <v>3</v>
      </c>
      <c r="AA7" s="25" t="s">
        <v>4</v>
      </c>
      <c r="AB7" s="23" t="s">
        <v>0</v>
      </c>
      <c r="AC7" s="24" t="s">
        <v>1</v>
      </c>
      <c r="AD7" s="24" t="s">
        <v>2</v>
      </c>
      <c r="AE7" s="24" t="s">
        <v>3</v>
      </c>
      <c r="AF7" s="25" t="s">
        <v>4</v>
      </c>
    </row>
    <row r="8" spans="1:32" ht="15" customHeight="1" x14ac:dyDescent="0.3">
      <c r="A8" s="112"/>
      <c r="B8" s="112"/>
      <c r="C8" s="112"/>
      <c r="D8" s="110"/>
      <c r="E8" s="110"/>
      <c r="F8" s="110"/>
      <c r="G8" s="110"/>
      <c r="H8" s="26">
        <f t="shared" ref="H8:AF8" si="0">SUM(H9:H74)</f>
        <v>4.5</v>
      </c>
      <c r="I8" s="89">
        <f t="shared" si="0"/>
        <v>6</v>
      </c>
      <c r="J8" s="89">
        <f t="shared" si="0"/>
        <v>5</v>
      </c>
      <c r="K8" s="27">
        <f t="shared" si="0"/>
        <v>7.5</v>
      </c>
      <c r="L8" s="86">
        <f t="shared" si="0"/>
        <v>6</v>
      </c>
      <c r="M8" s="26">
        <f t="shared" si="0"/>
        <v>5</v>
      </c>
      <c r="N8" s="27">
        <f t="shared" si="0"/>
        <v>4</v>
      </c>
      <c r="O8" s="89">
        <f t="shared" si="0"/>
        <v>4</v>
      </c>
      <c r="P8" s="89">
        <f t="shared" si="0"/>
        <v>5</v>
      </c>
      <c r="Q8" s="86">
        <f t="shared" si="0"/>
        <v>5</v>
      </c>
      <c r="R8" s="90">
        <f t="shared" si="0"/>
        <v>4.5</v>
      </c>
      <c r="S8" s="89">
        <f t="shared" si="0"/>
        <v>4</v>
      </c>
      <c r="T8" s="89">
        <f t="shared" si="0"/>
        <v>5</v>
      </c>
      <c r="U8" s="89">
        <f t="shared" si="0"/>
        <v>5</v>
      </c>
      <c r="V8" s="86">
        <f t="shared" si="0"/>
        <v>5</v>
      </c>
      <c r="W8" s="90">
        <f t="shared" si="0"/>
        <v>0</v>
      </c>
      <c r="X8" s="89">
        <f t="shared" si="0"/>
        <v>0</v>
      </c>
      <c r="Y8" s="89">
        <f t="shared" si="0"/>
        <v>0</v>
      </c>
      <c r="Z8" s="89">
        <f t="shared" si="0"/>
        <v>0</v>
      </c>
      <c r="AA8" s="86">
        <f t="shared" si="0"/>
        <v>0</v>
      </c>
      <c r="AB8" s="90">
        <f t="shared" si="0"/>
        <v>0</v>
      </c>
      <c r="AC8" s="89">
        <f t="shared" si="0"/>
        <v>0</v>
      </c>
      <c r="AD8" s="89">
        <f t="shared" si="0"/>
        <v>0</v>
      </c>
      <c r="AE8" s="89">
        <f t="shared" si="0"/>
        <v>0</v>
      </c>
      <c r="AF8" s="86">
        <f t="shared" si="0"/>
        <v>0</v>
      </c>
    </row>
    <row r="9" spans="1:32" ht="20.100000000000001" customHeight="1" x14ac:dyDescent="0.3">
      <c r="A9" s="10" t="s">
        <v>7</v>
      </c>
      <c r="B9" s="10" t="s">
        <v>8</v>
      </c>
      <c r="C9" s="10" t="s">
        <v>53</v>
      </c>
      <c r="D9" s="10"/>
      <c r="E9" s="29">
        <v>0.5</v>
      </c>
      <c r="F9" s="12" t="s">
        <v>12</v>
      </c>
      <c r="G9" s="30">
        <f t="shared" ref="G9:G10" si="1">IF(SUM(H9:AF9)=0,"",SUM(H9:AF9))</f>
        <v>0.5</v>
      </c>
      <c r="H9" s="17"/>
      <c r="I9" s="18"/>
      <c r="J9" s="18"/>
      <c r="K9" s="18"/>
      <c r="L9" s="19"/>
      <c r="M9" s="14">
        <v>0.5</v>
      </c>
      <c r="N9" s="15"/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 t="s">
        <v>56</v>
      </c>
      <c r="D10" s="10"/>
      <c r="E10" s="29">
        <v>0.5</v>
      </c>
      <c r="F10" s="12" t="s">
        <v>12</v>
      </c>
      <c r="G10" s="30">
        <f t="shared" si="1"/>
        <v>0.5</v>
      </c>
      <c r="H10" s="17"/>
      <c r="I10" s="18"/>
      <c r="J10" s="18">
        <v>0.5</v>
      </c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/>
      <c r="C11" s="10"/>
      <c r="D11" s="10"/>
      <c r="E11" s="29"/>
      <c r="F11" s="12"/>
      <c r="G11" s="30"/>
      <c r="H11" s="17"/>
      <c r="I11" s="18"/>
      <c r="J11" s="18"/>
      <c r="K11" s="18"/>
      <c r="L11" s="19"/>
      <c r="M11" s="17"/>
      <c r="N11" s="18"/>
      <c r="O11" s="18"/>
      <c r="P11" s="18"/>
      <c r="Q11" s="19"/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 t="s">
        <v>57</v>
      </c>
      <c r="C12" s="10" t="s">
        <v>58</v>
      </c>
      <c r="D12" s="10"/>
      <c r="E12" s="29">
        <v>1</v>
      </c>
      <c r="F12" s="12" t="s">
        <v>51</v>
      </c>
      <c r="G12" s="30">
        <f t="shared" ref="G12" si="2">IF(SUM(H12:AF12)=0,"",SUM(H12:AF12))</f>
        <v>4.5</v>
      </c>
      <c r="H12" s="17"/>
      <c r="I12" s="18"/>
      <c r="J12" s="18">
        <v>1.5</v>
      </c>
      <c r="K12" s="18">
        <v>1</v>
      </c>
      <c r="L12" s="19"/>
      <c r="M12" s="17"/>
      <c r="N12" s="18">
        <v>2</v>
      </c>
      <c r="O12" s="18"/>
      <c r="P12" s="18"/>
      <c r="Q12" s="19"/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17"/>
      <c r="I13" s="18"/>
      <c r="J13" s="18"/>
      <c r="K13" s="18"/>
      <c r="L13" s="19"/>
      <c r="M13" s="17"/>
      <c r="N13" s="18"/>
      <c r="O13" s="18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74</v>
      </c>
      <c r="C14" s="10" t="s">
        <v>75</v>
      </c>
      <c r="D14" s="10"/>
      <c r="E14" s="29">
        <v>1</v>
      </c>
      <c r="F14" s="12" t="s">
        <v>51</v>
      </c>
      <c r="G14" s="30">
        <f t="shared" ref="G14:G15" si="3">IF(SUM(H14:AF14)=0,"",SUM(H14:AF14))</f>
        <v>1.5</v>
      </c>
      <c r="H14" s="17"/>
      <c r="I14" s="18"/>
      <c r="J14" s="18"/>
      <c r="K14" s="18">
        <v>1</v>
      </c>
      <c r="L14" s="19">
        <v>0.5</v>
      </c>
      <c r="M14" s="17"/>
      <c r="N14" s="18"/>
      <c r="O14" s="18"/>
      <c r="P14" s="18"/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 t="s">
        <v>76</v>
      </c>
      <c r="D15" s="10"/>
      <c r="E15" s="29">
        <v>1</v>
      </c>
      <c r="F15" s="12" t="s">
        <v>51</v>
      </c>
      <c r="G15" s="30">
        <f t="shared" si="3"/>
        <v>1.5</v>
      </c>
      <c r="H15" s="17"/>
      <c r="I15" s="18"/>
      <c r="J15" s="18"/>
      <c r="K15" s="18"/>
      <c r="L15" s="19">
        <v>1.5</v>
      </c>
      <c r="M15" s="17"/>
      <c r="N15" s="18"/>
      <c r="O15" s="18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/>
      <c r="C16" s="10" t="s">
        <v>77</v>
      </c>
      <c r="D16" s="10"/>
      <c r="E16" s="29">
        <v>1</v>
      </c>
      <c r="F16" s="12" t="s">
        <v>51</v>
      </c>
      <c r="G16" s="30">
        <f t="shared" ref="G16" si="4">IF(SUM(H16:AF16)=0,"",SUM(H16:AF16))</f>
        <v>0.5</v>
      </c>
      <c r="H16" s="17"/>
      <c r="I16" s="18"/>
      <c r="J16" s="18"/>
      <c r="K16" s="18"/>
      <c r="L16" s="19"/>
      <c r="M16" s="17">
        <v>0.5</v>
      </c>
      <c r="N16" s="18"/>
      <c r="O16" s="18"/>
      <c r="P16" s="18"/>
      <c r="Q16" s="19"/>
      <c r="R16" s="17"/>
      <c r="S16" s="18"/>
      <c r="T16" s="18"/>
      <c r="U16" s="18"/>
      <c r="V16" s="19"/>
      <c r="W16" s="17"/>
      <c r="X16" s="18"/>
      <c r="Y16" s="18"/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10" t="s">
        <v>82</v>
      </c>
      <c r="D17" s="10"/>
      <c r="E17" s="29">
        <v>1</v>
      </c>
      <c r="F17" s="12" t="s">
        <v>10</v>
      </c>
      <c r="G17" s="30">
        <f t="shared" ref="G17" si="5">IF(SUM(H17:AF17)=0,"",SUM(H17:AF17))</f>
        <v>0.5</v>
      </c>
      <c r="H17" s="17"/>
      <c r="I17" s="18"/>
      <c r="J17" s="18"/>
      <c r="K17" s="18"/>
      <c r="L17" s="19"/>
      <c r="M17" s="17"/>
      <c r="N17" s="18"/>
      <c r="O17" s="18"/>
      <c r="P17" s="18"/>
      <c r="Q17" s="19">
        <v>0.5</v>
      </c>
      <c r="R17" s="17"/>
      <c r="S17" s="18"/>
      <c r="T17" s="18"/>
      <c r="U17" s="18"/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10" t="s">
        <v>90</v>
      </c>
      <c r="D18" s="10"/>
      <c r="E18" s="29">
        <v>1</v>
      </c>
      <c r="F18" s="12" t="s">
        <v>10</v>
      </c>
      <c r="G18" s="30">
        <f t="shared" ref="G18" si="6">IF(SUM(H18:AF18)=0,"",SUM(H18:AF18))</f>
        <v>2</v>
      </c>
      <c r="H18" s="17"/>
      <c r="I18" s="18"/>
      <c r="J18" s="18"/>
      <c r="K18" s="18"/>
      <c r="L18" s="19"/>
      <c r="M18" s="17"/>
      <c r="N18" s="18"/>
      <c r="O18" s="18"/>
      <c r="P18" s="18"/>
      <c r="Q18" s="19"/>
      <c r="R18" s="17">
        <v>2</v>
      </c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x14ac:dyDescent="0.3">
      <c r="A19" s="10"/>
      <c r="B19" s="10"/>
      <c r="C19" s="10"/>
      <c r="D19" s="10"/>
      <c r="E19" s="29"/>
      <c r="F19" s="12"/>
      <c r="G19" s="30"/>
      <c r="H19" s="17"/>
      <c r="I19" s="18"/>
      <c r="J19" s="18"/>
      <c r="K19" s="18"/>
      <c r="L19" s="19"/>
      <c r="M19" s="17"/>
      <c r="N19" s="18"/>
      <c r="O19" s="18"/>
      <c r="P19" s="18"/>
      <c r="Q19" s="19"/>
      <c r="R19" s="17"/>
      <c r="S19" s="18"/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 t="s">
        <v>59</v>
      </c>
      <c r="B20" s="10" t="s">
        <v>35</v>
      </c>
      <c r="C20" s="10" t="s">
        <v>60</v>
      </c>
      <c r="D20" s="10"/>
      <c r="E20" s="29">
        <v>1</v>
      </c>
      <c r="F20" s="12" t="s">
        <v>51</v>
      </c>
      <c r="G20" s="30">
        <f>IF(SUM(H20:AF20)=0,"",SUM(H20:AF20))</f>
        <v>0.5</v>
      </c>
      <c r="H20" s="17">
        <v>0.5</v>
      </c>
      <c r="I20" s="18"/>
      <c r="J20" s="18"/>
      <c r="K20" s="18"/>
      <c r="L20" s="19"/>
      <c r="M20" s="17"/>
      <c r="N20" s="18"/>
      <c r="O20" s="18"/>
      <c r="P20" s="18"/>
      <c r="Q20" s="19"/>
      <c r="R20" s="17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/>
      <c r="C21" s="1" t="s">
        <v>61</v>
      </c>
      <c r="D21" s="10"/>
      <c r="E21" s="29">
        <v>1</v>
      </c>
      <c r="F21" s="12" t="s">
        <v>51</v>
      </c>
      <c r="G21" s="30">
        <f t="shared" ref="G21:G53" si="7">IF(SUM(H21:AF21)=0,"",SUM(H21:AF21))</f>
        <v>1</v>
      </c>
      <c r="H21" s="17"/>
      <c r="I21" s="18"/>
      <c r="J21" s="18"/>
      <c r="K21" s="18"/>
      <c r="L21" s="19">
        <v>0.5</v>
      </c>
      <c r="M21" s="17">
        <v>0.5</v>
      </c>
      <c r="N21" s="18"/>
      <c r="O21" s="18"/>
      <c r="P21" s="18"/>
      <c r="Q21" s="19"/>
      <c r="R21" s="17"/>
      <c r="S21" s="18"/>
      <c r="T21" s="18"/>
      <c r="U21" s="18"/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10" t="s">
        <v>54</v>
      </c>
      <c r="D22" s="10"/>
      <c r="E22" s="29">
        <v>1</v>
      </c>
      <c r="F22" s="12" t="s">
        <v>51</v>
      </c>
      <c r="G22" s="30">
        <f t="shared" si="7"/>
        <v>1.5</v>
      </c>
      <c r="H22" s="17"/>
      <c r="I22" s="18"/>
      <c r="J22" s="18"/>
      <c r="K22" s="18"/>
      <c r="L22" s="19"/>
      <c r="M22" s="17">
        <v>0.5</v>
      </c>
      <c r="N22" s="18">
        <v>1</v>
      </c>
      <c r="O22" s="18"/>
      <c r="P22" s="18"/>
      <c r="Q22" s="19"/>
      <c r="R22" s="17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/>
      <c r="C23" s="10" t="s">
        <v>55</v>
      </c>
      <c r="D23" s="10"/>
      <c r="E23" s="29">
        <v>1</v>
      </c>
      <c r="F23" s="12" t="s">
        <v>51</v>
      </c>
      <c r="G23" s="30">
        <f t="shared" ref="G23:G32" si="8">IF(SUM(H23:AF23)=0,"",SUM(H23:AF23))</f>
        <v>1.5</v>
      </c>
      <c r="H23" s="17"/>
      <c r="I23" s="18"/>
      <c r="J23" s="18"/>
      <c r="K23" s="18"/>
      <c r="L23" s="19"/>
      <c r="M23" s="17">
        <v>1.5</v>
      </c>
      <c r="N23" s="18"/>
      <c r="O23" s="18"/>
      <c r="P23" s="18"/>
      <c r="Q23" s="19"/>
      <c r="R23" s="17"/>
      <c r="S23" s="18"/>
      <c r="T23" s="18"/>
      <c r="U23" s="18"/>
      <c r="V23" s="19"/>
      <c r="W23" s="17"/>
      <c r="X23" s="18"/>
      <c r="Y23" s="18"/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10" t="s">
        <v>83</v>
      </c>
      <c r="D24" s="10"/>
      <c r="E24" s="29">
        <v>1</v>
      </c>
      <c r="F24" s="12" t="s">
        <v>51</v>
      </c>
      <c r="G24" s="30">
        <f t="shared" si="8"/>
        <v>2</v>
      </c>
      <c r="H24" s="17"/>
      <c r="I24" s="18"/>
      <c r="J24" s="18"/>
      <c r="K24" s="18"/>
      <c r="L24" s="19"/>
      <c r="M24" s="17"/>
      <c r="N24" s="18"/>
      <c r="O24" s="18"/>
      <c r="P24" s="18"/>
      <c r="Q24" s="19">
        <v>2</v>
      </c>
      <c r="R24" s="17"/>
      <c r="S24" s="18"/>
      <c r="T24" s="18"/>
      <c r="U24" s="18"/>
      <c r="V24" s="19"/>
      <c r="W24" s="17"/>
      <c r="X24" s="18"/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10"/>
      <c r="D25" s="10"/>
      <c r="E25" s="29"/>
      <c r="F25" s="12"/>
      <c r="G25" s="30"/>
      <c r="H25" s="17"/>
      <c r="I25" s="18"/>
      <c r="J25" s="18"/>
      <c r="K25" s="18"/>
      <c r="L25" s="19"/>
      <c r="M25" s="17"/>
      <c r="N25" s="18"/>
      <c r="O25" s="18"/>
      <c r="P25" s="18"/>
      <c r="Q25" s="19"/>
      <c r="R25" s="17"/>
      <c r="S25" s="18"/>
      <c r="T25" s="18"/>
      <c r="U25" s="18"/>
      <c r="V25" s="19"/>
      <c r="W25" s="17"/>
      <c r="X25" s="18"/>
      <c r="Y25" s="18"/>
      <c r="Z25" s="18"/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 t="s">
        <v>79</v>
      </c>
      <c r="C26" s="10" t="s">
        <v>80</v>
      </c>
      <c r="D26" s="10"/>
      <c r="E26" s="29">
        <v>1</v>
      </c>
      <c r="F26" s="12" t="s">
        <v>10</v>
      </c>
      <c r="G26" s="30">
        <f t="shared" ref="G26:G27" si="9">IF(SUM(H26:AF26)=0,"",SUM(H26:AF26))</f>
        <v>2.5</v>
      </c>
      <c r="H26" s="17"/>
      <c r="I26" s="18"/>
      <c r="J26" s="18"/>
      <c r="K26" s="18"/>
      <c r="L26" s="19"/>
      <c r="M26" s="17"/>
      <c r="N26" s="18"/>
      <c r="O26" s="18">
        <v>1.5</v>
      </c>
      <c r="P26" s="18"/>
      <c r="Q26" s="19">
        <v>1</v>
      </c>
      <c r="R26" s="17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/>
      <c r="B27" s="10"/>
      <c r="C27" s="10" t="s">
        <v>81</v>
      </c>
      <c r="D27" s="10"/>
      <c r="E27" s="29">
        <v>1</v>
      </c>
      <c r="F27" s="12" t="s">
        <v>10</v>
      </c>
      <c r="G27" s="30">
        <f t="shared" si="9"/>
        <v>1</v>
      </c>
      <c r="H27" s="17"/>
      <c r="I27" s="18"/>
      <c r="J27" s="18"/>
      <c r="K27" s="18"/>
      <c r="L27" s="19"/>
      <c r="M27" s="17"/>
      <c r="N27" s="18"/>
      <c r="O27" s="18">
        <v>1</v>
      </c>
      <c r="P27" s="18"/>
      <c r="Q27" s="19"/>
      <c r="R27" s="17"/>
      <c r="S27" s="18"/>
      <c r="T27" s="18"/>
      <c r="U27" s="18"/>
      <c r="V27" s="19"/>
      <c r="W27" s="17"/>
      <c r="X27" s="18"/>
      <c r="Y27" s="18"/>
      <c r="Z27" s="18"/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10" t="s">
        <v>96</v>
      </c>
      <c r="D28" s="10"/>
      <c r="E28" s="29">
        <v>1</v>
      </c>
      <c r="F28" s="12" t="s">
        <v>10</v>
      </c>
      <c r="G28" s="30">
        <f t="shared" ref="G28" si="10">IF(SUM(H28:AF28)=0,"",SUM(H28:AF28))</f>
        <v>1.5</v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17"/>
      <c r="S28" s="18">
        <v>1.5</v>
      </c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10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17"/>
      <c r="S29" s="18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/>
      <c r="B30" s="10" t="s">
        <v>91</v>
      </c>
      <c r="C30" s="10" t="s">
        <v>86</v>
      </c>
      <c r="D30" s="10"/>
      <c r="E30" s="29">
        <v>1</v>
      </c>
      <c r="F30" s="12" t="s">
        <v>10</v>
      </c>
      <c r="G30" s="30">
        <f t="shared" ref="G30" si="11">IF(SUM(H30:AF30)=0,"",SUM(H30:AF30))</f>
        <v>2.5</v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17">
        <v>2.5</v>
      </c>
      <c r="S30" s="18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10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17"/>
      <c r="S31" s="18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/>
      <c r="C32" s="10"/>
      <c r="D32" s="10"/>
      <c r="E32" s="29"/>
      <c r="F32" s="12"/>
      <c r="G32" s="30" t="str">
        <f t="shared" si="8"/>
        <v/>
      </c>
      <c r="H32" s="17"/>
      <c r="I32" s="18"/>
      <c r="J32" s="18"/>
      <c r="K32" s="18"/>
      <c r="L32" s="19"/>
      <c r="M32" s="17"/>
      <c r="N32" s="18"/>
      <c r="O32" s="18"/>
      <c r="P32" s="18"/>
      <c r="Q32" s="19"/>
      <c r="R32" s="17"/>
      <c r="S32" s="18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 t="s">
        <v>33</v>
      </c>
      <c r="B33" s="10" t="s">
        <v>36</v>
      </c>
      <c r="C33" s="10" t="s">
        <v>62</v>
      </c>
      <c r="D33" s="10"/>
      <c r="E33" s="29">
        <v>0.2</v>
      </c>
      <c r="F33" s="12" t="s">
        <v>51</v>
      </c>
      <c r="G33" s="30" t="str">
        <f t="shared" si="7"/>
        <v/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17"/>
      <c r="S33" s="18"/>
      <c r="T33" s="18"/>
      <c r="U33" s="18"/>
      <c r="V33" s="19"/>
      <c r="W33" s="17"/>
      <c r="X33" s="18"/>
      <c r="Y33" s="18"/>
      <c r="Z33" s="18"/>
      <c r="AA33" s="19"/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10"/>
      <c r="D34" s="10"/>
      <c r="E34" s="29"/>
      <c r="F34" s="12"/>
      <c r="G34" s="30" t="str">
        <f t="shared" si="7"/>
        <v/>
      </c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17"/>
      <c r="S34" s="18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44</v>
      </c>
      <c r="C35" s="10" t="s">
        <v>63</v>
      </c>
      <c r="D35" s="10"/>
      <c r="E35" s="29">
        <v>0</v>
      </c>
      <c r="F35" s="12" t="s">
        <v>47</v>
      </c>
      <c r="G35" s="30">
        <f t="shared" si="7"/>
        <v>2</v>
      </c>
      <c r="H35" s="17">
        <v>0.5</v>
      </c>
      <c r="I35" s="18"/>
      <c r="J35" s="18"/>
      <c r="K35" s="18"/>
      <c r="L35" s="19"/>
      <c r="M35" s="17">
        <v>0.5</v>
      </c>
      <c r="N35" s="18">
        <v>0.5</v>
      </c>
      <c r="O35" s="18">
        <v>0.5</v>
      </c>
      <c r="P35" s="18"/>
      <c r="Q35" s="19"/>
      <c r="R35" s="17"/>
      <c r="S35" s="18"/>
      <c r="T35" s="18"/>
      <c r="U35" s="18"/>
      <c r="V35" s="19"/>
      <c r="W35" s="17"/>
      <c r="X35" s="18"/>
      <c r="Y35" s="18"/>
      <c r="Z35" s="18"/>
      <c r="AA35" s="19"/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10"/>
      <c r="D36" s="10"/>
      <c r="E36" s="29"/>
      <c r="F36" s="12"/>
      <c r="G36" s="30" t="str">
        <f t="shared" si="7"/>
        <v/>
      </c>
      <c r="H36" s="17"/>
      <c r="I36" s="18"/>
      <c r="J36" s="18"/>
      <c r="K36" s="18"/>
      <c r="L36" s="19"/>
      <c r="M36" s="17"/>
      <c r="N36" s="18"/>
      <c r="O36" s="18"/>
      <c r="P36" s="18"/>
      <c r="Q36" s="19"/>
      <c r="R36" s="17"/>
      <c r="S36" s="18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 t="s">
        <v>45</v>
      </c>
      <c r="C37" s="10" t="s">
        <v>46</v>
      </c>
      <c r="D37" s="10"/>
      <c r="E37" s="29">
        <v>0</v>
      </c>
      <c r="F37" s="12" t="s">
        <v>12</v>
      </c>
      <c r="G37" s="30">
        <f t="shared" si="7"/>
        <v>5</v>
      </c>
      <c r="H37" s="17">
        <v>0.5</v>
      </c>
      <c r="I37" s="18">
        <v>0.5</v>
      </c>
      <c r="J37" s="18">
        <v>0.5</v>
      </c>
      <c r="K37" s="18">
        <v>0.5</v>
      </c>
      <c r="L37" s="19"/>
      <c r="M37" s="17">
        <v>0.5</v>
      </c>
      <c r="N37" s="18">
        <v>0.5</v>
      </c>
      <c r="O37" s="18">
        <v>1</v>
      </c>
      <c r="P37" s="18"/>
      <c r="Q37" s="19">
        <v>0.5</v>
      </c>
      <c r="R37" s="17"/>
      <c r="S37" s="18">
        <v>0.5</v>
      </c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10"/>
      <c r="D38" s="10"/>
      <c r="E38" s="29"/>
      <c r="F38" s="12"/>
      <c r="G38" s="30"/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17"/>
      <c r="S38" s="18"/>
      <c r="T38" s="18"/>
      <c r="U38" s="18"/>
      <c r="V38" s="19"/>
      <c r="W38" s="17"/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 t="s">
        <v>84</v>
      </c>
      <c r="C39" s="10" t="s">
        <v>85</v>
      </c>
      <c r="D39" s="10"/>
      <c r="E39" s="29">
        <v>0</v>
      </c>
      <c r="F39" s="12" t="s">
        <v>12</v>
      </c>
      <c r="G39" s="30"/>
      <c r="H39" s="17"/>
      <c r="I39" s="18"/>
      <c r="J39" s="18"/>
      <c r="K39" s="18"/>
      <c r="L39" s="19"/>
      <c r="M39" s="17"/>
      <c r="N39" s="18"/>
      <c r="O39" s="18"/>
      <c r="P39" s="18"/>
      <c r="Q39" s="19">
        <v>1</v>
      </c>
      <c r="R39" s="17"/>
      <c r="S39" s="18">
        <v>0.5</v>
      </c>
      <c r="T39" s="18"/>
      <c r="U39" s="18"/>
      <c r="V39" s="19"/>
      <c r="W39" s="17"/>
      <c r="X39" s="18"/>
      <c r="Y39" s="18"/>
      <c r="Z39" s="18"/>
      <c r="AA39" s="19"/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10"/>
      <c r="D40" s="10"/>
      <c r="E40" s="29"/>
      <c r="F40" s="12"/>
      <c r="G40" s="30" t="str">
        <f t="shared" si="7"/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17"/>
      <c r="S40" s="18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 t="s">
        <v>49</v>
      </c>
      <c r="B41" s="10" t="s">
        <v>50</v>
      </c>
      <c r="C41" s="10" t="s">
        <v>48</v>
      </c>
      <c r="D41" s="10"/>
      <c r="E41" s="29">
        <v>1</v>
      </c>
      <c r="F41" s="12" t="s">
        <v>12</v>
      </c>
      <c r="G41" s="30">
        <f t="shared" si="7"/>
        <v>3.5</v>
      </c>
      <c r="H41" s="17">
        <v>1.5</v>
      </c>
      <c r="I41" s="18">
        <v>0.5</v>
      </c>
      <c r="J41" s="18">
        <v>0.5</v>
      </c>
      <c r="K41" s="18">
        <v>1</v>
      </c>
      <c r="L41" s="19"/>
      <c r="M41" s="17"/>
      <c r="N41" s="18"/>
      <c r="O41" s="18"/>
      <c r="P41" s="18"/>
      <c r="Q41" s="19"/>
      <c r="R41" s="17"/>
      <c r="S41" s="18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10" t="s">
        <v>64</v>
      </c>
      <c r="D42" s="10"/>
      <c r="E42" s="29">
        <v>1</v>
      </c>
      <c r="F42" s="12" t="s">
        <v>12</v>
      </c>
      <c r="G42" s="30">
        <f t="shared" si="7"/>
        <v>9</v>
      </c>
      <c r="H42" s="17">
        <v>1.5</v>
      </c>
      <c r="I42" s="18">
        <v>5</v>
      </c>
      <c r="J42" s="18">
        <v>0.5</v>
      </c>
      <c r="K42" s="18">
        <v>2</v>
      </c>
      <c r="L42" s="19"/>
      <c r="M42" s="17"/>
      <c r="N42" s="18"/>
      <c r="O42" s="18"/>
      <c r="P42" s="18"/>
      <c r="Q42" s="19"/>
      <c r="R42" s="17"/>
      <c r="S42" s="18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/>
      <c r="B43" s="10"/>
      <c r="C43" s="10"/>
      <c r="D43" s="10"/>
      <c r="E43" s="29"/>
      <c r="F43" s="12"/>
      <c r="G43" s="30" t="str">
        <f t="shared" si="7"/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17"/>
      <c r="S43" s="18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 t="s">
        <v>65</v>
      </c>
      <c r="C44" s="10" t="s">
        <v>66</v>
      </c>
      <c r="D44" s="10"/>
      <c r="E44" s="29"/>
      <c r="F44" s="12" t="s">
        <v>67</v>
      </c>
      <c r="G44" s="30">
        <f t="shared" si="7"/>
        <v>4.5</v>
      </c>
      <c r="H44" s="17"/>
      <c r="I44" s="18"/>
      <c r="J44" s="18"/>
      <c r="K44" s="18">
        <v>2</v>
      </c>
      <c r="L44" s="19">
        <v>2.5</v>
      </c>
      <c r="M44" s="17"/>
      <c r="N44" s="18"/>
      <c r="O44" s="18"/>
      <c r="P44" s="18"/>
      <c r="Q44" s="19"/>
      <c r="R44" s="17"/>
      <c r="S44" s="18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/>
      <c r="C45" s="10" t="s">
        <v>68</v>
      </c>
      <c r="D45" s="10"/>
      <c r="E45" s="29"/>
      <c r="F45" s="12" t="s">
        <v>67</v>
      </c>
      <c r="G45" s="30">
        <f t="shared" si="7"/>
        <v>1.5</v>
      </c>
      <c r="H45" s="17"/>
      <c r="I45" s="18"/>
      <c r="J45" s="18"/>
      <c r="K45" s="18"/>
      <c r="L45" s="19">
        <v>1</v>
      </c>
      <c r="M45" s="17">
        <v>0.5</v>
      </c>
      <c r="N45" s="18"/>
      <c r="O45" s="18"/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7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69</v>
      </c>
      <c r="B47" s="10" t="s">
        <v>70</v>
      </c>
      <c r="C47" s="10" t="s">
        <v>71</v>
      </c>
      <c r="D47" s="10"/>
      <c r="E47" s="29">
        <v>1</v>
      </c>
      <c r="F47" s="12" t="s">
        <v>67</v>
      </c>
      <c r="G47" s="30">
        <f t="shared" si="7"/>
        <v>1.5</v>
      </c>
      <c r="H47" s="17"/>
      <c r="I47" s="18"/>
      <c r="J47" s="18">
        <v>1.5</v>
      </c>
      <c r="K47" s="18"/>
      <c r="L47" s="19"/>
      <c r="M47" s="17"/>
      <c r="N47" s="18"/>
      <c r="O47" s="18"/>
      <c r="P47" s="18"/>
      <c r="Q47" s="19"/>
      <c r="R47" s="17"/>
      <c r="S47" s="18"/>
      <c r="T47" s="18"/>
      <c r="U47" s="18"/>
      <c r="V47" s="19"/>
      <c r="W47" s="17"/>
      <c r="X47" s="18"/>
      <c r="Y47" s="18"/>
      <c r="Z47" s="18"/>
      <c r="AA47" s="19"/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/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 t="s">
        <v>92</v>
      </c>
      <c r="B49" s="10" t="s">
        <v>93</v>
      </c>
      <c r="C49" s="10" t="s">
        <v>94</v>
      </c>
      <c r="D49" s="10"/>
      <c r="E49" s="29">
        <v>1</v>
      </c>
      <c r="F49" s="12" t="s">
        <v>95</v>
      </c>
      <c r="G49" s="30"/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>
        <v>1.5</v>
      </c>
      <c r="T49" s="18"/>
      <c r="U49" s="18"/>
      <c r="V49" s="19"/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/>
      <c r="D50" s="10"/>
      <c r="E50" s="29"/>
      <c r="F50" s="12"/>
      <c r="G50" s="30"/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/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/>
      <c r="D51" s="10"/>
      <c r="E51" s="29"/>
      <c r="F51" s="12"/>
      <c r="G51" s="30"/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/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 t="str">
        <f t="shared" si="7"/>
        <v/>
      </c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 t="s">
        <v>39</v>
      </c>
      <c r="B53" s="10" t="s">
        <v>72</v>
      </c>
      <c r="C53" s="10"/>
      <c r="D53" s="10"/>
      <c r="E53" s="29"/>
      <c r="F53" s="12"/>
      <c r="G53" s="30">
        <f t="shared" si="7"/>
        <v>20</v>
      </c>
      <c r="H53" s="17"/>
      <c r="I53" s="18"/>
      <c r="J53" s="18"/>
      <c r="K53" s="18"/>
      <c r="L53" s="19"/>
      <c r="M53" s="17"/>
      <c r="N53" s="18"/>
      <c r="O53" s="18"/>
      <c r="P53" s="18">
        <v>5</v>
      </c>
      <c r="Q53" s="19"/>
      <c r="R53" s="17"/>
      <c r="S53" s="18"/>
      <c r="T53" s="18">
        <v>5</v>
      </c>
      <c r="U53" s="18">
        <v>5</v>
      </c>
      <c r="V53" s="19">
        <v>5</v>
      </c>
      <c r="W53" s="17"/>
      <c r="X53" s="18"/>
      <c r="Y53" s="18"/>
      <c r="Z53" s="18"/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 t="str">
        <f t="shared" ref="G54:G74" si="12">IF(SUM(H54:AF54)=0,"",SUM(H54:AF54))</f>
        <v/>
      </c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/>
      <c r="C55" s="10"/>
      <c r="D55" s="10"/>
      <c r="E55" s="29"/>
      <c r="F55" s="12"/>
      <c r="G55" s="30" t="str">
        <f t="shared" si="12"/>
        <v/>
      </c>
      <c r="H55" s="17"/>
      <c r="I55" s="18"/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 t="str">
        <f t="shared" si="12"/>
        <v/>
      </c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/>
      <c r="B57" s="10"/>
      <c r="C57" s="10"/>
      <c r="D57" s="10"/>
      <c r="E57" s="29"/>
      <c r="F57" s="12"/>
      <c r="G57" s="30" t="str">
        <f t="shared" si="12"/>
        <v/>
      </c>
      <c r="H57" s="17"/>
      <c r="I57" s="18"/>
      <c r="J57" s="18"/>
      <c r="K57" s="18"/>
      <c r="L57" s="19"/>
      <c r="M57" s="17"/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/>
      <c r="D58" s="10"/>
      <c r="E58" s="29"/>
      <c r="F58" s="12"/>
      <c r="G58" s="30" t="str">
        <f t="shared" si="12"/>
        <v/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/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/>
      <c r="D59" s="10"/>
      <c r="E59" s="29"/>
      <c r="F59" s="12"/>
      <c r="G59" s="30" t="str">
        <f t="shared" si="12"/>
        <v/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/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 t="str">
        <f t="shared" si="12"/>
        <v/>
      </c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 t="str">
        <f t="shared" si="12"/>
        <v/>
      </c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/>
      <c r="B62" s="10"/>
      <c r="C62" s="10"/>
      <c r="D62" s="10"/>
      <c r="E62" s="29"/>
      <c r="F62" s="12"/>
      <c r="G62" s="30" t="str">
        <f t="shared" si="12"/>
        <v/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/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/>
      <c r="C63" s="10"/>
      <c r="D63" s="10"/>
      <c r="E63" s="29"/>
      <c r="F63" s="12"/>
      <c r="G63" s="30" t="str">
        <f t="shared" si="12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/>
      <c r="C64" s="10"/>
      <c r="D64" s="10"/>
      <c r="E64" s="29"/>
      <c r="F64" s="12"/>
      <c r="G64" s="30" t="str">
        <f t="shared" si="12"/>
        <v/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/>
      <c r="Y64" s="18"/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/>
      <c r="C65" s="10"/>
      <c r="D65" s="10"/>
      <c r="E65" s="29"/>
      <c r="F65" s="12"/>
      <c r="G65" s="30" t="str">
        <f t="shared" si="12"/>
        <v/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/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 t="str">
        <f t="shared" si="12"/>
        <v/>
      </c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 t="str">
        <f t="shared" si="12"/>
        <v/>
      </c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 t="str">
        <f t="shared" si="12"/>
        <v/>
      </c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 t="str">
        <f t="shared" si="12"/>
        <v/>
      </c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 t="str">
        <f t="shared" si="12"/>
        <v/>
      </c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 t="str">
        <f t="shared" si="12"/>
        <v/>
      </c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 t="str">
        <f t="shared" si="12"/>
        <v/>
      </c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 t="str">
        <f t="shared" si="12"/>
        <v/>
      </c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1"/>
      <c r="B74" s="11"/>
      <c r="C74" s="11"/>
      <c r="D74" s="11"/>
      <c r="E74" s="31"/>
      <c r="F74" s="13"/>
      <c r="G74" s="32" t="str">
        <f t="shared" si="12"/>
        <v/>
      </c>
      <c r="H74" s="20"/>
      <c r="I74" s="21"/>
      <c r="J74" s="21"/>
      <c r="K74" s="21"/>
      <c r="L74" s="22"/>
      <c r="M74" s="20"/>
      <c r="N74" s="21"/>
      <c r="O74" s="21"/>
      <c r="P74" s="21"/>
      <c r="Q74" s="22"/>
      <c r="R74" s="20"/>
      <c r="S74" s="21"/>
      <c r="T74" s="21"/>
      <c r="U74" s="21"/>
      <c r="V74" s="22"/>
      <c r="W74" s="20"/>
      <c r="X74" s="21"/>
      <c r="Y74" s="21"/>
      <c r="Z74" s="21"/>
      <c r="AA74" s="22"/>
      <c r="AB74" s="20"/>
      <c r="AC74" s="21"/>
      <c r="AD74" s="21"/>
      <c r="AE74" s="21"/>
      <c r="AF7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7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2019-09-16T00:52:43Z</dcterms:modified>
</cp:coreProperties>
</file>