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9" i="11" l="1"/>
  <c r="Q18" i="11"/>
  <c r="Q17" i="11" l="1"/>
  <c r="Q10" i="11"/>
  <c r="Q11" i="11"/>
  <c r="Q22" i="11"/>
  <c r="Q16" i="11" l="1"/>
  <c r="Q20" i="11" l="1"/>
  <c r="Q21" i="11" l="1"/>
  <c r="Q15" i="11" l="1"/>
  <c r="Q14" i="11"/>
  <c r="Q13" i="11" l="1"/>
  <c r="Q12" i="11" l="1"/>
  <c r="Q27" i="11" l="1"/>
  <c r="Q28" i="11"/>
  <c r="Q33" i="11" l="1"/>
  <c r="Q24" i="11" l="1"/>
  <c r="Q31" i="11"/>
  <c r="Q32" i="11" l="1"/>
  <c r="Q34" i="11"/>
  <c r="Q35" i="11"/>
  <c r="Q9" i="11" l="1"/>
  <c r="Q23" i="11" l="1"/>
  <c r="Q36" i="11"/>
  <c r="Q37" i="11"/>
  <c r="G8" i="11" l="1"/>
  <c r="H8" i="11"/>
  <c r="I8" i="11" l="1"/>
  <c r="K8" i="11" l="1"/>
  <c r="J8" i="11" l="1"/>
  <c r="N8" i="11"/>
  <c r="M8" i="11"/>
  <c r="L8" i="11"/>
  <c r="O8" i="11"/>
  <c r="P8" i="11"/>
  <c r="Q38" i="11" l="1"/>
  <c r="Q39" i="11"/>
  <c r="Q40" i="11"/>
</calcChain>
</file>

<file path=xl/sharedStrings.xml><?xml version="1.0" encoding="utf-8"?>
<sst xmlns="http://schemas.openxmlformats.org/spreadsheetml/2006/main" count="74" uniqueCount="66">
  <si>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</si>
  <si>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</si>
  <si>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</si>
  <si>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</si>
  <si>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</si>
  <si>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</si>
  <si>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</si>
  <si>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</si>
  <si>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</si>
  <si>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</si>
  <si>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</si>
  <si>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</si>
  <si>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</si>
  <si>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</si>
  <si>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</si>
  <si>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</si>
  <si>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</si>
  <si>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</si>
  <si>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</si>
  <si>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</si>
  <si>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</si>
  <si>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</si>
  <si>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</si>
  <si>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</si>
  <si>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LG 하우시스</t>
    <phoneticPr fontId="3" type="noConversion"/>
  </si>
  <si>
    <t>메인 개선</t>
    <phoneticPr fontId="3" type="noConversion"/>
  </si>
  <si>
    <t>중</t>
    <phoneticPr fontId="3" type="noConversion"/>
  </si>
  <si>
    <t>추석연휴</t>
    <phoneticPr fontId="3" type="noConversion"/>
  </si>
  <si>
    <t>9/12~9/13</t>
    <phoneticPr fontId="3" type="noConversion"/>
  </si>
  <si>
    <t>상</t>
    <phoneticPr fontId="3" type="noConversion"/>
  </si>
  <si>
    <t>개발 전달일 : 9월 6일(금)</t>
    <phoneticPr fontId="3" type="noConversion"/>
  </si>
  <si>
    <t>하반기 메뉴개편</t>
    <phoneticPr fontId="3" type="noConversion"/>
  </si>
  <si>
    <t>메뉴명 확정으로 일정 확인</t>
    <phoneticPr fontId="3" type="noConversion"/>
  </si>
  <si>
    <t>개편 작업일 : 9월 18일(수) 18시 이후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</si>
  <si>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</si>
  <si>
    <t>개발작업 진행중</t>
    <phoneticPr fontId="3" type="noConversion"/>
  </si>
  <si>
    <t>서버 이전 일정 확인 후 추가 보고예정</t>
    <phoneticPr fontId="3" type="noConversion"/>
  </si>
  <si>
    <t>세금계산서 발행 요청</t>
  </si>
  <si>
    <t>강릉 교동 지역주택조합</t>
  </si>
  <si>
    <t>단지 삭제 요청</t>
  </si>
  <si>
    <t>해당 내용 메신저로 전달 후 피드백 완료</t>
  </si>
  <si>
    <t>하</t>
  </si>
  <si>
    <t>하</t>
    <phoneticPr fontId="3" type="noConversion"/>
  </si>
  <si>
    <t>힐스테이트 브랜드</t>
    <phoneticPr fontId="3" type="noConversion"/>
  </si>
  <si>
    <t>개선작업</t>
  </si>
  <si>
    <t>분양단지 SNS 공유기능</t>
  </si>
  <si>
    <t>퍼블 전달 및 개발서버 테스트</t>
  </si>
  <si>
    <t>앱관련</t>
    <phoneticPr fontId="3" type="noConversion"/>
  </si>
  <si>
    <t>뉴스레터</t>
    <phoneticPr fontId="3" type="noConversion"/>
  </si>
  <si>
    <t>9월 1차 뉴스레터 제작</t>
    <phoneticPr fontId="3" type="noConversion"/>
  </si>
  <si>
    <t>html 발송예정일 : 9월 19일(목)</t>
    <phoneticPr fontId="3" type="noConversion"/>
  </si>
  <si>
    <t>앱 개발업체 문의진행 및 앱 알람 장애 보고서 송부</t>
    <phoneticPr fontId="3" type="noConversion"/>
  </si>
  <si>
    <t>업무 인수인계관련</t>
    <phoneticPr fontId="3" type="noConversion"/>
  </si>
  <si>
    <t>인수자 : 장은상 선임</t>
    <phoneticPr fontId="3" type="noConversion"/>
  </si>
  <si>
    <t>메인배너 제작 프로세스 전달</t>
    <phoneticPr fontId="3" type="noConversion"/>
  </si>
  <si>
    <t>기획팀 주간회의</t>
    <phoneticPr fontId="3" type="noConversion"/>
  </si>
  <si>
    <t>매주 월요일 오전 진행</t>
    <phoneticPr fontId="3" type="noConversion"/>
  </si>
  <si>
    <t>중</t>
  </si>
  <si>
    <t>힐스테이트 과천 중앙</t>
  </si>
  <si>
    <t>힐스테이트 어울림 효자</t>
  </si>
  <si>
    <t>공식 블로그 바로가기 팝업</t>
  </si>
  <si>
    <t>디자인 기획팀 처리 후, 게시완료</t>
  </si>
  <si>
    <t>CG 업데이트로 인한 비주얼 변경</t>
  </si>
  <si>
    <t>기획팀 처리 후 변경완료</t>
  </si>
  <si>
    <t>카테고리 수정</t>
    <phoneticPr fontId="3" type="noConversion"/>
  </si>
  <si>
    <t>티저 내 사업개요 선 적용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</si>
</sst>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7" fillId="5" borderId="3" xfId="2" applyFont="1" applyBorder="1" applyAlignment="1">
      <alignment horizontal="left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177" fontId="15" fillId="6" borderId="34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7" fillId="5" borderId="3" xfId="2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5" t="s">
        <v>18</v>
      </c>
      <c r="D2" s="95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2" t="s">
        <v>12</v>
      </c>
      <c r="B5" s="103"/>
      <c r="C5" s="103"/>
      <c r="D5" s="103"/>
      <c r="E5" s="103"/>
      <c r="F5" s="10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ht="15" customHeight="1" x14ac:dyDescent="0.3">
      <c r="A6" s="104"/>
      <c r="B6" s="105"/>
      <c r="C6" s="105"/>
      <c r="D6" s="105"/>
      <c r="E6" s="105"/>
      <c r="F6" s="10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21</v>
      </c>
    </row>
    <row r="7" spans="1:17" ht="15" customHeight="1" x14ac:dyDescent="0.3">
      <c r="A7" s="106" t="s">
        <v>5</v>
      </c>
      <c r="B7" s="106" t="s">
        <v>7</v>
      </c>
      <c r="C7" s="106" t="s">
        <v>6</v>
      </c>
      <c r="D7" s="106" t="s">
        <v>11</v>
      </c>
      <c r="E7" s="108" t="s">
        <v>13</v>
      </c>
      <c r="F7" s="10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100"/>
    </row>
    <row r="8" spans="1:17" ht="15" customHeight="1" x14ac:dyDescent="0.3">
      <c r="A8" s="107"/>
      <c r="B8" s="107"/>
      <c r="C8" s="107"/>
      <c r="D8" s="107"/>
      <c r="E8" s="109"/>
      <c r="F8" s="109"/>
      <c r="G8" s="71">
        <f>SUM(G9:G40)</f>
        <v>5</v>
      </c>
      <c r="H8" s="71">
        <f>SUM(H9:H40)</f>
        <v>5</v>
      </c>
      <c r="I8" s="71">
        <f>SUM(I9:I40)</f>
        <v>5</v>
      </c>
      <c r="J8" s="71">
        <f>SUM(J9:J40)</f>
        <v>0</v>
      </c>
      <c r="K8" s="71">
        <f>SUM(K9:K40)</f>
        <v>0</v>
      </c>
      <c r="L8" s="73">
        <f>SUM(L9:L40)</f>
        <v>1</v>
      </c>
      <c r="M8" s="71">
        <f>SUM(M9:M40)</f>
        <v>1</v>
      </c>
      <c r="N8" s="71">
        <f>SUM(N9:N40)</f>
        <v>2</v>
      </c>
      <c r="O8" s="71">
        <f>SUM(O9:O40)</f>
        <v>1</v>
      </c>
      <c r="P8" s="72">
        <f>SUM(P9:P40)</f>
        <v>0</v>
      </c>
      <c r="Q8" s="101"/>
    </row>
    <row r="9" spans="1:17" ht="20.100000000000001" customHeight="1" x14ac:dyDescent="0.3">
      <c r="A9" s="47" t="s">
        <v>23</v>
      </c>
      <c r="B9" s="10" t="s">
        <v>58</v>
      </c>
      <c r="C9" s="25" t="s">
        <v>37</v>
      </c>
      <c r="D9" s="25"/>
      <c r="E9" s="69" t="s">
        <v>41</v>
      </c>
      <c r="F9" s="70">
        <v>1</v>
      </c>
      <c r="G9" s="19">
        <v>0.8</v>
      </c>
      <c r="H9" s="20">
        <v>1</v>
      </c>
      <c r="I9" s="44"/>
      <c r="J9" s="85"/>
      <c r="K9" s="86"/>
      <c r="L9" s="19"/>
      <c r="M9" s="20"/>
      <c r="N9" s="20"/>
      <c r="O9" s="20"/>
      <c r="P9" s="21"/>
      <c r="Q9" s="78">
        <f>IF(SUM(G9:P9)=0,"",SUM(G9:P9))</f>
        <v>1.8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85"/>
      <c r="K10" s="86"/>
      <c r="L10" s="19"/>
      <c r="M10" s="20"/>
      <c r="N10" s="20"/>
      <c r="O10" s="20"/>
      <c r="P10" s="21"/>
      <c r="Q10" s="78" t="str">
        <f t="shared" ref="Q10" si="0">IF(SUM(G10:P10)=0,"",SUM(G10:P10))</f>
        <v/>
      </c>
    </row>
    <row r="11" spans="1:17" ht="20.100000000000001" customHeight="1" x14ac:dyDescent="0.3">
      <c r="A11" s="47"/>
      <c r="B11" s="10" t="s">
        <v>59</v>
      </c>
      <c r="C11" s="25" t="s">
        <v>60</v>
      </c>
      <c r="D11" s="25" t="s">
        <v>61</v>
      </c>
      <c r="E11" s="69" t="s">
        <v>41</v>
      </c>
      <c r="F11" s="70">
        <v>1</v>
      </c>
      <c r="G11" s="19">
        <v>0.7</v>
      </c>
      <c r="H11" s="20"/>
      <c r="I11" s="44"/>
      <c r="J11" s="85"/>
      <c r="K11" s="86"/>
      <c r="L11" s="19"/>
      <c r="M11" s="20"/>
      <c r="N11" s="20"/>
      <c r="O11" s="20"/>
      <c r="P11" s="21"/>
      <c r="Q11" s="78">
        <f t="shared" ref="Q11" si="1">IF(SUM(G11:P11)=0,"",SUM(G11:P11))</f>
        <v>0.7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85"/>
      <c r="K12" s="86"/>
      <c r="L12" s="19"/>
      <c r="M12" s="20"/>
      <c r="N12" s="20"/>
      <c r="O12" s="20"/>
      <c r="P12" s="21"/>
      <c r="Q12" s="78" t="str">
        <f t="shared" ref="Q12" si="2">IF(SUM(G12:P12)=0,"",SUM(G12:P12))</f>
        <v/>
      </c>
    </row>
    <row r="13" spans="1:17" ht="20.100000000000001" customHeight="1" x14ac:dyDescent="0.3">
      <c r="A13" s="47"/>
      <c r="B13" s="10"/>
      <c r="C13" s="25" t="s">
        <v>62</v>
      </c>
      <c r="D13" s="25" t="s">
        <v>63</v>
      </c>
      <c r="E13" s="69" t="s">
        <v>57</v>
      </c>
      <c r="F13" s="70">
        <v>1</v>
      </c>
      <c r="G13" s="19">
        <v>1</v>
      </c>
      <c r="H13" s="20"/>
      <c r="I13" s="44"/>
      <c r="J13" s="85"/>
      <c r="K13" s="86"/>
      <c r="L13" s="19"/>
      <c r="M13" s="20"/>
      <c r="N13" s="20"/>
      <c r="O13" s="20"/>
      <c r="P13" s="21"/>
      <c r="Q13" s="78">
        <f t="shared" ref="Q13:Q14" si="3">IF(SUM(G13:P13)=0,"",SUM(G13:P13))</f>
        <v>1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85"/>
      <c r="K14" s="86"/>
      <c r="L14" s="19"/>
      <c r="M14" s="20"/>
      <c r="N14" s="20"/>
      <c r="O14" s="20"/>
      <c r="P14" s="21"/>
      <c r="Q14" s="78" t="str">
        <f t="shared" si="3"/>
        <v/>
      </c>
    </row>
    <row r="15" spans="1:17" ht="20.100000000000001" customHeight="1" x14ac:dyDescent="0.3">
      <c r="A15" s="47"/>
      <c r="B15" s="10"/>
      <c r="C15" s="25" t="s">
        <v>64</v>
      </c>
      <c r="D15" s="25" t="s">
        <v>65</v>
      </c>
      <c r="E15" s="69"/>
      <c r="F15" s="70"/>
      <c r="G15" s="19"/>
      <c r="H15" s="20"/>
      <c r="I15" s="44"/>
      <c r="J15" s="85"/>
      <c r="K15" s="86"/>
      <c r="L15" s="19"/>
      <c r="M15" s="20"/>
      <c r="N15" s="20"/>
      <c r="O15" s="20"/>
      <c r="P15" s="21"/>
      <c r="Q15" s="78" t="str">
        <f t="shared" ref="Q15:Q21" si="4">IF(SUM(G15:P15)=0,"",SUM(G15:P15))</f>
        <v/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85"/>
      <c r="K16" s="86"/>
      <c r="L16" s="19"/>
      <c r="M16" s="20"/>
      <c r="N16" s="20"/>
      <c r="O16" s="20"/>
      <c r="P16" s="21"/>
      <c r="Q16" s="78" t="str">
        <f t="shared" ref="Q16" si="5">IF(SUM(G16:P16)=0,"",SUM(G16:P16))</f>
        <v/>
      </c>
    </row>
    <row r="17" spans="1:17" ht="20.100000000000001" customHeight="1" x14ac:dyDescent="0.3">
      <c r="A17" s="47"/>
      <c r="B17" s="10" t="s">
        <v>38</v>
      </c>
      <c r="C17" s="25" t="s">
        <v>39</v>
      </c>
      <c r="D17" s="25" t="s">
        <v>40</v>
      </c>
      <c r="E17" s="69" t="s">
        <v>41</v>
      </c>
      <c r="F17" s="70">
        <v>1</v>
      </c>
      <c r="G17" s="19">
        <v>0.5</v>
      </c>
      <c r="H17" s="20"/>
      <c r="I17" s="44"/>
      <c r="J17" s="85"/>
      <c r="K17" s="86"/>
      <c r="L17" s="19"/>
      <c r="M17" s="20"/>
      <c r="N17" s="20"/>
      <c r="O17" s="20"/>
      <c r="P17" s="21"/>
      <c r="Q17" s="78">
        <f t="shared" ref="Q17" si="6">IF(SUM(G17:P17)=0,"",SUM(G17:P17))</f>
        <v>0.5</v>
      </c>
    </row>
    <row r="18" spans="1:17" ht="19.5" customHeight="1" x14ac:dyDescent="0.3">
      <c r="A18" s="49"/>
      <c r="B18" s="31"/>
      <c r="C18" s="32"/>
      <c r="D18" s="32"/>
      <c r="E18" s="34"/>
      <c r="F18" s="33"/>
      <c r="G18" s="35"/>
      <c r="H18" s="36"/>
      <c r="I18" s="36"/>
      <c r="J18" s="87"/>
      <c r="K18" s="88"/>
      <c r="L18" s="35"/>
      <c r="M18" s="36"/>
      <c r="N18" s="36"/>
      <c r="O18" s="36"/>
      <c r="P18" s="37"/>
      <c r="Q18" s="79" t="str">
        <f t="shared" ref="Q18:Q20" si="7">IF(SUM(G18:P18)=0,"",SUM(G18:P18))</f>
        <v/>
      </c>
    </row>
    <row r="19" spans="1:17" ht="19.5" customHeight="1" x14ac:dyDescent="0.3">
      <c r="A19" s="50" t="s">
        <v>43</v>
      </c>
      <c r="B19" s="10" t="s">
        <v>25</v>
      </c>
      <c r="C19" s="25" t="s">
        <v>35</v>
      </c>
      <c r="D19" s="25" t="s">
        <v>30</v>
      </c>
      <c r="E19" s="69" t="s">
        <v>26</v>
      </c>
      <c r="F19" s="27">
        <v>0.7</v>
      </c>
      <c r="G19" s="28"/>
      <c r="H19" s="29">
        <v>2</v>
      </c>
      <c r="I19" s="93">
        <v>3</v>
      </c>
      <c r="J19" s="89"/>
      <c r="K19" s="90"/>
      <c r="L19" s="28"/>
      <c r="M19" s="29"/>
      <c r="N19" s="29"/>
      <c r="O19" s="29"/>
      <c r="P19" s="30"/>
      <c r="Q19" s="80">
        <f t="shared" si="7"/>
        <v>5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85"/>
      <c r="K20" s="86"/>
      <c r="L20" s="19"/>
      <c r="M20" s="20"/>
      <c r="N20" s="20"/>
      <c r="O20" s="20"/>
      <c r="P20" s="21"/>
      <c r="Q20" s="78" t="str">
        <f t="shared" si="7"/>
        <v/>
      </c>
    </row>
    <row r="21" spans="1:17" ht="20.100000000000001" customHeight="1" x14ac:dyDescent="0.3">
      <c r="A21" s="47"/>
      <c r="B21" s="10" t="s">
        <v>44</v>
      </c>
      <c r="C21" s="25" t="s">
        <v>45</v>
      </c>
      <c r="D21" s="25" t="s">
        <v>46</v>
      </c>
      <c r="E21" s="69" t="s">
        <v>57</v>
      </c>
      <c r="F21" s="70">
        <v>0.7</v>
      </c>
      <c r="G21" s="19"/>
      <c r="H21" s="20"/>
      <c r="I21" s="44">
        <v>2</v>
      </c>
      <c r="J21" s="85"/>
      <c r="K21" s="86"/>
      <c r="L21" s="19"/>
      <c r="M21" s="20"/>
      <c r="N21" s="20"/>
      <c r="O21" s="20"/>
      <c r="P21" s="21"/>
      <c r="Q21" s="78">
        <f t="shared" si="4"/>
        <v>2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44"/>
      <c r="J22" s="85"/>
      <c r="K22" s="86"/>
      <c r="L22" s="19"/>
      <c r="M22" s="20"/>
      <c r="N22" s="20"/>
      <c r="O22" s="20"/>
      <c r="P22" s="21"/>
      <c r="Q22" s="78" t="str">
        <f t="shared" ref="Q22" si="8">IF(SUM(G22:P22)=0,"",SUM(G22:P22))</f>
        <v/>
      </c>
    </row>
    <row r="23" spans="1:17" ht="19.5" customHeight="1" x14ac:dyDescent="0.3">
      <c r="A23" s="49"/>
      <c r="B23" s="31"/>
      <c r="C23" s="32"/>
      <c r="D23" s="32"/>
      <c r="E23" s="34"/>
      <c r="F23" s="33"/>
      <c r="G23" s="35"/>
      <c r="H23" s="36"/>
      <c r="I23" s="36"/>
      <c r="J23" s="87"/>
      <c r="K23" s="88"/>
      <c r="L23" s="35"/>
      <c r="M23" s="36"/>
      <c r="N23" s="36"/>
      <c r="O23" s="36"/>
      <c r="P23" s="37"/>
      <c r="Q23" s="79" t="str">
        <f t="shared" ref="Q23:Q37" si="9">IF(SUM(G23:P23)=0,"",SUM(G23:P23))</f>
        <v/>
      </c>
    </row>
    <row r="24" spans="1:17" ht="19.5" customHeight="1" x14ac:dyDescent="0.3">
      <c r="A24" s="50" t="s">
        <v>24</v>
      </c>
      <c r="B24" s="94" t="s">
        <v>47</v>
      </c>
      <c r="C24" s="84" t="s">
        <v>51</v>
      </c>
      <c r="D24" s="84" t="s">
        <v>36</v>
      </c>
      <c r="E24" s="69" t="s">
        <v>29</v>
      </c>
      <c r="F24" s="70">
        <v>0.2</v>
      </c>
      <c r="G24" s="19">
        <v>1</v>
      </c>
      <c r="H24" s="20">
        <v>1.5</v>
      </c>
      <c r="I24" s="44"/>
      <c r="J24" s="89"/>
      <c r="K24" s="90"/>
      <c r="L24" s="28"/>
      <c r="M24" s="29"/>
      <c r="N24" s="29"/>
      <c r="O24" s="29"/>
      <c r="P24" s="30"/>
      <c r="Q24" s="80">
        <f t="shared" ref="Q24:Q31" si="10">IF(SUM(G24:P24)=0,"",SUM(G24:P24))</f>
        <v>2.5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85"/>
      <c r="K25" s="86"/>
      <c r="L25" s="19"/>
      <c r="M25" s="20"/>
      <c r="N25" s="20"/>
      <c r="O25" s="20"/>
      <c r="P25" s="21"/>
      <c r="Q25" s="78"/>
    </row>
    <row r="26" spans="1:17" ht="20.100000000000001" customHeight="1" x14ac:dyDescent="0.3">
      <c r="A26" s="47"/>
      <c r="B26" s="10" t="s">
        <v>31</v>
      </c>
      <c r="C26" s="25" t="s">
        <v>32</v>
      </c>
      <c r="D26" s="25" t="s">
        <v>33</v>
      </c>
      <c r="E26" s="69"/>
      <c r="F26" s="70"/>
      <c r="G26" s="19"/>
      <c r="H26" s="20"/>
      <c r="I26" s="44"/>
      <c r="J26" s="85"/>
      <c r="K26" s="86"/>
      <c r="L26" s="19"/>
      <c r="M26" s="20"/>
      <c r="N26" s="20">
        <v>1</v>
      </c>
      <c r="O26" s="20"/>
      <c r="P26" s="21"/>
      <c r="Q26" s="78"/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85"/>
      <c r="K27" s="86"/>
      <c r="L27" s="19"/>
      <c r="M27" s="20"/>
      <c r="N27" s="20"/>
      <c r="O27" s="20"/>
      <c r="P27" s="21"/>
      <c r="Q27" s="78" t="str">
        <f t="shared" ref="Q27" si="11">IF(SUM(G27:P27)=0,"",SUM(G27:P27))</f>
        <v/>
      </c>
    </row>
    <row r="28" spans="1:17" ht="20.100000000000001" customHeight="1" x14ac:dyDescent="0.3">
      <c r="A28" s="47"/>
      <c r="B28" s="10" t="s">
        <v>48</v>
      </c>
      <c r="C28" s="25" t="s">
        <v>49</v>
      </c>
      <c r="D28" s="25" t="s">
        <v>50</v>
      </c>
      <c r="E28" s="69"/>
      <c r="F28" s="70"/>
      <c r="G28" s="19"/>
      <c r="H28" s="20"/>
      <c r="I28" s="44"/>
      <c r="J28" s="85"/>
      <c r="K28" s="86"/>
      <c r="L28" s="19">
        <v>1</v>
      </c>
      <c r="M28" s="20">
        <v>1</v>
      </c>
      <c r="N28" s="20">
        <v>1</v>
      </c>
      <c r="O28" s="20">
        <v>1</v>
      </c>
      <c r="P28" s="21"/>
      <c r="Q28" s="78">
        <f t="shared" ref="Q28" si="12">IF(SUM(G28:P28)=0,"",SUM(G28:P28))</f>
        <v>4</v>
      </c>
    </row>
    <row r="29" spans="1:17" ht="19.5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85"/>
      <c r="K29" s="86"/>
      <c r="L29" s="19"/>
      <c r="M29" s="20"/>
      <c r="N29" s="20"/>
      <c r="O29" s="20"/>
      <c r="P29" s="21"/>
      <c r="Q29" s="78"/>
    </row>
    <row r="30" spans="1:17" ht="20.100000000000001" customHeight="1" x14ac:dyDescent="0.3">
      <c r="A30" s="47"/>
      <c r="B30" s="10" t="s">
        <v>52</v>
      </c>
      <c r="C30" s="25" t="s">
        <v>54</v>
      </c>
      <c r="D30" s="25" t="s">
        <v>53</v>
      </c>
      <c r="E30" s="69" t="s">
        <v>42</v>
      </c>
      <c r="F30" s="70">
        <v>1</v>
      </c>
      <c r="G30" s="19"/>
      <c r="H30" s="20">
        <v>0.5</v>
      </c>
      <c r="I30" s="44"/>
      <c r="J30" s="85"/>
      <c r="K30" s="86"/>
      <c r="L30" s="19"/>
      <c r="M30" s="20"/>
      <c r="N30" s="20"/>
      <c r="O30" s="20"/>
      <c r="P30" s="21"/>
      <c r="Q30" s="78"/>
    </row>
    <row r="31" spans="1:17" ht="19.5" customHeight="1" x14ac:dyDescent="0.3">
      <c r="A31" s="49"/>
      <c r="B31" s="31"/>
      <c r="C31" s="32"/>
      <c r="D31" s="32"/>
      <c r="E31" s="34"/>
      <c r="F31" s="33"/>
      <c r="G31" s="35"/>
      <c r="H31" s="36"/>
      <c r="I31" s="36"/>
      <c r="J31" s="87"/>
      <c r="K31" s="88"/>
      <c r="L31" s="35"/>
      <c r="M31" s="36"/>
      <c r="N31" s="36"/>
      <c r="O31" s="36"/>
      <c r="P31" s="37"/>
      <c r="Q31" s="79" t="str">
        <f t="shared" si="10"/>
        <v/>
      </c>
    </row>
    <row r="32" spans="1:17" ht="20.100000000000001" customHeight="1" x14ac:dyDescent="0.3">
      <c r="A32" s="50" t="s">
        <v>19</v>
      </c>
      <c r="B32" s="10" t="s">
        <v>55</v>
      </c>
      <c r="C32" s="25" t="s">
        <v>56</v>
      </c>
      <c r="D32" s="25"/>
      <c r="E32" s="69"/>
      <c r="F32" s="70"/>
      <c r="G32" s="74">
        <v>1</v>
      </c>
      <c r="H32" s="75"/>
      <c r="I32" s="93"/>
      <c r="J32" s="89"/>
      <c r="K32" s="90"/>
      <c r="L32" s="74"/>
      <c r="M32" s="75"/>
      <c r="N32" s="75"/>
      <c r="O32" s="75"/>
      <c r="P32" s="76"/>
      <c r="Q32" s="81">
        <f t="shared" si="9"/>
        <v>1</v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85"/>
      <c r="K33" s="86"/>
      <c r="L33" s="19"/>
      <c r="M33" s="20"/>
      <c r="N33" s="20"/>
      <c r="O33" s="20"/>
      <c r="P33" s="21"/>
      <c r="Q33" s="78" t="str">
        <f t="shared" si="9"/>
        <v/>
      </c>
    </row>
    <row r="34" spans="1:17" ht="20.100000000000001" customHeight="1" x14ac:dyDescent="0.3">
      <c r="A34" s="47"/>
      <c r="B34" s="11"/>
      <c r="C34" s="26"/>
      <c r="D34" s="26"/>
      <c r="E34" s="12"/>
      <c r="F34" s="15"/>
      <c r="G34" s="22"/>
      <c r="H34" s="23"/>
      <c r="I34" s="67"/>
      <c r="J34" s="91"/>
      <c r="K34" s="92"/>
      <c r="L34" s="22"/>
      <c r="M34" s="23"/>
      <c r="N34" s="23"/>
      <c r="O34" s="23"/>
      <c r="P34" s="24"/>
      <c r="Q34" s="82" t="str">
        <f t="shared" si="9"/>
        <v/>
      </c>
    </row>
    <row r="35" spans="1:17" ht="20.100000000000001" customHeight="1" x14ac:dyDescent="0.3">
      <c r="A35" s="51" t="s">
        <v>20</v>
      </c>
      <c r="B35" s="10" t="s">
        <v>27</v>
      </c>
      <c r="C35" s="83" t="s">
        <v>28</v>
      </c>
      <c r="D35" s="10"/>
      <c r="E35" s="41"/>
      <c r="F35" s="40"/>
      <c r="G35" s="43"/>
      <c r="H35" s="44"/>
      <c r="I35" s="44"/>
      <c r="J35" s="85"/>
      <c r="K35" s="86"/>
      <c r="L35" s="43"/>
      <c r="M35" s="44"/>
      <c r="N35" s="44"/>
      <c r="O35" s="44"/>
      <c r="P35" s="45"/>
      <c r="Q35" s="56" t="str">
        <f t="shared" si="9"/>
        <v/>
      </c>
    </row>
    <row r="36" spans="1:17" ht="20.100000000000001" customHeight="1" x14ac:dyDescent="0.3">
      <c r="A36" s="48"/>
      <c r="B36" s="10"/>
      <c r="C36" s="83"/>
      <c r="D36" s="10"/>
      <c r="E36" s="41"/>
      <c r="F36" s="40"/>
      <c r="G36" s="43"/>
      <c r="H36" s="44"/>
      <c r="I36" s="44"/>
      <c r="J36" s="85"/>
      <c r="K36" s="86"/>
      <c r="L36" s="43"/>
      <c r="M36" s="44"/>
      <c r="N36" s="44"/>
      <c r="O36" s="44"/>
      <c r="P36" s="45"/>
      <c r="Q36" s="42" t="str">
        <f t="shared" si="9"/>
        <v/>
      </c>
    </row>
    <row r="37" spans="1:17" ht="20.100000000000001" customHeight="1" x14ac:dyDescent="0.3">
      <c r="A37" s="60"/>
      <c r="B37" s="61"/>
      <c r="C37" s="77"/>
      <c r="D37" s="62"/>
      <c r="E37" s="64"/>
      <c r="F37" s="63"/>
      <c r="G37" s="66"/>
      <c r="H37" s="67"/>
      <c r="I37" s="67"/>
      <c r="J37" s="91"/>
      <c r="K37" s="92"/>
      <c r="L37" s="66"/>
      <c r="M37" s="67"/>
      <c r="N37" s="67"/>
      <c r="O37" s="67"/>
      <c r="P37" s="68"/>
      <c r="Q37" s="65" t="str">
        <f t="shared" si="9"/>
        <v/>
      </c>
    </row>
    <row r="38" spans="1:17" ht="20.100000000000001" customHeight="1" x14ac:dyDescent="0.3">
      <c r="A38" s="51" t="s">
        <v>22</v>
      </c>
      <c r="B38" s="52"/>
      <c r="C38" s="53"/>
      <c r="D38" s="53"/>
      <c r="E38" s="55"/>
      <c r="F38" s="54"/>
      <c r="G38" s="57"/>
      <c r="H38" s="58"/>
      <c r="I38" s="58"/>
      <c r="J38" s="58"/>
      <c r="K38" s="59"/>
      <c r="L38" s="57"/>
      <c r="M38" s="58"/>
      <c r="N38" s="58"/>
      <c r="O38" s="58"/>
      <c r="P38" s="59"/>
      <c r="Q38" s="56" t="str">
        <f t="shared" ref="Q38:Q40" si="13">IF(SUM(G38:P38)=0,"",SUM(G38:P38))</f>
        <v/>
      </c>
    </row>
    <row r="39" spans="1:17" ht="20.100000000000001" customHeight="1" x14ac:dyDescent="0.3">
      <c r="A39" s="48"/>
      <c r="B39" s="38"/>
      <c r="C39" s="39"/>
      <c r="D39" s="39"/>
      <c r="E39" s="41"/>
      <c r="F39" s="40"/>
      <c r="G39" s="43"/>
      <c r="H39" s="44"/>
      <c r="I39" s="44"/>
      <c r="J39" s="44"/>
      <c r="K39" s="45"/>
      <c r="L39" s="43"/>
      <c r="M39" s="44"/>
      <c r="N39" s="44"/>
      <c r="O39" s="44"/>
      <c r="P39" s="45"/>
      <c r="Q39" s="42" t="str">
        <f t="shared" si="13"/>
        <v/>
      </c>
    </row>
    <row r="40" spans="1:17" ht="20.100000000000001" customHeight="1" x14ac:dyDescent="0.3">
      <c r="A40" s="60"/>
      <c r="B40" s="61"/>
      <c r="C40" s="62"/>
      <c r="D40" s="62"/>
      <c r="E40" s="64"/>
      <c r="F40" s="63"/>
      <c r="G40" s="66"/>
      <c r="H40" s="67"/>
      <c r="I40" s="67"/>
      <c r="J40" s="67"/>
      <c r="K40" s="68"/>
      <c r="L40" s="66"/>
      <c r="M40" s="67"/>
      <c r="N40" s="67"/>
      <c r="O40" s="67"/>
      <c r="P40" s="68"/>
      <c r="Q40" s="65" t="str">
        <f t="shared" si="1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31:Q41 Q19:Q22 Q23:Q24 Q11: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2019-09-25T08:22:49Z</dcterms:modified>
</cp:coreProperties>
</file>