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5" i="11" l="1"/>
  <c r="Q24" i="11"/>
  <c r="Q23" i="11"/>
  <c r="Q20" i="11"/>
  <c r="Q18" i="11"/>
  <c r="Q17" i="11"/>
  <c r="Q16" i="11"/>
  <c r="Q14" i="11"/>
  <c r="Q12" i="11"/>
  <c r="Q10" i="11" l="1"/>
  <c r="Q9" i="11" l="1"/>
  <c r="Q15" i="11" l="1"/>
  <c r="Q19" i="11" l="1"/>
  <c r="Q11" i="11" l="1"/>
  <c r="Q21" i="11" l="1"/>
  <c r="Q22" i="11" l="1"/>
  <c r="Q26" i="11" l="1"/>
  <c r="Q27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<sst xmlns="http://schemas.openxmlformats.org/spreadsheetml/2006/main" count="64" uniqueCount="48">
  <si>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</si>
  <si>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</si>
  <si>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</si>
  <si>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</si>
  <si>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</si>
  <si>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</si>
  <si>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</si>
  <si>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</si>
  <si>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</si>
  <si>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</si>
  <si>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</si>
  <si>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</si>
  <si>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</si>
  <si>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</si>
  <si>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</si>
  <si>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</si>
  <si>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</si>
  <si>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</si>
  <si>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</si>
  <si>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</si>
  <si>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</si>
  <si>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</si>
  <si>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</si>
  <si>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</si>
  <si>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</si>
  <si>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</si>
  <si>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</si>
  <si>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2019.09.23~2019.09.27</t>
    <phoneticPr fontId="3" type="noConversion"/>
  </si>
  <si>
    <t xml:space="preserve">세금계산서 발행 </t>
    <phoneticPr fontId="3" type="noConversion"/>
  </si>
  <si>
    <t>(바이오일레븐,효성,힐스운영,엘지하우시스)</t>
    <phoneticPr fontId="3" type="noConversion"/>
  </si>
  <si>
    <t xml:space="preserve">애큐온저축은행 제안 제출서류 준비 </t>
    <phoneticPr fontId="3" type="noConversion"/>
  </si>
  <si>
    <t xml:space="preserve">농협 기업카드 갱신 서류준비 </t>
    <phoneticPr fontId="3" type="noConversion"/>
  </si>
  <si>
    <t xml:space="preserve">기술보증기금 보증기한 만료 연장 </t>
    <phoneticPr fontId="3" type="noConversion"/>
  </si>
  <si>
    <t>소프트웨어 실적신고(쌍용,엔아이티)</t>
    <phoneticPr fontId="3" type="noConversion"/>
  </si>
  <si>
    <t>실적신고 수리완료(신한비대면, 신한금융API)</t>
    <phoneticPr fontId="3" type="noConversion"/>
  </si>
  <si>
    <t>8월 사업소득 지급내역 작성 및 세무사 전달</t>
    <phoneticPr fontId="3" type="noConversion"/>
  </si>
  <si>
    <t>폴리텍 3차훈련 초기컨설팅 미팅</t>
    <phoneticPr fontId="3" type="noConversion"/>
  </si>
  <si>
    <t>최선아 8월 교육 미참석으로 추가교육 진행</t>
    <phoneticPr fontId="3" type="noConversion"/>
  </si>
  <si>
    <t>출금예정보고서 작성(월말지급)</t>
    <phoneticPr fontId="3" type="noConversion"/>
  </si>
  <si>
    <t>8월 OJT비용신청(폴리텍)</t>
    <phoneticPr fontId="3" type="noConversion"/>
  </si>
  <si>
    <t>입금확인(힐스테이트운영,뱅크웨어)</t>
    <phoneticPr fontId="3" type="noConversion"/>
  </si>
  <si>
    <t xml:space="preserve">코리아노무법인 컨설팅 관련 미팅 </t>
    <phoneticPr fontId="3" type="noConversion"/>
  </si>
  <si>
    <t>현대오토에버 대금입금계좌 변경(신한은행 동반성장 약정)</t>
    <phoneticPr fontId="3" type="noConversion"/>
  </si>
  <si>
    <t>자동차안전하자 보안점검 관련 공문작성 및 발송</t>
    <phoneticPr fontId="3" type="noConversion"/>
  </si>
  <si>
    <t>노사협의서 위원 선출(각4명) 및 신고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</si>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</sst>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tabSelected="1" zoomScale="85" zoomScaleNormal="85" workbookViewId="0">
      <pane ySplit="8" topLeftCell="A9" activePane="bottomLeft" state="frozen"/>
      <selection pane="bottomLeft" activeCell="I37" sqref="I37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8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92" t="s">
        <v>18</v>
      </c>
      <c r="D2" s="9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99" t="s">
        <v>12</v>
      </c>
      <c r="B5" s="100"/>
      <c r="C5" s="100"/>
      <c r="D5" s="100"/>
      <c r="E5" s="100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8" s="6" customFormat="1" ht="15" customHeight="1" x14ac:dyDescent="0.3">
      <c r="A6" s="101"/>
      <c r="B6" s="102"/>
      <c r="C6" s="102"/>
      <c r="D6" s="102"/>
      <c r="E6" s="102"/>
      <c r="F6" s="102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20</v>
      </c>
    </row>
    <row r="7" spans="1:18" ht="15" customHeight="1" x14ac:dyDescent="0.3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13</v>
      </c>
      <c r="F7" s="10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7"/>
    </row>
    <row r="8" spans="1:18" ht="15" customHeight="1" x14ac:dyDescent="0.3">
      <c r="A8" s="104"/>
      <c r="B8" s="104"/>
      <c r="C8" s="104"/>
      <c r="D8" s="106"/>
      <c r="E8" s="106"/>
      <c r="F8" s="106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SUM(L10:L27)</f>
        <v>0</v>
      </c>
      <c r="M8" s="19">
        <f>SUM(M10:M27)</f>
        <v>0</v>
      </c>
      <c r="N8" s="19">
        <f>SUM(N10:N27)</f>
        <v>0</v>
      </c>
      <c r="O8" s="19">
        <f>SUM(O10:O27)</f>
        <v>0</v>
      </c>
      <c r="P8" s="20">
        <f>SUM(P10:P27)</f>
        <v>0</v>
      </c>
      <c r="Q8" s="98"/>
    </row>
    <row r="9" spans="1:18" ht="19.5" customHeight="1" x14ac:dyDescent="0.3">
      <c r="A9" s="74"/>
      <c r="B9" s="90" t="s">
        <v>26</v>
      </c>
      <c r="C9" s="32" t="s">
        <v>35</v>
      </c>
      <c r="D9" s="32"/>
      <c r="E9" s="34" t="s">
        <v>45</v>
      </c>
      <c r="F9" s="33">
        <v>1</v>
      </c>
      <c r="G9" s="36"/>
      <c r="H9" s="37">
        <v>1</v>
      </c>
      <c r="I9" s="37"/>
      <c r="J9" s="76"/>
      <c r="K9" s="38"/>
      <c r="L9" s="36"/>
      <c r="M9" s="37"/>
      <c r="N9" s="37"/>
      <c r="O9" s="37"/>
      <c r="P9" s="38"/>
      <c r="Q9" s="42">
        <f>SUM(G9:P9)</f>
        <v>1</v>
      </c>
    </row>
    <row r="10" spans="1:18" ht="19.5" customHeight="1" x14ac:dyDescent="0.3">
      <c r="A10" s="75"/>
      <c r="B10" s="91"/>
      <c r="C10" s="78"/>
      <c r="D10" s="78"/>
      <c r="E10" s="79"/>
      <c r="F10" s="80"/>
      <c r="G10" s="81"/>
      <c r="H10" s="82"/>
      <c r="I10" s="82"/>
      <c r="J10" s="77"/>
      <c r="K10" s="83"/>
      <c r="L10" s="81"/>
      <c r="M10" s="82"/>
      <c r="N10" s="82"/>
      <c r="O10" s="82"/>
      <c r="P10" s="83"/>
      <c r="Q10" s="84" t="str">
        <f t="shared" ref="Q10:Q27" si="0">IF(SUM(G10:P10)=0,"",SUM(G10:P10))</f>
        <v/>
      </c>
    </row>
    <row r="11" spans="1:18" ht="18.75" customHeight="1" x14ac:dyDescent="0.3">
      <c r="A11" s="108"/>
      <c r="B11" s="108" t="s">
        <v>22</v>
      </c>
      <c r="C11" s="32" t="s">
        <v>42</v>
      </c>
      <c r="D11" s="32"/>
      <c r="E11" s="34" t="s">
        <v>45</v>
      </c>
      <c r="F11" s="33">
        <v>1</v>
      </c>
      <c r="G11" s="36"/>
      <c r="H11" s="37"/>
      <c r="I11" s="37"/>
      <c r="J11" s="85">
        <v>1</v>
      </c>
      <c r="K11" s="38"/>
      <c r="L11" s="36"/>
      <c r="M11" s="37"/>
      <c r="N11" s="37"/>
      <c r="O11" s="37"/>
      <c r="P11" s="38"/>
      <c r="Q11" s="35">
        <f t="shared" ref="Q11" si="1">IF(SUM(G11:P11)=0,"",SUM(G11:P11))</f>
        <v>1</v>
      </c>
    </row>
    <row r="12" spans="1:18" ht="18.75" customHeight="1" x14ac:dyDescent="0.3">
      <c r="A12" s="90"/>
      <c r="B12" s="90"/>
      <c r="C12" s="32" t="s">
        <v>43</v>
      </c>
      <c r="D12" s="32"/>
      <c r="E12" s="34" t="s">
        <v>46</v>
      </c>
      <c r="F12" s="33">
        <v>1</v>
      </c>
      <c r="G12" s="36"/>
      <c r="H12" s="37"/>
      <c r="I12" s="37"/>
      <c r="J12" s="85"/>
      <c r="K12" s="38">
        <v>1</v>
      </c>
      <c r="L12" s="36"/>
      <c r="M12" s="37"/>
      <c r="N12" s="37"/>
      <c r="O12" s="37"/>
      <c r="P12" s="38"/>
      <c r="Q12" s="35">
        <f>SUM(G12:P12)</f>
        <v>1</v>
      </c>
    </row>
    <row r="13" spans="1:18" ht="18.75" customHeight="1" x14ac:dyDescent="0.3">
      <c r="A13" s="90"/>
      <c r="B13" s="90"/>
      <c r="C13" s="32"/>
      <c r="D13" s="32"/>
      <c r="E13" s="34"/>
      <c r="F13" s="33">
        <v>1</v>
      </c>
      <c r="G13" s="36"/>
      <c r="H13" s="37"/>
      <c r="I13" s="37"/>
      <c r="J13" s="85"/>
      <c r="K13" s="38"/>
      <c r="L13" s="36"/>
      <c r="M13" s="37"/>
      <c r="N13" s="37"/>
      <c r="O13" s="37"/>
      <c r="P13" s="38"/>
      <c r="Q13" s="35"/>
    </row>
    <row r="14" spans="1:18" ht="20.100000000000001" customHeight="1" x14ac:dyDescent="0.3">
      <c r="A14" s="41"/>
      <c r="B14" s="109" t="s">
        <v>23</v>
      </c>
      <c r="C14" s="25" t="s">
        <v>28</v>
      </c>
      <c r="D14" s="25" t="s">
        <v>29</v>
      </c>
      <c r="E14" s="27" t="s">
        <v>45</v>
      </c>
      <c r="F14" s="26">
        <v>1</v>
      </c>
      <c r="G14" s="29">
        <v>0.5</v>
      </c>
      <c r="H14" s="30">
        <v>0.5</v>
      </c>
      <c r="I14" s="30">
        <v>0.5</v>
      </c>
      <c r="J14" s="86"/>
      <c r="K14" s="31"/>
      <c r="L14" s="29"/>
      <c r="M14" s="30"/>
      <c r="N14" s="30"/>
      <c r="O14" s="30"/>
      <c r="P14" s="31"/>
      <c r="Q14" s="28">
        <f>SUM(G14:P14)</f>
        <v>1.5</v>
      </c>
      <c r="R14" s="112"/>
    </row>
    <row r="15" spans="1:18" ht="20.100000000000001" customHeight="1" x14ac:dyDescent="0.3">
      <c r="A15" s="40"/>
      <c r="B15" s="111"/>
      <c r="C15" s="24" t="s">
        <v>31</v>
      </c>
      <c r="D15" s="24"/>
      <c r="E15" s="10" t="s">
        <v>47</v>
      </c>
      <c r="F15" s="13">
        <v>1</v>
      </c>
      <c r="G15" s="21"/>
      <c r="H15" s="22">
        <v>1</v>
      </c>
      <c r="I15" s="56"/>
      <c r="J15" s="85"/>
      <c r="K15" s="23"/>
      <c r="L15" s="21"/>
      <c r="M15" s="22"/>
      <c r="N15" s="22"/>
      <c r="O15" s="22"/>
      <c r="P15" s="23"/>
      <c r="Q15" s="14">
        <f t="shared" ref="Q14:Q15" si="2">IF(SUM(G15:P15)=0,"",SUM(G15:P15))</f>
        <v>1</v>
      </c>
    </row>
    <row r="16" spans="1:18" ht="20.100000000000001" customHeight="1" x14ac:dyDescent="0.3">
      <c r="A16" s="70"/>
      <c r="B16" s="111"/>
      <c r="C16" s="24" t="s">
        <v>32</v>
      </c>
      <c r="D16" s="24"/>
      <c r="E16" s="10" t="s">
        <v>45</v>
      </c>
      <c r="F16" s="13">
        <v>1</v>
      </c>
      <c r="G16" s="21"/>
      <c r="H16" s="22"/>
      <c r="I16" s="56">
        <v>1</v>
      </c>
      <c r="J16" s="85"/>
      <c r="K16" s="23"/>
      <c r="L16" s="21"/>
      <c r="M16" s="22"/>
      <c r="N16" s="22"/>
      <c r="O16" s="22"/>
      <c r="P16" s="23"/>
      <c r="Q16" s="14">
        <f>SUM(G16:P16)</f>
        <v>1</v>
      </c>
    </row>
    <row r="17" spans="1:17" ht="20.100000000000001" customHeight="1" x14ac:dyDescent="0.3">
      <c r="A17" s="89"/>
      <c r="B17" s="111"/>
      <c r="C17" s="24" t="s">
        <v>38</v>
      </c>
      <c r="D17" s="24"/>
      <c r="E17" s="10" t="s">
        <v>47</v>
      </c>
      <c r="F17" s="13">
        <v>1</v>
      </c>
      <c r="G17" s="21"/>
      <c r="H17" s="22"/>
      <c r="I17" s="56">
        <v>1</v>
      </c>
      <c r="J17" s="85"/>
      <c r="K17" s="23"/>
      <c r="L17" s="21"/>
      <c r="M17" s="22"/>
      <c r="N17" s="22"/>
      <c r="O17" s="22"/>
      <c r="P17" s="23"/>
      <c r="Q17" s="14">
        <f>SUM(G17:P17)</f>
        <v>1</v>
      </c>
    </row>
    <row r="18" spans="1:17" ht="20.100000000000001" customHeight="1" x14ac:dyDescent="0.3">
      <c r="A18" s="89"/>
      <c r="B18" s="111"/>
      <c r="C18" s="24" t="s">
        <v>40</v>
      </c>
      <c r="D18" s="24"/>
      <c r="E18" s="10" t="s">
        <v>45</v>
      </c>
      <c r="F18" s="13">
        <v>1</v>
      </c>
      <c r="G18" s="21"/>
      <c r="H18" s="22"/>
      <c r="I18" s="56"/>
      <c r="J18" s="85">
        <v>0.5</v>
      </c>
      <c r="K18" s="23"/>
      <c r="L18" s="21"/>
      <c r="M18" s="22"/>
      <c r="N18" s="22"/>
      <c r="O18" s="22"/>
      <c r="P18" s="23"/>
      <c r="Q18" s="14">
        <f>SUM(G18:P18)</f>
        <v>0.5</v>
      </c>
    </row>
    <row r="19" spans="1:17" ht="20.100000000000001" customHeight="1" x14ac:dyDescent="0.3">
      <c r="A19" s="40"/>
      <c r="B19" s="111"/>
      <c r="C19" s="24"/>
      <c r="D19" s="24"/>
      <c r="E19" s="10"/>
      <c r="F19" s="13"/>
      <c r="G19" s="21"/>
      <c r="H19" s="22"/>
      <c r="I19" s="56"/>
      <c r="J19" s="85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 x14ac:dyDescent="0.3">
      <c r="A20" s="109"/>
      <c r="B20" s="109" t="s">
        <v>24</v>
      </c>
      <c r="C20" s="25" t="s">
        <v>36</v>
      </c>
      <c r="D20" s="25" t="s">
        <v>37</v>
      </c>
      <c r="E20" s="27" t="s">
        <v>46</v>
      </c>
      <c r="F20" s="26">
        <v>1</v>
      </c>
      <c r="G20" s="29"/>
      <c r="H20" s="68"/>
      <c r="I20" s="69">
        <v>2</v>
      </c>
      <c r="J20" s="88"/>
      <c r="K20" s="31"/>
      <c r="L20" s="29"/>
      <c r="M20" s="30"/>
      <c r="N20" s="30"/>
      <c r="O20" s="30"/>
      <c r="P20" s="31"/>
      <c r="Q20" s="28">
        <f>SUM(G20:P20)</f>
        <v>2</v>
      </c>
    </row>
    <row r="21" spans="1:17" ht="19.5" customHeight="1" x14ac:dyDescent="0.3">
      <c r="A21" s="110"/>
      <c r="B21" s="110"/>
      <c r="C21" s="59" t="s">
        <v>39</v>
      </c>
      <c r="D21" s="59"/>
      <c r="E21" s="60" t="s">
        <v>46</v>
      </c>
      <c r="F21" s="61">
        <v>1</v>
      </c>
      <c r="G21" s="62"/>
      <c r="H21" s="63"/>
      <c r="I21" s="64">
        <v>0.5</v>
      </c>
      <c r="J21" s="87"/>
      <c r="K21" s="66"/>
      <c r="L21" s="62"/>
      <c r="M21" s="65"/>
      <c r="N21" s="65"/>
      <c r="O21" s="65"/>
      <c r="P21" s="66"/>
      <c r="Q21" s="67">
        <f>IF(SUM(G21:P21)=0,"",SUM(G21:P21))</f>
        <v>0.5</v>
      </c>
    </row>
    <row r="22" spans="1:17" ht="19.5" customHeight="1" x14ac:dyDescent="0.3">
      <c r="A22" s="109"/>
      <c r="B22" s="109" t="s">
        <v>25</v>
      </c>
      <c r="C22" s="24" t="s">
        <v>30</v>
      </c>
      <c r="D22" s="24"/>
      <c r="E22" s="10" t="s">
        <v>45</v>
      </c>
      <c r="F22" s="13">
        <v>1</v>
      </c>
      <c r="G22" s="21">
        <v>1</v>
      </c>
      <c r="H22" s="57">
        <v>2</v>
      </c>
      <c r="I22" s="56"/>
      <c r="J22" s="85"/>
      <c r="K22" s="23"/>
      <c r="L22" s="21"/>
      <c r="M22" s="22"/>
      <c r="N22" s="22"/>
      <c r="O22" s="22"/>
      <c r="P22" s="23"/>
      <c r="Q22" s="14">
        <f>IF(SUM(G22:P22)=0,"",SUM(G22:P22))</f>
        <v>3</v>
      </c>
    </row>
    <row r="23" spans="1:17" ht="19.5" customHeight="1" x14ac:dyDescent="0.3">
      <c r="A23" s="111"/>
      <c r="B23" s="111"/>
      <c r="C23" s="24" t="s">
        <v>33</v>
      </c>
      <c r="D23" s="24" t="s">
        <v>34</v>
      </c>
      <c r="E23" s="10" t="s">
        <v>47</v>
      </c>
      <c r="F23" s="13">
        <v>0.6</v>
      </c>
      <c r="G23" s="21"/>
      <c r="H23" s="57"/>
      <c r="I23" s="56">
        <v>1</v>
      </c>
      <c r="J23" s="85"/>
      <c r="K23" s="23"/>
      <c r="L23" s="21"/>
      <c r="M23" s="22"/>
      <c r="N23" s="22"/>
      <c r="O23" s="22"/>
      <c r="P23" s="23"/>
      <c r="Q23" s="14">
        <f>SUM(G23:P23)</f>
        <v>1</v>
      </c>
    </row>
    <row r="24" spans="1:17" ht="19.5" customHeight="1" x14ac:dyDescent="0.3">
      <c r="A24" s="111"/>
      <c r="B24" s="111"/>
      <c r="C24" s="24" t="s">
        <v>41</v>
      </c>
      <c r="D24" s="24"/>
      <c r="E24" s="10" t="s">
        <v>47</v>
      </c>
      <c r="F24" s="13">
        <v>1</v>
      </c>
      <c r="G24" s="21"/>
      <c r="H24" s="57"/>
      <c r="I24" s="56"/>
      <c r="J24" s="85">
        <v>2</v>
      </c>
      <c r="K24" s="23"/>
      <c r="L24" s="21"/>
      <c r="M24" s="22"/>
      <c r="N24" s="22"/>
      <c r="O24" s="22"/>
      <c r="P24" s="23"/>
      <c r="Q24" s="14">
        <f>SUM(G24:P24)</f>
        <v>2</v>
      </c>
    </row>
    <row r="25" spans="1:17" ht="19.5" customHeight="1" x14ac:dyDescent="0.3">
      <c r="A25" s="111"/>
      <c r="B25" s="111"/>
      <c r="C25" s="24" t="s">
        <v>44</v>
      </c>
      <c r="D25" s="24"/>
      <c r="E25" s="10" t="s">
        <v>46</v>
      </c>
      <c r="F25" s="13">
        <v>1</v>
      </c>
      <c r="G25" s="21"/>
      <c r="H25" s="57"/>
      <c r="I25" s="56"/>
      <c r="J25" s="85">
        <v>2</v>
      </c>
      <c r="K25" s="23">
        <v>1</v>
      </c>
      <c r="L25" s="21"/>
      <c r="M25" s="22"/>
      <c r="N25" s="22"/>
      <c r="O25" s="22"/>
      <c r="P25" s="23"/>
      <c r="Q25" s="14">
        <f>SUM(G25:P25)</f>
        <v>3</v>
      </c>
    </row>
    <row r="26" spans="1:17" ht="21.75" customHeight="1" x14ac:dyDescent="0.3">
      <c r="A26" s="46" t="s">
        <v>19</v>
      </c>
      <c r="B26" s="58"/>
      <c r="C26" s="55"/>
      <c r="D26" s="55"/>
      <c r="E26" s="49"/>
      <c r="F26" s="50"/>
      <c r="G26" s="43"/>
      <c r="H26" s="44"/>
      <c r="I26" s="44"/>
      <c r="J26" s="52"/>
      <c r="K26" s="45"/>
      <c r="L26" s="43"/>
      <c r="M26" s="44"/>
      <c r="N26" s="44"/>
      <c r="O26" s="44"/>
      <c r="P26" s="45"/>
      <c r="Q26" s="42" t="str">
        <f t="shared" si="0"/>
        <v/>
      </c>
    </row>
    <row r="27" spans="1:17" ht="20.100000000000001" customHeight="1" x14ac:dyDescent="0.3">
      <c r="A27" s="46" t="s">
        <v>21</v>
      </c>
      <c r="B27" s="47"/>
      <c r="C27" s="48"/>
      <c r="D27" s="48"/>
      <c r="E27" s="49"/>
      <c r="F27" s="50"/>
      <c r="G27" s="51"/>
      <c r="H27" s="52"/>
      <c r="I27" s="52"/>
      <c r="J27" s="52"/>
      <c r="K27" s="53"/>
      <c r="L27" s="51"/>
      <c r="M27" s="52"/>
      <c r="N27" s="52"/>
      <c r="O27" s="52"/>
      <c r="P27" s="53"/>
      <c r="Q27" s="54" t="str">
        <f t="shared" si="0"/>
        <v/>
      </c>
    </row>
  </sheetData>
  <mergeCells count="20">
    <mergeCell ref="A11:A13"/>
    <mergeCell ref="A20:A21"/>
    <mergeCell ref="B20:B21"/>
    <mergeCell ref="A22:A25"/>
    <mergeCell ref="B11:B13"/>
    <mergeCell ref="B22:B25"/>
    <mergeCell ref="B14:B19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2019-09-27T06:28:18Z</dcterms:modified>
</cp:coreProperties>
</file>