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유컴패니온\01. 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2" i="11" l="1"/>
  <c r="Q23" i="11"/>
  <c r="Q17" i="11"/>
  <c r="Q18" i="11"/>
  <c r="Q26" i="11" l="1"/>
  <c r="Q27" i="11"/>
  <c r="Q21" i="11"/>
  <c r="Q19" i="11"/>
  <c r="Q10" i="11"/>
  <c r="Q14" i="11" l="1"/>
  <c r="Q15" i="11"/>
  <c r="Q42" i="11"/>
  <c r="Q41" i="11"/>
  <c r="Q40" i="11"/>
  <c r="Q25" i="11" l="1"/>
  <c r="Q24" i="11"/>
  <c r="Q31" i="11" l="1"/>
  <c r="Q11" i="11"/>
  <c r="Q12" i="11"/>
  <c r="Q30" i="11"/>
  <c r="Q28" i="11" l="1"/>
  <c r="Q16" i="11" l="1"/>
  <c r="Q20" i="11"/>
  <c r="Q29" i="11" l="1"/>
  <c r="Q13" i="11" l="1"/>
  <c r="Q36" i="11" l="1"/>
  <c r="Q37" i="11"/>
  <c r="Q45" i="11" l="1"/>
  <c r="Q33" i="11" l="1"/>
  <c r="Q43" i="11"/>
  <c r="Q44" i="11" l="1"/>
  <c r="Q46" i="11"/>
  <c r="Q47" i="11"/>
  <c r="Q9" i="11" l="1"/>
  <c r="Q32" i="11" l="1"/>
  <c r="Q48" i="11"/>
  <c r="Q49" i="11"/>
  <c r="G8" i="11" l="1"/>
  <c r="H8" i="11"/>
  <c r="I8" i="11" l="1"/>
  <c r="K8" i="11" l="1"/>
  <c r="J8" i="11" l="1"/>
  <c r="N8" i="11"/>
  <c r="M8" i="11"/>
  <c r="L8" i="11"/>
  <c r="O8" i="11"/>
  <c r="P8" i="11"/>
  <c r="Q50" i="11" l="1"/>
  <c r="Q51" i="11"/>
  <c r="Q52" i="11"/>
</calcChain>
</file>

<file path=xl/sharedStrings.xml><?xml version="1.0" encoding="utf-8"?>
<sst xmlns="http://schemas.openxmlformats.org/spreadsheetml/2006/main" count="103" uniqueCount="91">
  <si>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</si>
  <si>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</si>
  <si>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</si>
  <si>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</si>
  <si>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</si>
  <si>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</si>
  <si>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</si>
  <si>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</si>
  <si>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</si>
  <si>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</si>
  <si>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</si>
  <si>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</si>
  <si>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</si>
  <si>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</si>
  <si>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</si>
  <si>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</si>
  <si>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</si>
  <si>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</si>
  <si>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</si>
  <si>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</si>
  <si>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</si>
  <si>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</si>
  <si>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</si>
  <si>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</si>
  <si>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LG 하우시스</t>
    <phoneticPr fontId="3" type="noConversion"/>
  </si>
  <si>
    <t>메인 개선</t>
    <phoneticPr fontId="3" type="noConversion"/>
  </si>
  <si>
    <t>힐스테이트 브랜드</t>
    <phoneticPr fontId="3" type="noConversion"/>
  </si>
  <si>
    <t>앱관련</t>
    <phoneticPr fontId="3" type="noConversion"/>
  </si>
  <si>
    <t>하</t>
    <phoneticPr fontId="3" type="noConversion"/>
  </si>
  <si>
    <t>힐스테이트 어울림 효자</t>
    <phoneticPr fontId="3" type="noConversion"/>
  </si>
  <si>
    <t>HOPE</t>
    <phoneticPr fontId="3" type="noConversion"/>
  </si>
  <si>
    <t>중</t>
    <phoneticPr fontId="3" type="noConversion"/>
  </si>
  <si>
    <t>서버 생성 및 추가 내용 확인</t>
    <phoneticPr fontId="3" type="noConversion"/>
  </si>
  <si>
    <t>서버 구입 후 해당 내용 개발업체 전달</t>
    <phoneticPr fontId="3" type="noConversion"/>
  </si>
  <si>
    <t>힐스테이트 비산 파크뷰</t>
    <phoneticPr fontId="3" type="noConversion"/>
  </si>
  <si>
    <t>9월 유지운영보고서</t>
    <phoneticPr fontId="3" type="noConversion"/>
  </si>
  <si>
    <t>9월 23일(월)</t>
    <phoneticPr fontId="3" type="noConversion"/>
  </si>
  <si>
    <t>상</t>
    <phoneticPr fontId="3" type="noConversion"/>
  </si>
  <si>
    <t>GDN 스크립트 추가</t>
    <phoneticPr fontId="3" type="noConversion"/>
  </si>
  <si>
    <t>연차 사용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</si>
  <si>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09. 23 ~ 2019. 09. 27</t>
    </r>
    <phoneticPr fontId="3" type="noConversion"/>
  </si>
  <si>
    <t>운영업무 인수인계서</t>
  </si>
  <si>
    <t>업무 변경으로 인한 인수인계서 작성</t>
  </si>
  <si>
    <t>인계자 : 장은상 선임</t>
  </si>
  <si>
    <t>인수인계</t>
    <phoneticPr fontId="3" type="noConversion"/>
  </si>
  <si>
    <t>업무 변경으로 인한 인수인계</t>
    <phoneticPr fontId="3" type="noConversion"/>
  </si>
  <si>
    <t>인수자 : 김세주 책임</t>
    <phoneticPr fontId="3" type="noConversion"/>
  </si>
  <si>
    <t>관심단지등록 이벤트 2차 당첨자 발표</t>
    <phoneticPr fontId="3" type="noConversion"/>
  </si>
  <si>
    <t>스크립트 변경으로 인한 재적용 요청</t>
    <phoneticPr fontId="3" type="noConversion"/>
  </si>
  <si>
    <t>하</t>
    <phoneticPr fontId="3" type="noConversion"/>
  </si>
  <si>
    <t>PC 메인개선 적용</t>
    <phoneticPr fontId="3" type="noConversion"/>
  </si>
  <si>
    <t>제작이력</t>
    <phoneticPr fontId="3" type="noConversion"/>
  </si>
  <si>
    <t>견적서 작성을 위한 작업이력 업데이트</t>
    <phoneticPr fontId="3" type="noConversion"/>
  </si>
  <si>
    <t>메인배너</t>
    <phoneticPr fontId="3" type="noConversion"/>
  </si>
  <si>
    <t>시안 전달 및 적용</t>
    <phoneticPr fontId="3" type="noConversion"/>
  </si>
  <si>
    <t>멀티비전</t>
    <phoneticPr fontId="3" type="noConversion"/>
  </si>
  <si>
    <t>이미지 수정 진행</t>
    <phoneticPr fontId="3" type="noConversion"/>
  </si>
  <si>
    <t>수정 후 jpg, PSD 전달</t>
    <phoneticPr fontId="3" type="noConversion"/>
  </si>
  <si>
    <t>상</t>
    <phoneticPr fontId="3" type="noConversion"/>
  </si>
  <si>
    <t>적용일 : 9월 27일(금) - 모바일 진행예정</t>
    <phoneticPr fontId="3" type="noConversion"/>
  </si>
  <si>
    <t>본사이트 오픈예정</t>
    <phoneticPr fontId="3" type="noConversion"/>
  </si>
  <si>
    <t>디자인 전달 -일정변경으로 홀딩</t>
    <phoneticPr fontId="3" type="noConversion"/>
  </si>
  <si>
    <t>중</t>
    <phoneticPr fontId="3" type="noConversion"/>
  </si>
  <si>
    <t>발표일 : 9월 25일(수)</t>
    <phoneticPr fontId="3" type="noConversion"/>
  </si>
  <si>
    <t>9월 세금계산서</t>
    <phoneticPr fontId="3" type="noConversion"/>
  </si>
  <si>
    <t>내역 확인 후 발행요청</t>
    <phoneticPr fontId="3" type="noConversion"/>
  </si>
  <si>
    <t>보고서 송부</t>
    <phoneticPr fontId="3" type="noConversion"/>
  </si>
  <si>
    <t>발송일 : 9월 25일(수)</t>
    <phoneticPr fontId="3" type="noConversion"/>
  </si>
  <si>
    <t>미팅</t>
    <phoneticPr fontId="3" type="noConversion"/>
  </si>
  <si>
    <t>현대엔지니어링 분양단지 관련 미팅</t>
    <phoneticPr fontId="3" type="noConversion"/>
  </si>
  <si>
    <t>현대오토에버 개발관련 미팅</t>
    <phoneticPr fontId="3" type="noConversion"/>
  </si>
  <si>
    <t>일정 : 9월 26일(목)</t>
    <phoneticPr fontId="3" type="noConversion"/>
  </si>
  <si>
    <t>일정 : 10월 2일(수)</t>
    <phoneticPr fontId="3" type="noConversion"/>
  </si>
  <si>
    <t>DJSI 수상 배너</t>
    <phoneticPr fontId="3" type="noConversion"/>
  </si>
  <si>
    <t>PSD 파일 전달</t>
    <phoneticPr fontId="3" type="noConversion"/>
  </si>
  <si>
    <t>하</t>
    <phoneticPr fontId="3" type="noConversion"/>
  </si>
  <si>
    <t>기타</t>
    <phoneticPr fontId="3" type="noConversion"/>
  </si>
  <si>
    <t>컨택포인트 변경에 따른 내용 정리</t>
    <phoneticPr fontId="3" type="noConversion"/>
  </si>
  <si>
    <t>이벤트</t>
    <phoneticPr fontId="3" type="noConversion"/>
  </si>
  <si>
    <t>정도경영 만화 주관식 퀴즈 이벤트</t>
    <phoneticPr fontId="3" type="noConversion"/>
  </si>
  <si>
    <t>이벤트 페이지 작업</t>
    <phoneticPr fontId="3" type="noConversion"/>
  </si>
  <si>
    <t>H 시리즈</t>
    <phoneticPr fontId="3" type="noConversion"/>
  </si>
  <si>
    <t>기존 3H 컨셉-&gt;H시리즈 변경요청</t>
    <phoneticPr fontId="3" type="noConversion"/>
  </si>
  <si>
    <t>디자인 컨펌 후 퍼블 진행중</t>
    <phoneticPr fontId="3" type="noConversion"/>
  </si>
  <si>
    <t>메인 분양단지</t>
    <phoneticPr fontId="3" type="noConversion"/>
  </si>
  <si>
    <t>분양일정 팝업 및 배너 수정</t>
    <phoneticPr fontId="3" type="noConversion"/>
  </si>
  <si>
    <t>중</t>
    <phoneticPr fontId="3" type="noConversion"/>
  </si>
  <si>
    <t>팝업 수정완료 / 배너 수정 디자인 작업중</t>
    <phoneticPr fontId="3" type="noConversion"/>
  </si>
  <si>
    <t>하</t>
    <phoneticPr fontId="3" type="noConversion"/>
  </si>
  <si>
    <t>유지운영</t>
    <phoneticPr fontId="3" type="noConversion"/>
  </si>
  <si>
    <t>업무 인수인계로 함께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</si>
</sst>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rgb="FF9C0006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7" fillId="5" borderId="3" xfId="2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7" fillId="5" borderId="3" xfId="2" applyFont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18</v>
      </c>
      <c r="D2" s="91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12</v>
      </c>
      <c r="B5" s="99"/>
      <c r="C5" s="99"/>
      <c r="D5" s="99"/>
      <c r="E5" s="99"/>
      <c r="F5" s="9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21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2" t="s">
        <v>11</v>
      </c>
      <c r="E7" s="104" t="s">
        <v>13</v>
      </c>
      <c r="F7" s="104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6"/>
    </row>
    <row r="8" spans="1:17" ht="15" customHeight="1" x14ac:dyDescent="0.3">
      <c r="A8" s="103"/>
      <c r="B8" s="103"/>
      <c r="C8" s="103"/>
      <c r="D8" s="103"/>
      <c r="E8" s="105"/>
      <c r="F8" s="105"/>
      <c r="G8" s="71">
        <f t="shared" ref="G8:P8" si="0">SUM(G9:G52)</f>
        <v>5</v>
      </c>
      <c r="H8" s="71">
        <f t="shared" si="0"/>
        <v>5</v>
      </c>
      <c r="I8" s="71">
        <f t="shared" si="0"/>
        <v>5</v>
      </c>
      <c r="J8" s="71">
        <f t="shared" si="0"/>
        <v>5</v>
      </c>
      <c r="K8" s="71">
        <f t="shared" si="0"/>
        <v>5</v>
      </c>
      <c r="L8" s="73">
        <f t="shared" si="0"/>
        <v>2</v>
      </c>
      <c r="M8" s="71">
        <f t="shared" si="0"/>
        <v>2</v>
      </c>
      <c r="N8" s="71">
        <f t="shared" si="0"/>
        <v>4</v>
      </c>
      <c r="O8" s="71">
        <f t="shared" si="0"/>
        <v>0</v>
      </c>
      <c r="P8" s="72">
        <f t="shared" si="0"/>
        <v>0</v>
      </c>
      <c r="Q8" s="97"/>
    </row>
    <row r="9" spans="1:17" ht="20.100000000000001" customHeight="1" x14ac:dyDescent="0.3">
      <c r="A9" s="47" t="s">
        <v>23</v>
      </c>
      <c r="B9" s="10" t="s">
        <v>29</v>
      </c>
      <c r="C9" s="25" t="s">
        <v>47</v>
      </c>
      <c r="D9" s="25" t="s">
        <v>63</v>
      </c>
      <c r="E9" s="69" t="s">
        <v>28</v>
      </c>
      <c r="F9" s="70">
        <v>1</v>
      </c>
      <c r="G9" s="19"/>
      <c r="H9" s="20"/>
      <c r="I9" s="44">
        <v>0.5</v>
      </c>
      <c r="J9" s="20"/>
      <c r="K9" s="21"/>
      <c r="L9" s="19"/>
      <c r="M9" s="20"/>
      <c r="N9" s="20"/>
      <c r="O9" s="87"/>
      <c r="P9" s="21"/>
      <c r="Q9" s="78">
        <f>IF(SUM(G9:P9)=0,"",SUM(G9:P9))</f>
        <v>0.5</v>
      </c>
    </row>
    <row r="10" spans="1:17" ht="20.100000000000001" customHeight="1" x14ac:dyDescent="0.3">
      <c r="A10" s="47"/>
      <c r="B10" s="10"/>
      <c r="C10" s="25" t="s">
        <v>60</v>
      </c>
      <c r="D10" s="25" t="s">
        <v>61</v>
      </c>
      <c r="E10" s="69" t="s">
        <v>62</v>
      </c>
      <c r="F10" s="70">
        <v>0.4</v>
      </c>
      <c r="G10" s="19"/>
      <c r="H10" s="20"/>
      <c r="I10" s="44">
        <v>0.5</v>
      </c>
      <c r="J10" s="20"/>
      <c r="K10" s="21"/>
      <c r="L10" s="19"/>
      <c r="M10" s="20"/>
      <c r="N10" s="20"/>
      <c r="O10" s="87"/>
      <c r="P10" s="21"/>
      <c r="Q10" s="78">
        <f t="shared" ref="Q10" si="1">IF(SUM(G10:P10)=0,"",SUM(G10:P10))</f>
        <v>0.5</v>
      </c>
    </row>
    <row r="11" spans="1:17" ht="20.100000000000001" customHeight="1" x14ac:dyDescent="0.3">
      <c r="A11" s="47"/>
      <c r="B11" s="10"/>
      <c r="C11" s="25"/>
      <c r="D11" s="25"/>
      <c r="E11" s="69"/>
      <c r="F11" s="70"/>
      <c r="G11" s="19"/>
      <c r="H11" s="20"/>
      <c r="I11" s="44"/>
      <c r="J11" s="20"/>
      <c r="K11" s="21"/>
      <c r="L11" s="19"/>
      <c r="M11" s="20"/>
      <c r="N11" s="20"/>
      <c r="O11" s="87"/>
      <c r="P11" s="21"/>
      <c r="Q11" s="78" t="str">
        <f t="shared" ref="Q11" si="2">IF(SUM(G11:P11)=0,"",SUM(G11:P11))</f>
        <v/>
      </c>
    </row>
    <row r="12" spans="1:17" ht="20.100000000000001" customHeight="1" x14ac:dyDescent="0.3">
      <c r="A12" s="47"/>
      <c r="B12" s="10" t="s">
        <v>34</v>
      </c>
      <c r="C12" s="25" t="s">
        <v>38</v>
      </c>
      <c r="D12" s="25" t="s">
        <v>48</v>
      </c>
      <c r="E12" s="69" t="s">
        <v>49</v>
      </c>
      <c r="F12" s="70">
        <v>1</v>
      </c>
      <c r="G12" s="19"/>
      <c r="H12" s="20">
        <v>1</v>
      </c>
      <c r="I12" s="44"/>
      <c r="J12" s="20"/>
      <c r="K12" s="21"/>
      <c r="L12" s="19"/>
      <c r="M12" s="20"/>
      <c r="N12" s="20"/>
      <c r="O12" s="87"/>
      <c r="P12" s="21"/>
      <c r="Q12" s="78">
        <f t="shared" ref="Q12" si="3">IF(SUM(G12:P12)=0,"",SUM(G12:P12))</f>
        <v>1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20"/>
      <c r="K13" s="21"/>
      <c r="L13" s="19"/>
      <c r="M13" s="20"/>
      <c r="N13" s="20"/>
      <c r="O13" s="87"/>
      <c r="P13" s="21"/>
      <c r="Q13" s="78" t="str">
        <f t="shared" ref="Q13" si="4">IF(SUM(G13:P13)=0,"",SUM(G13:P13))</f>
        <v/>
      </c>
    </row>
    <row r="14" spans="1:17" ht="20.100000000000001" customHeight="1" x14ac:dyDescent="0.3">
      <c r="A14" s="47"/>
      <c r="B14" s="10" t="s">
        <v>76</v>
      </c>
      <c r="C14" s="25" t="s">
        <v>77</v>
      </c>
      <c r="D14" s="25"/>
      <c r="E14" s="69" t="s">
        <v>62</v>
      </c>
      <c r="F14" s="70">
        <v>1</v>
      </c>
      <c r="G14" s="19"/>
      <c r="H14" s="20"/>
      <c r="I14" s="44"/>
      <c r="J14" s="20">
        <v>1</v>
      </c>
      <c r="K14" s="21"/>
      <c r="L14" s="19"/>
      <c r="M14" s="20"/>
      <c r="N14" s="20"/>
      <c r="O14" s="87"/>
      <c r="P14" s="21"/>
      <c r="Q14" s="78">
        <f>IF(SUM(G14:P14)=0,"",SUM(G14:P14))</f>
        <v>1</v>
      </c>
    </row>
    <row r="15" spans="1:17" ht="20.100000000000001" customHeight="1" x14ac:dyDescent="0.3">
      <c r="A15" s="47"/>
      <c r="B15" s="10"/>
      <c r="C15" s="25"/>
      <c r="D15" s="25"/>
      <c r="E15" s="69"/>
      <c r="F15" s="70"/>
      <c r="G15" s="19"/>
      <c r="H15" s="20"/>
      <c r="I15" s="44"/>
      <c r="J15" s="20"/>
      <c r="K15" s="21"/>
      <c r="L15" s="19"/>
      <c r="M15" s="20"/>
      <c r="N15" s="20"/>
      <c r="O15" s="87"/>
      <c r="P15" s="21"/>
      <c r="Q15" s="78" t="str">
        <f>IF(SUM(G15:P15)=0,"",SUM(G15:P15))</f>
        <v/>
      </c>
    </row>
    <row r="16" spans="1:17" ht="20.100000000000001" customHeight="1" x14ac:dyDescent="0.3">
      <c r="A16" s="47"/>
      <c r="B16" s="10" t="s">
        <v>35</v>
      </c>
      <c r="C16" s="25" t="s">
        <v>66</v>
      </c>
      <c r="D16" s="25" t="s">
        <v>67</v>
      </c>
      <c r="E16" s="69" t="s">
        <v>62</v>
      </c>
      <c r="F16" s="70">
        <v>1</v>
      </c>
      <c r="G16" s="19"/>
      <c r="H16" s="20"/>
      <c r="I16" s="44">
        <v>1</v>
      </c>
      <c r="J16" s="20"/>
      <c r="K16" s="21"/>
      <c r="L16" s="19"/>
      <c r="M16" s="20"/>
      <c r="N16" s="20"/>
      <c r="O16" s="87"/>
      <c r="P16" s="21"/>
      <c r="Q16" s="78">
        <f t="shared" ref="Q16:Q29" si="5">IF(SUM(G16:P16)=0,"",SUM(G16:P16))</f>
        <v>1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20"/>
      <c r="K17" s="21"/>
      <c r="L17" s="19"/>
      <c r="M17" s="20"/>
      <c r="N17" s="20"/>
      <c r="O17" s="87"/>
      <c r="P17" s="21"/>
      <c r="Q17" s="78" t="str">
        <f>IF(SUM(G17:P17)=0,"",SUM(G17:P17))</f>
        <v/>
      </c>
    </row>
    <row r="18" spans="1:17" ht="20.100000000000001" customHeight="1" x14ac:dyDescent="0.3">
      <c r="A18" s="47"/>
      <c r="B18" s="10" t="s">
        <v>84</v>
      </c>
      <c r="C18" s="25" t="s">
        <v>85</v>
      </c>
      <c r="D18" s="25" t="s">
        <v>87</v>
      </c>
      <c r="E18" s="69" t="s">
        <v>86</v>
      </c>
      <c r="F18" s="70">
        <v>0.2</v>
      </c>
      <c r="G18" s="19"/>
      <c r="H18" s="20"/>
      <c r="I18" s="44"/>
      <c r="J18" s="20"/>
      <c r="K18" s="21">
        <v>1</v>
      </c>
      <c r="L18" s="19"/>
      <c r="M18" s="20"/>
      <c r="N18" s="20"/>
      <c r="O18" s="87"/>
      <c r="P18" s="21"/>
      <c r="Q18" s="78">
        <f>IF(SUM(G18:P18)=0,"",SUM(G18:P18))</f>
        <v>1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20"/>
      <c r="K19" s="21"/>
      <c r="L19" s="19"/>
      <c r="M19" s="20"/>
      <c r="N19" s="20"/>
      <c r="O19" s="87"/>
      <c r="P19" s="21"/>
      <c r="Q19" s="78" t="str">
        <f>IF(SUM(G19:P19)=0,"",SUM(G19:P19))</f>
        <v/>
      </c>
    </row>
    <row r="20" spans="1:17" ht="20.100000000000001" customHeight="1" x14ac:dyDescent="0.3">
      <c r="A20" s="47"/>
      <c r="B20" s="10" t="s">
        <v>68</v>
      </c>
      <c r="C20" s="25" t="s">
        <v>69</v>
      </c>
      <c r="D20" s="25" t="s">
        <v>71</v>
      </c>
      <c r="E20" s="69" t="s">
        <v>88</v>
      </c>
      <c r="F20" s="70">
        <v>1</v>
      </c>
      <c r="G20" s="19"/>
      <c r="H20" s="20"/>
      <c r="I20" s="44"/>
      <c r="J20" s="20">
        <v>1</v>
      </c>
      <c r="K20" s="21"/>
      <c r="L20" s="19"/>
      <c r="M20" s="20"/>
      <c r="N20" s="20"/>
      <c r="O20" s="87"/>
      <c r="P20" s="21"/>
      <c r="Q20" s="78">
        <f t="shared" ref="Q20:Q28" si="6">IF(SUM(G20:P20)=0,"",SUM(G20:P20))</f>
        <v>1</v>
      </c>
    </row>
    <row r="21" spans="1:17" ht="20.100000000000001" customHeight="1" x14ac:dyDescent="0.3">
      <c r="A21" s="47"/>
      <c r="B21" s="10"/>
      <c r="C21" s="25" t="s">
        <v>70</v>
      </c>
      <c r="D21" s="25" t="s">
        <v>72</v>
      </c>
      <c r="E21" s="69"/>
      <c r="F21" s="70"/>
      <c r="G21" s="19"/>
      <c r="H21" s="20"/>
      <c r="I21" s="44"/>
      <c r="J21" s="20"/>
      <c r="K21" s="21">
        <v>0.5</v>
      </c>
      <c r="L21" s="19"/>
      <c r="M21" s="20"/>
      <c r="N21" s="20">
        <v>2</v>
      </c>
      <c r="O21" s="87"/>
      <c r="P21" s="21"/>
      <c r="Q21" s="78">
        <f>IF(SUM(G21:P21)=0,"",SUM(G21:P21))</f>
        <v>2.5</v>
      </c>
    </row>
    <row r="22" spans="1:17" ht="20.100000000000001" customHeight="1" x14ac:dyDescent="0.3">
      <c r="A22" s="47"/>
      <c r="B22" s="10"/>
      <c r="C22" s="25"/>
      <c r="D22" s="25"/>
      <c r="E22" s="69"/>
      <c r="F22" s="70"/>
      <c r="G22" s="19"/>
      <c r="H22" s="20"/>
      <c r="I22" s="44"/>
      <c r="J22" s="20"/>
      <c r="K22" s="21"/>
      <c r="L22" s="19"/>
      <c r="M22" s="20"/>
      <c r="N22" s="20"/>
      <c r="O22" s="87"/>
      <c r="P22" s="21"/>
      <c r="Q22" s="78" t="str">
        <f>IF(SUM(G22:P22)=0,"",SUM(G22:P22))</f>
        <v/>
      </c>
    </row>
    <row r="23" spans="1:17" ht="20.100000000000001" customHeight="1" x14ac:dyDescent="0.3">
      <c r="A23" s="47"/>
      <c r="B23" s="10" t="s">
        <v>89</v>
      </c>
      <c r="C23" s="25" t="s">
        <v>90</v>
      </c>
      <c r="D23" s="25"/>
      <c r="E23" s="69"/>
      <c r="F23" s="70"/>
      <c r="G23" s="19"/>
      <c r="H23" s="20"/>
      <c r="I23" s="44"/>
      <c r="J23" s="20"/>
      <c r="K23" s="21"/>
      <c r="L23" s="19">
        <v>2</v>
      </c>
      <c r="M23" s="20">
        <v>2</v>
      </c>
      <c r="N23" s="20">
        <v>2</v>
      </c>
      <c r="O23" s="87"/>
      <c r="P23" s="21"/>
      <c r="Q23" s="78">
        <f>IF(SUM(G23:P23)=0,"",SUM(G23:P23))</f>
        <v>6</v>
      </c>
    </row>
    <row r="24" spans="1:17" ht="19.5" customHeight="1" x14ac:dyDescent="0.3">
      <c r="A24" s="49"/>
      <c r="B24" s="31"/>
      <c r="C24" s="32"/>
      <c r="D24" s="32"/>
      <c r="E24" s="34"/>
      <c r="F24" s="33"/>
      <c r="G24" s="35"/>
      <c r="H24" s="36"/>
      <c r="I24" s="36"/>
      <c r="J24" s="36"/>
      <c r="K24" s="37"/>
      <c r="L24" s="35"/>
      <c r="M24" s="36"/>
      <c r="N24" s="36"/>
      <c r="O24" s="88"/>
      <c r="P24" s="37"/>
      <c r="Q24" s="79" t="str">
        <f t="shared" si="6"/>
        <v/>
      </c>
    </row>
    <row r="25" spans="1:17" ht="19.5" customHeight="1" x14ac:dyDescent="0.3">
      <c r="A25" s="50" t="s">
        <v>26</v>
      </c>
      <c r="B25" s="10" t="s">
        <v>25</v>
      </c>
      <c r="C25" s="25" t="s">
        <v>50</v>
      </c>
      <c r="D25" s="25" t="s">
        <v>59</v>
      </c>
      <c r="E25" s="69" t="s">
        <v>58</v>
      </c>
      <c r="F25" s="27">
        <v>1</v>
      </c>
      <c r="G25" s="28"/>
      <c r="H25" s="29">
        <v>1</v>
      </c>
      <c r="I25" s="85"/>
      <c r="J25" s="29">
        <v>1</v>
      </c>
      <c r="K25" s="30">
        <v>3</v>
      </c>
      <c r="L25" s="28"/>
      <c r="M25" s="29"/>
      <c r="N25" s="29"/>
      <c r="O25" s="89"/>
      <c r="P25" s="30"/>
      <c r="Q25" s="80">
        <f t="shared" si="6"/>
        <v>5</v>
      </c>
    </row>
    <row r="26" spans="1:17" ht="20.100000000000001" customHeight="1" x14ac:dyDescent="0.3">
      <c r="A26" s="47"/>
      <c r="B26" s="10"/>
      <c r="C26" s="25"/>
      <c r="D26" s="25"/>
      <c r="E26" s="69"/>
      <c r="F26" s="70"/>
      <c r="G26" s="19"/>
      <c r="H26" s="20"/>
      <c r="I26" s="44"/>
      <c r="J26" s="20"/>
      <c r="K26" s="21"/>
      <c r="L26" s="19"/>
      <c r="M26" s="20"/>
      <c r="N26" s="20"/>
      <c r="O26" s="87"/>
      <c r="P26" s="21"/>
      <c r="Q26" s="78" t="str">
        <f t="shared" si="6"/>
        <v/>
      </c>
    </row>
    <row r="27" spans="1:17" ht="20.100000000000001" customHeight="1" x14ac:dyDescent="0.3">
      <c r="A27" s="47"/>
      <c r="B27" s="10" t="s">
        <v>81</v>
      </c>
      <c r="C27" s="25" t="s">
        <v>82</v>
      </c>
      <c r="D27" s="25" t="s">
        <v>83</v>
      </c>
      <c r="E27" s="69" t="s">
        <v>62</v>
      </c>
      <c r="F27" s="70">
        <v>0.4</v>
      </c>
      <c r="G27" s="19"/>
      <c r="H27" s="20"/>
      <c r="I27" s="44">
        <v>0.2</v>
      </c>
      <c r="J27" s="20">
        <v>0.5</v>
      </c>
      <c r="K27" s="21">
        <v>0.3</v>
      </c>
      <c r="L27" s="19"/>
      <c r="M27" s="20"/>
      <c r="N27" s="20"/>
      <c r="O27" s="87"/>
      <c r="P27" s="21"/>
      <c r="Q27" s="78">
        <f t="shared" ref="Q27" si="7">IF(SUM(G27:P27)=0,"",SUM(G27:P27))</f>
        <v>1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20"/>
      <c r="K28" s="21"/>
      <c r="L28" s="19"/>
      <c r="M28" s="20"/>
      <c r="N28" s="20"/>
      <c r="O28" s="87"/>
      <c r="P28" s="21"/>
      <c r="Q28" s="78" t="str">
        <f t="shared" si="6"/>
        <v/>
      </c>
    </row>
    <row r="29" spans="1:17" ht="20.100000000000001" customHeight="1" x14ac:dyDescent="0.3">
      <c r="A29" s="47"/>
      <c r="B29" s="10" t="s">
        <v>55</v>
      </c>
      <c r="C29" s="25" t="s">
        <v>56</v>
      </c>
      <c r="D29" s="25" t="s">
        <v>57</v>
      </c>
      <c r="E29" s="69" t="s">
        <v>31</v>
      </c>
      <c r="F29" s="70">
        <v>1</v>
      </c>
      <c r="G29" s="19"/>
      <c r="H29" s="20"/>
      <c r="I29" s="44">
        <v>0.8</v>
      </c>
      <c r="J29" s="20"/>
      <c r="K29" s="21"/>
      <c r="L29" s="19"/>
      <c r="M29" s="20"/>
      <c r="N29" s="20"/>
      <c r="O29" s="87"/>
      <c r="P29" s="21"/>
      <c r="Q29" s="78">
        <f t="shared" si="5"/>
        <v>0.8</v>
      </c>
    </row>
    <row r="30" spans="1:17" ht="20.100000000000001" customHeight="1" x14ac:dyDescent="0.3">
      <c r="A30" s="47"/>
      <c r="B30" s="10"/>
      <c r="C30" s="25"/>
      <c r="D30" s="25"/>
      <c r="E30" s="69"/>
      <c r="F30" s="70"/>
      <c r="G30" s="19"/>
      <c r="H30" s="20"/>
      <c r="I30" s="44"/>
      <c r="J30" s="20"/>
      <c r="K30" s="21"/>
      <c r="L30" s="19"/>
      <c r="M30" s="20"/>
      <c r="N30" s="20"/>
      <c r="O30" s="87"/>
      <c r="P30" s="21"/>
      <c r="Q30" s="78" t="str">
        <f t="shared" ref="Q30:Q31" si="8">IF(SUM(G30:P30)=0,"",SUM(G30:P30))</f>
        <v/>
      </c>
    </row>
    <row r="31" spans="1:17" ht="20.100000000000001" customHeight="1" x14ac:dyDescent="0.3">
      <c r="A31" s="47"/>
      <c r="B31" s="10" t="s">
        <v>73</v>
      </c>
      <c r="C31" s="25" t="s">
        <v>74</v>
      </c>
      <c r="D31" s="25"/>
      <c r="E31" s="69" t="s">
        <v>75</v>
      </c>
      <c r="F31" s="70">
        <v>1</v>
      </c>
      <c r="G31" s="19"/>
      <c r="H31" s="20"/>
      <c r="I31" s="44"/>
      <c r="J31" s="20">
        <v>1</v>
      </c>
      <c r="K31" s="21"/>
      <c r="L31" s="19"/>
      <c r="M31" s="20"/>
      <c r="N31" s="20"/>
      <c r="O31" s="87"/>
      <c r="P31" s="21"/>
      <c r="Q31" s="78">
        <f t="shared" si="8"/>
        <v>1</v>
      </c>
    </row>
    <row r="32" spans="1:17" ht="19.5" customHeight="1" x14ac:dyDescent="0.3">
      <c r="A32" s="49"/>
      <c r="B32" s="31"/>
      <c r="C32" s="32"/>
      <c r="D32" s="32"/>
      <c r="E32" s="34"/>
      <c r="F32" s="33"/>
      <c r="G32" s="35"/>
      <c r="H32" s="36"/>
      <c r="I32" s="36"/>
      <c r="J32" s="36"/>
      <c r="K32" s="37"/>
      <c r="L32" s="35"/>
      <c r="M32" s="36"/>
      <c r="N32" s="36"/>
      <c r="O32" s="88"/>
      <c r="P32" s="37"/>
      <c r="Q32" s="79" t="str">
        <f t="shared" ref="Q32:Q49" si="9">IF(SUM(G32:P32)=0,"",SUM(G32:P32))</f>
        <v/>
      </c>
    </row>
    <row r="33" spans="1:17" ht="19.5" customHeight="1" x14ac:dyDescent="0.3">
      <c r="A33" s="50" t="s">
        <v>24</v>
      </c>
      <c r="B33" s="86" t="s">
        <v>27</v>
      </c>
      <c r="C33" s="84" t="s">
        <v>32</v>
      </c>
      <c r="D33" s="84" t="s">
        <v>33</v>
      </c>
      <c r="E33" s="69" t="s">
        <v>37</v>
      </c>
      <c r="F33" s="70">
        <v>0.5</v>
      </c>
      <c r="G33" s="19"/>
      <c r="H33" s="20">
        <v>0.5</v>
      </c>
      <c r="I33" s="44"/>
      <c r="J33" s="29"/>
      <c r="K33" s="30"/>
      <c r="L33" s="28"/>
      <c r="M33" s="29"/>
      <c r="N33" s="29"/>
      <c r="O33" s="89"/>
      <c r="P33" s="30"/>
      <c r="Q33" s="80">
        <f t="shared" ref="Q33:Q43" si="10">IF(SUM(G33:P33)=0,"",SUM(G33:P33))</f>
        <v>0.5</v>
      </c>
    </row>
    <row r="34" spans="1:17" ht="20.100000000000001" customHeight="1" x14ac:dyDescent="0.3">
      <c r="A34" s="47"/>
      <c r="B34" s="10"/>
      <c r="C34" s="25"/>
      <c r="D34" s="25"/>
      <c r="E34" s="69"/>
      <c r="F34" s="70"/>
      <c r="G34" s="19"/>
      <c r="H34" s="20"/>
      <c r="I34" s="44"/>
      <c r="J34" s="20"/>
      <c r="K34" s="21"/>
      <c r="L34" s="19"/>
      <c r="M34" s="20"/>
      <c r="N34" s="20"/>
      <c r="O34" s="87"/>
      <c r="P34" s="21"/>
      <c r="Q34" s="78"/>
    </row>
    <row r="35" spans="1:17" ht="20.100000000000001" customHeight="1" x14ac:dyDescent="0.3">
      <c r="A35" s="47"/>
      <c r="B35" s="10" t="s">
        <v>53</v>
      </c>
      <c r="C35" s="25" t="s">
        <v>54</v>
      </c>
      <c r="D35" s="25"/>
      <c r="E35" s="69" t="s">
        <v>37</v>
      </c>
      <c r="F35" s="70">
        <v>1</v>
      </c>
      <c r="G35" s="19"/>
      <c r="H35" s="20">
        <v>1</v>
      </c>
      <c r="I35" s="44"/>
      <c r="J35" s="20"/>
      <c r="K35" s="21"/>
      <c r="L35" s="19"/>
      <c r="M35" s="20"/>
      <c r="N35" s="20"/>
      <c r="O35" s="87"/>
      <c r="P35" s="21"/>
      <c r="Q35" s="78"/>
    </row>
    <row r="36" spans="1:17" ht="20.100000000000001" customHeight="1" x14ac:dyDescent="0.3">
      <c r="A36" s="47"/>
      <c r="B36" s="10"/>
      <c r="C36" s="25"/>
      <c r="D36" s="25"/>
      <c r="E36" s="69"/>
      <c r="F36" s="70"/>
      <c r="G36" s="19"/>
      <c r="H36" s="20"/>
      <c r="I36" s="44"/>
      <c r="J36" s="20"/>
      <c r="K36" s="21"/>
      <c r="L36" s="19"/>
      <c r="M36" s="20"/>
      <c r="N36" s="20"/>
      <c r="O36" s="87"/>
      <c r="P36" s="21"/>
      <c r="Q36" s="78" t="str">
        <f t="shared" ref="Q36" si="11">IF(SUM(G36:P36)=0,"",SUM(G36:P36))</f>
        <v/>
      </c>
    </row>
    <row r="37" spans="1:17" ht="20.100000000000001" customHeight="1" x14ac:dyDescent="0.3">
      <c r="A37" s="47"/>
      <c r="B37" s="10" t="s">
        <v>78</v>
      </c>
      <c r="C37" s="25" t="s">
        <v>79</v>
      </c>
      <c r="D37" s="25" t="s">
        <v>80</v>
      </c>
      <c r="E37" s="69" t="s">
        <v>31</v>
      </c>
      <c r="F37" s="70">
        <v>1</v>
      </c>
      <c r="G37" s="19"/>
      <c r="H37" s="20"/>
      <c r="I37" s="44">
        <v>0.5</v>
      </c>
      <c r="J37" s="20"/>
      <c r="K37" s="21"/>
      <c r="L37" s="19"/>
      <c r="M37" s="20"/>
      <c r="N37" s="20"/>
      <c r="O37" s="87"/>
      <c r="P37" s="21"/>
      <c r="Q37" s="78">
        <f t="shared" ref="Q37" si="12">IF(SUM(G37:P37)=0,"",SUM(G37:P37))</f>
        <v>0.5</v>
      </c>
    </row>
    <row r="38" spans="1:17" ht="19.5" customHeight="1" x14ac:dyDescent="0.3">
      <c r="A38" s="47"/>
      <c r="B38" s="10"/>
      <c r="C38" s="25"/>
      <c r="D38" s="25"/>
      <c r="E38" s="69"/>
      <c r="F38" s="70"/>
      <c r="G38" s="19"/>
      <c r="H38" s="20"/>
      <c r="I38" s="44"/>
      <c r="J38" s="20"/>
      <c r="K38" s="21"/>
      <c r="L38" s="19"/>
      <c r="M38" s="20"/>
      <c r="N38" s="20"/>
      <c r="O38" s="87"/>
      <c r="P38" s="21"/>
      <c r="Q38" s="78"/>
    </row>
    <row r="39" spans="1:17" ht="20.100000000000001" customHeight="1" x14ac:dyDescent="0.3">
      <c r="A39" s="47"/>
      <c r="B39" s="10" t="s">
        <v>51</v>
      </c>
      <c r="C39" s="25" t="s">
        <v>52</v>
      </c>
      <c r="D39" s="25"/>
      <c r="E39" s="69" t="s">
        <v>49</v>
      </c>
      <c r="F39" s="70">
        <v>1</v>
      </c>
      <c r="G39" s="19"/>
      <c r="H39" s="20">
        <v>0.5</v>
      </c>
      <c r="I39" s="44"/>
      <c r="J39" s="20"/>
      <c r="K39" s="21"/>
      <c r="L39" s="19"/>
      <c r="M39" s="20"/>
      <c r="N39" s="20"/>
      <c r="O39" s="87"/>
      <c r="P39" s="21"/>
      <c r="Q39" s="78"/>
    </row>
    <row r="40" spans="1:17" ht="19.5" customHeight="1" x14ac:dyDescent="0.3">
      <c r="A40" s="49"/>
      <c r="B40" s="31"/>
      <c r="C40" s="32"/>
      <c r="D40" s="32"/>
      <c r="E40" s="34"/>
      <c r="F40" s="33"/>
      <c r="G40" s="35"/>
      <c r="H40" s="36"/>
      <c r="I40" s="36"/>
      <c r="J40" s="36"/>
      <c r="K40" s="37"/>
      <c r="L40" s="35"/>
      <c r="M40" s="36"/>
      <c r="N40" s="36"/>
      <c r="O40" s="88"/>
      <c r="P40" s="37"/>
      <c r="Q40" s="79" t="str">
        <f t="shared" ref="Q40:Q42" si="13">IF(SUM(G40:P40)=0,"",SUM(G40:P40))</f>
        <v/>
      </c>
    </row>
    <row r="41" spans="1:17" ht="19.5" customHeight="1" x14ac:dyDescent="0.3">
      <c r="A41" s="50" t="s">
        <v>30</v>
      </c>
      <c r="B41" s="10" t="s">
        <v>64</v>
      </c>
      <c r="C41" s="25" t="s">
        <v>65</v>
      </c>
      <c r="D41" s="25"/>
      <c r="E41" s="69" t="s">
        <v>28</v>
      </c>
      <c r="F41" s="27">
        <v>1</v>
      </c>
      <c r="G41" s="28"/>
      <c r="H41" s="29"/>
      <c r="I41" s="85">
        <v>0.5</v>
      </c>
      <c r="J41" s="29"/>
      <c r="K41" s="30"/>
      <c r="L41" s="28"/>
      <c r="M41" s="29"/>
      <c r="N41" s="29"/>
      <c r="O41" s="89"/>
      <c r="P41" s="30"/>
      <c r="Q41" s="80">
        <f t="shared" si="13"/>
        <v>0.5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20"/>
      <c r="K42" s="21"/>
      <c r="L42" s="19"/>
      <c r="M42" s="20"/>
      <c r="N42" s="20"/>
      <c r="O42" s="87"/>
      <c r="P42" s="21"/>
      <c r="Q42" s="78" t="str">
        <f t="shared" si="13"/>
        <v/>
      </c>
    </row>
    <row r="43" spans="1:17" ht="19.5" customHeight="1" x14ac:dyDescent="0.3">
      <c r="A43" s="49"/>
      <c r="B43" s="31"/>
      <c r="C43" s="32"/>
      <c r="D43" s="32"/>
      <c r="E43" s="34"/>
      <c r="F43" s="33"/>
      <c r="G43" s="35"/>
      <c r="H43" s="36"/>
      <c r="I43" s="36"/>
      <c r="J43" s="36"/>
      <c r="K43" s="37"/>
      <c r="L43" s="35"/>
      <c r="M43" s="36"/>
      <c r="N43" s="36"/>
      <c r="O43" s="88"/>
      <c r="P43" s="37"/>
      <c r="Q43" s="79" t="str">
        <f t="shared" si="10"/>
        <v/>
      </c>
    </row>
    <row r="44" spans="1:17" ht="20.100000000000001" customHeight="1" x14ac:dyDescent="0.3">
      <c r="A44" s="50" t="s">
        <v>19</v>
      </c>
      <c r="B44" s="10" t="s">
        <v>44</v>
      </c>
      <c r="C44" s="25" t="s">
        <v>45</v>
      </c>
      <c r="D44" s="25" t="s">
        <v>46</v>
      </c>
      <c r="E44" s="69"/>
      <c r="F44" s="70"/>
      <c r="G44" s="74"/>
      <c r="H44" s="75"/>
      <c r="I44" s="85"/>
      <c r="J44" s="75">
        <v>0.5</v>
      </c>
      <c r="K44" s="76">
        <v>0.2</v>
      </c>
      <c r="L44" s="74"/>
      <c r="M44" s="75"/>
      <c r="N44" s="75"/>
      <c r="O44" s="89"/>
      <c r="P44" s="76"/>
      <c r="Q44" s="81">
        <f t="shared" si="9"/>
        <v>0.7</v>
      </c>
    </row>
    <row r="45" spans="1:17" ht="20.100000000000001" customHeight="1" x14ac:dyDescent="0.3">
      <c r="A45" s="47"/>
      <c r="B45" s="10" t="s">
        <v>41</v>
      </c>
      <c r="C45" s="25" t="s">
        <v>42</v>
      </c>
      <c r="D45" s="25" t="s">
        <v>43</v>
      </c>
      <c r="E45" s="69"/>
      <c r="F45" s="70"/>
      <c r="G45" s="19"/>
      <c r="H45" s="20">
        <v>1</v>
      </c>
      <c r="I45" s="44">
        <v>1</v>
      </c>
      <c r="J45" s="20"/>
      <c r="K45" s="21"/>
      <c r="L45" s="19"/>
      <c r="M45" s="20"/>
      <c r="N45" s="20"/>
      <c r="O45" s="87"/>
      <c r="P45" s="21"/>
      <c r="Q45" s="78">
        <f t="shared" si="9"/>
        <v>2</v>
      </c>
    </row>
    <row r="46" spans="1:17" ht="20.100000000000001" customHeight="1" x14ac:dyDescent="0.3">
      <c r="A46" s="47"/>
      <c r="B46" s="11"/>
      <c r="C46" s="26"/>
      <c r="D46" s="26"/>
      <c r="E46" s="12"/>
      <c r="F46" s="15"/>
      <c r="G46" s="22"/>
      <c r="H46" s="23"/>
      <c r="I46" s="67"/>
      <c r="J46" s="23"/>
      <c r="K46" s="24"/>
      <c r="L46" s="22"/>
      <c r="M46" s="23"/>
      <c r="N46" s="23"/>
      <c r="O46" s="90"/>
      <c r="P46" s="24"/>
      <c r="Q46" s="82" t="str">
        <f t="shared" si="9"/>
        <v/>
      </c>
    </row>
    <row r="47" spans="1:17" ht="20.100000000000001" customHeight="1" x14ac:dyDescent="0.3">
      <c r="A47" s="51" t="s">
        <v>20</v>
      </c>
      <c r="B47" s="10" t="s">
        <v>39</v>
      </c>
      <c r="C47" s="83" t="s">
        <v>36</v>
      </c>
      <c r="D47" s="10"/>
      <c r="E47" s="41"/>
      <c r="F47" s="40"/>
      <c r="G47" s="43">
        <v>5</v>
      </c>
      <c r="H47" s="44"/>
      <c r="I47" s="44"/>
      <c r="J47" s="44"/>
      <c r="K47" s="45"/>
      <c r="L47" s="43"/>
      <c r="M47" s="44"/>
      <c r="N47" s="44"/>
      <c r="O47" s="87"/>
      <c r="P47" s="45"/>
      <c r="Q47" s="56">
        <f t="shared" si="9"/>
        <v>5</v>
      </c>
    </row>
    <row r="48" spans="1:17" ht="20.100000000000001" customHeight="1" x14ac:dyDescent="0.3">
      <c r="A48" s="48"/>
      <c r="B48" s="10"/>
      <c r="C48" s="83"/>
      <c r="D48" s="10"/>
      <c r="E48" s="41"/>
      <c r="F48" s="40"/>
      <c r="G48" s="43"/>
      <c r="H48" s="44"/>
      <c r="I48" s="44"/>
      <c r="J48" s="44"/>
      <c r="K48" s="45"/>
      <c r="L48" s="43"/>
      <c r="M48" s="44"/>
      <c r="N48" s="44"/>
      <c r="O48" s="87"/>
      <c r="P48" s="45"/>
      <c r="Q48" s="42" t="str">
        <f t="shared" si="9"/>
        <v/>
      </c>
    </row>
    <row r="49" spans="1:17" ht="20.100000000000001" customHeight="1" x14ac:dyDescent="0.3">
      <c r="A49" s="60"/>
      <c r="B49" s="61"/>
      <c r="C49" s="77"/>
      <c r="D49" s="62"/>
      <c r="E49" s="64"/>
      <c r="F49" s="63"/>
      <c r="G49" s="66"/>
      <c r="H49" s="67"/>
      <c r="I49" s="67"/>
      <c r="J49" s="67"/>
      <c r="K49" s="68"/>
      <c r="L49" s="66"/>
      <c r="M49" s="67"/>
      <c r="N49" s="67"/>
      <c r="O49" s="90"/>
      <c r="P49" s="68"/>
      <c r="Q49" s="65" t="str">
        <f t="shared" si="9"/>
        <v/>
      </c>
    </row>
    <row r="50" spans="1:17" ht="20.100000000000001" customHeight="1" x14ac:dyDescent="0.3">
      <c r="A50" s="51" t="s">
        <v>22</v>
      </c>
      <c r="B50" s="52"/>
      <c r="C50" s="53"/>
      <c r="D50" s="53"/>
      <c r="E50" s="55"/>
      <c r="F50" s="54"/>
      <c r="G50" s="57"/>
      <c r="H50" s="58"/>
      <c r="I50" s="58"/>
      <c r="J50" s="58"/>
      <c r="K50" s="59"/>
      <c r="L50" s="57"/>
      <c r="M50" s="58"/>
      <c r="N50" s="58"/>
      <c r="O50" s="58"/>
      <c r="P50" s="59"/>
      <c r="Q50" s="56" t="str">
        <f t="shared" ref="Q50:Q52" si="14">IF(SUM(G50:P50)=0,"",SUM(G50:P50))</f>
        <v/>
      </c>
    </row>
    <row r="51" spans="1:17" ht="20.100000000000001" customHeight="1" x14ac:dyDescent="0.3">
      <c r="A51" s="48"/>
      <c r="B51" s="38"/>
      <c r="C51" s="39"/>
      <c r="D51" s="39"/>
      <c r="E51" s="41"/>
      <c r="F51" s="40"/>
      <c r="G51" s="43"/>
      <c r="H51" s="44"/>
      <c r="I51" s="44"/>
      <c r="J51" s="44"/>
      <c r="K51" s="45"/>
      <c r="L51" s="43"/>
      <c r="M51" s="44"/>
      <c r="N51" s="44"/>
      <c r="O51" s="44"/>
      <c r="P51" s="45"/>
      <c r="Q51" s="42" t="str">
        <f t="shared" si="14"/>
        <v/>
      </c>
    </row>
    <row r="52" spans="1:17" ht="20.100000000000001" customHeight="1" x14ac:dyDescent="0.3">
      <c r="A52" s="60"/>
      <c r="B52" s="61"/>
      <c r="C52" s="62"/>
      <c r="D52" s="62"/>
      <c r="E52" s="64"/>
      <c r="F52" s="63"/>
      <c r="G52" s="66"/>
      <c r="H52" s="67"/>
      <c r="I52" s="67"/>
      <c r="J52" s="67"/>
      <c r="K52" s="68"/>
      <c r="L52" s="66"/>
      <c r="M52" s="67"/>
      <c r="N52" s="67"/>
      <c r="O52" s="67"/>
      <c r="P52" s="68"/>
      <c r="Q52" s="65" t="str">
        <f t="shared" si="1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51:Q53 Q24:Q25 Q20 Q12:Q16 Q28:Q50 Q10:Q11 Q19 Q21 Q26:Q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2019-09-27T08:57:31Z</dcterms:modified>
</cp:coreProperties>
</file>