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9_유컴패니온\@문서\주간업무보고\"/>
    </mc:Choice>
  </mc:AlternateContent>
  <bookViews>
    <workbookView xWindow="0" yWindow="0" windowWidth="21570" windowHeight="8040"/>
  </bookViews>
  <sheets>
    <sheet name="주간업무_김가영" sheetId="12" r:id="rId1"/>
  </sheets>
  <calcPr calcId="152511"/>
</workbook>
</file>

<file path=xl/calcChain.xml><?xml version="1.0" encoding="utf-8"?>
<calcChain xmlns="http://schemas.openxmlformats.org/spreadsheetml/2006/main">
  <c r="Q23" i="12" l="1"/>
  <c r="Q27" i="12" l="1"/>
  <c r="Q26" i="12"/>
  <c r="Q25" i="12"/>
  <c r="Q22" i="12"/>
  <c r="Q21" i="12"/>
  <c r="P20" i="12"/>
  <c r="O20" i="12"/>
  <c r="N20" i="12"/>
  <c r="M20" i="12"/>
  <c r="L20" i="12"/>
  <c r="K20" i="12"/>
  <c r="J20" i="12"/>
  <c r="I20" i="12"/>
  <c r="H20" i="12"/>
  <c r="G20" i="12"/>
  <c r="Q10" i="12" l="1"/>
  <c r="Q11" i="12" l="1"/>
  <c r="Q13" i="12" l="1"/>
  <c r="Q9" i="12" l="1"/>
  <c r="H8" i="12" l="1"/>
  <c r="I8" i="12"/>
  <c r="J8" i="12"/>
  <c r="K8" i="12"/>
  <c r="G8" i="12"/>
  <c r="Q12" i="12" l="1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<sst xmlns="http://schemas.openxmlformats.org/spreadsheetml/2006/main" count="85" uniqueCount="50">
  <si>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</si>
  <si>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</si>
  <si>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</si>
  <si>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</si>
  <si>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</si>
  <si>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</si>
  <si>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</si>
  <si>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</si>
  <si>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</si>
  <si>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</si>
  <si>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</si>
  <si>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</si>
  <si>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</si>
  <si>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</si>
  <si>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</si>
  <si>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</si>
  <si>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</si>
  <si>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</si>
  <si>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</si>
  <si>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</si>
  <si>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</si>
  <si>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</si>
  <si>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상</t>
  </si>
  <si>
    <t>비상교육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</si>
  <si>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</si>
  <si>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</si>
  <si>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</si>
  <si>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중</t>
  </si>
  <si>
    <t>진행예정</t>
    <phoneticPr fontId="2" type="noConversion"/>
  </si>
  <si>
    <t>2019. 09. 23 ~ 2019. 09. 27</t>
    <phoneticPr fontId="2" type="noConversion"/>
  </si>
  <si>
    <t>2019. 09. 30 ~ 2019. 10. 04</t>
    <phoneticPr fontId="2" type="noConversion"/>
  </si>
  <si>
    <t>비앤빛</t>
    <phoneticPr fontId="2" type="noConversion"/>
  </si>
  <si>
    <t>팀운영</t>
    <phoneticPr fontId="2" type="noConversion"/>
  </si>
  <si>
    <t>기타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</si>
  <si>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비상교육 모바일 구축 작업
</t>
    </r>
    <r>
      <rPr>
        <sz val="10"/>
        <color theme="1"/>
        <rFont val="맑은 고딕"/>
        <family val="3"/>
        <charset val="129"/>
        <scheme val="major"/>
      </rPr>
      <t>- 메인비쥬얼 교재부분 디자인 수정
- 온보딩/ 앱아이콘 교재브랜드배너 등 수정
- 오픈 준비 대응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</si>
  <si>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비상교육 모바일 구축 작업
</t>
    </r>
    <r>
      <rPr>
        <sz val="10"/>
        <color theme="1"/>
        <rFont val="맑은 고딕"/>
        <family val="3"/>
        <charset val="129"/>
        <scheme val="major"/>
      </rPr>
      <t>- 10/01일 오픈, 오픈대응</t>
    </r>
    <phoneticPr fontId="2" type="noConversion"/>
  </si>
  <si>
    <t>디자인팀 김가영</t>
    <phoneticPr fontId="2" type="noConversion"/>
  </si>
  <si>
    <t>기프트넷</t>
    <phoneticPr fontId="2" type="noConversion"/>
  </si>
  <si>
    <t>10월중순 스타트 예정</t>
    <phoneticPr fontId="2" type="noConversion"/>
  </si>
  <si>
    <t>성지전임 진행(4p)</t>
    <phoneticPr fontId="2" type="noConversion"/>
  </si>
  <si>
    <t xml:space="preserve"> -면접2명/ KB이지 제안 외주 섭외 및 지원/ 애큐온 제안지원
 -PSD 레이어 가이드 지침 만들기(기훈)
 -유모비 사이트 관리 지침
 -디자인팀 사용 사이트 계정 및 기간 관리(폰트, 게티, 유토 등)
 -구축업무건 인수인계 : 신한/ 자동차안전화자 등 인수인계 관련 협의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</si>
  <si>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사이트 리뉴얼
</t>
    </r>
    <r>
      <rPr>
        <sz val="10"/>
        <color theme="1"/>
        <rFont val="맑은 고딕"/>
        <family val="3"/>
        <charset val="129"/>
        <scheme val="major"/>
      </rPr>
      <t>- 시안제작 A, Btype 2가지 안(웹/모바일):성지전임</t>
    </r>
    <phoneticPr fontId="2" type="noConversion"/>
  </si>
  <si>
    <t>중</t>
    <phoneticPr fontId="2" type="noConversion"/>
  </si>
  <si>
    <t>비앤빛 일정 및 진도체크</t>
    <phoneticPr fontId="2" type="noConversion"/>
  </si>
  <si>
    <t>비앤빛</t>
    <phoneticPr fontId="2" type="noConversion"/>
  </si>
  <si>
    <t>구축</t>
    <phoneticPr fontId="2" type="noConversion"/>
  </si>
  <si>
    <t>인력 서치 및 면접(애큐온 우선투입), 건강보험 관리공단 제안서</t>
    <phoneticPr fontId="2" type="noConversion"/>
  </si>
  <si>
    <t>상</t>
    <phoneticPr fontId="2" type="noConversion"/>
  </si>
  <si>
    <t>1차100%</t>
    <phoneticPr fontId="2" type="noConversion"/>
  </si>
  <si>
    <t>구분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</si>
</sst>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16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center" vertical="center"/>
    </xf>
    <xf numFmtId="9" fontId="9" fillId="0" borderId="1" xfId="2" applyFont="1" applyFill="1" applyBorder="1" applyAlignment="1">
      <alignment horizontal="center" vertical="center"/>
    </xf>
    <xf numFmtId="177" fontId="12" fillId="0" borderId="11" xfId="0" applyNumberFormat="1" applyFont="1" applyFill="1" applyBorder="1" applyAlignment="1">
      <alignment vertical="center"/>
    </xf>
    <xf numFmtId="177" fontId="12" fillId="0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 wrapText="1"/>
    </xf>
    <xf numFmtId="176" fontId="9" fillId="0" borderId="20" xfId="0" applyNumberFormat="1" applyFont="1" applyFill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176" fontId="9" fillId="0" borderId="24" xfId="0" applyNumberFormat="1" applyFont="1" applyBorder="1" applyAlignment="1">
      <alignment horizontal="center" vertical="center"/>
    </xf>
    <xf numFmtId="9" fontId="9" fillId="0" borderId="24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9" fontId="9" fillId="0" borderId="2" xfId="2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 wrapText="1"/>
    </xf>
    <xf numFmtId="177" fontId="12" fillId="0" borderId="30" xfId="0" applyNumberFormat="1" applyFont="1" applyFill="1" applyBorder="1" applyAlignment="1">
      <alignment horizontal="center" vertical="center" wrapText="1"/>
    </xf>
    <xf numFmtId="177" fontId="12" fillId="0" borderId="30" xfId="0" applyNumberFormat="1" applyFont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1" fillId="0" borderId="24" xfId="0" quotePrefix="1" applyFont="1" applyBorder="1" applyAlignment="1">
      <alignment horizontal="left" vertical="center" wrapText="1"/>
    </xf>
    <xf numFmtId="177" fontId="12" fillId="0" borderId="31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center" vertical="center"/>
    </xf>
    <xf numFmtId="0" fontId="11" fillId="0" borderId="27" xfId="0" quotePrefix="1" applyFont="1" applyBorder="1" applyAlignment="1">
      <alignment horizontal="left" vertical="center" wrapText="1"/>
    </xf>
    <xf numFmtId="177" fontId="12" fillId="0" borderId="33" xfId="0" applyNumberFormat="1" applyFont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/>
    </xf>
    <xf numFmtId="9" fontId="9" fillId="0" borderId="0" xfId="2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3" fillId="0" borderId="0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177" fontId="12" fillId="0" borderId="37" xfId="0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12" fillId="0" borderId="38" xfId="0" applyNumberFormat="1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7"/>
  <sheetViews>
    <sheetView showGridLines="0" tabSelected="1" workbookViewId="0">
      <selection activeCell="S6" sqref="S6"/>
    </sheetView>
  </sheetViews>
  <sheetFormatPr defaultRowHeight="16.5" x14ac:dyDescent="0.3"/>
  <cols>
    <col min="1" max="1" width="23.125" style="1" customWidth="1"/>
    <col min="2" max="2" width="6.5" style="1" customWidth="1"/>
    <col min="3" max="3" width="36.875" style="1" customWidth="1"/>
    <col min="4" max="4" width="23.375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ht="12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7</v>
      </c>
      <c r="Q1" s="7"/>
    </row>
    <row r="2" spans="1:25" ht="31.5" x14ac:dyDescent="0.3">
      <c r="A2" s="7"/>
      <c r="B2" s="8"/>
      <c r="C2" s="85" t="s">
        <v>17</v>
      </c>
      <c r="D2" s="8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8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9</v>
      </c>
      <c r="Q3" s="7"/>
    </row>
    <row r="4" spans="1:25" ht="17.25" x14ac:dyDescent="0.3">
      <c r="A4" s="11" t="s">
        <v>36</v>
      </c>
      <c r="B4" s="12"/>
      <c r="C4" s="7"/>
      <c r="D4" s="7"/>
      <c r="E4" s="7"/>
      <c r="F4" s="7"/>
      <c r="G4" s="7"/>
      <c r="H4" s="7"/>
      <c r="I4" s="7"/>
      <c r="J4" s="94" t="s">
        <v>29</v>
      </c>
      <c r="K4" s="94"/>
      <c r="L4" s="94"/>
      <c r="M4" s="94"/>
      <c r="N4" s="94"/>
      <c r="O4" s="94"/>
      <c r="P4" s="94"/>
      <c r="Q4" s="94"/>
    </row>
    <row r="5" spans="1:25" s="2" customFormat="1" ht="20.100000000000001" customHeight="1" x14ac:dyDescent="0.3">
      <c r="A5" s="70" t="s">
        <v>11</v>
      </c>
      <c r="B5" s="71"/>
      <c r="C5" s="71"/>
      <c r="D5" s="71"/>
      <c r="E5" s="71"/>
      <c r="F5" s="71"/>
      <c r="G5" s="74" t="s">
        <v>14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15</v>
      </c>
      <c r="H6" s="75"/>
      <c r="I6" s="75"/>
      <c r="J6" s="75"/>
      <c r="K6" s="76"/>
      <c r="L6" s="74" t="s">
        <v>16</v>
      </c>
      <c r="M6" s="75"/>
      <c r="N6" s="75"/>
      <c r="O6" s="75"/>
      <c r="P6" s="76"/>
      <c r="Q6" s="77" t="s">
        <v>19</v>
      </c>
    </row>
    <row r="7" spans="1:25" ht="20.100000000000001" customHeight="1" x14ac:dyDescent="0.3">
      <c r="A7" s="80" t="s">
        <v>5</v>
      </c>
      <c r="B7" s="80" t="s">
        <v>49</v>
      </c>
      <c r="C7" s="80" t="s">
        <v>6</v>
      </c>
      <c r="D7" s="82" t="s">
        <v>10</v>
      </c>
      <c r="E7" s="84" t="s">
        <v>12</v>
      </c>
      <c r="F7" s="84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6">
        <f>SUM(G9:G12)</f>
        <v>0</v>
      </c>
      <c r="H8" s="17">
        <f>SUM(H9:H12)</f>
        <v>0</v>
      </c>
      <c r="I8" s="17">
        <f>SUM(I9:I12)</f>
        <v>0</v>
      </c>
      <c r="J8" s="17">
        <f>SUM(J9:J12)</f>
        <v>0</v>
      </c>
      <c r="K8" s="18">
        <f>SUM(K9:K12)</f>
        <v>0</v>
      </c>
      <c r="L8" s="16">
        <f>SUM(L12:L14)</f>
        <v>0</v>
      </c>
      <c r="M8" s="17">
        <f>SUM(M12:M14)</f>
        <v>0</v>
      </c>
      <c r="N8" s="17">
        <f>SUM(N13:N14)</f>
        <v>0</v>
      </c>
      <c r="O8" s="17">
        <f>SUM(O12:O14)</f>
        <v>0</v>
      </c>
      <c r="P8" s="18">
        <f>SUM(P12:P14)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55" t="s">
        <v>23</v>
      </c>
      <c r="B9" s="35" t="s">
        <v>25</v>
      </c>
      <c r="C9" s="56" t="s">
        <v>34</v>
      </c>
      <c r="D9" s="41"/>
      <c r="E9" s="36" t="s">
        <v>22</v>
      </c>
      <c r="F9" s="37">
        <v>1</v>
      </c>
      <c r="G9" s="38"/>
      <c r="H9" s="38"/>
      <c r="I9" s="38"/>
      <c r="J9" s="58"/>
      <c r="K9" s="39"/>
      <c r="L9" s="58"/>
      <c r="M9" s="38"/>
      <c r="N9" s="38"/>
      <c r="O9" s="38"/>
      <c r="P9" s="39"/>
      <c r="Q9" s="40">
        <f t="shared" ref="Q9:Q10" si="0">SUM(G9:K9)</f>
        <v>0</v>
      </c>
      <c r="R9" s="4"/>
      <c r="S9" s="4"/>
      <c r="T9" s="4"/>
      <c r="U9" s="4"/>
      <c r="V9" s="4"/>
      <c r="W9" s="4"/>
      <c r="X9" s="4"/>
      <c r="Y9" s="4"/>
    </row>
    <row r="10" spans="1:25" ht="52.5" customHeight="1" x14ac:dyDescent="0.3">
      <c r="A10" s="42" t="s">
        <v>31</v>
      </c>
      <c r="B10" s="35" t="s">
        <v>25</v>
      </c>
      <c r="C10" s="62" t="s">
        <v>39</v>
      </c>
      <c r="D10" s="41"/>
      <c r="E10" s="36" t="s">
        <v>22</v>
      </c>
      <c r="F10" s="37" t="s">
        <v>48</v>
      </c>
      <c r="G10" s="38"/>
      <c r="H10" s="38"/>
      <c r="I10" s="38"/>
      <c r="J10" s="58"/>
      <c r="K10" s="39"/>
      <c r="L10" s="58"/>
      <c r="M10" s="38"/>
      <c r="N10" s="38"/>
      <c r="O10" s="38"/>
      <c r="P10" s="57"/>
      <c r="Q10" s="40">
        <f t="shared" si="0"/>
        <v>0</v>
      </c>
      <c r="R10" s="4"/>
      <c r="S10" s="4"/>
      <c r="T10" s="4"/>
      <c r="U10" s="4"/>
      <c r="V10" s="4"/>
      <c r="W10" s="4"/>
      <c r="X10" s="4"/>
      <c r="Y10" s="4"/>
    </row>
    <row r="11" spans="1:25" s="54" customFormat="1" ht="126.75" customHeight="1" x14ac:dyDescent="0.3">
      <c r="A11" s="55" t="s">
        <v>32</v>
      </c>
      <c r="B11" s="35" t="s">
        <v>33</v>
      </c>
      <c r="C11" s="56" t="s">
        <v>40</v>
      </c>
      <c r="D11" s="35"/>
      <c r="E11" s="36" t="s">
        <v>42</v>
      </c>
      <c r="F11" s="37"/>
      <c r="G11" s="38"/>
      <c r="H11" s="38"/>
      <c r="I11" s="38"/>
      <c r="J11" s="58"/>
      <c r="K11" s="39"/>
      <c r="L11" s="58"/>
      <c r="M11" s="38"/>
      <c r="N11" s="38"/>
      <c r="O11" s="38"/>
      <c r="P11" s="57"/>
      <c r="Q11" s="40">
        <f>SUM(G11:K11)</f>
        <v>0</v>
      </c>
      <c r="R11" s="53"/>
      <c r="S11" s="53"/>
      <c r="T11" s="53"/>
      <c r="U11" s="53"/>
      <c r="V11" s="53"/>
      <c r="W11" s="53"/>
      <c r="X11" s="53"/>
      <c r="Y11" s="53"/>
    </row>
    <row r="12" spans="1:25" ht="20.100000000000001" customHeight="1" x14ac:dyDescent="0.3">
      <c r="A12" s="34" t="s">
        <v>21</v>
      </c>
      <c r="B12" s="35"/>
      <c r="C12" s="59"/>
      <c r="D12" s="44"/>
      <c r="E12" s="45"/>
      <c r="F12" s="46"/>
      <c r="G12" s="47"/>
      <c r="H12" s="48"/>
      <c r="I12" s="48"/>
      <c r="J12" s="49"/>
      <c r="K12" s="43"/>
      <c r="L12" s="64"/>
      <c r="M12" s="65"/>
      <c r="N12" s="66"/>
      <c r="O12" s="66"/>
      <c r="P12" s="67"/>
      <c r="Q12" s="52">
        <f>SUM(G12:K12)</f>
        <v>0</v>
      </c>
    </row>
    <row r="13" spans="1:25" ht="20.100000000000001" customHeight="1" x14ac:dyDescent="0.3">
      <c r="A13" s="24" t="s">
        <v>18</v>
      </c>
      <c r="B13" s="68"/>
      <c r="C13" s="69"/>
      <c r="D13" s="19"/>
      <c r="E13" s="20"/>
      <c r="F13" s="21"/>
      <c r="G13" s="22"/>
      <c r="H13" s="23"/>
      <c r="I13" s="31"/>
      <c r="J13" s="49"/>
      <c r="K13" s="43"/>
      <c r="L13" s="50"/>
      <c r="M13" s="51"/>
      <c r="N13" s="63"/>
      <c r="O13" s="49"/>
      <c r="P13" s="43"/>
      <c r="Q13" s="52">
        <f>SUM(G13:K13)</f>
        <v>0</v>
      </c>
    </row>
    <row r="14" spans="1:25" ht="20.100000000000001" customHeight="1" x14ac:dyDescent="0.3">
      <c r="A14" s="26" t="s">
        <v>20</v>
      </c>
      <c r="B14" s="61"/>
      <c r="C14" s="60"/>
      <c r="D14" s="27"/>
      <c r="E14" s="28"/>
      <c r="F14" s="29"/>
      <c r="G14" s="30"/>
      <c r="H14" s="31"/>
      <c r="I14" s="31"/>
      <c r="J14" s="31"/>
      <c r="K14" s="32"/>
      <c r="L14" s="30"/>
      <c r="M14" s="31"/>
      <c r="N14" s="31"/>
      <c r="O14" s="31"/>
      <c r="P14" s="31"/>
      <c r="Q14" s="33" t="str">
        <f>IF(SUM(G14:P14)=0,"",SUM(G14:P14))</f>
        <v/>
      </c>
    </row>
    <row r="15" spans="1:25" ht="20.100000000000001" customHeight="1" x14ac:dyDescent="0.3">
      <c r="A15" s="86"/>
      <c r="B15" s="87"/>
      <c r="C15" s="88"/>
      <c r="D15" s="89"/>
      <c r="E15" s="90"/>
      <c r="F15" s="91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</row>
    <row r="16" spans="1:25" x14ac:dyDescent="0.3">
      <c r="J16" s="94" t="s">
        <v>30</v>
      </c>
      <c r="K16" s="94"/>
      <c r="L16" s="94"/>
      <c r="M16" s="94"/>
      <c r="N16" s="94"/>
      <c r="O16" s="94"/>
      <c r="P16" s="94"/>
      <c r="Q16" s="94"/>
    </row>
    <row r="17" spans="1:17" x14ac:dyDescent="0.3">
      <c r="A17" s="70" t="s">
        <v>24</v>
      </c>
      <c r="B17" s="71"/>
      <c r="C17" s="71"/>
      <c r="D17" s="71"/>
      <c r="E17" s="71"/>
      <c r="F17" s="95"/>
      <c r="G17" s="74" t="s">
        <v>14</v>
      </c>
      <c r="H17" s="75"/>
      <c r="I17" s="75"/>
      <c r="J17" s="75"/>
      <c r="K17" s="75"/>
      <c r="L17" s="75"/>
      <c r="M17" s="75"/>
      <c r="N17" s="75"/>
      <c r="O17" s="75"/>
      <c r="P17" s="75"/>
      <c r="Q17" s="76"/>
    </row>
    <row r="18" spans="1:17" x14ac:dyDescent="0.3">
      <c r="A18" s="72"/>
      <c r="B18" s="73"/>
      <c r="C18" s="73"/>
      <c r="D18" s="73"/>
      <c r="E18" s="73"/>
      <c r="F18" s="96"/>
      <c r="G18" s="74" t="s">
        <v>15</v>
      </c>
      <c r="H18" s="75"/>
      <c r="I18" s="75"/>
      <c r="J18" s="75"/>
      <c r="K18" s="76"/>
      <c r="L18" s="74" t="s">
        <v>16</v>
      </c>
      <c r="M18" s="75"/>
      <c r="N18" s="75"/>
      <c r="O18" s="75"/>
      <c r="P18" s="76"/>
      <c r="Q18" s="77" t="s">
        <v>19</v>
      </c>
    </row>
    <row r="19" spans="1:17" x14ac:dyDescent="0.3">
      <c r="A19" s="80" t="s">
        <v>5</v>
      </c>
      <c r="B19" s="80" t="s">
        <v>49</v>
      </c>
      <c r="C19" s="80" t="s">
        <v>6</v>
      </c>
      <c r="D19" s="82" t="s">
        <v>10</v>
      </c>
      <c r="E19" s="84" t="s">
        <v>12</v>
      </c>
      <c r="F19" s="84" t="s">
        <v>28</v>
      </c>
      <c r="G19" s="13" t="s">
        <v>0</v>
      </c>
      <c r="H19" s="14" t="s">
        <v>1</v>
      </c>
      <c r="I19" s="14" t="s">
        <v>2</v>
      </c>
      <c r="J19" s="14" t="s">
        <v>3</v>
      </c>
      <c r="K19" s="15" t="s">
        <v>4</v>
      </c>
      <c r="L19" s="13" t="s">
        <v>0</v>
      </c>
      <c r="M19" s="14" t="s">
        <v>1</v>
      </c>
      <c r="N19" s="14" t="s">
        <v>2</v>
      </c>
      <c r="O19" s="14" t="s">
        <v>3</v>
      </c>
      <c r="P19" s="15" t="s">
        <v>4</v>
      </c>
      <c r="Q19" s="78"/>
    </row>
    <row r="20" spans="1:17" x14ac:dyDescent="0.3">
      <c r="A20" s="81"/>
      <c r="B20" s="81"/>
      <c r="C20" s="81"/>
      <c r="D20" s="83"/>
      <c r="E20" s="83"/>
      <c r="F20" s="83"/>
      <c r="G20" s="16">
        <f>SUM(G21:G25)</f>
        <v>0</v>
      </c>
      <c r="H20" s="17">
        <f>SUM(H21:H25)</f>
        <v>0</v>
      </c>
      <c r="I20" s="17">
        <f>SUM(I21:I25)</f>
        <v>0</v>
      </c>
      <c r="J20" s="17">
        <f>SUM(J21:J25)</f>
        <v>0</v>
      </c>
      <c r="K20" s="18">
        <f>SUM(K21:K25)</f>
        <v>0</v>
      </c>
      <c r="L20" s="16">
        <f>SUM(L25:L27)</f>
        <v>0</v>
      </c>
      <c r="M20" s="17">
        <f>SUM(M25:M27)</f>
        <v>0</v>
      </c>
      <c r="N20" s="17">
        <f>SUM(N26:N27)</f>
        <v>0</v>
      </c>
      <c r="O20" s="17">
        <f>SUM(O25:O27)</f>
        <v>0</v>
      </c>
      <c r="P20" s="18">
        <f>SUM(P25:P27)</f>
        <v>0</v>
      </c>
      <c r="Q20" s="79"/>
    </row>
    <row r="21" spans="1:17" ht="47.25" customHeight="1" x14ac:dyDescent="0.3">
      <c r="A21" s="42" t="s">
        <v>26</v>
      </c>
      <c r="B21" s="35" t="s">
        <v>25</v>
      </c>
      <c r="C21" s="62" t="s">
        <v>41</v>
      </c>
      <c r="D21" s="41"/>
      <c r="E21" s="36" t="s">
        <v>27</v>
      </c>
      <c r="F21" s="37">
        <v>0.5</v>
      </c>
      <c r="G21" s="38"/>
      <c r="H21" s="38"/>
      <c r="I21" s="38"/>
      <c r="J21" s="58"/>
      <c r="K21" s="39"/>
      <c r="L21" s="38"/>
      <c r="M21" s="38"/>
      <c r="N21" s="38"/>
      <c r="O21" s="58"/>
      <c r="P21" s="39"/>
      <c r="Q21" s="40">
        <f>SUM(L21:P21)</f>
        <v>0</v>
      </c>
    </row>
    <row r="22" spans="1:17" ht="27" x14ac:dyDescent="0.3">
      <c r="A22" s="55" t="s">
        <v>23</v>
      </c>
      <c r="B22" s="35" t="s">
        <v>25</v>
      </c>
      <c r="C22" s="56" t="s">
        <v>35</v>
      </c>
      <c r="D22" s="41"/>
      <c r="E22" s="36" t="s">
        <v>8</v>
      </c>
      <c r="F22" s="37">
        <v>1</v>
      </c>
      <c r="G22" s="38"/>
      <c r="H22" s="38"/>
      <c r="I22" s="38"/>
      <c r="J22" s="58"/>
      <c r="K22" s="39"/>
      <c r="L22" s="38"/>
      <c r="M22" s="38"/>
      <c r="N22" s="38"/>
      <c r="O22" s="58"/>
      <c r="P22" s="39"/>
      <c r="Q22" s="40">
        <f>SUM(L22:P22)</f>
        <v>0</v>
      </c>
    </row>
    <row r="23" spans="1:17" x14ac:dyDescent="0.3">
      <c r="A23" s="55" t="s">
        <v>37</v>
      </c>
      <c r="B23" s="35" t="s">
        <v>25</v>
      </c>
      <c r="C23" s="101" t="s">
        <v>38</v>
      </c>
      <c r="D23" s="41"/>
      <c r="E23" s="36" t="s">
        <v>42</v>
      </c>
      <c r="F23" s="37"/>
      <c r="G23" s="38"/>
      <c r="H23" s="38"/>
      <c r="I23" s="38"/>
      <c r="J23" s="58"/>
      <c r="K23" s="39"/>
      <c r="L23" s="38"/>
      <c r="M23" s="38"/>
      <c r="N23" s="38"/>
      <c r="O23" s="58"/>
      <c r="P23" s="39"/>
      <c r="Q23" s="40">
        <f>SUM(L23:P23)</f>
        <v>0</v>
      </c>
    </row>
    <row r="24" spans="1:17" x14ac:dyDescent="0.3">
      <c r="A24" s="55" t="s">
        <v>44</v>
      </c>
      <c r="B24" s="35" t="s">
        <v>45</v>
      </c>
      <c r="C24" s="101" t="s">
        <v>43</v>
      </c>
      <c r="D24" s="41"/>
      <c r="E24" s="36" t="s">
        <v>47</v>
      </c>
      <c r="F24" s="37"/>
      <c r="G24" s="38"/>
      <c r="H24" s="38"/>
      <c r="I24" s="38"/>
      <c r="J24" s="58"/>
      <c r="K24" s="39"/>
      <c r="L24" s="97"/>
      <c r="M24" s="98"/>
      <c r="N24" s="98"/>
      <c r="O24" s="97"/>
      <c r="P24" s="100"/>
      <c r="Q24" s="99"/>
    </row>
    <row r="25" spans="1:17" ht="34.5" customHeight="1" x14ac:dyDescent="0.3">
      <c r="A25" s="34" t="s">
        <v>21</v>
      </c>
      <c r="B25" s="35"/>
      <c r="C25" s="101" t="s">
        <v>46</v>
      </c>
      <c r="D25" s="41"/>
      <c r="E25" s="45"/>
      <c r="F25" s="46"/>
      <c r="G25" s="47"/>
      <c r="H25" s="48"/>
      <c r="I25" s="48"/>
      <c r="J25" s="49"/>
      <c r="K25" s="43"/>
      <c r="L25" s="64"/>
      <c r="M25" s="65"/>
      <c r="N25" s="66"/>
      <c r="O25" s="66"/>
      <c r="P25" s="67"/>
      <c r="Q25" s="52">
        <f>SUM(G25:K25)</f>
        <v>0</v>
      </c>
    </row>
    <row r="26" spans="1:17" ht="20.100000000000001" customHeight="1" x14ac:dyDescent="0.3">
      <c r="A26" s="24" t="s">
        <v>18</v>
      </c>
      <c r="B26" s="25"/>
      <c r="C26" s="69"/>
      <c r="D26" s="19"/>
      <c r="E26" s="20"/>
      <c r="F26" s="21"/>
      <c r="G26" s="22"/>
      <c r="H26" s="23"/>
      <c r="I26" s="31"/>
      <c r="J26" s="49"/>
      <c r="K26" s="43"/>
      <c r="L26" s="50"/>
      <c r="M26" s="51"/>
      <c r="N26" s="63"/>
      <c r="O26" s="49"/>
      <c r="P26" s="43"/>
      <c r="Q26" s="52">
        <f>SUM(G26:K26)</f>
        <v>0</v>
      </c>
    </row>
    <row r="27" spans="1:17" ht="20.100000000000001" customHeight="1" x14ac:dyDescent="0.3">
      <c r="A27" s="26" t="s">
        <v>20</v>
      </c>
      <c r="B27" s="61"/>
      <c r="C27" s="60"/>
      <c r="D27" s="27"/>
      <c r="E27" s="28"/>
      <c r="F27" s="29"/>
      <c r="G27" s="30"/>
      <c r="H27" s="31"/>
      <c r="I27" s="31"/>
      <c r="J27" s="31"/>
      <c r="K27" s="32"/>
      <c r="L27" s="30"/>
      <c r="M27" s="31"/>
      <c r="N27" s="31"/>
      <c r="O27" s="31"/>
      <c r="P27" s="31"/>
      <c r="Q27" s="33" t="str">
        <f>IF(SUM(G27:P27)=0,"",SUM(G27:P27))</f>
        <v/>
      </c>
    </row>
  </sheetData>
  <mergeCells count="25">
    <mergeCell ref="J16:Q16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J4:Q4"/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</mergeCells>
  <phoneticPr fontId="2" type="noConversion"/>
  <dataValidations count="1">
    <dataValidation type="list" allowBlank="1" showInputMessage="1" showErrorMessage="1" sqref="E9:E15 E21:E27">
      <formula1>$P$1:$P$3</formula1>
    </dataValidation>
  </dataValidations>
  <pageMargins left="0.23622047244094491" right="0.23622047244094491" top="0" bottom="0" header="0.31496062992125984" footer="0.31496062992125984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주간업무_김가영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2019-09-27T01:20:00Z</cp:lastPrinted>
  <dcterms:created xsi:type="dcterms:W3CDTF">2018-06-30T07:43:36Z</dcterms:created>
  <dcterms:modified xsi:type="dcterms:W3CDTF">2019-09-27T12:15:25Z</dcterms:modified>
</cp:coreProperties>
</file>