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<sst xmlns="http://schemas.openxmlformats.org/spreadsheetml/2006/main" count="42" uniqueCount="32">
  <si>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</si>
  <si>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</si>
  <si>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</si>
  <si>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</si>
  <si>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</si>
  <si>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</si>
  <si>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</si>
  <si>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</si>
  <si>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</si>
  <si>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</si>
  <si>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</si>
  <si>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</si>
  <si>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</si>
  <si>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</si>
  <si>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</si>
  <si>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</si>
  <si>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</si>
  <si>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</si>
  <si>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</si>
  <si>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</si>
  <si>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</si>
  <si>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</si>
  <si>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</si>
  <si>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</si>
  <si>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자동차안전하자관리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</si>
  <si>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9.16 ~ 2019. 9.27</t>
    </r>
    <phoneticPr fontId="3" type="noConversion"/>
  </si>
  <si>
    <t>신한은행</t>
    <phoneticPr fontId="3" type="noConversion"/>
  </si>
  <si>
    <t>구축</t>
    <phoneticPr fontId="3" type="noConversion"/>
  </si>
  <si>
    <t>개인정보처리방침,영상정보처리방침 작업</t>
    <phoneticPr fontId="3" type="noConversion"/>
  </si>
  <si>
    <t>관리자 페이지 로그인 수정</t>
    <phoneticPr fontId="3" type="noConversion"/>
  </si>
  <si>
    <t>교환환불 중재안내 자동차관리법 및 중재법  pc단 작업</t>
    <phoneticPr fontId="3" type="noConversion"/>
  </si>
  <si>
    <t>알림및참여마당 서식자료실,공지사항,자주묻는질문,보도자료,교환환불사례,리콜/무상수리정보,민원신고,통계 pc/mobile 작업완료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</si>
</sst>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17" sqref="C17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7" t="s">
        <v>18</v>
      </c>
      <c r="D2" s="5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7" t="s">
        <v>12</v>
      </c>
      <c r="B5" s="68"/>
      <c r="C5" s="68"/>
      <c r="D5" s="68"/>
      <c r="E5" s="68"/>
      <c r="F5" s="68"/>
      <c r="G5" s="61" t="s">
        <v>15</v>
      </c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6" customFormat="1" ht="15" customHeight="1">
      <c r="A6" s="69"/>
      <c r="B6" s="70"/>
      <c r="C6" s="70"/>
      <c r="D6" s="70"/>
      <c r="E6" s="70"/>
      <c r="F6" s="70"/>
      <c r="G6" s="61" t="s">
        <v>16</v>
      </c>
      <c r="H6" s="62"/>
      <c r="I6" s="62"/>
      <c r="J6" s="62"/>
      <c r="K6" s="63"/>
      <c r="L6" s="61" t="s">
        <v>17</v>
      </c>
      <c r="M6" s="62"/>
      <c r="N6" s="62"/>
      <c r="O6" s="62"/>
      <c r="P6" s="63"/>
      <c r="Q6" s="64" t="s">
        <v>20</v>
      </c>
    </row>
    <row r="7" spans="1:17" ht="15" customHeight="1">
      <c r="A7" s="71" t="s">
        <v>5</v>
      </c>
      <c r="B7" s="71" t="s">
        <v>7</v>
      </c>
      <c r="C7" s="71" t="s">
        <v>6</v>
      </c>
      <c r="D7" s="73" t="s">
        <v>11</v>
      </c>
      <c r="E7" s="75" t="s">
        <v>13</v>
      </c>
      <c r="F7" s="7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5"/>
    </row>
    <row r="8" spans="1:17" ht="15" customHeight="1">
      <c r="A8" s="72"/>
      <c r="B8" s="72"/>
      <c r="C8" s="72"/>
      <c r="D8" s="74"/>
      <c r="E8" s="74"/>
      <c r="F8" s="74"/>
      <c r="G8" s="30">
        <f t="shared" ref="G8:P8" si="0">SUM(G9:G14)</f>
        <v>5</v>
      </c>
      <c r="H8" s="30">
        <f t="shared" si="0"/>
        <v>5</v>
      </c>
      <c r="I8" s="30">
        <f t="shared" si="0"/>
        <v>5</v>
      </c>
      <c r="J8" s="30">
        <f t="shared" si="0"/>
        <v>3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66"/>
    </row>
    <row r="9" spans="1:17" s="41" customFormat="1" ht="36">
      <c r="A9" s="76" t="s">
        <v>24</v>
      </c>
      <c r="B9" s="40" t="s">
        <v>22</v>
      </c>
      <c r="C9" s="39" t="s">
        <v>31</v>
      </c>
      <c r="D9" s="39"/>
      <c r="E9" s="31" t="s">
        <v>23</v>
      </c>
      <c r="F9" s="32">
        <v>1</v>
      </c>
      <c r="G9" s="33">
        <v>1</v>
      </c>
      <c r="H9" s="33">
        <v>5</v>
      </c>
      <c r="I9" s="33">
        <v>5</v>
      </c>
      <c r="J9" s="33"/>
      <c r="K9" s="34"/>
      <c r="L9" s="35"/>
      <c r="M9" s="36"/>
      <c r="N9" s="36"/>
      <c r="O9" s="36"/>
      <c r="P9" s="37"/>
      <c r="Q9" s="38">
        <f>IF(SUM(G9:P9)=0,"",SUM(G9:P9))</f>
        <v>11</v>
      </c>
    </row>
    <row r="10" spans="1:17" s="41" customFormat="1">
      <c r="A10" s="77"/>
      <c r="B10" s="40" t="s">
        <v>22</v>
      </c>
      <c r="C10" s="48" t="s">
        <v>29</v>
      </c>
      <c r="D10" s="42"/>
      <c r="E10" s="31" t="s">
        <v>23</v>
      </c>
      <c r="F10" s="32">
        <v>1</v>
      </c>
      <c r="G10" s="52"/>
      <c r="H10" s="52"/>
      <c r="I10" s="52"/>
      <c r="J10" s="52">
        <v>3</v>
      </c>
      <c r="K10" s="53"/>
      <c r="L10" s="54"/>
      <c r="M10" s="55"/>
      <c r="N10" s="55"/>
      <c r="O10" s="55"/>
      <c r="P10" s="56"/>
      <c r="Q10" s="38">
        <f t="shared" ref="Q10:Q14" si="1">IF(SUM(G10:P10)=0,"",SUM(G10:P10))</f>
        <v>3</v>
      </c>
    </row>
    <row r="11" spans="1:17" s="41" customFormat="1" ht="31.5" customHeight="1">
      <c r="A11" s="78"/>
      <c r="B11" s="40" t="s">
        <v>22</v>
      </c>
      <c r="C11" s="48" t="s">
        <v>30</v>
      </c>
      <c r="D11" s="42"/>
      <c r="E11" s="31" t="s">
        <v>23</v>
      </c>
      <c r="F11" s="32">
        <v>1</v>
      </c>
      <c r="G11" s="27"/>
      <c r="H11" s="50"/>
      <c r="I11" s="50"/>
      <c r="J11" s="50"/>
      <c r="K11" s="51">
        <v>5</v>
      </c>
      <c r="L11" s="27"/>
      <c r="M11" s="28"/>
      <c r="N11" s="28"/>
      <c r="O11" s="28"/>
      <c r="P11" s="29"/>
      <c r="Q11" s="38">
        <f t="shared" si="1"/>
        <v>5</v>
      </c>
    </row>
    <row r="12" spans="1:17" s="41" customFormat="1" ht="20.100000000000001" customHeight="1">
      <c r="A12" s="49" t="s">
        <v>26</v>
      </c>
      <c r="B12" s="23" t="s">
        <v>27</v>
      </c>
      <c r="C12" s="48" t="s">
        <v>28</v>
      </c>
      <c r="D12" s="42"/>
      <c r="E12" s="31" t="s">
        <v>23</v>
      </c>
      <c r="F12" s="32">
        <v>1</v>
      </c>
      <c r="G12" s="43">
        <v>4</v>
      </c>
      <c r="H12" s="43"/>
      <c r="I12" s="43"/>
      <c r="J12" s="43"/>
      <c r="K12" s="44"/>
      <c r="L12" s="45"/>
      <c r="M12" s="46"/>
      <c r="N12" s="46"/>
      <c r="O12" s="46"/>
      <c r="P12" s="47"/>
      <c r="Q12" s="38">
        <f t="shared" si="1"/>
        <v>4</v>
      </c>
    </row>
    <row r="13" spans="1:17" ht="20.100000000000001" customHeight="1">
      <c r="A13" s="21" t="s">
        <v>19</v>
      </c>
      <c r="B13" s="58"/>
      <c r="C13" s="59"/>
      <c r="D13" s="60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8" t="str">
        <f t="shared" si="1"/>
        <v/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8" t="str">
        <f t="shared" si="1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2019-09-30T04:25:06Z</dcterms:modified>
</cp:coreProperties>
</file>