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730" windowHeight="11670"/>
  </bookViews>
  <sheets>
    <sheet name="주간업무 (2)" sheetId="11" r:id="rId1"/>
  </sheets>
  <definedNames>
    <definedName name="_xlnm._FilterDatabase" localSheetId="0" hidden="1">'주간업무 (2)'!$A$8:$Y$8</definedName>
  </definedNames>
  <calcPr calcId="144525"/>
</workbook>
</file>

<file path=xl/calcChain.xml><?xml version="1.0" encoding="utf-8"?>
<calcChain xmlns="http://schemas.openxmlformats.org/spreadsheetml/2006/main">
  <c r="Q14" i="11" l="1"/>
  <c r="Q13" i="11"/>
  <c r="Q10" i="11"/>
  <c r="Q27" i="11" l="1"/>
  <c r="Q26" i="11"/>
  <c r="Q25" i="11"/>
  <c r="Q21" i="11"/>
  <c r="Q19" i="11"/>
  <c r="Q18" i="11"/>
  <c r="Q16" i="11"/>
  <c r="Q11" i="11" l="1"/>
  <c r="Q9" i="11" l="1"/>
  <c r="Q17" i="11" l="1"/>
  <c r="Q20" i="11" l="1"/>
  <c r="Q12" i="11" l="1"/>
  <c r="Q23" i="11" l="1"/>
  <c r="Q24" i="11" l="1"/>
  <c r="Q28" i="11" l="1"/>
  <c r="Q29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<sst xmlns="http://schemas.openxmlformats.org/spreadsheetml/2006/main" count="64" uniqueCount="54">
  <si>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</si>
  <si>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</si>
  <si>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</si>
  <si>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</si>
  <si>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</si>
  <si>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</si>
  <si>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</si>
  <si>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</si>
  <si>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</si>
  <si>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</si>
  <si>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</si>
  <si>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</si>
  <si>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</si>
  <si>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</si>
  <si>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</si>
  <si>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</si>
  <si>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</si>
  <si>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</si>
  <si>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</si>
  <si>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</si>
  <si>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</si>
  <si>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총무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</si>
  <si>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</si>
  <si>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</si>
  <si>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</si>
  <si>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인사</t>
    <phoneticPr fontId="3" type="noConversion"/>
  </si>
  <si>
    <t>애큐온저축은행 계약 필요서류 제출</t>
    <phoneticPr fontId="3" type="noConversion"/>
  </si>
  <si>
    <t>8월전담인력 내역서 작성 및 9월 출석부 작성</t>
    <phoneticPr fontId="3" type="noConversion"/>
  </si>
  <si>
    <t>출금예정보고서 작성(15일 정기출금)</t>
    <phoneticPr fontId="3" type="noConversion"/>
  </si>
  <si>
    <t>일학습병행제 취재기사 수정본 회신</t>
    <phoneticPr fontId="3" type="noConversion"/>
  </si>
  <si>
    <t>상</t>
    <phoneticPr fontId="3" type="noConversion"/>
  </si>
  <si>
    <t>신한은행 부지점장님 방문 응대</t>
    <phoneticPr fontId="3" type="noConversion"/>
  </si>
  <si>
    <t>중</t>
    <phoneticPr fontId="3" type="noConversion"/>
  </si>
  <si>
    <t>하</t>
    <phoneticPr fontId="3" type="noConversion"/>
  </si>
  <si>
    <t>경영지원팀 김현정 / 2019.10.14~2019.10.18</t>
    <phoneticPr fontId="3" type="noConversion"/>
  </si>
  <si>
    <t>지출결의서 비용지급 및 각종출금업무</t>
    <phoneticPr fontId="3" type="noConversion"/>
  </si>
  <si>
    <t>실적증명서 작성 및 요청</t>
    <phoneticPr fontId="3" type="noConversion"/>
  </si>
  <si>
    <t>비상교육,기프트넷,잉크전산,바이오일레븐,쌍용</t>
    <phoneticPr fontId="3" type="noConversion"/>
  </si>
  <si>
    <t>중</t>
    <phoneticPr fontId="3" type="noConversion"/>
  </si>
  <si>
    <t>신한은행 급여이체증 요청 및 보증료율 확인</t>
    <phoneticPr fontId="3" type="noConversion"/>
  </si>
  <si>
    <t>법인소유차량 보험갱신</t>
    <phoneticPr fontId="3" type="noConversion"/>
  </si>
  <si>
    <t>8월 전담인력 비용신청</t>
    <phoneticPr fontId="3" type="noConversion"/>
  </si>
  <si>
    <t>김용철부장 생일 기프티콘 발송</t>
    <phoneticPr fontId="3" type="noConversion"/>
  </si>
  <si>
    <t>생산성본부 계약서류 발송</t>
    <phoneticPr fontId="3" type="noConversion"/>
  </si>
  <si>
    <t>중</t>
    <phoneticPr fontId="3" type="noConversion"/>
  </si>
  <si>
    <t>하</t>
    <phoneticPr fontId="3" type="noConversion"/>
  </si>
  <si>
    <t>상</t>
    <phoneticPr fontId="3" type="noConversion"/>
  </si>
  <si>
    <t>근로자명부 작성 및 수정</t>
    <phoneticPr fontId="3" type="noConversion"/>
  </si>
  <si>
    <t>코리아노무법인 컨설팅 상담</t>
    <phoneticPr fontId="3" type="noConversion"/>
  </si>
  <si>
    <t xml:space="preserve">소프트웨어 실적신고 완료(바이오일레븐,기프트넷) </t>
    <phoneticPr fontId="3" type="noConversion"/>
  </si>
  <si>
    <t>실적신고서작성(비상교육,잉크전산) 실적증명서 미제출로 신고대기중</t>
    <phoneticPr fontId="3" type="noConversion"/>
  </si>
  <si>
    <t>출금예정보고서 작성(18일출금)</t>
    <phoneticPr fontId="3" type="noConversion"/>
  </si>
  <si>
    <t>18일 비용처리 이체</t>
    <phoneticPr fontId="3" type="noConversion"/>
  </si>
  <si>
    <t xml:space="preserve">권장미 이력서 재작성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</si>
</sst>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 wrapText="1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177" fontId="14" fillId="0" borderId="38" xfId="0" applyNumberFormat="1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40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8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/>
    </xf>
    <xf numFmtId="176" fontId="6" fillId="0" borderId="34" xfId="0" applyNumberFormat="1" applyFont="1" applyFill="1" applyBorder="1" applyAlignment="1">
      <alignment horizontal="center" vertical="center"/>
    </xf>
    <xf numFmtId="9" fontId="6" fillId="0" borderId="34" xfId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8" xfId="0" applyNumberFormat="1" applyFont="1" applyFill="1" applyBorder="1" applyAlignment="1">
      <alignment horizontal="center" vertical="center"/>
    </xf>
    <xf numFmtId="177" fontId="14" fillId="0" borderId="39" xfId="0" applyNumberFormat="1" applyFont="1" applyFill="1" applyBorder="1" applyAlignment="1">
      <alignment horizontal="center" vertical="center"/>
    </xf>
    <xf numFmtId="177" fontId="12" fillId="0" borderId="34" xfId="0" applyNumberFormat="1" applyFont="1" applyFill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7" xfId="0" applyNumberFormat="1" applyFont="1" applyFill="1" applyBorder="1" applyAlignment="1">
      <alignment horizontal="center" vertical="center"/>
    </xf>
    <xf numFmtId="177" fontId="5" fillId="4" borderId="38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"/>
  <sheetViews>
    <sheetView showGridLines="0" tabSelected="1" zoomScale="85" zoomScaleNormal="85" workbookViewId="0">
      <pane ySplit="8" topLeftCell="A9" activePane="bottomLeft" state="frozen"/>
      <selection pane="bottomLeft" activeCell="D24" sqref="D24"/>
    </sheetView>
  </sheetViews>
  <sheetFormatPr defaultRowHeight="16.5" x14ac:dyDescent="0.3"/>
  <cols>
    <col min="1" max="1" width="23.125" style="1" customWidth="1"/>
    <col min="2" max="2" width="27.5" style="1" customWidth="1"/>
    <col min="3" max="3" width="44.25" style="1" customWidth="1"/>
    <col min="4" max="4" width="52.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8" ht="26.1" customHeight="1" x14ac:dyDescent="0.3">
      <c r="B2" s="9"/>
      <c r="C2" s="94" t="s">
        <v>17</v>
      </c>
      <c r="D2" s="94"/>
      <c r="E2" s="39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8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8" ht="26.1" customHeight="1" x14ac:dyDescent="0.3">
      <c r="A4" s="12" t="s">
        <v>34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8" s="6" customFormat="1" ht="15" customHeight="1" x14ac:dyDescent="0.3">
      <c r="A5" s="101" t="s">
        <v>11</v>
      </c>
      <c r="B5" s="102"/>
      <c r="C5" s="102"/>
      <c r="D5" s="102"/>
      <c r="E5" s="102"/>
      <c r="F5" s="102"/>
      <c r="G5" s="95" t="s">
        <v>14</v>
      </c>
      <c r="H5" s="96"/>
      <c r="I5" s="96"/>
      <c r="J5" s="96"/>
      <c r="K5" s="96"/>
      <c r="L5" s="96"/>
      <c r="M5" s="96"/>
      <c r="N5" s="96"/>
      <c r="O5" s="96"/>
      <c r="P5" s="96"/>
      <c r="Q5" s="97"/>
    </row>
    <row r="6" spans="1:18" s="6" customFormat="1" ht="15" customHeight="1" x14ac:dyDescent="0.3">
      <c r="A6" s="103"/>
      <c r="B6" s="104"/>
      <c r="C6" s="104"/>
      <c r="D6" s="104"/>
      <c r="E6" s="104"/>
      <c r="F6" s="104"/>
      <c r="G6" s="95" t="s">
        <v>15</v>
      </c>
      <c r="H6" s="96"/>
      <c r="I6" s="96"/>
      <c r="J6" s="96"/>
      <c r="K6" s="97"/>
      <c r="L6" s="95" t="s">
        <v>16</v>
      </c>
      <c r="M6" s="96"/>
      <c r="N6" s="96"/>
      <c r="O6" s="96"/>
      <c r="P6" s="97"/>
      <c r="Q6" s="98" t="s">
        <v>19</v>
      </c>
    </row>
    <row r="7" spans="1:18" ht="15" customHeight="1" x14ac:dyDescent="0.3">
      <c r="A7" s="105" t="s">
        <v>5</v>
      </c>
      <c r="B7" s="105" t="s">
        <v>7</v>
      </c>
      <c r="C7" s="105" t="s">
        <v>6</v>
      </c>
      <c r="D7" s="107"/>
      <c r="E7" s="109" t="s">
        <v>12</v>
      </c>
      <c r="F7" s="109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9"/>
    </row>
    <row r="8" spans="1:18" ht="15" customHeight="1" x14ac:dyDescent="0.3">
      <c r="A8" s="106"/>
      <c r="B8" s="106"/>
      <c r="C8" s="106"/>
      <c r="D8" s="108"/>
      <c r="E8" s="108"/>
      <c r="F8" s="108"/>
      <c r="G8" s="71">
        <v>5</v>
      </c>
      <c r="H8" s="72">
        <v>5</v>
      </c>
      <c r="I8" s="72">
        <v>5</v>
      </c>
      <c r="J8" s="72">
        <v>5</v>
      </c>
      <c r="K8" s="73">
        <v>5</v>
      </c>
      <c r="L8" s="18">
        <f>SUM(L11:L29)</f>
        <v>0</v>
      </c>
      <c r="M8" s="19">
        <f>SUM(M11:M29)</f>
        <v>0</v>
      </c>
      <c r="N8" s="19">
        <f>SUM(N11:N29)</f>
        <v>0</v>
      </c>
      <c r="O8" s="19">
        <f>SUM(O11:O29)</f>
        <v>0</v>
      </c>
      <c r="P8" s="20">
        <f>SUM(P11:P29)</f>
        <v>0</v>
      </c>
      <c r="Q8" s="100"/>
    </row>
    <row r="9" spans="1:18" ht="19.5" customHeight="1" x14ac:dyDescent="0.3">
      <c r="A9" s="74"/>
      <c r="B9" s="92" t="s">
        <v>25</v>
      </c>
      <c r="C9" s="32" t="s">
        <v>47</v>
      </c>
      <c r="D9" s="32"/>
      <c r="E9" s="34" t="s">
        <v>44</v>
      </c>
      <c r="F9" s="33">
        <v>1</v>
      </c>
      <c r="G9" s="36"/>
      <c r="H9" s="37"/>
      <c r="I9" s="37">
        <v>0.5</v>
      </c>
      <c r="J9" s="76"/>
      <c r="K9" s="38"/>
      <c r="L9" s="36"/>
      <c r="M9" s="37"/>
      <c r="N9" s="37"/>
      <c r="O9" s="37"/>
      <c r="P9" s="38"/>
      <c r="Q9" s="42">
        <f>SUM(G9:P9)</f>
        <v>0.5</v>
      </c>
    </row>
    <row r="10" spans="1:18" ht="19.5" customHeight="1" x14ac:dyDescent="0.3">
      <c r="A10" s="90"/>
      <c r="B10" s="92"/>
      <c r="C10" s="32" t="s">
        <v>48</v>
      </c>
      <c r="D10" s="32"/>
      <c r="E10" s="34"/>
      <c r="F10" s="33"/>
      <c r="G10" s="36"/>
      <c r="H10" s="37"/>
      <c r="I10" s="37"/>
      <c r="J10" s="76">
        <v>1</v>
      </c>
      <c r="K10" s="38"/>
      <c r="L10" s="36"/>
      <c r="M10" s="37"/>
      <c r="N10" s="37"/>
      <c r="O10" s="37"/>
      <c r="P10" s="38"/>
      <c r="Q10" s="35">
        <f>SUM(G10:P10)</f>
        <v>1</v>
      </c>
    </row>
    <row r="11" spans="1:18" ht="19.5" customHeight="1" x14ac:dyDescent="0.3">
      <c r="A11" s="75"/>
      <c r="B11" s="93"/>
      <c r="C11" s="78" t="s">
        <v>53</v>
      </c>
      <c r="D11" s="78"/>
      <c r="E11" s="79"/>
      <c r="F11" s="80"/>
      <c r="G11" s="81"/>
      <c r="H11" s="82"/>
      <c r="I11" s="82"/>
      <c r="J11" s="77"/>
      <c r="K11" s="83">
        <v>1</v>
      </c>
      <c r="L11" s="81"/>
      <c r="M11" s="82"/>
      <c r="N11" s="82"/>
      <c r="O11" s="82"/>
      <c r="P11" s="83"/>
      <c r="Q11" s="84">
        <f t="shared" ref="Q11:Q29" si="0">IF(SUM(G11:P11)=0,"",SUM(G11:P11))</f>
        <v>1</v>
      </c>
    </row>
    <row r="12" spans="1:18" ht="18.75" customHeight="1" x14ac:dyDescent="0.3">
      <c r="A12" s="110"/>
      <c r="B12" s="110" t="s">
        <v>21</v>
      </c>
      <c r="C12" s="32" t="s">
        <v>26</v>
      </c>
      <c r="D12" s="32"/>
      <c r="E12" s="34" t="s">
        <v>30</v>
      </c>
      <c r="F12" s="33">
        <v>1</v>
      </c>
      <c r="G12" s="36">
        <v>3</v>
      </c>
      <c r="H12" s="37">
        <v>1</v>
      </c>
      <c r="I12" s="37"/>
      <c r="J12" s="85"/>
      <c r="K12" s="38"/>
      <c r="L12" s="36"/>
      <c r="M12" s="37"/>
      <c r="N12" s="37"/>
      <c r="O12" s="37"/>
      <c r="P12" s="38"/>
      <c r="Q12" s="35">
        <f t="shared" ref="Q12" si="1">IF(SUM(G12:P12)=0,"",SUM(G12:P12))</f>
        <v>4</v>
      </c>
    </row>
    <row r="13" spans="1:18" ht="18.75" customHeight="1" x14ac:dyDescent="0.3">
      <c r="A13" s="92"/>
      <c r="B13" s="92"/>
      <c r="C13" s="32" t="s">
        <v>40</v>
      </c>
      <c r="D13" s="32"/>
      <c r="E13" s="34" t="s">
        <v>45</v>
      </c>
      <c r="F13" s="33">
        <v>1</v>
      </c>
      <c r="G13" s="36"/>
      <c r="H13" s="37"/>
      <c r="I13" s="37">
        <v>0.5</v>
      </c>
      <c r="J13" s="85"/>
      <c r="K13" s="38"/>
      <c r="L13" s="36"/>
      <c r="M13" s="37"/>
      <c r="N13" s="37"/>
      <c r="O13" s="37"/>
      <c r="P13" s="38"/>
      <c r="Q13" s="35">
        <f>SUM(G13:P13)</f>
        <v>0.5</v>
      </c>
    </row>
    <row r="14" spans="1:18" ht="18.75" customHeight="1" x14ac:dyDescent="0.3">
      <c r="A14" s="92"/>
      <c r="B14" s="92"/>
      <c r="C14" s="32" t="s">
        <v>43</v>
      </c>
      <c r="D14" s="32"/>
      <c r="E14" s="34" t="s">
        <v>46</v>
      </c>
      <c r="F14" s="33">
        <v>0.5</v>
      </c>
      <c r="G14" s="36"/>
      <c r="H14" s="37"/>
      <c r="I14" s="37">
        <v>1</v>
      </c>
      <c r="J14" s="85"/>
      <c r="K14" s="38"/>
      <c r="L14" s="36"/>
      <c r="M14" s="37"/>
      <c r="N14" s="37"/>
      <c r="O14" s="37"/>
      <c r="P14" s="38"/>
      <c r="Q14" s="35">
        <f>SUM(G14:P14)</f>
        <v>1</v>
      </c>
    </row>
    <row r="15" spans="1:18" ht="18.75" customHeight="1" x14ac:dyDescent="0.3">
      <c r="A15" s="92"/>
      <c r="B15" s="92"/>
      <c r="C15" s="32"/>
      <c r="D15" s="32"/>
      <c r="E15" s="34"/>
      <c r="F15" s="33"/>
      <c r="G15" s="36"/>
      <c r="H15" s="37"/>
      <c r="I15" s="37"/>
      <c r="J15" s="85"/>
      <c r="K15" s="38"/>
      <c r="L15" s="36"/>
      <c r="M15" s="37"/>
      <c r="N15" s="37"/>
      <c r="O15" s="37"/>
      <c r="P15" s="38"/>
      <c r="Q15" s="35"/>
    </row>
    <row r="16" spans="1:18" ht="20.100000000000001" customHeight="1" x14ac:dyDescent="0.3">
      <c r="A16" s="41"/>
      <c r="B16" s="111" t="s">
        <v>22</v>
      </c>
      <c r="C16" s="25" t="s">
        <v>28</v>
      </c>
      <c r="D16" s="25"/>
      <c r="E16" s="27" t="s">
        <v>32</v>
      </c>
      <c r="F16" s="26">
        <v>1</v>
      </c>
      <c r="G16" s="29">
        <v>0.5</v>
      </c>
      <c r="H16" s="30"/>
      <c r="I16" s="30"/>
      <c r="J16" s="86"/>
      <c r="K16" s="31"/>
      <c r="L16" s="29"/>
      <c r="M16" s="30"/>
      <c r="N16" s="30"/>
      <c r="O16" s="30"/>
      <c r="P16" s="31"/>
      <c r="Q16" s="28">
        <f>SUM(G16:P16)</f>
        <v>0.5</v>
      </c>
      <c r="R16" s="91"/>
    </row>
    <row r="17" spans="1:17" ht="20.100000000000001" customHeight="1" x14ac:dyDescent="0.3">
      <c r="A17" s="40"/>
      <c r="B17" s="112"/>
      <c r="C17" s="24" t="s">
        <v>35</v>
      </c>
      <c r="D17" s="24"/>
      <c r="E17" s="10" t="s">
        <v>44</v>
      </c>
      <c r="F17" s="13">
        <v>1</v>
      </c>
      <c r="G17" s="21"/>
      <c r="H17" s="22">
        <v>1</v>
      </c>
      <c r="I17" s="56"/>
      <c r="J17" s="85"/>
      <c r="K17" s="23"/>
      <c r="L17" s="21"/>
      <c r="M17" s="22"/>
      <c r="N17" s="22"/>
      <c r="O17" s="22"/>
      <c r="P17" s="23"/>
      <c r="Q17" s="14">
        <f t="shared" ref="Q17" si="2">IF(SUM(G17:P17)=0,"",SUM(G17:P17))</f>
        <v>1</v>
      </c>
    </row>
    <row r="18" spans="1:17" ht="20.100000000000001" customHeight="1" x14ac:dyDescent="0.3">
      <c r="A18" s="70"/>
      <c r="B18" s="112"/>
      <c r="C18" s="24" t="s">
        <v>39</v>
      </c>
      <c r="D18" s="24"/>
      <c r="E18" s="10" t="s">
        <v>44</v>
      </c>
      <c r="F18" s="13">
        <v>1</v>
      </c>
      <c r="G18" s="21"/>
      <c r="H18" s="22"/>
      <c r="I18" s="56">
        <v>0.5</v>
      </c>
      <c r="J18" s="85"/>
      <c r="K18" s="23"/>
      <c r="L18" s="21"/>
      <c r="M18" s="22"/>
      <c r="N18" s="22"/>
      <c r="O18" s="22"/>
      <c r="P18" s="23"/>
      <c r="Q18" s="14">
        <f>SUM(G18:P18)</f>
        <v>0.5</v>
      </c>
    </row>
    <row r="19" spans="1:17" ht="20.100000000000001" customHeight="1" x14ac:dyDescent="0.3">
      <c r="A19" s="89"/>
      <c r="B19" s="112"/>
      <c r="C19" s="24" t="s">
        <v>51</v>
      </c>
      <c r="D19" s="24"/>
      <c r="E19" s="10"/>
      <c r="F19" s="13"/>
      <c r="G19" s="21"/>
      <c r="H19" s="22"/>
      <c r="I19" s="56"/>
      <c r="J19" s="85"/>
      <c r="K19" s="23">
        <v>0.5</v>
      </c>
      <c r="L19" s="21"/>
      <c r="M19" s="22"/>
      <c r="N19" s="22"/>
      <c r="O19" s="22"/>
      <c r="P19" s="23"/>
      <c r="Q19" s="14">
        <f>SUM(G19:P19)</f>
        <v>0.5</v>
      </c>
    </row>
    <row r="20" spans="1:17" ht="20.100000000000001" customHeight="1" x14ac:dyDescent="0.3">
      <c r="A20" s="40"/>
      <c r="B20" s="112"/>
      <c r="C20" s="24" t="s">
        <v>52</v>
      </c>
      <c r="D20" s="24"/>
      <c r="E20" s="10"/>
      <c r="F20" s="13"/>
      <c r="G20" s="21"/>
      <c r="H20" s="22"/>
      <c r="I20" s="56"/>
      <c r="J20" s="85"/>
      <c r="K20" s="23">
        <v>0.5</v>
      </c>
      <c r="L20" s="21"/>
      <c r="M20" s="22"/>
      <c r="N20" s="22"/>
      <c r="O20" s="22"/>
      <c r="P20" s="23"/>
      <c r="Q20" s="14">
        <f t="shared" si="0"/>
        <v>0.5</v>
      </c>
    </row>
    <row r="21" spans="1:17" ht="19.5" customHeight="1" x14ac:dyDescent="0.3">
      <c r="A21" s="111"/>
      <c r="B21" s="111" t="s">
        <v>23</v>
      </c>
      <c r="C21" s="25" t="s">
        <v>27</v>
      </c>
      <c r="D21" s="25"/>
      <c r="E21" s="27" t="s">
        <v>32</v>
      </c>
      <c r="F21" s="26">
        <v>1</v>
      </c>
      <c r="G21" s="29">
        <v>1</v>
      </c>
      <c r="H21" s="68"/>
      <c r="I21" s="69"/>
      <c r="J21" s="88"/>
      <c r="K21" s="31"/>
      <c r="L21" s="29"/>
      <c r="M21" s="30"/>
      <c r="N21" s="30"/>
      <c r="O21" s="30"/>
      <c r="P21" s="31"/>
      <c r="Q21" s="28">
        <f>SUM(G21:P21)</f>
        <v>1</v>
      </c>
    </row>
    <row r="22" spans="1:17" ht="19.5" customHeight="1" x14ac:dyDescent="0.3">
      <c r="A22" s="112"/>
      <c r="B22" s="112"/>
      <c r="C22" s="24" t="s">
        <v>29</v>
      </c>
      <c r="D22" s="24"/>
      <c r="E22" s="10" t="s">
        <v>33</v>
      </c>
      <c r="F22" s="13">
        <v>1</v>
      </c>
      <c r="G22" s="21">
        <v>0.5</v>
      </c>
      <c r="H22" s="57"/>
      <c r="I22" s="56"/>
      <c r="J22" s="85"/>
      <c r="K22" s="23"/>
      <c r="L22" s="21"/>
      <c r="M22" s="22"/>
      <c r="N22" s="22"/>
      <c r="O22" s="22"/>
      <c r="P22" s="23"/>
      <c r="Q22" s="14"/>
    </row>
    <row r="23" spans="1:17" ht="19.5" customHeight="1" x14ac:dyDescent="0.3">
      <c r="A23" s="113"/>
      <c r="B23" s="113"/>
      <c r="C23" s="59" t="s">
        <v>41</v>
      </c>
      <c r="D23" s="59"/>
      <c r="E23" s="60"/>
      <c r="F23" s="61"/>
      <c r="G23" s="62"/>
      <c r="H23" s="63"/>
      <c r="I23" s="64">
        <v>0.5</v>
      </c>
      <c r="J23" s="87"/>
      <c r="K23" s="66"/>
      <c r="L23" s="62"/>
      <c r="M23" s="65"/>
      <c r="N23" s="65"/>
      <c r="O23" s="65"/>
      <c r="P23" s="66"/>
      <c r="Q23" s="67">
        <f>IF(SUM(G23:P23)=0,"",SUM(G23:P23))</f>
        <v>0.5</v>
      </c>
    </row>
    <row r="24" spans="1:17" ht="19.5" customHeight="1" x14ac:dyDescent="0.3">
      <c r="A24" s="111"/>
      <c r="B24" s="111" t="s">
        <v>24</v>
      </c>
      <c r="C24" s="24" t="s">
        <v>31</v>
      </c>
      <c r="D24" s="24"/>
      <c r="E24" s="10" t="s">
        <v>32</v>
      </c>
      <c r="F24" s="13">
        <v>1</v>
      </c>
      <c r="G24" s="21">
        <v>0.5</v>
      </c>
      <c r="H24" s="57"/>
      <c r="I24" s="56"/>
      <c r="J24" s="85"/>
      <c r="K24" s="23"/>
      <c r="L24" s="21"/>
      <c r="M24" s="22"/>
      <c r="N24" s="22"/>
      <c r="O24" s="22"/>
      <c r="P24" s="23"/>
      <c r="Q24" s="14">
        <f>IF(SUM(G24:P24)=0,"",SUM(G24:P24))</f>
        <v>0.5</v>
      </c>
    </row>
    <row r="25" spans="1:17" ht="19.5" customHeight="1" x14ac:dyDescent="0.3">
      <c r="A25" s="112"/>
      <c r="B25" s="112"/>
      <c r="C25" s="24" t="s">
        <v>36</v>
      </c>
      <c r="D25" s="24" t="s">
        <v>37</v>
      </c>
      <c r="E25" s="10" t="s">
        <v>38</v>
      </c>
      <c r="F25" s="13">
        <v>0.5</v>
      </c>
      <c r="G25" s="21"/>
      <c r="H25" s="57">
        <v>2</v>
      </c>
      <c r="I25" s="56"/>
      <c r="J25" s="85"/>
      <c r="K25" s="23"/>
      <c r="L25" s="21"/>
      <c r="M25" s="22"/>
      <c r="N25" s="22"/>
      <c r="O25" s="22"/>
      <c r="P25" s="23"/>
      <c r="Q25" s="14">
        <f>SUM(G25:P25)</f>
        <v>2</v>
      </c>
    </row>
    <row r="26" spans="1:17" ht="19.5" customHeight="1" x14ac:dyDescent="0.3">
      <c r="A26" s="112"/>
      <c r="B26" s="112"/>
      <c r="C26" s="24" t="s">
        <v>42</v>
      </c>
      <c r="D26" s="24"/>
      <c r="E26" s="10" t="s">
        <v>45</v>
      </c>
      <c r="F26" s="13">
        <v>1</v>
      </c>
      <c r="G26" s="21"/>
      <c r="H26" s="57"/>
      <c r="I26" s="56">
        <v>0.5</v>
      </c>
      <c r="J26" s="85"/>
      <c r="K26" s="23"/>
      <c r="L26" s="21"/>
      <c r="M26" s="22"/>
      <c r="N26" s="22"/>
      <c r="O26" s="22"/>
      <c r="P26" s="23"/>
      <c r="Q26" s="14">
        <f>SUM(G26:P26)</f>
        <v>0.5</v>
      </c>
    </row>
    <row r="27" spans="1:17" ht="19.5" customHeight="1" x14ac:dyDescent="0.3">
      <c r="A27" s="112"/>
      <c r="B27" s="112"/>
      <c r="C27" s="24" t="s">
        <v>49</v>
      </c>
      <c r="D27" s="24" t="s">
        <v>50</v>
      </c>
      <c r="E27" s="10"/>
      <c r="F27" s="13"/>
      <c r="G27" s="21"/>
      <c r="H27" s="57"/>
      <c r="I27" s="56"/>
      <c r="J27" s="85"/>
      <c r="K27" s="23">
        <v>1</v>
      </c>
      <c r="L27" s="21"/>
      <c r="M27" s="22"/>
      <c r="N27" s="22"/>
      <c r="O27" s="22"/>
      <c r="P27" s="23"/>
      <c r="Q27" s="14">
        <f>SUM(G27:P27)</f>
        <v>1</v>
      </c>
    </row>
    <row r="28" spans="1:17" ht="21.75" customHeight="1" x14ac:dyDescent="0.3">
      <c r="A28" s="46" t="s">
        <v>18</v>
      </c>
      <c r="B28" s="58"/>
      <c r="C28" s="55"/>
      <c r="D28" s="55"/>
      <c r="E28" s="49"/>
      <c r="F28" s="50"/>
      <c r="G28" s="43"/>
      <c r="H28" s="44"/>
      <c r="I28" s="44"/>
      <c r="J28" s="52"/>
      <c r="K28" s="45"/>
      <c r="L28" s="43"/>
      <c r="M28" s="44"/>
      <c r="N28" s="44"/>
      <c r="O28" s="44"/>
      <c r="P28" s="45"/>
      <c r="Q28" s="42" t="str">
        <f t="shared" si="0"/>
        <v/>
      </c>
    </row>
    <row r="29" spans="1:17" ht="20.100000000000001" customHeight="1" x14ac:dyDescent="0.3">
      <c r="A29" s="46" t="s">
        <v>20</v>
      </c>
      <c r="B29" s="47"/>
      <c r="C29" s="48"/>
      <c r="D29" s="48"/>
      <c r="E29" s="49"/>
      <c r="F29" s="50"/>
      <c r="G29" s="51"/>
      <c r="H29" s="52"/>
      <c r="I29" s="52"/>
      <c r="J29" s="52"/>
      <c r="K29" s="53"/>
      <c r="L29" s="51"/>
      <c r="M29" s="52"/>
      <c r="N29" s="52"/>
      <c r="O29" s="52"/>
      <c r="P29" s="53"/>
      <c r="Q29" s="54" t="str">
        <f t="shared" si="0"/>
        <v/>
      </c>
    </row>
  </sheetData>
  <mergeCells count="20">
    <mergeCell ref="A12:A15"/>
    <mergeCell ref="A21:A23"/>
    <mergeCell ref="B21:B23"/>
    <mergeCell ref="A24:A27"/>
    <mergeCell ref="B12:B15"/>
    <mergeCell ref="B24:B27"/>
    <mergeCell ref="B16:B20"/>
    <mergeCell ref="B9:B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9">
      <formula1>$P$1:$P$3</formula1>
    </dataValidation>
  </dataValidations>
  <pageMargins left="0.7" right="0.7" top="0.75" bottom="0.75" header="0.3" footer="0.3"/>
  <pageSetup paperSize="9" scale="53" orientation="landscape" r:id="rId1"/>
  <ignoredErrors>
    <ignoredError sqref="Q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2019-10-18T09:25:10Z</dcterms:modified>
</cp:coreProperties>
</file>