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COM 업무관련\주간보고서\2019\"/>
    </mc:Choice>
  </mc:AlternateContent>
  <bookViews>
    <workbookView xWindow="0" yWindow="0" windowWidth="28800" windowHeight="12405"/>
  </bookViews>
  <sheets>
    <sheet name="주간업무" sheetId="11" r:id="rId1"/>
  </sheets>
  <definedNames>
    <definedName name="_xlnm._FilterDatabase" localSheetId="0" hidden="1">주간업무!$A$8:$Y$8</definedName>
  </definedNames>
  <calcPr calcId="162913"/>
</workbook>
</file>

<file path=xl/calcChain.xml><?xml version="1.0" encoding="utf-8"?>
<calcChain xmlns="http://schemas.openxmlformats.org/spreadsheetml/2006/main">
  <c r="Q14" i="11" l="1"/>
  <c r="Q19" i="11" l="1"/>
  <c r="Q13" i="11"/>
  <c r="Q17" i="11"/>
  <c r="Q18" i="11"/>
  <c r="Q20" i="11"/>
  <c r="Q12" i="11" l="1"/>
  <c r="Q15" i="11" l="1"/>
  <c r="Q10" i="11"/>
  <c r="Q11" i="11" l="1"/>
  <c r="Q16" i="11" l="1"/>
  <c r="Q9" i="11" l="1"/>
  <c r="M8" i="11" l="1"/>
  <c r="N8" i="11"/>
  <c r="O8" i="11"/>
  <c r="P8" i="11"/>
  <c r="L8" i="11"/>
  <c r="Q23" i="11"/>
  <c r="H8" i="11" l="1"/>
  <c r="I8" i="11"/>
  <c r="J8" i="11"/>
  <c r="K8" i="11"/>
  <c r="G8" i="11"/>
  <c r="Q24" i="11" l="1"/>
  <c r="Q25" i="11"/>
  <c r="Q26" i="11"/>
  <c r="Q27" i="11"/>
  <c r="Q28" i="11"/>
  <c r="Q29" i="11"/>
  <c r="Q30" i="11" l="1"/>
  <c r="Q31" i="11"/>
  <c r="Q32" i="11"/>
  <c r="Q33" i="11"/>
  <c r="Q34" i="11"/>
</calcChain>
</file>

<file path=xl/sharedStrings.xml><?xml version="1.0" encoding="utf-8"?>
<sst xmlns="http://schemas.openxmlformats.org/spreadsheetml/2006/main" count="63" uniqueCount="54">
  <si>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</si>
  <si>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</si>
  <si>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</si>
  <si>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</si>
  <si>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</si>
  <si>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</si>
  <si>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</si>
  <si>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</si>
  <si>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</si>
  <si>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</si>
  <si>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</si>
  <si>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신사업</t>
    <phoneticPr fontId="3" type="noConversion"/>
  </si>
  <si>
    <t>O1 프로젝트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</si>
  <si>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</si>
  <si>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</si>
  <si>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</si>
  <si>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</si>
  <si>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</si>
  <si>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</si>
  <si>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</si>
  <si>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현대 CSR 홈페이지 구축</t>
    <phoneticPr fontId="3" type="noConversion"/>
  </si>
  <si>
    <t>견적</t>
    <phoneticPr fontId="3" type="noConversion"/>
  </si>
  <si>
    <t>구축 견적서 작성 및 전달</t>
    <phoneticPr fontId="3" type="noConversion"/>
  </si>
  <si>
    <t>내용 정리 및 스토리보드 작성</t>
    <phoneticPr fontId="3" type="noConversion"/>
  </si>
  <si>
    <t>내부 리뷰</t>
    <phoneticPr fontId="3" type="noConversion"/>
  </si>
  <si>
    <t>휴가 / 스마트데이</t>
    <phoneticPr fontId="3" type="noConversion"/>
  </si>
  <si>
    <t>합계</t>
    <phoneticPr fontId="3" type="noConversion"/>
  </si>
  <si>
    <t>건의 / 요청사항</t>
    <phoneticPr fontId="3" type="noConversion"/>
  </si>
  <si>
    <t>중</t>
    <phoneticPr fontId="3" type="noConversion"/>
  </si>
  <si>
    <t>주 간 업 무 보 고 서</t>
    <phoneticPr fontId="3" type="noConversion"/>
  </si>
  <si>
    <t>중</t>
    <phoneticPr fontId="3" type="noConversion"/>
  </si>
  <si>
    <t>진학사</t>
    <phoneticPr fontId="3" type="noConversion"/>
  </si>
  <si>
    <t>기타</t>
    <phoneticPr fontId="3" type="noConversion"/>
  </si>
  <si>
    <t>비앤빛</t>
    <phoneticPr fontId="3" type="noConversion"/>
  </si>
  <si>
    <t>개발 작업</t>
    <phoneticPr fontId="3" type="noConversion"/>
  </si>
  <si>
    <t>중</t>
    <phoneticPr fontId="3" type="noConversion"/>
  </si>
  <si>
    <t>중</t>
    <phoneticPr fontId="3" type="noConversion"/>
  </si>
  <si>
    <t>중</t>
    <phoneticPr fontId="3" type="noConversion"/>
  </si>
  <si>
    <r>
      <t xml:space="preserve">기획2팀 박찬호   /   </t>
    </r>
    <r>
      <rPr>
        <sz val="12"/>
        <color theme="1"/>
        <rFont val="나눔고딕"/>
        <family val="3"/>
        <charset val="129"/>
      </rPr>
      <t>2019. 10.21 ~ 2019. 11.01</t>
    </r>
    <phoneticPr fontId="3" type="noConversion"/>
  </si>
  <si>
    <t>독서동아리지원센터</t>
    <phoneticPr fontId="3" type="noConversion"/>
  </si>
  <si>
    <t>시안 및 스토리보드 미팅</t>
    <phoneticPr fontId="3" type="noConversion"/>
  </si>
  <si>
    <t>연차</t>
    <phoneticPr fontId="3" type="noConversion"/>
  </si>
  <si>
    <t>반차</t>
    <phoneticPr fontId="3" type="noConversion"/>
  </si>
  <si>
    <t>모바일 시안 및 서브 디자인 시안 미팅</t>
    <phoneticPr fontId="3" type="noConversion"/>
  </si>
  <si>
    <t>중</t>
    <phoneticPr fontId="3" type="noConversion"/>
  </si>
  <si>
    <t>커뮤니티 (체험기 자료 이전, 관리자)</t>
    <phoneticPr fontId="3" type="noConversion"/>
  </si>
  <si>
    <t>일정관련 전체 미팅 참석</t>
    <phoneticPr fontId="3" type="noConversion"/>
  </si>
  <si>
    <t>서울여자대학교</t>
    <phoneticPr fontId="3" type="noConversion"/>
  </si>
  <si>
    <t>외국인 전형 원서접수 팝업 수정</t>
    <phoneticPr fontId="3" type="noConversion"/>
  </si>
  <si>
    <t>외국인 전형 원서접수 합격자 발표 팝업 수정</t>
    <phoneticPr fontId="3" type="noConversion"/>
  </si>
  <si>
    <t>커뮤니티 체험기 사용자 화면 (리스트)</t>
    <phoneticPr fontId="3" type="noConversion"/>
  </si>
  <si>
    <t>커뮤니티 체험기 사용자 화면 (조회, 쓰기)</t>
    <phoneticPr fontId="3" type="noConversion"/>
  </si>
  <si>
    <t>1단계 합격자 면접 인트로 화면 오픈 작업</t>
    <phoneticPr fontId="3" type="noConversion"/>
  </si>
  <si>
    <t>중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</si>
</sst>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1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2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177" fontId="15" fillId="0" borderId="11" xfId="0" applyNumberFormat="1" applyFont="1" applyBorder="1" applyAlignment="1">
      <alignment horizontal="center" vertical="center"/>
    </xf>
    <xf numFmtId="177" fontId="15" fillId="0" borderId="12" xfId="0" applyNumberFormat="1" applyFont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9" fontId="6" fillId="0" borderId="25" xfId="2" applyFont="1" applyBorder="1" applyAlignment="1">
      <alignment horizontal="center" vertical="center"/>
    </xf>
    <xf numFmtId="177" fontId="12" fillId="0" borderId="25" xfId="0" applyNumberFormat="1" applyFont="1" applyBorder="1" applyAlignment="1">
      <alignment horizontal="center" vertical="center"/>
    </xf>
    <xf numFmtId="177" fontId="15" fillId="0" borderId="26" xfId="0" applyNumberFormat="1" applyFont="1" applyBorder="1" applyAlignment="1">
      <alignment horizontal="center" vertical="center"/>
    </xf>
    <xf numFmtId="177" fontId="15" fillId="0" borderId="27" xfId="0" applyNumberFormat="1" applyFont="1" applyBorder="1" applyAlignment="1">
      <alignment horizontal="center" vertical="center"/>
    </xf>
    <xf numFmtId="177" fontId="15" fillId="0" borderId="28" xfId="0" applyNumberFormat="1" applyFont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0" borderId="3" xfId="0" applyFont="1" applyFill="1" applyBorder="1" applyAlignment="1">
      <alignment horizontal="center" vertical="center"/>
    </xf>
    <xf numFmtId="0" fontId="10" fillId="0" borderId="25" xfId="0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9" fontId="6" fillId="0" borderId="1" xfId="2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177" fontId="12" fillId="0" borderId="1" xfId="0" applyNumberFormat="1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/>
    </xf>
    <xf numFmtId="9" fontId="6" fillId="0" borderId="2" xfId="2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177" fontId="12" fillId="0" borderId="2" xfId="0" applyNumberFormat="1" applyFont="1" applyFill="1" applyBorder="1" applyAlignment="1">
      <alignment horizontal="center" vertical="center"/>
    </xf>
    <xf numFmtId="177" fontId="6" fillId="2" borderId="23" xfId="0" applyNumberFormat="1" applyFont="1" applyFill="1" applyBorder="1" applyAlignment="1">
      <alignment horizontal="center" vertical="center"/>
    </xf>
    <xf numFmtId="41" fontId="10" fillId="0" borderId="3" xfId="1" applyFont="1" applyBorder="1" applyAlignment="1">
      <alignment horizontal="center" vertical="center"/>
    </xf>
    <xf numFmtId="41" fontId="8" fillId="0" borderId="3" xfId="1" applyFont="1" applyBorder="1" applyAlignment="1">
      <alignment horizontal="center" vertical="center"/>
    </xf>
    <xf numFmtId="41" fontId="8" fillId="0" borderId="3" xfId="1" applyFont="1" applyBorder="1" applyAlignment="1">
      <alignment horizontal="left" vertical="center"/>
    </xf>
    <xf numFmtId="41" fontId="6" fillId="0" borderId="3" xfId="1" applyFont="1" applyBorder="1" applyAlignment="1">
      <alignment horizontal="center" vertical="center"/>
    </xf>
    <xf numFmtId="41" fontId="15" fillId="0" borderId="14" xfId="1" applyFont="1" applyBorder="1" applyAlignment="1">
      <alignment horizontal="center" vertical="center"/>
    </xf>
    <xf numFmtId="41" fontId="15" fillId="0" borderId="15" xfId="1" applyFont="1" applyBorder="1" applyAlignment="1">
      <alignment horizontal="center" vertical="center"/>
    </xf>
    <xf numFmtId="41" fontId="15" fillId="0" borderId="16" xfId="1" applyFont="1" applyBorder="1" applyAlignment="1">
      <alignment horizontal="center" vertical="center"/>
    </xf>
    <xf numFmtId="41" fontId="0" fillId="0" borderId="0" xfId="1" applyFont="1" applyAlignment="1">
      <alignment horizontal="center" vertical="center"/>
    </xf>
    <xf numFmtId="41" fontId="10" fillId="0" borderId="25" xfId="1" applyFont="1" applyBorder="1" applyAlignment="1">
      <alignment horizontal="center" vertical="center"/>
    </xf>
    <xf numFmtId="41" fontId="8" fillId="0" borderId="25" xfId="1" applyFont="1" applyBorder="1" applyAlignment="1">
      <alignment horizontal="center" vertical="center"/>
    </xf>
    <xf numFmtId="41" fontId="8" fillId="0" borderId="25" xfId="1" applyFont="1" applyBorder="1" applyAlignment="1">
      <alignment horizontal="left" vertical="center"/>
    </xf>
    <xf numFmtId="41" fontId="6" fillId="0" borderId="25" xfId="1" applyFont="1" applyBorder="1" applyAlignment="1">
      <alignment horizontal="center" vertical="center"/>
    </xf>
    <xf numFmtId="41" fontId="15" fillId="0" borderId="12" xfId="1" applyFont="1" applyBorder="1" applyAlignment="1">
      <alignment horizontal="center" vertical="center"/>
    </xf>
    <xf numFmtId="41" fontId="15" fillId="0" borderId="13" xfId="1" applyFont="1" applyBorder="1" applyAlignment="1">
      <alignment horizontal="center" vertical="center"/>
    </xf>
    <xf numFmtId="41" fontId="15" fillId="0" borderId="11" xfId="1" applyFont="1" applyBorder="1" applyAlignment="1">
      <alignment horizontal="center" vertical="center"/>
    </xf>
    <xf numFmtId="41" fontId="10" fillId="0" borderId="24" xfId="1" applyFont="1" applyBorder="1" applyAlignment="1">
      <alignment horizontal="center" vertical="center"/>
    </xf>
    <xf numFmtId="41" fontId="8" fillId="0" borderId="24" xfId="1" applyFont="1" applyBorder="1" applyAlignment="1">
      <alignment horizontal="center" vertical="center"/>
    </xf>
    <xf numFmtId="41" fontId="8" fillId="0" borderId="24" xfId="1" applyFont="1" applyBorder="1" applyAlignment="1">
      <alignment horizontal="left" vertical="center"/>
    </xf>
    <xf numFmtId="41" fontId="6" fillId="0" borderId="24" xfId="1" applyFont="1" applyBorder="1" applyAlignment="1">
      <alignment horizontal="center" vertical="center"/>
    </xf>
    <xf numFmtId="177" fontId="12" fillId="0" borderId="24" xfId="0" applyNumberFormat="1" applyFont="1" applyBorder="1" applyAlignment="1">
      <alignment horizontal="center" vertical="center"/>
    </xf>
    <xf numFmtId="9" fontId="6" fillId="0" borderId="24" xfId="2" applyFont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177" fontId="6" fillId="0" borderId="26" xfId="0" applyNumberFormat="1" applyFont="1" applyFill="1" applyBorder="1" applyAlignment="1">
      <alignment horizontal="center" vertical="center"/>
    </xf>
    <xf numFmtId="177" fontId="6" fillId="0" borderId="30" xfId="0" applyNumberFormat="1" applyFont="1" applyFill="1" applyBorder="1" applyAlignment="1">
      <alignment horizontal="center" vertical="center"/>
    </xf>
    <xf numFmtId="177" fontId="6" fillId="0" borderId="14" xfId="0" applyNumberFormat="1" applyFont="1" applyFill="1" applyBorder="1" applyAlignment="1">
      <alignment horizontal="center" vertical="center"/>
    </xf>
    <xf numFmtId="177" fontId="6" fillId="0" borderId="32" xfId="0" applyNumberFormat="1" applyFont="1" applyFill="1" applyBorder="1" applyAlignment="1">
      <alignment horizontal="center" vertical="center"/>
    </xf>
    <xf numFmtId="177" fontId="6" fillId="0" borderId="33" xfId="0" applyNumberFormat="1" applyFont="1" applyFill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6" fillId="0" borderId="25" xfId="0" applyFont="1" applyFill="1" applyBorder="1" applyAlignment="1">
      <alignment horizontal="center" vertical="center"/>
    </xf>
    <xf numFmtId="177" fontId="6" fillId="0" borderId="35" xfId="0" applyNumberFormat="1" applyFont="1" applyFill="1" applyBorder="1" applyAlignment="1">
      <alignment horizontal="center" vertical="center"/>
    </xf>
    <xf numFmtId="177" fontId="5" fillId="0" borderId="14" xfId="0" applyNumberFormat="1" applyFont="1" applyFill="1" applyBorder="1" applyAlignment="1">
      <alignment horizontal="center" vertical="center"/>
    </xf>
    <xf numFmtId="177" fontId="5" fillId="0" borderId="32" xfId="0" applyNumberFormat="1" applyFont="1" applyFill="1" applyBorder="1" applyAlignment="1">
      <alignment horizontal="center" vertical="center"/>
    </xf>
    <xf numFmtId="177" fontId="5" fillId="0" borderId="0" xfId="0" applyNumberFormat="1" applyFont="1" applyFill="1" applyBorder="1" applyAlignment="1">
      <alignment horizontal="center" vertical="center"/>
    </xf>
    <xf numFmtId="177" fontId="5" fillId="0" borderId="26" xfId="0" applyNumberFormat="1" applyFont="1" applyFill="1" applyBorder="1" applyAlignment="1">
      <alignment horizontal="center" vertical="center"/>
    </xf>
    <xf numFmtId="177" fontId="5" fillId="0" borderId="30" xfId="0" applyNumberFormat="1" applyFont="1" applyFill="1" applyBorder="1" applyAlignment="1">
      <alignment horizontal="center" vertical="center"/>
    </xf>
    <xf numFmtId="177" fontId="5" fillId="0" borderId="31" xfId="0" applyNumberFormat="1" applyFont="1" applyFill="1" applyBorder="1" applyAlignment="1">
      <alignment horizontal="center" vertical="center"/>
    </xf>
    <xf numFmtId="177" fontId="15" fillId="0" borderId="36" xfId="0" applyNumberFormat="1" applyFont="1" applyBorder="1" applyAlignment="1">
      <alignment horizontal="center" vertical="center"/>
    </xf>
    <xf numFmtId="177" fontId="15" fillId="0" borderId="37" xfId="0" applyNumberFormat="1" applyFont="1" applyBorder="1" applyAlignment="1">
      <alignment horizontal="center" vertical="center"/>
    </xf>
    <xf numFmtId="0" fontId="16" fillId="0" borderId="31" xfId="0" applyFont="1" applyBorder="1" applyAlignment="1">
      <alignment horizontal="center" vertical="center"/>
    </xf>
    <xf numFmtId="0" fontId="8" fillId="0" borderId="25" xfId="0" applyFont="1" applyBorder="1" applyAlignment="1">
      <alignment horizontal="left" vertical="center"/>
    </xf>
    <xf numFmtId="176" fontId="6" fillId="0" borderId="25" xfId="0" applyNumberFormat="1" applyFont="1" applyBorder="1" applyAlignment="1">
      <alignment horizontal="center" vertical="center"/>
    </xf>
    <xf numFmtId="0" fontId="16" fillId="0" borderId="31" xfId="0" applyFont="1" applyBorder="1" applyAlignment="1">
      <alignment horizontal="left" vertical="center"/>
    </xf>
    <xf numFmtId="0" fontId="16" fillId="0" borderId="0" xfId="0" applyFont="1" applyBorder="1" applyAlignment="1">
      <alignment horizontal="left" vertical="center"/>
    </xf>
    <xf numFmtId="0" fontId="10" fillId="0" borderId="24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16" fillId="0" borderId="34" xfId="0" applyFont="1" applyBorder="1" applyAlignment="1">
      <alignment horizontal="left" vertical="center"/>
    </xf>
    <xf numFmtId="0" fontId="6" fillId="0" borderId="24" xfId="0" applyFont="1" applyFill="1" applyBorder="1" applyAlignment="1">
      <alignment horizontal="center" vertical="center"/>
    </xf>
    <xf numFmtId="177" fontId="5" fillId="0" borderId="29" xfId="0" applyNumberFormat="1" applyFont="1" applyFill="1" applyBorder="1" applyAlignment="1">
      <alignment horizontal="center" vertical="center"/>
    </xf>
    <xf numFmtId="177" fontId="5" fillId="0" borderId="38" xfId="0" applyNumberFormat="1" applyFont="1" applyFill="1" applyBorder="1" applyAlignment="1">
      <alignment horizontal="center" vertical="center"/>
    </xf>
    <xf numFmtId="177" fontId="5" fillId="0" borderId="34" xfId="0" applyNumberFormat="1" applyFont="1" applyFill="1" applyBorder="1" applyAlignment="1">
      <alignment horizontal="center" vertical="center"/>
    </xf>
    <xf numFmtId="177" fontId="6" fillId="0" borderId="29" xfId="0" applyNumberFormat="1" applyFont="1" applyFill="1" applyBorder="1" applyAlignment="1">
      <alignment horizontal="center" vertical="center"/>
    </xf>
    <xf numFmtId="177" fontId="6" fillId="0" borderId="38" xfId="0" applyNumberFormat="1" applyFont="1" applyFill="1" applyBorder="1" applyAlignment="1">
      <alignment horizontal="center" vertical="center"/>
    </xf>
    <xf numFmtId="177" fontId="6" fillId="0" borderId="39" xfId="0" applyNumberFormat="1" applyFont="1" applyFill="1" applyBorder="1" applyAlignment="1">
      <alignment horizontal="center" vertical="center"/>
    </xf>
    <xf numFmtId="0" fontId="17" fillId="0" borderId="25" xfId="0" applyFont="1" applyBorder="1" applyAlignment="1">
      <alignment horizontal="left" vertical="center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</cellXfs>
  <cellStyles count="3">
    <cellStyle name="백분율" xfId="2" builtinId="5"/>
    <cellStyle name="쉼표 [0]" xfId="1" builtinId="6"/>
    <cellStyle name="표준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4"/>
  <sheetViews>
    <sheetView showGridLines="0" tabSelected="1" zoomScale="90" zoomScaleNormal="90" workbookViewId="0">
      <pane ySplit="8" topLeftCell="A9" activePane="bottomLeft" state="frozen"/>
      <selection pane="bottomLeft" activeCell="F23" sqref="F23"/>
    </sheetView>
  </sheetViews>
  <sheetFormatPr defaultRowHeight="16.5" x14ac:dyDescent="0.3"/>
  <cols>
    <col min="1" max="1" width="23.125" style="1" customWidth="1"/>
    <col min="2" max="2" width="27.5" style="1" customWidth="1"/>
    <col min="3" max="3" width="35.875" style="1" customWidth="1"/>
    <col min="4" max="4" width="36.87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 x14ac:dyDescent="0.3">
      <c r="B2" s="9"/>
      <c r="C2" s="107" t="s">
        <v>29</v>
      </c>
      <c r="D2" s="107"/>
      <c r="E2" s="36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7" ht="26.1" customHeight="1" x14ac:dyDescent="0.3">
      <c r="B3" s="9"/>
      <c r="C3" s="9"/>
      <c r="F3" s="10"/>
      <c r="H3" s="9"/>
      <c r="I3" s="9"/>
      <c r="J3" s="9"/>
      <c r="K3" s="9"/>
      <c r="L3" s="9"/>
      <c r="M3" s="9"/>
      <c r="N3" s="9"/>
      <c r="O3" s="9"/>
      <c r="P3" s="5" t="s">
        <v>10</v>
      </c>
    </row>
    <row r="4" spans="1:17" ht="26.1" customHeight="1" x14ac:dyDescent="0.3">
      <c r="A4" s="11" t="s">
        <v>38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x14ac:dyDescent="0.3">
      <c r="A5" s="113" t="s">
        <v>14</v>
      </c>
      <c r="B5" s="114"/>
      <c r="C5" s="114"/>
      <c r="D5" s="114"/>
      <c r="E5" s="114"/>
      <c r="F5" s="114"/>
      <c r="G5" s="108" t="s">
        <v>17</v>
      </c>
      <c r="H5" s="109"/>
      <c r="I5" s="109"/>
      <c r="J5" s="109"/>
      <c r="K5" s="109"/>
      <c r="L5" s="109"/>
      <c r="M5" s="109"/>
      <c r="N5" s="109"/>
      <c r="O5" s="109"/>
      <c r="P5" s="109"/>
      <c r="Q5" s="110"/>
    </row>
    <row r="6" spans="1:17" s="6" customFormat="1" x14ac:dyDescent="0.3">
      <c r="A6" s="115"/>
      <c r="B6" s="116"/>
      <c r="C6" s="116"/>
      <c r="D6" s="116"/>
      <c r="E6" s="116"/>
      <c r="F6" s="116"/>
      <c r="G6" s="108" t="s">
        <v>18</v>
      </c>
      <c r="H6" s="109"/>
      <c r="I6" s="109"/>
      <c r="J6" s="109"/>
      <c r="K6" s="110"/>
      <c r="L6" s="108" t="s">
        <v>19</v>
      </c>
      <c r="M6" s="109"/>
      <c r="N6" s="109"/>
      <c r="O6" s="109"/>
      <c r="P6" s="110"/>
      <c r="Q6" s="111" t="s">
        <v>26</v>
      </c>
    </row>
    <row r="7" spans="1:17" ht="15" customHeight="1" x14ac:dyDescent="0.3">
      <c r="A7" s="117" t="s">
        <v>5</v>
      </c>
      <c r="B7" s="117" t="s">
        <v>7</v>
      </c>
      <c r="C7" s="117" t="s">
        <v>6</v>
      </c>
      <c r="D7" s="119" t="s">
        <v>13</v>
      </c>
      <c r="E7" s="121" t="s">
        <v>15</v>
      </c>
      <c r="F7" s="121" t="s">
        <v>16</v>
      </c>
      <c r="G7" s="14" t="s">
        <v>0</v>
      </c>
      <c r="H7" s="15" t="s">
        <v>1</v>
      </c>
      <c r="I7" s="15" t="s">
        <v>2</v>
      </c>
      <c r="J7" s="15" t="s">
        <v>3</v>
      </c>
      <c r="K7" s="16" t="s">
        <v>4</v>
      </c>
      <c r="L7" s="14" t="s">
        <v>0</v>
      </c>
      <c r="M7" s="15" t="s">
        <v>1</v>
      </c>
      <c r="N7" s="15" t="s">
        <v>2</v>
      </c>
      <c r="O7" s="15" t="s">
        <v>3</v>
      </c>
      <c r="P7" s="16" t="s">
        <v>4</v>
      </c>
      <c r="Q7" s="112"/>
    </row>
    <row r="8" spans="1:17" x14ac:dyDescent="0.3">
      <c r="A8" s="118"/>
      <c r="B8" s="118"/>
      <c r="C8" s="118"/>
      <c r="D8" s="120"/>
      <c r="E8" s="120"/>
      <c r="F8" s="120"/>
      <c r="G8" s="51">
        <f>SUM(G9:G34)</f>
        <v>5</v>
      </c>
      <c r="H8" s="51">
        <f>SUM(H9:H34)</f>
        <v>5</v>
      </c>
      <c r="I8" s="51">
        <f>SUM(I9:I34)</f>
        <v>5</v>
      </c>
      <c r="J8" s="51">
        <f>SUM(J9:J34)</f>
        <v>0</v>
      </c>
      <c r="K8" s="51">
        <f>SUM(K9:K34)</f>
        <v>5</v>
      </c>
      <c r="L8" s="51">
        <f>SUM(L9:L34)</f>
        <v>0</v>
      </c>
      <c r="M8" s="51">
        <f>SUM(M9:M34)</f>
        <v>0</v>
      </c>
      <c r="N8" s="51">
        <f>SUM(N9:N34)</f>
        <v>0</v>
      </c>
      <c r="O8" s="51">
        <f>SUM(O9:O34)</f>
        <v>0</v>
      </c>
      <c r="P8" s="51">
        <f>SUM(P9:P34)</f>
        <v>0</v>
      </c>
      <c r="Q8" s="112"/>
    </row>
    <row r="9" spans="1:17" x14ac:dyDescent="0.3">
      <c r="A9" s="79" t="s">
        <v>39</v>
      </c>
      <c r="B9" s="80" t="s">
        <v>40</v>
      </c>
      <c r="C9" s="94" t="s">
        <v>43</v>
      </c>
      <c r="D9" s="81"/>
      <c r="E9" s="81" t="s">
        <v>44</v>
      </c>
      <c r="F9" s="26">
        <v>1</v>
      </c>
      <c r="G9" s="86"/>
      <c r="H9" s="87">
        <v>3</v>
      </c>
      <c r="I9" s="87"/>
      <c r="J9" s="87"/>
      <c r="K9" s="88"/>
      <c r="L9" s="74"/>
      <c r="M9" s="75"/>
      <c r="N9" s="75"/>
      <c r="O9" s="75"/>
      <c r="P9" s="82"/>
      <c r="Q9" s="27">
        <f t="shared" ref="Q9:Q15" si="0">IF(SUM(G9:P9)=0,"",SUM(G9:P9))</f>
        <v>3</v>
      </c>
    </row>
    <row r="10" spans="1:17" x14ac:dyDescent="0.3">
      <c r="A10" s="37"/>
      <c r="B10" s="31"/>
      <c r="C10" s="95"/>
      <c r="D10" s="73"/>
      <c r="E10" s="73"/>
      <c r="F10" s="12"/>
      <c r="G10" s="83"/>
      <c r="H10" s="84"/>
      <c r="I10" s="84"/>
      <c r="J10" s="84"/>
      <c r="K10" s="85"/>
      <c r="L10" s="76"/>
      <c r="M10" s="77"/>
      <c r="N10" s="77"/>
      <c r="O10" s="77"/>
      <c r="P10" s="78"/>
      <c r="Q10" s="13" t="str">
        <f t="shared" si="0"/>
        <v/>
      </c>
    </row>
    <row r="11" spans="1:17" x14ac:dyDescent="0.3">
      <c r="A11" s="79" t="s">
        <v>33</v>
      </c>
      <c r="B11" s="80" t="s">
        <v>34</v>
      </c>
      <c r="C11" s="94" t="s">
        <v>45</v>
      </c>
      <c r="D11" s="81"/>
      <c r="E11" s="81" t="s">
        <v>30</v>
      </c>
      <c r="F11" s="26">
        <v>1</v>
      </c>
      <c r="G11" s="86">
        <v>2.5</v>
      </c>
      <c r="H11" s="87">
        <v>2</v>
      </c>
      <c r="I11" s="87">
        <v>2</v>
      </c>
      <c r="J11" s="87"/>
      <c r="K11" s="88"/>
      <c r="L11" s="74"/>
      <c r="M11" s="75"/>
      <c r="N11" s="75"/>
      <c r="O11" s="75"/>
      <c r="P11" s="82"/>
      <c r="Q11" s="27">
        <f t="shared" si="0"/>
        <v>6.5</v>
      </c>
    </row>
    <row r="12" spans="1:17" x14ac:dyDescent="0.3">
      <c r="A12" s="37"/>
      <c r="B12" s="31"/>
      <c r="C12" s="95" t="s">
        <v>46</v>
      </c>
      <c r="D12" s="73"/>
      <c r="E12" s="73" t="s">
        <v>35</v>
      </c>
      <c r="F12" s="12">
        <v>1</v>
      </c>
      <c r="G12" s="83">
        <v>1.5</v>
      </c>
      <c r="H12" s="84"/>
      <c r="I12" s="84"/>
      <c r="J12" s="84"/>
      <c r="K12" s="85"/>
      <c r="L12" s="76"/>
      <c r="M12" s="77"/>
      <c r="N12" s="77"/>
      <c r="O12" s="77"/>
      <c r="P12" s="78"/>
      <c r="Q12" s="13">
        <f t="shared" si="0"/>
        <v>1.5</v>
      </c>
    </row>
    <row r="13" spans="1:17" x14ac:dyDescent="0.3">
      <c r="A13" s="37"/>
      <c r="B13" s="31"/>
      <c r="C13" s="95" t="s">
        <v>50</v>
      </c>
      <c r="D13" s="73"/>
      <c r="E13" s="73" t="s">
        <v>36</v>
      </c>
      <c r="F13" s="12">
        <v>1</v>
      </c>
      <c r="G13" s="83"/>
      <c r="H13" s="84"/>
      <c r="I13" s="84">
        <v>2</v>
      </c>
      <c r="J13" s="84"/>
      <c r="K13" s="85">
        <v>2</v>
      </c>
      <c r="L13" s="76"/>
      <c r="M13" s="77"/>
      <c r="N13" s="77"/>
      <c r="O13" s="77"/>
      <c r="P13" s="78"/>
      <c r="Q13" s="13">
        <f t="shared" si="0"/>
        <v>4</v>
      </c>
    </row>
    <row r="14" spans="1:17" x14ac:dyDescent="0.3">
      <c r="A14" s="37"/>
      <c r="B14" s="31"/>
      <c r="C14" s="95" t="s">
        <v>51</v>
      </c>
      <c r="D14" s="73"/>
      <c r="E14" s="73" t="s">
        <v>44</v>
      </c>
      <c r="F14" s="12">
        <v>1</v>
      </c>
      <c r="G14" s="83"/>
      <c r="H14" s="84"/>
      <c r="I14" s="84"/>
      <c r="J14" s="84"/>
      <c r="K14" s="85">
        <v>3</v>
      </c>
      <c r="L14" s="76"/>
      <c r="M14" s="77"/>
      <c r="N14" s="77"/>
      <c r="O14" s="77"/>
      <c r="P14" s="78"/>
      <c r="Q14" s="13">
        <f t="shared" si="0"/>
        <v>3</v>
      </c>
    </row>
    <row r="15" spans="1:17" x14ac:dyDescent="0.3">
      <c r="A15" s="96"/>
      <c r="B15" s="97"/>
      <c r="C15" s="98"/>
      <c r="D15" s="99"/>
      <c r="E15" s="99"/>
      <c r="F15" s="72"/>
      <c r="G15" s="100"/>
      <c r="H15" s="101"/>
      <c r="I15" s="101"/>
      <c r="J15" s="101"/>
      <c r="K15" s="102"/>
      <c r="L15" s="103"/>
      <c r="M15" s="104"/>
      <c r="N15" s="104"/>
      <c r="O15" s="104"/>
      <c r="P15" s="105"/>
      <c r="Q15" s="71" t="str">
        <f t="shared" si="0"/>
        <v/>
      </c>
    </row>
    <row r="16" spans="1:17" x14ac:dyDescent="0.3">
      <c r="A16" s="79" t="s">
        <v>31</v>
      </c>
      <c r="B16" s="80" t="s">
        <v>47</v>
      </c>
      <c r="C16" s="94" t="s">
        <v>48</v>
      </c>
      <c r="D16" s="81"/>
      <c r="E16" s="81" t="s">
        <v>28</v>
      </c>
      <c r="F16" s="26">
        <v>1</v>
      </c>
      <c r="G16" s="86">
        <v>0.5</v>
      </c>
      <c r="H16" s="87"/>
      <c r="I16" s="87"/>
      <c r="J16" s="87"/>
      <c r="K16" s="88"/>
      <c r="L16" s="74"/>
      <c r="M16" s="75"/>
      <c r="N16" s="75"/>
      <c r="O16" s="75"/>
      <c r="P16" s="82"/>
      <c r="Q16" s="27">
        <f>IF(SUM(G16:P16)=0,"",SUM(G16:P16))</f>
        <v>0.5</v>
      </c>
    </row>
    <row r="17" spans="1:17" x14ac:dyDescent="0.3">
      <c r="A17" s="37"/>
      <c r="B17" s="31"/>
      <c r="C17" s="95" t="s">
        <v>49</v>
      </c>
      <c r="D17" s="73"/>
      <c r="E17" s="73" t="s">
        <v>37</v>
      </c>
      <c r="F17" s="12">
        <v>1</v>
      </c>
      <c r="G17" s="83">
        <v>0.5</v>
      </c>
      <c r="H17" s="84"/>
      <c r="I17" s="84"/>
      <c r="J17" s="84"/>
      <c r="K17" s="85"/>
      <c r="L17" s="76"/>
      <c r="M17" s="77"/>
      <c r="N17" s="77"/>
      <c r="O17" s="77"/>
      <c r="P17" s="78"/>
      <c r="Q17" s="13">
        <f t="shared" ref="Q17:Q20" si="1">IF(SUM(G17:P17)=0,"",SUM(G17:P17))</f>
        <v>0.5</v>
      </c>
    </row>
    <row r="18" spans="1:17" x14ac:dyDescent="0.3">
      <c r="A18" s="37"/>
      <c r="B18" s="31"/>
      <c r="C18" s="95" t="s">
        <v>52</v>
      </c>
      <c r="D18" s="73"/>
      <c r="E18" s="73" t="s">
        <v>53</v>
      </c>
      <c r="F18" s="12">
        <v>1</v>
      </c>
      <c r="G18" s="83"/>
      <c r="H18" s="84"/>
      <c r="I18" s="84">
        <v>1</v>
      </c>
      <c r="J18" s="84"/>
      <c r="K18" s="85"/>
      <c r="L18" s="76"/>
      <c r="M18" s="77"/>
      <c r="N18" s="77"/>
      <c r="O18" s="77"/>
      <c r="P18" s="78"/>
      <c r="Q18" s="13">
        <f t="shared" si="1"/>
        <v>1</v>
      </c>
    </row>
    <row r="19" spans="1:17" x14ac:dyDescent="0.3">
      <c r="A19" s="37"/>
      <c r="B19" s="31"/>
      <c r="C19" s="95"/>
      <c r="D19" s="73"/>
      <c r="E19" s="73"/>
      <c r="F19" s="12"/>
      <c r="G19" s="83"/>
      <c r="H19" s="84"/>
      <c r="I19" s="84"/>
      <c r="J19" s="84"/>
      <c r="K19" s="85"/>
      <c r="L19" s="76"/>
      <c r="M19" s="77"/>
      <c r="N19" s="77"/>
      <c r="O19" s="77"/>
      <c r="P19" s="78"/>
      <c r="Q19" s="13" t="str">
        <f t="shared" si="1"/>
        <v/>
      </c>
    </row>
    <row r="20" spans="1:17" x14ac:dyDescent="0.3">
      <c r="A20" s="96"/>
      <c r="B20" s="97"/>
      <c r="C20" s="98"/>
      <c r="D20" s="99"/>
      <c r="E20" s="99"/>
      <c r="F20" s="72"/>
      <c r="G20" s="100"/>
      <c r="H20" s="101"/>
      <c r="I20" s="101"/>
      <c r="J20" s="101"/>
      <c r="K20" s="102"/>
      <c r="L20" s="103"/>
      <c r="M20" s="104"/>
      <c r="N20" s="104"/>
      <c r="O20" s="104"/>
      <c r="P20" s="105"/>
      <c r="Q20" s="71" t="str">
        <f t="shared" si="1"/>
        <v/>
      </c>
    </row>
    <row r="21" spans="1:17" x14ac:dyDescent="0.3">
      <c r="A21" s="79"/>
      <c r="B21" s="80"/>
      <c r="C21" s="94"/>
      <c r="D21" s="81"/>
      <c r="E21" s="81"/>
      <c r="F21" s="26"/>
      <c r="G21" s="86"/>
      <c r="H21" s="87"/>
      <c r="I21" s="87"/>
      <c r="J21" s="87"/>
      <c r="K21" s="88"/>
      <c r="L21" s="74"/>
      <c r="M21" s="75"/>
      <c r="N21" s="75"/>
      <c r="O21" s="75"/>
      <c r="P21" s="82"/>
      <c r="Q21" s="27"/>
    </row>
    <row r="22" spans="1:17" x14ac:dyDescent="0.3">
      <c r="A22" s="96"/>
      <c r="B22" s="97"/>
      <c r="C22" s="98"/>
      <c r="D22" s="99"/>
      <c r="E22" s="99"/>
      <c r="F22" s="72"/>
      <c r="G22" s="100"/>
      <c r="H22" s="101"/>
      <c r="I22" s="101"/>
      <c r="J22" s="101"/>
      <c r="K22" s="102"/>
      <c r="L22" s="103"/>
      <c r="M22" s="104"/>
      <c r="N22" s="104"/>
      <c r="O22" s="104"/>
      <c r="P22" s="105"/>
      <c r="Q22" s="71"/>
    </row>
    <row r="23" spans="1:17" ht="20.100000000000001" customHeight="1" x14ac:dyDescent="0.3">
      <c r="A23" s="38" t="s">
        <v>32</v>
      </c>
      <c r="B23" s="91"/>
      <c r="C23" s="106"/>
      <c r="D23" s="92"/>
      <c r="E23" s="93"/>
      <c r="F23" s="26"/>
      <c r="G23" s="28"/>
      <c r="H23" s="29"/>
      <c r="I23" s="29"/>
      <c r="J23" s="29"/>
      <c r="K23" s="30"/>
      <c r="L23" s="28"/>
      <c r="M23" s="29"/>
      <c r="N23" s="29"/>
      <c r="O23" s="29"/>
      <c r="P23" s="30"/>
      <c r="Q23" s="27" t="str">
        <f t="shared" ref="Q23:Q34" si="2">IF(SUM(G23:P23)=0,"",SUM(G23:P23))</f>
        <v/>
      </c>
    </row>
    <row r="24" spans="1:17" s="59" customFormat="1" ht="20.100000000000001" customHeight="1" x14ac:dyDescent="0.3">
      <c r="A24" s="52"/>
      <c r="B24" s="53"/>
      <c r="C24" s="54"/>
      <c r="D24" s="54"/>
      <c r="E24" s="55"/>
      <c r="F24" s="55"/>
      <c r="G24" s="56"/>
      <c r="H24" s="57"/>
      <c r="I24" s="57"/>
      <c r="J24" s="57"/>
      <c r="K24" s="58"/>
      <c r="L24" s="56"/>
      <c r="M24" s="57"/>
      <c r="N24" s="57"/>
      <c r="O24" s="57"/>
      <c r="P24" s="58"/>
      <c r="Q24" s="71" t="str">
        <f t="shared" si="2"/>
        <v/>
      </c>
    </row>
    <row r="25" spans="1:17" s="59" customFormat="1" ht="20.100000000000001" hidden="1" customHeight="1" x14ac:dyDescent="0.3">
      <c r="A25" s="60" t="s">
        <v>11</v>
      </c>
      <c r="B25" s="61" t="s">
        <v>12</v>
      </c>
      <c r="C25" s="62" t="s">
        <v>23</v>
      </c>
      <c r="D25" s="62"/>
      <c r="E25" s="63" t="s">
        <v>8</v>
      </c>
      <c r="F25" s="63">
        <v>0.4</v>
      </c>
      <c r="G25" s="56"/>
      <c r="H25" s="57"/>
      <c r="I25" s="57"/>
      <c r="J25" s="57"/>
      <c r="K25" s="58"/>
      <c r="L25" s="56"/>
      <c r="M25" s="57"/>
      <c r="N25" s="57"/>
      <c r="O25" s="57"/>
      <c r="P25" s="58"/>
      <c r="Q25" s="27" t="str">
        <f t="shared" si="2"/>
        <v/>
      </c>
    </row>
    <row r="26" spans="1:17" s="59" customFormat="1" ht="20.100000000000001" hidden="1" customHeight="1" x14ac:dyDescent="0.3">
      <c r="A26" s="52"/>
      <c r="B26" s="53"/>
      <c r="C26" s="54" t="s">
        <v>24</v>
      </c>
      <c r="D26" s="54"/>
      <c r="E26" s="55" t="s">
        <v>9</v>
      </c>
      <c r="F26" s="55"/>
      <c r="G26" s="56"/>
      <c r="H26" s="57"/>
      <c r="I26" s="57"/>
      <c r="J26" s="64"/>
      <c r="K26" s="65"/>
      <c r="L26" s="66"/>
      <c r="M26" s="64"/>
      <c r="N26" s="64"/>
      <c r="O26" s="64"/>
      <c r="P26" s="65"/>
      <c r="Q26" s="27" t="str">
        <f t="shared" si="2"/>
        <v/>
      </c>
    </row>
    <row r="27" spans="1:17" s="59" customFormat="1" ht="20.100000000000001" hidden="1" customHeight="1" x14ac:dyDescent="0.3">
      <c r="A27" s="67"/>
      <c r="B27" s="68"/>
      <c r="C27" s="69"/>
      <c r="D27" s="69"/>
      <c r="E27" s="70"/>
      <c r="F27" s="70"/>
      <c r="G27" s="56"/>
      <c r="H27" s="57"/>
      <c r="I27" s="57"/>
      <c r="J27" s="64"/>
      <c r="K27" s="65"/>
      <c r="L27" s="66"/>
      <c r="M27" s="64"/>
      <c r="N27" s="64"/>
      <c r="O27" s="64"/>
      <c r="P27" s="65"/>
      <c r="Q27" s="27" t="str">
        <f t="shared" si="2"/>
        <v/>
      </c>
    </row>
    <row r="28" spans="1:17" s="59" customFormat="1" ht="20.100000000000001" hidden="1" customHeight="1" x14ac:dyDescent="0.3">
      <c r="A28" s="60" t="s">
        <v>20</v>
      </c>
      <c r="B28" s="61" t="s">
        <v>21</v>
      </c>
      <c r="C28" s="62" t="s">
        <v>22</v>
      </c>
      <c r="D28" s="62"/>
      <c r="E28" s="63" t="s">
        <v>10</v>
      </c>
      <c r="F28" s="63">
        <v>1</v>
      </c>
      <c r="G28" s="56"/>
      <c r="H28" s="57"/>
      <c r="I28" s="57"/>
      <c r="J28" s="64"/>
      <c r="K28" s="65"/>
      <c r="L28" s="66"/>
      <c r="M28" s="64"/>
      <c r="N28" s="64"/>
      <c r="O28" s="64"/>
      <c r="P28" s="65"/>
      <c r="Q28" s="27" t="str">
        <f t="shared" si="2"/>
        <v/>
      </c>
    </row>
    <row r="29" spans="1:17" s="59" customFormat="1" ht="20.100000000000001" hidden="1" customHeight="1" x14ac:dyDescent="0.3">
      <c r="A29" s="67"/>
      <c r="B29" s="68"/>
      <c r="C29" s="69"/>
      <c r="D29" s="69"/>
      <c r="E29" s="70"/>
      <c r="F29" s="70"/>
      <c r="G29" s="56"/>
      <c r="H29" s="57"/>
      <c r="I29" s="57"/>
      <c r="J29" s="64"/>
      <c r="K29" s="65"/>
      <c r="L29" s="66"/>
      <c r="M29" s="64"/>
      <c r="N29" s="64"/>
      <c r="O29" s="64"/>
      <c r="P29" s="65"/>
      <c r="Q29" s="27" t="str">
        <f t="shared" si="2"/>
        <v/>
      </c>
    </row>
    <row r="30" spans="1:17" ht="20.100000000000001" customHeight="1" x14ac:dyDescent="0.3">
      <c r="A30" s="39" t="s">
        <v>25</v>
      </c>
      <c r="B30" s="40"/>
      <c r="C30" s="41"/>
      <c r="D30" s="41"/>
      <c r="E30" s="43"/>
      <c r="F30" s="42"/>
      <c r="G30" s="17"/>
      <c r="H30" s="18" t="s">
        <v>42</v>
      </c>
      <c r="I30" s="18"/>
      <c r="J30" s="18" t="s">
        <v>41</v>
      </c>
      <c r="K30" s="19"/>
      <c r="L30" s="89"/>
      <c r="M30" s="18"/>
      <c r="N30" s="18"/>
      <c r="O30" s="90"/>
      <c r="P30" s="19"/>
      <c r="Q30" s="44" t="str">
        <f t="shared" si="2"/>
        <v/>
      </c>
    </row>
    <row r="31" spans="1:17" ht="20.100000000000001" customHeight="1" x14ac:dyDescent="0.3">
      <c r="A31" s="45"/>
      <c r="B31" s="46"/>
      <c r="C31" s="47"/>
      <c r="D31" s="47"/>
      <c r="E31" s="49"/>
      <c r="F31" s="48"/>
      <c r="G31" s="23"/>
      <c r="H31" s="24"/>
      <c r="I31" s="24"/>
      <c r="J31" s="24"/>
      <c r="K31" s="25"/>
      <c r="L31" s="23"/>
      <c r="M31" s="24"/>
      <c r="N31" s="24"/>
      <c r="O31" s="24"/>
      <c r="P31" s="25"/>
      <c r="Q31" s="50" t="str">
        <f t="shared" si="2"/>
        <v/>
      </c>
    </row>
    <row r="32" spans="1:17" ht="20.100000000000001" customHeight="1" x14ac:dyDescent="0.3">
      <c r="A32" s="39" t="s">
        <v>27</v>
      </c>
      <c r="B32" s="40"/>
      <c r="C32" s="41"/>
      <c r="D32" s="41"/>
      <c r="E32" s="43"/>
      <c r="F32" s="42"/>
      <c r="G32" s="17"/>
      <c r="H32" s="18"/>
      <c r="I32" s="18"/>
      <c r="J32" s="18"/>
      <c r="K32" s="19"/>
      <c r="L32" s="17"/>
      <c r="M32" s="18"/>
      <c r="N32" s="18"/>
      <c r="O32" s="18"/>
      <c r="P32" s="19"/>
      <c r="Q32" s="44" t="str">
        <f t="shared" si="2"/>
        <v/>
      </c>
    </row>
    <row r="33" spans="1:17" ht="20.100000000000001" customHeight="1" x14ac:dyDescent="0.3">
      <c r="A33" s="37"/>
      <c r="B33" s="31"/>
      <c r="C33" s="32"/>
      <c r="D33" s="32"/>
      <c r="E33" s="34"/>
      <c r="F33" s="33"/>
      <c r="G33" s="20"/>
      <c r="H33" s="21"/>
      <c r="I33" s="21"/>
      <c r="J33" s="21"/>
      <c r="K33" s="22"/>
      <c r="L33" s="20"/>
      <c r="M33" s="21"/>
      <c r="N33" s="21"/>
      <c r="O33" s="21"/>
      <c r="P33" s="22"/>
      <c r="Q33" s="35" t="str">
        <f t="shared" si="2"/>
        <v/>
      </c>
    </row>
    <row r="34" spans="1:17" ht="20.100000000000001" customHeight="1" x14ac:dyDescent="0.3">
      <c r="A34" s="45"/>
      <c r="B34" s="46"/>
      <c r="C34" s="47"/>
      <c r="D34" s="47"/>
      <c r="E34" s="49"/>
      <c r="F34" s="48"/>
      <c r="G34" s="23"/>
      <c r="H34" s="24"/>
      <c r="I34" s="24"/>
      <c r="J34" s="24"/>
      <c r="K34" s="25"/>
      <c r="L34" s="23"/>
      <c r="M34" s="24"/>
      <c r="N34" s="24"/>
      <c r="O34" s="24"/>
      <c r="P34" s="25"/>
      <c r="Q34" s="50" t="str">
        <f t="shared" si="2"/>
        <v/>
      </c>
    </row>
  </sheetData>
  <mergeCells count="12"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E23:E34">
      <formula1>$P$1:$P$3</formula1>
    </dataValidation>
  </dataValidations>
  <pageMargins left="0.7" right="0.7" top="0.75" bottom="0.75" header="0.3" footer="0.3"/>
  <pageSetup paperSize="9" scale="41" orientation="landscape" r:id="rId1"/>
  <ignoredErrors>
    <ignoredError sqref="Q23 Q11:Q14 Q16 Q9 Q17:Q19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ORION</cp:lastModifiedBy>
  <cp:lastPrinted>2018-07-23T02:02:14Z</cp:lastPrinted>
  <dcterms:created xsi:type="dcterms:W3CDTF">2018-06-30T07:43:36Z</dcterms:created>
  <dcterms:modified xsi:type="dcterms:W3CDTF">2019-10-25T08:24:34Z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24428210-c748-4bc8-8cf1-eb85a9261635</vt:lpwstr>
  </property>
</Properties>
</file>