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730" windowHeight="11670"/>
  </bookViews>
  <sheets>
    <sheet name="주간업무 (2)" sheetId="11" r:id="rId1"/>
  </sheets>
  <definedNames>
    <definedName name="_xlnm._FilterDatabase" localSheetId="0" hidden="1">'주간업무 (2)'!$A$8:$Y$8</definedName>
  </definedNames>
  <calcPr calcId="144525"/>
</workbook>
</file>

<file path=xl/calcChain.xml><?xml version="1.0" encoding="utf-8"?>
<calcChain xmlns="http://schemas.openxmlformats.org/spreadsheetml/2006/main">
  <c r="Q16" i="11" l="1"/>
  <c r="Q13" i="11"/>
  <c r="Q10" i="11"/>
  <c r="Q26" i="11" l="1"/>
  <c r="Q22" i="11"/>
  <c r="Q20" i="11"/>
  <c r="Q18" i="11"/>
  <c r="Q11" i="11" l="1"/>
  <c r="Q9" i="11" l="1"/>
  <c r="Q19" i="11" l="1"/>
  <c r="Q21" i="11" l="1"/>
  <c r="Q12" i="11" l="1"/>
  <c r="Q24" i="11" l="1"/>
  <c r="Q25" i="11" l="1"/>
  <c r="Q27" i="11" l="1"/>
  <c r="Q28" i="1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<sst xmlns="http://schemas.openxmlformats.org/spreadsheetml/2006/main" count="66" uniqueCount="52">
  <si>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</si>
  <si>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</si>
  <si>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</si>
  <si>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</si>
  <si>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</si>
  <si>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</si>
  <si>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</si>
  <si>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</si>
  <si>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</si>
  <si>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</si>
  <si>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</si>
  <si>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</si>
  <si>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</si>
  <si>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</si>
  <si>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</si>
  <si>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</si>
  <si>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</si>
  <si>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</si>
  <si>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</si>
  <si>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</si>
  <si>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</si>
  <si>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총무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</si>
  <si>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</si>
  <si>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</si>
  <si>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</si>
  <si>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인사</t>
    <phoneticPr fontId="3" type="noConversion"/>
  </si>
  <si>
    <t>경영지원팀 김현정 / 2019.10.21~2019.10.25</t>
    <phoneticPr fontId="3" type="noConversion"/>
  </si>
  <si>
    <t>부가세 신고 자료 매입매출장 확인</t>
    <phoneticPr fontId="3" type="noConversion"/>
  </si>
  <si>
    <t>소프트웨어 실적신고(쌍용,잉크전산)</t>
    <phoneticPr fontId="3" type="noConversion"/>
  </si>
  <si>
    <t>총 4건 승인완료(기프트넷,바이오일레븐,쌍용,잉크전산)</t>
    <phoneticPr fontId="3" type="noConversion"/>
  </si>
  <si>
    <t xml:space="preserve">9월 ojt 비용신청 및 8월 출석부 수정 </t>
    <phoneticPr fontId="3" type="noConversion"/>
  </si>
  <si>
    <t>신규 입사자 계약서 작성</t>
    <phoneticPr fontId="3" type="noConversion"/>
  </si>
  <si>
    <t>계산서 발행(엘지하우시스,비상잔금,생산성본부선금)</t>
    <phoneticPr fontId="3" type="noConversion"/>
  </si>
  <si>
    <t>신한DS 추가계약 서류준비</t>
    <phoneticPr fontId="3" type="noConversion"/>
  </si>
  <si>
    <t>계약이행보증보험 발행</t>
    <phoneticPr fontId="3" type="noConversion"/>
  </si>
  <si>
    <t>생산성본부 선금신청 서류제출</t>
    <phoneticPr fontId="3" type="noConversion"/>
  </si>
  <si>
    <t>공문, 선금이행보증보험 발행, 거래명세표</t>
    <phoneticPr fontId="3" type="noConversion"/>
  </si>
  <si>
    <t>폴리텍 노무진단 미팅</t>
    <phoneticPr fontId="3" type="noConversion"/>
  </si>
  <si>
    <t>2019.10,21(연차)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</si>
  <si>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</si>
  <si>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</si>
  <si>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</si>
  <si>
    <t>2기예정 부가세 납부</t>
    <phoneticPr fontId="3" type="noConversion"/>
  </si>
  <si>
    <t>9월 사업소득 신고</t>
    <phoneticPr fontId="3" type="noConversion"/>
  </si>
  <si>
    <t>SK안양준대표 요청건 세금계산서 역발행 승인</t>
    <phoneticPr fontId="3" type="noConversion"/>
  </si>
  <si>
    <t>신규 입사자 명함신청</t>
    <phoneticPr fontId="3" type="noConversion"/>
  </si>
  <si>
    <t>바이오토큰 재구매 신청</t>
    <phoneticPr fontId="3" type="noConversion"/>
  </si>
  <si>
    <t>직군별 연봉서치</t>
    <phoneticPr fontId="3" type="noConversion"/>
  </si>
  <si>
    <t>애큐온저축은행 투입인력 파일정리</t>
    <phoneticPr fontId="3" type="noConversion"/>
  </si>
  <si>
    <t>중</t>
    <phoneticPr fontId="3" type="noConversion"/>
  </si>
  <si>
    <t>하</t>
    <phoneticPr fontId="3" type="noConversion"/>
  </si>
  <si>
    <t>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</si>
</sst>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177" fontId="14" fillId="0" borderId="24" xfId="0" applyNumberFormat="1" applyFont="1" applyBorder="1" applyAlignment="1">
      <alignment horizontal="center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4" fillId="0" borderId="14" xfId="0" applyNumberFormat="1" applyFont="1" applyFill="1" applyBorder="1" applyAlignment="1">
      <alignment horizontal="center" vertical="center"/>
    </xf>
    <xf numFmtId="177" fontId="14" fillId="0" borderId="15" xfId="0" applyNumberFormat="1" applyFont="1" applyFill="1" applyBorder="1" applyAlignment="1">
      <alignment horizontal="center" vertical="center"/>
    </xf>
    <xf numFmtId="177" fontId="14" fillId="0" borderId="16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4" fillId="0" borderId="29" xfId="0" applyNumberFormat="1" applyFont="1" applyFill="1" applyBorder="1" applyAlignment="1">
      <alignment horizontal="center" vertical="center"/>
    </xf>
    <xf numFmtId="177" fontId="14" fillId="0" borderId="30" xfId="0" applyNumberFormat="1" applyFont="1" applyFill="1" applyBorder="1" applyAlignment="1">
      <alignment horizontal="center" vertical="center"/>
    </xf>
    <xf numFmtId="177" fontId="14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left" vertical="center" wrapText="1"/>
    </xf>
    <xf numFmtId="177" fontId="14" fillId="0" borderId="32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left" vertical="center"/>
    </xf>
    <xf numFmtId="176" fontId="6" fillId="0" borderId="34" xfId="0" applyNumberFormat="1" applyFont="1" applyBorder="1" applyAlignment="1">
      <alignment horizontal="center" vertical="center"/>
    </xf>
    <xf numFmtId="9" fontId="6" fillId="0" borderId="34" xfId="1" applyFont="1" applyBorder="1" applyAlignment="1">
      <alignment horizontal="center" vertical="center"/>
    </xf>
    <xf numFmtId="177" fontId="14" fillId="0" borderId="35" xfId="0" applyNumberFormat="1" applyFont="1" applyBorder="1" applyAlignment="1">
      <alignment horizontal="center" vertical="center"/>
    </xf>
    <xf numFmtId="177" fontId="14" fillId="0" borderId="36" xfId="0" applyNumberFormat="1" applyFont="1" applyBorder="1" applyAlignment="1">
      <alignment horizontal="center" vertical="center"/>
    </xf>
    <xf numFmtId="177" fontId="14" fillId="0" borderId="37" xfId="0" applyNumberFormat="1" applyFont="1" applyBorder="1" applyAlignment="1">
      <alignment horizontal="center" vertical="center"/>
    </xf>
    <xf numFmtId="177" fontId="14" fillId="0" borderId="38" xfId="0" applyNumberFormat="1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40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8" xfId="0" applyNumberFormat="1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left" vertical="center"/>
    </xf>
    <xf numFmtId="176" fontId="6" fillId="0" borderId="34" xfId="0" applyNumberFormat="1" applyFont="1" applyFill="1" applyBorder="1" applyAlignment="1">
      <alignment horizontal="center" vertical="center"/>
    </xf>
    <xf numFmtId="9" fontId="6" fillId="0" borderId="34" xfId="1" applyFont="1" applyFill="1" applyBorder="1" applyAlignment="1">
      <alignment horizontal="center" vertical="center"/>
    </xf>
    <xf numFmtId="177" fontId="14" fillId="0" borderId="35" xfId="0" applyNumberFormat="1" applyFont="1" applyFill="1" applyBorder="1" applyAlignment="1">
      <alignment horizontal="center" vertical="center"/>
    </xf>
    <xf numFmtId="177" fontId="14" fillId="0" borderId="38" xfId="0" applyNumberFormat="1" applyFont="1" applyFill="1" applyBorder="1" applyAlignment="1">
      <alignment horizontal="center" vertical="center"/>
    </xf>
    <xf numFmtId="177" fontId="14" fillId="0" borderId="39" xfId="0" applyNumberFormat="1" applyFont="1" applyFill="1" applyBorder="1" applyAlignment="1">
      <alignment horizontal="center" vertical="center"/>
    </xf>
    <xf numFmtId="177" fontId="12" fillId="0" borderId="34" xfId="0" applyNumberFormat="1" applyFont="1" applyFill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7" xfId="0" applyNumberFormat="1" applyFont="1" applyFill="1" applyBorder="1" applyAlignment="1">
      <alignment horizontal="center" vertical="center"/>
    </xf>
    <xf numFmtId="177" fontId="5" fillId="4" borderId="38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0" fillId="0" borderId="3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8"/>
  <sheetViews>
    <sheetView showGridLines="0" tabSelected="1" zoomScale="85" zoomScaleNormal="85" workbookViewId="0">
      <pane ySplit="8" topLeftCell="A9" activePane="bottomLeft" state="frozen"/>
      <selection pane="bottomLeft" activeCell="D31" sqref="D31"/>
    </sheetView>
  </sheetViews>
  <sheetFormatPr defaultRowHeight="16.5" x14ac:dyDescent="0.3"/>
  <cols>
    <col min="1" max="1" width="23.125" style="1" customWidth="1"/>
    <col min="2" max="2" width="27.5" style="1" customWidth="1"/>
    <col min="3" max="3" width="44.25" style="1" customWidth="1"/>
    <col min="4" max="4" width="52.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7" t="s">
        <v>17</v>
      </c>
      <c r="D2" s="97"/>
      <c r="E2" s="39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26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104" t="s">
        <v>11</v>
      </c>
      <c r="B5" s="105"/>
      <c r="C5" s="105"/>
      <c r="D5" s="105"/>
      <c r="E5" s="105"/>
      <c r="F5" s="105"/>
      <c r="G5" s="98" t="s">
        <v>14</v>
      </c>
      <c r="H5" s="99"/>
      <c r="I5" s="99"/>
      <c r="J5" s="99"/>
      <c r="K5" s="99"/>
      <c r="L5" s="99"/>
      <c r="M5" s="99"/>
      <c r="N5" s="99"/>
      <c r="O5" s="99"/>
      <c r="P5" s="99"/>
      <c r="Q5" s="100"/>
    </row>
    <row r="6" spans="1:17" s="6" customFormat="1" ht="15" customHeight="1" x14ac:dyDescent="0.3">
      <c r="A6" s="106"/>
      <c r="B6" s="107"/>
      <c r="C6" s="107"/>
      <c r="D6" s="107"/>
      <c r="E6" s="107"/>
      <c r="F6" s="107"/>
      <c r="G6" s="98" t="s">
        <v>15</v>
      </c>
      <c r="H6" s="99"/>
      <c r="I6" s="99"/>
      <c r="J6" s="99"/>
      <c r="K6" s="100"/>
      <c r="L6" s="98" t="s">
        <v>16</v>
      </c>
      <c r="M6" s="99"/>
      <c r="N6" s="99"/>
      <c r="O6" s="99"/>
      <c r="P6" s="100"/>
      <c r="Q6" s="101" t="s">
        <v>19</v>
      </c>
    </row>
    <row r="7" spans="1:17" ht="15" customHeight="1" x14ac:dyDescent="0.3">
      <c r="A7" s="108" t="s">
        <v>5</v>
      </c>
      <c r="B7" s="108" t="s">
        <v>7</v>
      </c>
      <c r="C7" s="108" t="s">
        <v>6</v>
      </c>
      <c r="D7" s="110"/>
      <c r="E7" s="112" t="s">
        <v>12</v>
      </c>
      <c r="F7" s="112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102"/>
    </row>
    <row r="8" spans="1:17" ht="15" customHeight="1" x14ac:dyDescent="0.3">
      <c r="A8" s="109"/>
      <c r="B8" s="109"/>
      <c r="C8" s="109"/>
      <c r="D8" s="111"/>
      <c r="E8" s="111"/>
      <c r="F8" s="111"/>
      <c r="G8" s="71">
        <v>5</v>
      </c>
      <c r="H8" s="72">
        <v>5</v>
      </c>
      <c r="I8" s="72">
        <v>5</v>
      </c>
      <c r="J8" s="72">
        <v>5</v>
      </c>
      <c r="K8" s="73">
        <v>5</v>
      </c>
      <c r="L8" s="18">
        <f>SUM(L11:L28)</f>
        <v>0</v>
      </c>
      <c r="M8" s="19">
        <f>SUM(M11:M28)</f>
        <v>0</v>
      </c>
      <c r="N8" s="19">
        <f>SUM(N11:N28)</f>
        <v>0</v>
      </c>
      <c r="O8" s="19">
        <f>SUM(O11:O28)</f>
        <v>0</v>
      </c>
      <c r="P8" s="20">
        <f>SUM(P11:P28)</f>
        <v>0</v>
      </c>
      <c r="Q8" s="103"/>
    </row>
    <row r="9" spans="1:17" ht="19.5" customHeight="1" x14ac:dyDescent="0.3">
      <c r="A9" s="74"/>
      <c r="B9" s="92" t="s">
        <v>25</v>
      </c>
      <c r="C9" s="32" t="s">
        <v>31</v>
      </c>
      <c r="D9" s="32"/>
      <c r="E9" s="34" t="s">
        <v>39</v>
      </c>
      <c r="F9" s="33">
        <v>1</v>
      </c>
      <c r="G9" s="36"/>
      <c r="H9" s="37">
        <v>2</v>
      </c>
      <c r="I9" s="37"/>
      <c r="J9" s="76"/>
      <c r="K9" s="38"/>
      <c r="L9" s="36"/>
      <c r="M9" s="37"/>
      <c r="N9" s="37"/>
      <c r="O9" s="37"/>
      <c r="P9" s="38"/>
      <c r="Q9" s="42">
        <f>SUM(G9:P9)</f>
        <v>2</v>
      </c>
    </row>
    <row r="10" spans="1:17" ht="19.5" customHeight="1" x14ac:dyDescent="0.3">
      <c r="A10" s="89"/>
      <c r="B10" s="92"/>
      <c r="C10" s="32" t="s">
        <v>43</v>
      </c>
      <c r="D10" s="32"/>
      <c r="E10" s="34" t="s">
        <v>51</v>
      </c>
      <c r="F10" s="33">
        <v>1</v>
      </c>
      <c r="G10" s="36"/>
      <c r="H10" s="37"/>
      <c r="I10" s="37"/>
      <c r="J10" s="76"/>
      <c r="K10" s="38">
        <v>2</v>
      </c>
      <c r="L10" s="36"/>
      <c r="M10" s="37"/>
      <c r="N10" s="37"/>
      <c r="O10" s="37"/>
      <c r="P10" s="38"/>
      <c r="Q10" s="35">
        <f>SUM(G10:P10)</f>
        <v>2</v>
      </c>
    </row>
    <row r="11" spans="1:17" ht="19.5" customHeight="1" x14ac:dyDescent="0.3">
      <c r="A11" s="75"/>
      <c r="B11" s="96"/>
      <c r="C11" s="78"/>
      <c r="D11" s="78"/>
      <c r="E11" s="79"/>
      <c r="F11" s="80"/>
      <c r="G11" s="81"/>
      <c r="H11" s="82"/>
      <c r="I11" s="82"/>
      <c r="J11" s="77"/>
      <c r="K11" s="83"/>
      <c r="L11" s="81"/>
      <c r="M11" s="82"/>
      <c r="N11" s="82"/>
      <c r="O11" s="82"/>
      <c r="P11" s="83"/>
      <c r="Q11" s="84" t="str">
        <f t="shared" ref="Q11:Q28" si="0">IF(SUM(G11:P11)=0,"",SUM(G11:P11))</f>
        <v/>
      </c>
    </row>
    <row r="12" spans="1:17" ht="18.75" customHeight="1" x14ac:dyDescent="0.3">
      <c r="A12" s="91"/>
      <c r="B12" s="91" t="s">
        <v>21</v>
      </c>
      <c r="C12" s="32" t="s">
        <v>35</v>
      </c>
      <c r="D12" s="32" t="s">
        <v>36</v>
      </c>
      <c r="E12" s="34" t="s">
        <v>39</v>
      </c>
      <c r="F12" s="33">
        <v>1</v>
      </c>
      <c r="G12" s="36"/>
      <c r="H12" s="37"/>
      <c r="I12" s="37">
        <v>1</v>
      </c>
      <c r="J12" s="85"/>
      <c r="K12" s="38"/>
      <c r="L12" s="36"/>
      <c r="M12" s="37"/>
      <c r="N12" s="37"/>
      <c r="O12" s="37"/>
      <c r="P12" s="38"/>
      <c r="Q12" s="35">
        <f t="shared" ref="Q12" si="1">IF(SUM(G12:P12)=0,"",SUM(G12:P12))</f>
        <v>1</v>
      </c>
    </row>
    <row r="13" spans="1:17" ht="18.75" customHeight="1" x14ac:dyDescent="0.3">
      <c r="A13" s="92"/>
      <c r="B13" s="92"/>
      <c r="C13" s="32" t="s">
        <v>33</v>
      </c>
      <c r="D13" s="32" t="s">
        <v>34</v>
      </c>
      <c r="E13" s="34" t="s">
        <v>39</v>
      </c>
      <c r="F13" s="33">
        <v>1</v>
      </c>
      <c r="G13" s="36"/>
      <c r="H13" s="37"/>
      <c r="I13" s="37">
        <v>1</v>
      </c>
      <c r="J13" s="85"/>
      <c r="K13" s="38"/>
      <c r="L13" s="36"/>
      <c r="M13" s="37"/>
      <c r="N13" s="37"/>
      <c r="O13" s="37"/>
      <c r="P13" s="38"/>
      <c r="Q13" s="35">
        <f>SUM(G13:P13)</f>
        <v>1</v>
      </c>
    </row>
    <row r="14" spans="1:17" ht="18.75" customHeight="1" x14ac:dyDescent="0.3">
      <c r="A14" s="92"/>
      <c r="B14" s="92"/>
      <c r="C14" s="32" t="s">
        <v>45</v>
      </c>
      <c r="D14" s="32"/>
      <c r="E14" s="34" t="s">
        <v>50</v>
      </c>
      <c r="F14" s="33">
        <v>1</v>
      </c>
      <c r="G14" s="36"/>
      <c r="H14" s="37"/>
      <c r="I14" s="37"/>
      <c r="J14" s="85">
        <v>1</v>
      </c>
      <c r="K14" s="38"/>
      <c r="L14" s="36"/>
      <c r="M14" s="37"/>
      <c r="N14" s="37"/>
      <c r="O14" s="37"/>
      <c r="P14" s="38"/>
      <c r="Q14" s="35"/>
    </row>
    <row r="15" spans="1:17" ht="18.75" customHeight="1" x14ac:dyDescent="0.3">
      <c r="A15" s="92"/>
      <c r="B15" s="92"/>
      <c r="C15" s="32" t="s">
        <v>46</v>
      </c>
      <c r="D15" s="32"/>
      <c r="E15" s="34" t="s">
        <v>50</v>
      </c>
      <c r="F15" s="33">
        <v>1</v>
      </c>
      <c r="G15" s="36"/>
      <c r="H15" s="37"/>
      <c r="I15" s="37"/>
      <c r="J15" s="85"/>
      <c r="K15" s="38"/>
      <c r="L15" s="36"/>
      <c r="M15" s="37"/>
      <c r="N15" s="37"/>
      <c r="O15" s="37"/>
      <c r="P15" s="38"/>
      <c r="Q15" s="35"/>
    </row>
    <row r="16" spans="1:17" ht="18.75" customHeight="1" x14ac:dyDescent="0.3">
      <c r="A16" s="92"/>
      <c r="B16" s="92"/>
      <c r="C16" s="32" t="s">
        <v>47</v>
      </c>
      <c r="D16" s="32"/>
      <c r="E16" s="34" t="s">
        <v>40</v>
      </c>
      <c r="F16" s="33">
        <v>1</v>
      </c>
      <c r="G16" s="36"/>
      <c r="H16" s="37"/>
      <c r="I16" s="37"/>
      <c r="J16" s="85">
        <v>1</v>
      </c>
      <c r="K16" s="38">
        <v>1</v>
      </c>
      <c r="L16" s="36"/>
      <c r="M16" s="37"/>
      <c r="N16" s="37"/>
      <c r="O16" s="37"/>
      <c r="P16" s="38"/>
      <c r="Q16" s="35">
        <f>SUM(G16:P16)</f>
        <v>2</v>
      </c>
    </row>
    <row r="17" spans="1:18" ht="18.75" customHeight="1" x14ac:dyDescent="0.3">
      <c r="A17" s="92"/>
      <c r="B17" s="92"/>
      <c r="C17" s="32" t="s">
        <v>48</v>
      </c>
      <c r="D17" s="32"/>
      <c r="E17" s="34" t="s">
        <v>49</v>
      </c>
      <c r="F17" s="33">
        <v>1</v>
      </c>
      <c r="G17" s="36"/>
      <c r="H17" s="37"/>
      <c r="I17" s="37"/>
      <c r="J17" s="85">
        <v>0.5</v>
      </c>
      <c r="K17" s="38">
        <v>0.5</v>
      </c>
      <c r="L17" s="36"/>
      <c r="M17" s="37"/>
      <c r="N17" s="37"/>
      <c r="O17" s="37"/>
      <c r="P17" s="38"/>
      <c r="Q17" s="35"/>
    </row>
    <row r="18" spans="1:18" ht="20.100000000000001" customHeight="1" x14ac:dyDescent="0.3">
      <c r="A18" s="41"/>
      <c r="B18" s="93" t="s">
        <v>22</v>
      </c>
      <c r="C18" s="25" t="s">
        <v>27</v>
      </c>
      <c r="D18" s="25"/>
      <c r="E18" s="27" t="s">
        <v>41</v>
      </c>
      <c r="F18" s="26">
        <v>1</v>
      </c>
      <c r="G18" s="29"/>
      <c r="H18" s="30">
        <v>2</v>
      </c>
      <c r="I18" s="30"/>
      <c r="J18" s="86"/>
      <c r="K18" s="31"/>
      <c r="L18" s="29"/>
      <c r="M18" s="30"/>
      <c r="N18" s="30"/>
      <c r="O18" s="30"/>
      <c r="P18" s="31"/>
      <c r="Q18" s="28">
        <f>SUM(G18:P18)</f>
        <v>2</v>
      </c>
      <c r="R18" s="90"/>
    </row>
    <row r="19" spans="1:18" ht="20.100000000000001" customHeight="1" x14ac:dyDescent="0.3">
      <c r="A19" s="40"/>
      <c r="B19" s="94"/>
      <c r="C19" s="24" t="s">
        <v>32</v>
      </c>
      <c r="D19" s="24"/>
      <c r="E19" s="10" t="s">
        <v>41</v>
      </c>
      <c r="F19" s="13">
        <v>1</v>
      </c>
      <c r="G19" s="21"/>
      <c r="H19" s="22">
        <v>0.5</v>
      </c>
      <c r="I19" s="56">
        <v>0.5</v>
      </c>
      <c r="J19" s="85">
        <v>0.5</v>
      </c>
      <c r="K19" s="23"/>
      <c r="L19" s="21"/>
      <c r="M19" s="22"/>
      <c r="N19" s="22"/>
      <c r="O19" s="22"/>
      <c r="P19" s="23"/>
      <c r="Q19" s="14">
        <f t="shared" ref="Q19" si="2">IF(SUM(G19:P19)=0,"",SUM(G19:P19))</f>
        <v>1.5</v>
      </c>
    </row>
    <row r="20" spans="1:18" ht="20.100000000000001" customHeight="1" x14ac:dyDescent="0.3">
      <c r="A20" s="70"/>
      <c r="B20" s="94"/>
      <c r="C20" s="24" t="s">
        <v>42</v>
      </c>
      <c r="D20" s="24"/>
      <c r="E20" s="10" t="s">
        <v>51</v>
      </c>
      <c r="F20" s="13">
        <v>1</v>
      </c>
      <c r="G20" s="21"/>
      <c r="H20" s="22"/>
      <c r="I20" s="56"/>
      <c r="J20" s="85"/>
      <c r="K20" s="23">
        <v>0.5</v>
      </c>
      <c r="L20" s="21"/>
      <c r="M20" s="22"/>
      <c r="N20" s="22"/>
      <c r="O20" s="22"/>
      <c r="P20" s="23"/>
      <c r="Q20" s="14">
        <f>SUM(G20:P20)</f>
        <v>0.5</v>
      </c>
    </row>
    <row r="21" spans="1:18" ht="20.100000000000001" customHeight="1" x14ac:dyDescent="0.3">
      <c r="A21" s="40"/>
      <c r="B21" s="94"/>
      <c r="C21" s="24" t="s">
        <v>44</v>
      </c>
      <c r="D21" s="24"/>
      <c r="E21" s="10" t="s">
        <v>50</v>
      </c>
      <c r="F21" s="13">
        <v>1</v>
      </c>
      <c r="G21" s="21"/>
      <c r="H21" s="22"/>
      <c r="I21" s="56"/>
      <c r="J21" s="85"/>
      <c r="K21" s="23">
        <v>0.5</v>
      </c>
      <c r="L21" s="21"/>
      <c r="M21" s="22"/>
      <c r="N21" s="22"/>
      <c r="O21" s="22"/>
      <c r="P21" s="23"/>
      <c r="Q21" s="14">
        <f t="shared" si="0"/>
        <v>0.5</v>
      </c>
    </row>
    <row r="22" spans="1:18" ht="19.5" customHeight="1" x14ac:dyDescent="0.3">
      <c r="A22" s="93"/>
      <c r="B22" s="93" t="s">
        <v>23</v>
      </c>
      <c r="C22" s="25" t="s">
        <v>30</v>
      </c>
      <c r="D22" s="25"/>
      <c r="E22" s="27" t="s">
        <v>39</v>
      </c>
      <c r="F22" s="26">
        <v>1</v>
      </c>
      <c r="G22" s="29"/>
      <c r="H22" s="68">
        <v>1</v>
      </c>
      <c r="I22" s="69"/>
      <c r="J22" s="88"/>
      <c r="K22" s="31"/>
      <c r="L22" s="29"/>
      <c r="M22" s="30"/>
      <c r="N22" s="30"/>
      <c r="O22" s="30"/>
      <c r="P22" s="31"/>
      <c r="Q22" s="28">
        <f>SUM(G22:P22)</f>
        <v>1</v>
      </c>
    </row>
    <row r="23" spans="1:18" ht="19.5" customHeight="1" x14ac:dyDescent="0.3">
      <c r="A23" s="94"/>
      <c r="B23" s="94"/>
      <c r="C23" s="24" t="s">
        <v>37</v>
      </c>
      <c r="D23" s="24"/>
      <c r="E23" s="10" t="s">
        <v>39</v>
      </c>
      <c r="F23" s="13">
        <v>1</v>
      </c>
      <c r="G23" s="21"/>
      <c r="H23" s="57"/>
      <c r="I23" s="56"/>
      <c r="J23" s="85">
        <v>3</v>
      </c>
      <c r="K23" s="23"/>
      <c r="L23" s="21"/>
      <c r="M23" s="22"/>
      <c r="N23" s="22"/>
      <c r="O23" s="22"/>
      <c r="P23" s="23"/>
      <c r="Q23" s="14"/>
    </row>
    <row r="24" spans="1:18" ht="19.5" customHeight="1" x14ac:dyDescent="0.3">
      <c r="A24" s="95"/>
      <c r="B24" s="95"/>
      <c r="C24" s="59"/>
      <c r="D24" s="59"/>
      <c r="E24" s="60"/>
      <c r="F24" s="61"/>
      <c r="G24" s="62"/>
      <c r="H24" s="63"/>
      <c r="I24" s="64"/>
      <c r="J24" s="87"/>
      <c r="K24" s="66"/>
      <c r="L24" s="62"/>
      <c r="M24" s="65"/>
      <c r="N24" s="65"/>
      <c r="O24" s="65"/>
      <c r="P24" s="66"/>
      <c r="Q24" s="67" t="str">
        <f>IF(SUM(G24:P24)=0,"",SUM(G24:P24))</f>
        <v/>
      </c>
    </row>
    <row r="25" spans="1:18" ht="19.5" customHeight="1" x14ac:dyDescent="0.3">
      <c r="A25" s="93"/>
      <c r="B25" s="93" t="s">
        <v>24</v>
      </c>
      <c r="C25" s="24" t="s">
        <v>28</v>
      </c>
      <c r="D25" s="24" t="s">
        <v>29</v>
      </c>
      <c r="E25" s="10" t="s">
        <v>39</v>
      </c>
      <c r="F25" s="13">
        <v>1</v>
      </c>
      <c r="G25" s="21"/>
      <c r="H25" s="57"/>
      <c r="I25" s="56">
        <v>1</v>
      </c>
      <c r="J25" s="85"/>
      <c r="K25" s="23"/>
      <c r="L25" s="21"/>
      <c r="M25" s="22"/>
      <c r="N25" s="22"/>
      <c r="O25" s="22"/>
      <c r="P25" s="23"/>
      <c r="Q25" s="14">
        <f>IF(SUM(G25:P25)=0,"",SUM(G25:P25))</f>
        <v>1</v>
      </c>
    </row>
    <row r="26" spans="1:18" ht="19.5" customHeight="1" x14ac:dyDescent="0.3">
      <c r="A26" s="94"/>
      <c r="B26" s="94"/>
      <c r="C26" s="24"/>
      <c r="D26" s="24"/>
      <c r="E26" s="10"/>
      <c r="F26" s="13"/>
      <c r="G26" s="21"/>
      <c r="H26" s="57"/>
      <c r="I26" s="56"/>
      <c r="J26" s="85"/>
      <c r="K26" s="23"/>
      <c r="L26" s="21"/>
      <c r="M26" s="22"/>
      <c r="N26" s="22"/>
      <c r="O26" s="22"/>
      <c r="P26" s="23"/>
      <c r="Q26" s="14">
        <f>SUM(G26:P26)</f>
        <v>0</v>
      </c>
    </row>
    <row r="27" spans="1:18" ht="21.75" customHeight="1" x14ac:dyDescent="0.3">
      <c r="A27" s="46" t="s">
        <v>18</v>
      </c>
      <c r="B27" s="58" t="s">
        <v>38</v>
      </c>
      <c r="C27" s="55"/>
      <c r="D27" s="55"/>
      <c r="E27" s="49"/>
      <c r="F27" s="50"/>
      <c r="G27" s="43"/>
      <c r="H27" s="44"/>
      <c r="I27" s="44"/>
      <c r="J27" s="52"/>
      <c r="K27" s="45"/>
      <c r="L27" s="43"/>
      <c r="M27" s="44"/>
      <c r="N27" s="44"/>
      <c r="O27" s="44"/>
      <c r="P27" s="45"/>
      <c r="Q27" s="42" t="str">
        <f t="shared" si="0"/>
        <v/>
      </c>
    </row>
    <row r="28" spans="1:18" ht="20.100000000000001" customHeight="1" x14ac:dyDescent="0.3">
      <c r="A28" s="46" t="s">
        <v>20</v>
      </c>
      <c r="B28" s="47"/>
      <c r="C28" s="48"/>
      <c r="D28" s="48"/>
      <c r="E28" s="49"/>
      <c r="F28" s="50"/>
      <c r="G28" s="51"/>
      <c r="H28" s="52"/>
      <c r="I28" s="52"/>
      <c r="J28" s="52"/>
      <c r="K28" s="53"/>
      <c r="L28" s="51"/>
      <c r="M28" s="52"/>
      <c r="N28" s="52"/>
      <c r="O28" s="52"/>
      <c r="P28" s="53"/>
      <c r="Q28" s="54" t="str">
        <f t="shared" si="0"/>
        <v/>
      </c>
    </row>
  </sheetData>
  <mergeCells count="20">
    <mergeCell ref="B9:B11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2:A17"/>
    <mergeCell ref="A22:A24"/>
    <mergeCell ref="B22:B24"/>
    <mergeCell ref="A25:A26"/>
    <mergeCell ref="B12:B17"/>
    <mergeCell ref="B25:B26"/>
    <mergeCell ref="B18:B21"/>
  </mergeCells>
  <phoneticPr fontId="3" type="noConversion"/>
  <dataValidations count="1">
    <dataValidation type="list" allowBlank="1" showInputMessage="1" showErrorMessage="1" sqref="E9:E28">
      <formula1>$P$1:$P$3</formula1>
    </dataValidation>
  </dataValidations>
  <pageMargins left="0.7" right="0.7" top="0.75" bottom="0.75" header="0.3" footer="0.3"/>
  <pageSetup paperSize="9" scale="53" orientation="landscape" r:id="rId1"/>
  <ignoredErrors>
    <ignoredError sqref="Q2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2019-10-25T08:31:31Z</dcterms:modified>
</cp:coreProperties>
</file>