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bookViews>
    <workbookView xWindow="0" yWindow="0" windowWidth="27870" windowHeight="12315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3" i="11" l="1"/>
  <c r="Q12" i="11"/>
  <c r="Q14" i="11"/>
  <c r="Q11" i="11"/>
  <c r="Q10" i="11"/>
  <c r="Q16" i="11" l="1"/>
  <c r="Q9" i="11" l="1"/>
  <c r="Q15" i="11"/>
  <c r="Q17" i="11" l="1"/>
  <c r="N8" i="11" l="1"/>
  <c r="P8" i="11"/>
  <c r="O8" i="11"/>
  <c r="M8" i="11" l="1"/>
  <c r="J8" i="11"/>
  <c r="K8" i="11"/>
  <c r="L8" i="11"/>
  <c r="H8" i="11" l="1"/>
  <c r="I8" i="11"/>
  <c r="G8" i="11" l="1"/>
  <c r="Q18" i="11" l="1"/>
  <c r="Q19" i="11"/>
</calcChain>
</file>

<file path=xl/sharedStrings.xml><?xml version="1.0" encoding="utf-8"?>
<sst xmlns="http://schemas.openxmlformats.org/spreadsheetml/2006/main" count="53" uniqueCount="40">
  <si>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</si>
  <si>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</si>
  <si>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</si>
  <si>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</si>
  <si>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</si>
  <si>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</si>
  <si>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</si>
  <si>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</si>
  <si>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</si>
  <si>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</si>
  <si>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</si>
  <si>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</si>
  <si>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</si>
  <si>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</si>
  <si>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</si>
  <si>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</si>
  <si>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</si>
  <si>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</si>
  <si>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</si>
  <si>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</si>
  <si>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</si>
  <si>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</si>
  <si>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</si>
  <si>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비앤빛</t>
    <phoneticPr fontId="3" type="noConversion"/>
  </si>
  <si>
    <t>구축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</si>
  <si>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10. 21 ~ 2019. 11. 01</t>
    </r>
    <phoneticPr fontId="3" type="noConversion"/>
  </si>
  <si>
    <t>mobile 온라인 예약 1단계</t>
    <phoneticPr fontId="3" type="noConversion"/>
  </si>
  <si>
    <t>mobile 온라인 예약 3단계, 예약 확인, 온라인 예약 수정</t>
    <phoneticPr fontId="3" type="noConversion"/>
  </si>
  <si>
    <t>mobile 온라인 예약 2단계, 전화상담 신청</t>
    <phoneticPr fontId="3" type="noConversion"/>
  </si>
  <si>
    <t>이룸골프</t>
    <phoneticPr fontId="3" type="noConversion"/>
  </si>
  <si>
    <t>구축</t>
    <phoneticPr fontId="3" type="noConversion"/>
  </si>
  <si>
    <t>스마트매니저 프로 관리자 메인, 내정보 수정</t>
    <phoneticPr fontId="3" type="noConversion"/>
  </si>
  <si>
    <t>스마트매니저 프로 관리자 예약관리(캘린더, 리스트)</t>
    <phoneticPr fontId="3" type="noConversion"/>
  </si>
  <si>
    <t>힐스테이트</t>
    <phoneticPr fontId="3" type="noConversion"/>
  </si>
  <si>
    <t>운영</t>
    <phoneticPr fontId="3" type="noConversion"/>
  </si>
  <si>
    <t>상품히스토리 페이지 수정</t>
    <phoneticPr fontId="3" type="noConversion"/>
  </si>
  <si>
    <t>잔여세대 청약신청</t>
    <phoneticPr fontId="3" type="noConversion"/>
  </si>
  <si>
    <t>신한DS</t>
    <phoneticPr fontId="3" type="noConversion"/>
  </si>
  <si>
    <t>구축</t>
    <phoneticPr fontId="3" type="noConversion"/>
  </si>
  <si>
    <t>개인정보처리방침, 민감정보의 정의, 개인영상정보 취급방침 팝업 텍스트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</si>
</sst>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22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8" fillId="0" borderId="29" xfId="0" applyFont="1" applyFill="1" applyBorder="1" applyAlignment="1">
      <alignment horizontal="left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showGridLines="0" tabSelected="1" zoomScaleNormal="100" workbookViewId="0">
      <pane ySplit="8" topLeftCell="A9" activePane="bottomLeft" state="frozen"/>
      <selection pane="bottomLeft" activeCell="F14" sqref="F14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6" t="s">
        <v>18</v>
      </c>
      <c r="D2" s="66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7" t="s">
        <v>12</v>
      </c>
      <c r="B5" s="58"/>
      <c r="C5" s="58"/>
      <c r="D5" s="58"/>
      <c r="E5" s="58"/>
      <c r="F5" s="58"/>
      <c r="G5" s="51" t="s">
        <v>15</v>
      </c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s="6" customFormat="1" ht="15" customHeight="1" x14ac:dyDescent="0.3">
      <c r="A6" s="59"/>
      <c r="B6" s="60"/>
      <c r="C6" s="60"/>
      <c r="D6" s="60"/>
      <c r="E6" s="60"/>
      <c r="F6" s="60"/>
      <c r="G6" s="51" t="s">
        <v>16</v>
      </c>
      <c r="H6" s="52"/>
      <c r="I6" s="52"/>
      <c r="J6" s="52"/>
      <c r="K6" s="53"/>
      <c r="L6" s="51" t="s">
        <v>17</v>
      </c>
      <c r="M6" s="52"/>
      <c r="N6" s="52"/>
      <c r="O6" s="52"/>
      <c r="P6" s="53"/>
      <c r="Q6" s="54" t="s">
        <v>20</v>
      </c>
    </row>
    <row r="7" spans="1:17" ht="15" customHeight="1" x14ac:dyDescent="0.3">
      <c r="A7" s="61" t="s">
        <v>5</v>
      </c>
      <c r="B7" s="61" t="s">
        <v>7</v>
      </c>
      <c r="C7" s="61" t="s">
        <v>6</v>
      </c>
      <c r="D7" s="63" t="s">
        <v>11</v>
      </c>
      <c r="E7" s="65" t="s">
        <v>13</v>
      </c>
      <c r="F7" s="6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5"/>
    </row>
    <row r="8" spans="1:17" ht="15" customHeight="1" x14ac:dyDescent="0.3">
      <c r="A8" s="62"/>
      <c r="B8" s="62"/>
      <c r="C8" s="62"/>
      <c r="D8" s="64"/>
      <c r="E8" s="64"/>
      <c r="F8" s="64"/>
      <c r="G8" s="33">
        <f t="shared" ref="G8:P8" si="0">SUM(G9:G19)</f>
        <v>10</v>
      </c>
      <c r="H8" s="33">
        <f t="shared" si="0"/>
        <v>4</v>
      </c>
      <c r="I8" s="33">
        <f t="shared" si="0"/>
        <v>5</v>
      </c>
      <c r="J8" s="33">
        <f t="shared" si="0"/>
        <v>5</v>
      </c>
      <c r="K8" s="33">
        <f t="shared" si="0"/>
        <v>5</v>
      </c>
      <c r="L8" s="33">
        <f t="shared" si="0"/>
        <v>0</v>
      </c>
      <c r="M8" s="33">
        <f t="shared" si="0"/>
        <v>0</v>
      </c>
      <c r="N8" s="33">
        <f t="shared" si="0"/>
        <v>0</v>
      </c>
      <c r="O8" s="33">
        <f t="shared" si="0"/>
        <v>0</v>
      </c>
      <c r="P8" s="33">
        <f t="shared" si="0"/>
        <v>0</v>
      </c>
      <c r="Q8" s="56"/>
    </row>
    <row r="9" spans="1:17" ht="39.75" customHeight="1" x14ac:dyDescent="0.3">
      <c r="A9" s="70" t="s">
        <v>23</v>
      </c>
      <c r="B9" s="73" t="s">
        <v>24</v>
      </c>
      <c r="C9" s="41" t="s">
        <v>26</v>
      </c>
      <c r="D9" s="43"/>
      <c r="E9" s="35" t="s">
        <v>8</v>
      </c>
      <c r="F9" s="36">
        <v>1</v>
      </c>
      <c r="G9" s="49">
        <v>5</v>
      </c>
      <c r="H9" s="39"/>
      <c r="I9" s="49"/>
      <c r="J9" s="49"/>
      <c r="K9" s="40"/>
      <c r="L9" s="44"/>
      <c r="M9" s="37"/>
      <c r="N9" s="37"/>
      <c r="O9" s="44"/>
      <c r="P9" s="45"/>
      <c r="Q9" s="38">
        <f t="shared" ref="Q9" si="1">IF(SUM(G9:P9)=0,"",SUM(G9:P9))</f>
        <v>5</v>
      </c>
    </row>
    <row r="10" spans="1:17" ht="39.75" customHeight="1" x14ac:dyDescent="0.3">
      <c r="A10" s="71"/>
      <c r="B10" s="74"/>
      <c r="C10" s="41" t="s">
        <v>28</v>
      </c>
      <c r="D10" s="34"/>
      <c r="E10" s="35" t="s">
        <v>8</v>
      </c>
      <c r="F10" s="36">
        <v>1</v>
      </c>
      <c r="G10" s="39"/>
      <c r="H10" s="39">
        <v>4</v>
      </c>
      <c r="I10" s="39">
        <v>1</v>
      </c>
      <c r="J10" s="37"/>
      <c r="K10" s="40"/>
      <c r="L10" s="37"/>
      <c r="M10" s="37"/>
      <c r="N10" s="37"/>
      <c r="O10" s="37"/>
      <c r="P10" s="45"/>
      <c r="Q10" s="32">
        <f>IF(SUM(G10:P10)=0,"",SUM(G10:P10))</f>
        <v>5</v>
      </c>
    </row>
    <row r="11" spans="1:17" ht="39.75" customHeight="1" x14ac:dyDescent="0.3">
      <c r="A11" s="71"/>
      <c r="B11" s="75"/>
      <c r="C11" s="41" t="s">
        <v>27</v>
      </c>
      <c r="D11" s="43"/>
      <c r="E11" s="35" t="s">
        <v>8</v>
      </c>
      <c r="F11" s="36">
        <v>1</v>
      </c>
      <c r="G11" s="37"/>
      <c r="H11" s="39"/>
      <c r="I11" s="39">
        <v>2</v>
      </c>
      <c r="J11" s="39"/>
      <c r="K11" s="39"/>
      <c r="L11" s="46"/>
      <c r="M11" s="44"/>
      <c r="N11" s="47"/>
      <c r="O11" s="47"/>
      <c r="P11" s="45"/>
      <c r="Q11" s="38">
        <f t="shared" ref="Q11" si="2">IF(SUM(G11:P11)=0,"",SUM(G11:P11))</f>
        <v>2</v>
      </c>
    </row>
    <row r="12" spans="1:17" ht="39.75" customHeight="1" x14ac:dyDescent="0.3">
      <c r="A12" s="77" t="s">
        <v>29</v>
      </c>
      <c r="B12" s="78" t="s">
        <v>30</v>
      </c>
      <c r="C12" s="41" t="s">
        <v>31</v>
      </c>
      <c r="D12" s="34"/>
      <c r="E12" s="35" t="s">
        <v>8</v>
      </c>
      <c r="F12" s="36">
        <v>1</v>
      </c>
      <c r="G12" s="39"/>
      <c r="H12" s="39"/>
      <c r="I12" s="39"/>
      <c r="J12" s="37">
        <v>5</v>
      </c>
      <c r="K12" s="40"/>
      <c r="L12" s="37"/>
      <c r="M12" s="37"/>
      <c r="N12" s="37"/>
      <c r="O12" s="37"/>
      <c r="P12" s="45"/>
      <c r="Q12" s="32">
        <f>IF(SUM(G12:P12)=0,"",SUM(G12:P12))</f>
        <v>5</v>
      </c>
    </row>
    <row r="13" spans="1:17" ht="39.75" customHeight="1" x14ac:dyDescent="0.3">
      <c r="A13" s="72"/>
      <c r="B13" s="75"/>
      <c r="C13" s="41" t="s">
        <v>32</v>
      </c>
      <c r="D13" s="43"/>
      <c r="E13" s="35" t="s">
        <v>8</v>
      </c>
      <c r="F13" s="36">
        <v>1</v>
      </c>
      <c r="G13" s="37"/>
      <c r="H13" s="39"/>
      <c r="I13" s="39">
        <v>2</v>
      </c>
      <c r="J13" s="39"/>
      <c r="K13" s="39"/>
      <c r="L13" s="46"/>
      <c r="M13" s="44"/>
      <c r="N13" s="47"/>
      <c r="O13" s="47"/>
      <c r="P13" s="45"/>
      <c r="Q13" s="38">
        <f t="shared" ref="Q13" si="3">IF(SUM(G13:P13)=0,"",SUM(G13:P13))</f>
        <v>2</v>
      </c>
    </row>
    <row r="14" spans="1:17" ht="39.75" customHeight="1" x14ac:dyDescent="0.3">
      <c r="A14" s="76" t="s">
        <v>37</v>
      </c>
      <c r="B14" s="79" t="s">
        <v>38</v>
      </c>
      <c r="C14" s="41" t="s">
        <v>39</v>
      </c>
      <c r="D14" s="34"/>
      <c r="E14" s="35" t="s">
        <v>8</v>
      </c>
      <c r="F14" s="36">
        <v>1</v>
      </c>
      <c r="G14" s="39"/>
      <c r="H14" s="39"/>
      <c r="I14" s="39"/>
      <c r="J14" s="37"/>
      <c r="K14" s="40">
        <v>1</v>
      </c>
      <c r="L14" s="37"/>
      <c r="M14" s="37"/>
      <c r="N14" s="37"/>
      <c r="O14" s="37"/>
      <c r="P14" s="45"/>
      <c r="Q14" s="32">
        <f>IF(SUM(G14:P14)=0,"",SUM(G14:P14))</f>
        <v>1</v>
      </c>
    </row>
    <row r="15" spans="1:17" ht="39.75" customHeight="1" x14ac:dyDescent="0.3">
      <c r="A15" s="77" t="s">
        <v>33</v>
      </c>
      <c r="B15" s="78" t="s">
        <v>34</v>
      </c>
      <c r="C15" s="41" t="s">
        <v>35</v>
      </c>
      <c r="D15" s="34"/>
      <c r="E15" s="35" t="s">
        <v>8</v>
      </c>
      <c r="F15" s="36">
        <v>1</v>
      </c>
      <c r="G15" s="37">
        <v>5</v>
      </c>
      <c r="H15" s="39"/>
      <c r="I15" s="39"/>
      <c r="J15" s="37"/>
      <c r="K15" s="40"/>
      <c r="L15" s="37"/>
      <c r="M15" s="37"/>
      <c r="N15" s="37"/>
      <c r="O15" s="37"/>
      <c r="P15" s="45"/>
      <c r="Q15" s="32">
        <f>IF(SUM(G15:P15)=0,"",SUM(G15:P15))</f>
        <v>5</v>
      </c>
    </row>
    <row r="16" spans="1:17" ht="39.75" customHeight="1" x14ac:dyDescent="0.3">
      <c r="A16" s="72"/>
      <c r="B16" s="75"/>
      <c r="C16" s="41" t="s">
        <v>36</v>
      </c>
      <c r="D16" s="43"/>
      <c r="E16" s="35" t="s">
        <v>8</v>
      </c>
      <c r="F16" s="36">
        <v>1</v>
      </c>
      <c r="G16" s="37"/>
      <c r="H16" s="39"/>
      <c r="I16" s="39"/>
      <c r="J16" s="39"/>
      <c r="K16" s="39">
        <v>4</v>
      </c>
      <c r="L16" s="46"/>
      <c r="M16" s="44"/>
      <c r="N16" s="47"/>
      <c r="O16" s="47"/>
      <c r="P16" s="45"/>
      <c r="Q16" s="38">
        <f t="shared" ref="Q16" si="4">IF(SUM(G16:P16)=0,"",SUM(G16:P16))</f>
        <v>4</v>
      </c>
    </row>
    <row r="17" spans="1:17" ht="21.75" customHeight="1" x14ac:dyDescent="0.3">
      <c r="A17" s="50" t="s">
        <v>22</v>
      </c>
      <c r="B17" s="48"/>
      <c r="C17" s="41"/>
      <c r="D17" s="43"/>
      <c r="E17" s="35"/>
      <c r="F17" s="36"/>
      <c r="G17" s="37"/>
      <c r="H17" s="37"/>
      <c r="I17" s="37"/>
      <c r="J17" s="37"/>
      <c r="K17" s="45"/>
      <c r="L17" s="46"/>
      <c r="M17" s="44"/>
      <c r="N17" s="47"/>
      <c r="O17" s="47"/>
      <c r="P17" s="45"/>
      <c r="Q17" s="38" t="str">
        <f t="shared" ref="Q17" si="5">IF(SUM(G17:P17)=0,"",SUM(G17:P17))</f>
        <v/>
      </c>
    </row>
    <row r="18" spans="1:17" ht="20.100000000000001" customHeight="1" x14ac:dyDescent="0.3">
      <c r="A18" s="22" t="s">
        <v>19</v>
      </c>
      <c r="B18" s="67"/>
      <c r="C18" s="68"/>
      <c r="D18" s="69"/>
      <c r="E18" s="17"/>
      <c r="F18" s="16"/>
      <c r="G18" s="19"/>
      <c r="H18" s="20"/>
      <c r="I18" s="20"/>
      <c r="J18" s="20"/>
      <c r="K18" s="21"/>
      <c r="L18" s="19"/>
      <c r="M18" s="20"/>
      <c r="N18" s="20"/>
      <c r="O18" s="20"/>
      <c r="P18" s="21"/>
      <c r="Q18" s="18" t="str">
        <f t="shared" ref="Q18:Q19" si="6">IF(SUM(G18:P18)=0,"",SUM(G18:P18))</f>
        <v/>
      </c>
    </row>
    <row r="19" spans="1:17" x14ac:dyDescent="0.3">
      <c r="A19" s="23" t="s">
        <v>21</v>
      </c>
      <c r="B19" s="24"/>
      <c r="C19" s="25"/>
      <c r="D19" s="25"/>
      <c r="E19" s="26"/>
      <c r="F19" s="27"/>
      <c r="G19" s="28"/>
      <c r="H19" s="29"/>
      <c r="I19" s="29"/>
      <c r="J19" s="29"/>
      <c r="K19" s="30"/>
      <c r="L19" s="28"/>
      <c r="M19" s="29"/>
      <c r="N19" s="29"/>
      <c r="O19" s="29"/>
      <c r="P19" s="29"/>
      <c r="Q19" s="31" t="str">
        <f t="shared" si="6"/>
        <v/>
      </c>
    </row>
    <row r="24" spans="1:17" ht="27" x14ac:dyDescent="0.3">
      <c r="B24" s="42"/>
    </row>
  </sheetData>
  <mergeCells count="19">
    <mergeCell ref="C2:D2"/>
    <mergeCell ref="B18:D18"/>
    <mergeCell ref="G6:K6"/>
    <mergeCell ref="B9:B11"/>
    <mergeCell ref="A9:A11"/>
    <mergeCell ref="A15:A16"/>
    <mergeCell ref="B15:B16"/>
    <mergeCell ref="A12:A13"/>
    <mergeCell ref="B12:B13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9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2019-10-25T09:29:55Z</dcterms:modified>
</cp:coreProperties>
</file>