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5" i="11" l="1"/>
  <c r="Q16" i="11"/>
  <c r="Q21" i="11"/>
  <c r="Q22" i="11"/>
  <c r="Q23" i="11" l="1"/>
  <c r="Q24" i="11"/>
  <c r="Q25" i="11"/>
  <c r="Q27" i="11"/>
  <c r="Q14" i="11" l="1"/>
  <c r="Q13" i="11" l="1"/>
  <c r="Q19" i="11"/>
  <c r="Q20" i="11"/>
  <c r="Q12" i="11" l="1"/>
  <c r="Q17" i="11" l="1"/>
  <c r="Q10" i="11"/>
  <c r="Q11" i="11" l="1"/>
  <c r="Q18" i="11" l="1"/>
  <c r="Q9" i="11" l="1"/>
  <c r="M8" i="11" l="1"/>
  <c r="N8" i="11"/>
  <c r="O8" i="11"/>
  <c r="P8" i="11"/>
  <c r="L8" i="11"/>
  <c r="Q26" i="11"/>
  <c r="H8" i="11" l="1"/>
  <c r="I8" i="11"/>
  <c r="J8" i="11"/>
  <c r="K8" i="11"/>
  <c r="G8" i="11"/>
  <c r="Q28" i="11" l="1"/>
  <c r="Q29" i="11"/>
  <c r="Q30" i="11"/>
  <c r="Q31" i="11"/>
  <c r="Q32" i="11"/>
  <c r="Q33" i="11"/>
  <c r="Q34" i="11" l="1"/>
  <c r="Q35" i="11"/>
  <c r="Q36" i="11"/>
  <c r="Q37" i="11"/>
  <c r="Q38" i="11"/>
</calcChain>
</file>

<file path=xl/sharedStrings.xml><?xml version="1.0" encoding="utf-8"?>
<sst xmlns="http://schemas.openxmlformats.org/spreadsheetml/2006/main" count="76" uniqueCount="63">
  <si>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</si>
  <si>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</si>
  <si>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</si>
  <si>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</si>
  <si>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</si>
  <si>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</si>
  <si>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</si>
  <si>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</si>
  <si>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</si>
  <si>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</si>
  <si>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</si>
  <si>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</si>
  <si>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</si>
  <si>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</si>
  <si>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</si>
  <si>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</si>
  <si>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</si>
  <si>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</si>
  <si>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</si>
  <si>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</si>
  <si>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</si>
  <si>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</si>
  <si>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</si>
  <si>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</si>
  <si>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</si>
  <si>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</si>
  <si>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</si>
  <si>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</si>
  <si>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</si>
  <si>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주 간 업 무 보 고 서</t>
    <phoneticPr fontId="3" type="noConversion"/>
  </si>
  <si>
    <t>중</t>
    <phoneticPr fontId="3" type="noConversion"/>
  </si>
  <si>
    <t>진학사</t>
    <phoneticPr fontId="3" type="noConversion"/>
  </si>
  <si>
    <t>기타</t>
    <phoneticPr fontId="3" type="noConversion"/>
  </si>
  <si>
    <t>비앤빛</t>
    <phoneticPr fontId="3" type="noConversion"/>
  </si>
  <si>
    <t>개발 작업</t>
    <phoneticPr fontId="3" type="noConversion"/>
  </si>
  <si>
    <t>중</t>
    <phoneticPr fontId="3" type="noConversion"/>
  </si>
  <si>
    <t>중</t>
    <phoneticPr fontId="3" type="noConversion"/>
  </si>
  <si>
    <t>독서동아리지원센터</t>
    <phoneticPr fontId="3" type="noConversion"/>
  </si>
  <si>
    <t>중</t>
    <phoneticPr fontId="3" type="noConversion"/>
  </si>
  <si>
    <t>중</t>
    <phoneticPr fontId="3" type="noConversion"/>
  </si>
  <si>
    <t xml:space="preserve">관리자 알림 관리 </t>
    <phoneticPr fontId="3" type="noConversion"/>
  </si>
  <si>
    <t>중</t>
    <phoneticPr fontId="3" type="noConversion"/>
  </si>
  <si>
    <t>OUR365</t>
    <phoneticPr fontId="3" type="noConversion"/>
  </si>
  <si>
    <t>유지 보수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</si>
  <si>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11.04 ~ 2019. 11.15</t>
    </r>
    <phoneticPr fontId="3" type="noConversion"/>
  </si>
  <si>
    <t>개발</t>
    <phoneticPr fontId="3" type="noConversion"/>
  </si>
  <si>
    <t>개발 관련 데이터 점검 및 이슈 파악</t>
    <phoneticPr fontId="3" type="noConversion"/>
  </si>
  <si>
    <t>연차</t>
    <phoneticPr fontId="3" type="noConversion"/>
  </si>
  <si>
    <t>반차</t>
    <phoneticPr fontId="3" type="noConversion"/>
  </si>
  <si>
    <t>세종대학교</t>
    <phoneticPr fontId="3" type="noConversion"/>
  </si>
  <si>
    <t>정시모집요강 업데이트</t>
    <phoneticPr fontId="3" type="noConversion"/>
  </si>
  <si>
    <t>학과(부) 소개 페이지 링크 추가 작업</t>
    <phoneticPr fontId="3" type="noConversion"/>
  </si>
  <si>
    <t>서울여자대학교</t>
    <phoneticPr fontId="3" type="noConversion"/>
  </si>
  <si>
    <t>수시모집 합격자발표 인트로 및 팝업 오픈 작업</t>
    <phoneticPr fontId="3" type="noConversion"/>
  </si>
  <si>
    <t>논술고사장 조회 인트로 작업</t>
    <phoneticPr fontId="3" type="noConversion"/>
  </si>
  <si>
    <t>중</t>
    <phoneticPr fontId="3" type="noConversion"/>
  </si>
  <si>
    <t xml:space="preserve">2020학년도 정시모집 입학상담솔루션 팝업 </t>
    <phoneticPr fontId="3" type="noConversion"/>
  </si>
  <si>
    <t>10월 접속 통계자료 전달 작업</t>
    <phoneticPr fontId="3" type="noConversion"/>
  </si>
  <si>
    <t>서브 페이지 예약 상담 작업 화면 적용 작업</t>
    <phoneticPr fontId="3" type="noConversion"/>
  </si>
  <si>
    <t>네이버 상담 링크 연결 작업</t>
    <phoneticPr fontId="3" type="noConversion"/>
  </si>
  <si>
    <t>CRM 온라인 예약 관련 미팅 참석</t>
    <phoneticPr fontId="3" type="noConversion"/>
  </si>
  <si>
    <t>카카오톡 상담 작업 (관리자 수정)</t>
    <phoneticPr fontId="3" type="noConversion"/>
  </si>
  <si>
    <t>전화상담 신청 작업 (관리자 수정)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</si>
</sst>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workbookViewId="0">
      <pane ySplit="8" topLeftCell="A9" activePane="bottomLeft" state="frozen"/>
      <selection pane="bottomLeft" activeCell="K23" sqref="K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2" t="s">
        <v>29</v>
      </c>
      <c r="D2" s="11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44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8" t="s">
        <v>14</v>
      </c>
      <c r="B5" s="119"/>
      <c r="C5" s="119"/>
      <c r="D5" s="119"/>
      <c r="E5" s="119"/>
      <c r="F5" s="119"/>
      <c r="G5" s="113" t="s">
        <v>17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17" s="6" customFormat="1" x14ac:dyDescent="0.3">
      <c r="A6" s="120"/>
      <c r="B6" s="121"/>
      <c r="C6" s="121"/>
      <c r="D6" s="121"/>
      <c r="E6" s="121"/>
      <c r="F6" s="121"/>
      <c r="G6" s="113" t="s">
        <v>18</v>
      </c>
      <c r="H6" s="114"/>
      <c r="I6" s="114"/>
      <c r="J6" s="114"/>
      <c r="K6" s="115"/>
      <c r="L6" s="113" t="s">
        <v>19</v>
      </c>
      <c r="M6" s="114"/>
      <c r="N6" s="114"/>
      <c r="O6" s="114"/>
      <c r="P6" s="115"/>
      <c r="Q6" s="116" t="s">
        <v>26</v>
      </c>
    </row>
    <row r="7" spans="1:17" ht="15" customHeight="1" x14ac:dyDescent="0.3">
      <c r="A7" s="122" t="s">
        <v>5</v>
      </c>
      <c r="B7" s="122" t="s">
        <v>7</v>
      </c>
      <c r="C7" s="122" t="s">
        <v>6</v>
      </c>
      <c r="D7" s="124" t="s">
        <v>13</v>
      </c>
      <c r="E7" s="126" t="s">
        <v>15</v>
      </c>
      <c r="F7" s="126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7"/>
    </row>
    <row r="8" spans="1:17" x14ac:dyDescent="0.3">
      <c r="A8" s="123"/>
      <c r="B8" s="123"/>
      <c r="C8" s="123"/>
      <c r="D8" s="125"/>
      <c r="E8" s="125"/>
      <c r="F8" s="125"/>
      <c r="G8" s="51">
        <f>SUM(G9:G38)</f>
        <v>0</v>
      </c>
      <c r="H8" s="51">
        <f>SUM(H9:H38)</f>
        <v>5</v>
      </c>
      <c r="I8" s="51">
        <f>SUM(I9:I38)</f>
        <v>5</v>
      </c>
      <c r="J8" s="51">
        <f>SUM(J9:J38)</f>
        <v>5</v>
      </c>
      <c r="K8" s="51">
        <f>SUM(K9:K38)</f>
        <v>5</v>
      </c>
      <c r="L8" s="51">
        <f>SUM(L9:L38)</f>
        <v>0</v>
      </c>
      <c r="M8" s="51">
        <f>SUM(M9:M38)</f>
        <v>0</v>
      </c>
      <c r="N8" s="51">
        <f>SUM(N9:N38)</f>
        <v>0</v>
      </c>
      <c r="O8" s="51">
        <f>SUM(O9:O38)</f>
        <v>0</v>
      </c>
      <c r="P8" s="51">
        <f>SUM(P9:P38)</f>
        <v>0</v>
      </c>
      <c r="Q8" s="117"/>
    </row>
    <row r="9" spans="1:17" x14ac:dyDescent="0.3">
      <c r="A9" s="79" t="s">
        <v>37</v>
      </c>
      <c r="B9" s="80" t="s">
        <v>45</v>
      </c>
      <c r="C9" s="94" t="s">
        <v>46</v>
      </c>
      <c r="D9" s="81"/>
      <c r="E9" s="81" t="s">
        <v>38</v>
      </c>
      <c r="F9" s="26">
        <v>0.5</v>
      </c>
      <c r="G9" s="86"/>
      <c r="H9" s="87"/>
      <c r="I9" s="87"/>
      <c r="J9" s="87"/>
      <c r="K9" s="88">
        <v>2</v>
      </c>
      <c r="L9" s="74"/>
      <c r="M9" s="75"/>
      <c r="N9" s="75"/>
      <c r="O9" s="75"/>
      <c r="P9" s="82"/>
      <c r="Q9" s="27">
        <f t="shared" ref="Q9:Q17" si="0">IF(SUM(G9:P9)=0,"",SUM(G9:P9))</f>
        <v>2</v>
      </c>
    </row>
    <row r="10" spans="1:17" x14ac:dyDescent="0.3">
      <c r="A10" s="37"/>
      <c r="B10" s="31"/>
      <c r="C10" s="95"/>
      <c r="D10" s="73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0"/>
        <v/>
      </c>
    </row>
    <row r="11" spans="1:17" x14ac:dyDescent="0.3">
      <c r="A11" s="79" t="s">
        <v>33</v>
      </c>
      <c r="B11" s="80" t="s">
        <v>34</v>
      </c>
      <c r="C11" s="94" t="s">
        <v>40</v>
      </c>
      <c r="D11" s="81"/>
      <c r="E11" s="81" t="s">
        <v>30</v>
      </c>
      <c r="F11" s="26">
        <v>1</v>
      </c>
      <c r="G11" s="86"/>
      <c r="H11" s="87">
        <v>1</v>
      </c>
      <c r="I11" s="87"/>
      <c r="J11" s="87"/>
      <c r="K11" s="88"/>
      <c r="L11" s="74"/>
      <c r="M11" s="75"/>
      <c r="N11" s="75"/>
      <c r="O11" s="75"/>
      <c r="P11" s="82"/>
      <c r="Q11" s="27">
        <f t="shared" si="0"/>
        <v>1</v>
      </c>
    </row>
    <row r="12" spans="1:17" x14ac:dyDescent="0.3">
      <c r="A12" s="37"/>
      <c r="B12" s="31"/>
      <c r="C12" s="95" t="s">
        <v>58</v>
      </c>
      <c r="D12" s="73"/>
      <c r="E12" s="73" t="s">
        <v>35</v>
      </c>
      <c r="F12" s="12">
        <v>1</v>
      </c>
      <c r="G12" s="83"/>
      <c r="H12" s="84">
        <v>0.5</v>
      </c>
      <c r="I12" s="84"/>
      <c r="J12" s="84"/>
      <c r="K12" s="85"/>
      <c r="L12" s="76"/>
      <c r="M12" s="77"/>
      <c r="N12" s="77"/>
      <c r="O12" s="77"/>
      <c r="P12" s="78"/>
      <c r="Q12" s="13">
        <f t="shared" si="0"/>
        <v>0.5</v>
      </c>
    </row>
    <row r="13" spans="1:17" x14ac:dyDescent="0.3">
      <c r="A13" s="37"/>
      <c r="B13" s="31"/>
      <c r="C13" s="95" t="s">
        <v>60</v>
      </c>
      <c r="D13" s="73"/>
      <c r="E13" s="73" t="s">
        <v>36</v>
      </c>
      <c r="F13" s="12">
        <v>1</v>
      </c>
      <c r="G13" s="83"/>
      <c r="H13" s="84">
        <v>2</v>
      </c>
      <c r="I13" s="84"/>
      <c r="J13" s="84"/>
      <c r="K13" s="85"/>
      <c r="L13" s="76"/>
      <c r="M13" s="77"/>
      <c r="N13" s="77"/>
      <c r="O13" s="77"/>
      <c r="P13" s="78"/>
      <c r="Q13" s="13">
        <f t="shared" si="0"/>
        <v>2</v>
      </c>
    </row>
    <row r="14" spans="1:17" x14ac:dyDescent="0.3">
      <c r="A14" s="37"/>
      <c r="B14" s="31"/>
      <c r="C14" s="95" t="s">
        <v>59</v>
      </c>
      <c r="D14" s="73"/>
      <c r="E14" s="73" t="s">
        <v>38</v>
      </c>
      <c r="F14" s="12">
        <v>1</v>
      </c>
      <c r="G14" s="83"/>
      <c r="H14" s="84"/>
      <c r="I14" s="84">
        <v>0.5</v>
      </c>
      <c r="J14" s="84"/>
      <c r="K14" s="85"/>
      <c r="L14" s="76"/>
      <c r="M14" s="77"/>
      <c r="N14" s="77"/>
      <c r="O14" s="77"/>
      <c r="P14" s="78"/>
      <c r="Q14" s="13">
        <f t="shared" si="0"/>
        <v>0.5</v>
      </c>
    </row>
    <row r="15" spans="1:17" x14ac:dyDescent="0.3">
      <c r="A15" s="37"/>
      <c r="B15" s="31"/>
      <c r="C15" s="95" t="s">
        <v>61</v>
      </c>
      <c r="D15" s="73"/>
      <c r="E15" s="73" t="s">
        <v>41</v>
      </c>
      <c r="F15" s="12">
        <v>1</v>
      </c>
      <c r="G15" s="83"/>
      <c r="H15" s="84"/>
      <c r="I15" s="84">
        <v>1</v>
      </c>
      <c r="J15" s="84">
        <v>2.5</v>
      </c>
      <c r="K15" s="85"/>
      <c r="L15" s="76"/>
      <c r="M15" s="77"/>
      <c r="N15" s="77"/>
      <c r="O15" s="77"/>
      <c r="P15" s="78"/>
      <c r="Q15" s="13">
        <f t="shared" si="0"/>
        <v>3.5</v>
      </c>
    </row>
    <row r="16" spans="1:17" x14ac:dyDescent="0.3">
      <c r="A16" s="37"/>
      <c r="B16" s="31"/>
      <c r="C16" s="95" t="s">
        <v>62</v>
      </c>
      <c r="D16" s="73"/>
      <c r="E16" s="73" t="s">
        <v>55</v>
      </c>
      <c r="F16" s="12">
        <v>1</v>
      </c>
      <c r="G16" s="83"/>
      <c r="H16" s="84"/>
      <c r="I16" s="84">
        <v>1.5</v>
      </c>
      <c r="J16" s="84">
        <v>2.5</v>
      </c>
      <c r="K16" s="85"/>
      <c r="L16" s="76"/>
      <c r="M16" s="77"/>
      <c r="N16" s="77"/>
      <c r="O16" s="77"/>
      <c r="P16" s="78"/>
      <c r="Q16" s="13">
        <f t="shared" si="0"/>
        <v>4</v>
      </c>
    </row>
    <row r="17" spans="1:17" x14ac:dyDescent="0.3">
      <c r="A17" s="96"/>
      <c r="B17" s="97"/>
      <c r="C17" s="98"/>
      <c r="D17" s="99"/>
      <c r="E17" s="99"/>
      <c r="F17" s="72"/>
      <c r="G17" s="100"/>
      <c r="H17" s="101"/>
      <c r="I17" s="101"/>
      <c r="J17" s="101"/>
      <c r="K17" s="102"/>
      <c r="L17" s="103"/>
      <c r="M17" s="104"/>
      <c r="N17" s="104"/>
      <c r="O17" s="104"/>
      <c r="P17" s="105"/>
      <c r="Q17" s="71" t="str">
        <f t="shared" si="0"/>
        <v/>
      </c>
    </row>
    <row r="18" spans="1:17" x14ac:dyDescent="0.3">
      <c r="A18" s="79" t="s">
        <v>31</v>
      </c>
      <c r="B18" s="80" t="s">
        <v>49</v>
      </c>
      <c r="C18" s="94" t="s">
        <v>50</v>
      </c>
      <c r="D18" s="81"/>
      <c r="E18" s="81" t="s">
        <v>28</v>
      </c>
      <c r="F18" s="26">
        <v>1</v>
      </c>
      <c r="G18" s="86"/>
      <c r="H18" s="87">
        <v>0.5</v>
      </c>
      <c r="I18" s="87"/>
      <c r="J18" s="87"/>
      <c r="K18" s="88"/>
      <c r="L18" s="74"/>
      <c r="M18" s="75"/>
      <c r="N18" s="75"/>
      <c r="O18" s="75"/>
      <c r="P18" s="82"/>
      <c r="Q18" s="27">
        <f>IF(SUM(G18:P18)=0,"",SUM(G18:P18))</f>
        <v>0.5</v>
      </c>
    </row>
    <row r="19" spans="1:17" x14ac:dyDescent="0.3">
      <c r="A19" s="37"/>
      <c r="B19" s="31"/>
      <c r="C19" s="95" t="s">
        <v>51</v>
      </c>
      <c r="D19" s="73"/>
      <c r="E19" s="73" t="s">
        <v>39</v>
      </c>
      <c r="F19" s="12">
        <v>1</v>
      </c>
      <c r="G19" s="83"/>
      <c r="H19" s="84">
        <v>0.5</v>
      </c>
      <c r="I19" s="84"/>
      <c r="J19" s="84"/>
      <c r="K19" s="85"/>
      <c r="L19" s="76"/>
      <c r="M19" s="77"/>
      <c r="N19" s="77"/>
      <c r="O19" s="77"/>
      <c r="P19" s="78"/>
      <c r="Q19" s="13">
        <f t="shared" ref="Q19:Q25" si="1">IF(SUM(G19:P19)=0,"",SUM(G19:P19))</f>
        <v>0.5</v>
      </c>
    </row>
    <row r="20" spans="1:17" x14ac:dyDescent="0.3">
      <c r="A20" s="37"/>
      <c r="B20" s="31" t="s">
        <v>52</v>
      </c>
      <c r="C20" s="95" t="s">
        <v>53</v>
      </c>
      <c r="D20" s="73"/>
      <c r="E20" s="73" t="s">
        <v>39</v>
      </c>
      <c r="F20" s="12">
        <v>1</v>
      </c>
      <c r="G20" s="83"/>
      <c r="H20" s="84">
        <v>0.5</v>
      </c>
      <c r="I20" s="84"/>
      <c r="J20" s="84"/>
      <c r="K20" s="85"/>
      <c r="L20" s="76"/>
      <c r="M20" s="77"/>
      <c r="N20" s="77"/>
      <c r="O20" s="77"/>
      <c r="P20" s="78"/>
      <c r="Q20" s="13">
        <f t="shared" si="1"/>
        <v>0.5</v>
      </c>
    </row>
    <row r="21" spans="1:17" x14ac:dyDescent="0.3">
      <c r="A21" s="37"/>
      <c r="B21" s="31"/>
      <c r="C21" s="95" t="s">
        <v>54</v>
      </c>
      <c r="D21" s="73"/>
      <c r="E21" s="73" t="s">
        <v>55</v>
      </c>
      <c r="F21" s="12">
        <v>1</v>
      </c>
      <c r="G21" s="83"/>
      <c r="H21" s="84"/>
      <c r="I21" s="84"/>
      <c r="J21" s="84"/>
      <c r="K21" s="85">
        <v>1.5</v>
      </c>
      <c r="L21" s="76"/>
      <c r="M21" s="77"/>
      <c r="N21" s="77"/>
      <c r="O21" s="77"/>
      <c r="P21" s="78"/>
      <c r="Q21" s="13">
        <f t="shared" si="1"/>
        <v>1.5</v>
      </c>
    </row>
    <row r="22" spans="1:17" x14ac:dyDescent="0.3">
      <c r="A22" s="37"/>
      <c r="B22" s="31"/>
      <c r="C22" s="95" t="s">
        <v>56</v>
      </c>
      <c r="D22" s="73"/>
      <c r="E22" s="73" t="s">
        <v>55</v>
      </c>
      <c r="F22" s="12">
        <v>1</v>
      </c>
      <c r="G22" s="83"/>
      <c r="H22" s="84"/>
      <c r="I22" s="84"/>
      <c r="J22" s="84"/>
      <c r="K22" s="85">
        <v>1.5</v>
      </c>
      <c r="L22" s="76"/>
      <c r="M22" s="77"/>
      <c r="N22" s="77"/>
      <c r="O22" s="77"/>
      <c r="P22" s="78"/>
      <c r="Q22" s="13">
        <f t="shared" si="1"/>
        <v>1.5</v>
      </c>
    </row>
    <row r="23" spans="1:17" x14ac:dyDescent="0.3">
      <c r="A23" s="37"/>
      <c r="B23" s="31"/>
      <c r="C23" s="95"/>
      <c r="D23" s="73"/>
      <c r="E23" s="73"/>
      <c r="F23" s="12"/>
      <c r="G23" s="83"/>
      <c r="H23" s="84"/>
      <c r="I23" s="84"/>
      <c r="J23" s="84"/>
      <c r="K23" s="85"/>
      <c r="L23" s="76"/>
      <c r="M23" s="77"/>
      <c r="N23" s="77"/>
      <c r="O23" s="77"/>
      <c r="P23" s="78"/>
      <c r="Q23" s="13" t="str">
        <f t="shared" si="1"/>
        <v/>
      </c>
    </row>
    <row r="24" spans="1:17" x14ac:dyDescent="0.3">
      <c r="A24" s="79" t="s">
        <v>42</v>
      </c>
      <c r="B24" s="80" t="s">
        <v>43</v>
      </c>
      <c r="C24" s="94" t="s">
        <v>57</v>
      </c>
      <c r="D24" s="81"/>
      <c r="E24" s="81" t="s">
        <v>39</v>
      </c>
      <c r="F24" s="26">
        <v>1</v>
      </c>
      <c r="G24" s="86"/>
      <c r="H24" s="87"/>
      <c r="I24" s="87">
        <v>2</v>
      </c>
      <c r="J24" s="87"/>
      <c r="K24" s="88"/>
      <c r="L24" s="74"/>
      <c r="M24" s="75"/>
      <c r="N24" s="75"/>
      <c r="O24" s="75"/>
      <c r="P24" s="82"/>
      <c r="Q24" s="27">
        <f t="shared" si="1"/>
        <v>2</v>
      </c>
    </row>
    <row r="25" spans="1:17" x14ac:dyDescent="0.3">
      <c r="A25" s="96"/>
      <c r="B25" s="97"/>
      <c r="C25" s="98"/>
      <c r="D25" s="99"/>
      <c r="E25" s="99"/>
      <c r="F25" s="72"/>
      <c r="G25" s="100"/>
      <c r="H25" s="101"/>
      <c r="I25" s="101"/>
      <c r="J25" s="101"/>
      <c r="K25" s="102"/>
      <c r="L25" s="103"/>
      <c r="M25" s="104"/>
      <c r="N25" s="104"/>
      <c r="O25" s="104"/>
      <c r="P25" s="105"/>
      <c r="Q25" s="13" t="str">
        <f t="shared" si="1"/>
        <v/>
      </c>
    </row>
    <row r="26" spans="1:17" ht="20.100000000000001" customHeight="1" x14ac:dyDescent="0.3">
      <c r="A26" s="38" t="s">
        <v>32</v>
      </c>
      <c r="B26" s="91"/>
      <c r="C26" s="106"/>
      <c r="D26" s="92"/>
      <c r="E26" s="93"/>
      <c r="F26" s="26"/>
      <c r="G26" s="28"/>
      <c r="H26" s="29"/>
      <c r="I26" s="29"/>
      <c r="J26" s="29"/>
      <c r="K26" s="30"/>
      <c r="L26" s="28"/>
      <c r="M26" s="29"/>
      <c r="N26" s="29"/>
      <c r="O26" s="29"/>
      <c r="P26" s="30"/>
      <c r="Q26" s="27" t="str">
        <f t="shared" ref="Q26:Q38" si="2">IF(SUM(G26:P26)=0,"",SUM(G26:P26))</f>
        <v/>
      </c>
    </row>
    <row r="27" spans="1:17" ht="20.100000000000001" customHeight="1" x14ac:dyDescent="0.3">
      <c r="A27" s="107"/>
      <c r="B27" s="108"/>
      <c r="C27" s="109"/>
      <c r="D27" s="110"/>
      <c r="E27" s="111"/>
      <c r="F27" s="12"/>
      <c r="G27" s="20"/>
      <c r="H27" s="21"/>
      <c r="I27" s="21"/>
      <c r="J27" s="21"/>
      <c r="K27" s="22"/>
      <c r="L27" s="20"/>
      <c r="M27" s="21"/>
      <c r="N27" s="21"/>
      <c r="O27" s="21"/>
      <c r="P27" s="22"/>
      <c r="Q27" s="13" t="str">
        <f t="shared" si="2"/>
        <v/>
      </c>
    </row>
    <row r="28" spans="1:17" s="59" customFormat="1" ht="20.100000000000001" customHeight="1" x14ac:dyDescent="0.3">
      <c r="A28" s="52"/>
      <c r="B28" s="53"/>
      <c r="C28" s="54"/>
      <c r="D28" s="54"/>
      <c r="E28" s="55"/>
      <c r="F28" s="55"/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71" t="str">
        <f t="shared" si="2"/>
        <v/>
      </c>
    </row>
    <row r="29" spans="1:17" s="59" customFormat="1" ht="20.100000000000001" hidden="1" customHeight="1" x14ac:dyDescent="0.3">
      <c r="A29" s="60" t="s">
        <v>11</v>
      </c>
      <c r="B29" s="61" t="s">
        <v>12</v>
      </c>
      <c r="C29" s="62" t="s">
        <v>23</v>
      </c>
      <c r="D29" s="62"/>
      <c r="E29" s="63" t="s">
        <v>8</v>
      </c>
      <c r="F29" s="63">
        <v>0.4</v>
      </c>
      <c r="G29" s="56"/>
      <c r="H29" s="57"/>
      <c r="I29" s="57"/>
      <c r="J29" s="57"/>
      <c r="K29" s="58"/>
      <c r="L29" s="56"/>
      <c r="M29" s="57"/>
      <c r="N29" s="57"/>
      <c r="O29" s="57"/>
      <c r="P29" s="58"/>
      <c r="Q29" s="27" t="str">
        <f t="shared" si="2"/>
        <v/>
      </c>
    </row>
    <row r="30" spans="1:17" s="59" customFormat="1" ht="20.100000000000001" hidden="1" customHeight="1" x14ac:dyDescent="0.3">
      <c r="A30" s="52"/>
      <c r="B30" s="53"/>
      <c r="C30" s="54" t="s">
        <v>24</v>
      </c>
      <c r="D30" s="54"/>
      <c r="E30" s="55" t="s">
        <v>9</v>
      </c>
      <c r="F30" s="55"/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2"/>
        <v/>
      </c>
    </row>
    <row r="31" spans="1:17" s="59" customFormat="1" ht="20.100000000000001" hidden="1" customHeight="1" x14ac:dyDescent="0.3">
      <c r="A31" s="67"/>
      <c r="B31" s="68"/>
      <c r="C31" s="69"/>
      <c r="D31" s="69"/>
      <c r="E31" s="70"/>
      <c r="F31" s="70"/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2"/>
        <v/>
      </c>
    </row>
    <row r="32" spans="1:17" s="59" customFormat="1" ht="20.100000000000001" hidden="1" customHeight="1" x14ac:dyDescent="0.3">
      <c r="A32" s="60" t="s">
        <v>20</v>
      </c>
      <c r="B32" s="61" t="s">
        <v>21</v>
      </c>
      <c r="C32" s="62" t="s">
        <v>22</v>
      </c>
      <c r="D32" s="62"/>
      <c r="E32" s="63" t="s">
        <v>10</v>
      </c>
      <c r="F32" s="63">
        <v>1</v>
      </c>
      <c r="G32" s="56"/>
      <c r="H32" s="57"/>
      <c r="I32" s="57"/>
      <c r="J32" s="64"/>
      <c r="K32" s="65"/>
      <c r="L32" s="66"/>
      <c r="M32" s="64"/>
      <c r="N32" s="64"/>
      <c r="O32" s="64"/>
      <c r="P32" s="65"/>
      <c r="Q32" s="27" t="str">
        <f t="shared" si="2"/>
        <v/>
      </c>
    </row>
    <row r="33" spans="1:17" s="59" customFormat="1" ht="20.100000000000001" hidden="1" customHeight="1" x14ac:dyDescent="0.3">
      <c r="A33" s="67"/>
      <c r="B33" s="68"/>
      <c r="C33" s="69"/>
      <c r="D33" s="69"/>
      <c r="E33" s="70"/>
      <c r="F33" s="70"/>
      <c r="G33" s="56"/>
      <c r="H33" s="57"/>
      <c r="I33" s="57"/>
      <c r="J33" s="64"/>
      <c r="K33" s="65"/>
      <c r="L33" s="66"/>
      <c r="M33" s="64"/>
      <c r="N33" s="64"/>
      <c r="O33" s="64"/>
      <c r="P33" s="65"/>
      <c r="Q33" s="27" t="str">
        <f t="shared" si="2"/>
        <v/>
      </c>
    </row>
    <row r="34" spans="1:17" ht="20.100000000000001" customHeight="1" x14ac:dyDescent="0.3">
      <c r="A34" s="39" t="s">
        <v>25</v>
      </c>
      <c r="B34" s="40"/>
      <c r="C34" s="41"/>
      <c r="D34" s="41"/>
      <c r="E34" s="43"/>
      <c r="F34" s="42"/>
      <c r="G34" s="17" t="s">
        <v>47</v>
      </c>
      <c r="H34" s="18"/>
      <c r="I34" s="18"/>
      <c r="J34" s="18"/>
      <c r="K34" s="19" t="s">
        <v>48</v>
      </c>
      <c r="L34" s="89"/>
      <c r="M34" s="18"/>
      <c r="N34" s="18"/>
      <c r="O34" s="90"/>
      <c r="P34" s="19"/>
      <c r="Q34" s="44" t="str">
        <f t="shared" si="2"/>
        <v/>
      </c>
    </row>
    <row r="35" spans="1:17" ht="20.100000000000001" customHeight="1" x14ac:dyDescent="0.3">
      <c r="A35" s="45"/>
      <c r="B35" s="46"/>
      <c r="C35" s="47"/>
      <c r="D35" s="47"/>
      <c r="E35" s="49"/>
      <c r="F35" s="48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50" t="str">
        <f t="shared" si="2"/>
        <v/>
      </c>
    </row>
    <row r="36" spans="1:17" ht="20.100000000000001" customHeight="1" x14ac:dyDescent="0.3">
      <c r="A36" s="39" t="s">
        <v>27</v>
      </c>
      <c r="B36" s="40"/>
      <c r="C36" s="41"/>
      <c r="D36" s="41"/>
      <c r="E36" s="43"/>
      <c r="F36" s="42"/>
      <c r="G36" s="17"/>
      <c r="H36" s="18"/>
      <c r="I36" s="18"/>
      <c r="J36" s="18"/>
      <c r="K36" s="19"/>
      <c r="L36" s="17"/>
      <c r="M36" s="18"/>
      <c r="N36" s="18"/>
      <c r="O36" s="18"/>
      <c r="P36" s="19"/>
      <c r="Q36" s="44" t="str">
        <f t="shared" si="2"/>
        <v/>
      </c>
    </row>
    <row r="37" spans="1:17" ht="20.100000000000001" customHeight="1" x14ac:dyDescent="0.3">
      <c r="A37" s="37"/>
      <c r="B37" s="31"/>
      <c r="C37" s="32"/>
      <c r="D37" s="32"/>
      <c r="E37" s="34"/>
      <c r="F37" s="33"/>
      <c r="G37" s="20"/>
      <c r="H37" s="21"/>
      <c r="I37" s="21"/>
      <c r="J37" s="21"/>
      <c r="K37" s="22"/>
      <c r="L37" s="20"/>
      <c r="M37" s="21"/>
      <c r="N37" s="21"/>
      <c r="O37" s="21"/>
      <c r="P37" s="22"/>
      <c r="Q37" s="35" t="str">
        <f t="shared" si="2"/>
        <v/>
      </c>
    </row>
    <row r="38" spans="1:17" ht="20.100000000000001" customHeight="1" x14ac:dyDescent="0.3">
      <c r="A38" s="45"/>
      <c r="B38" s="46"/>
      <c r="C38" s="47"/>
      <c r="D38" s="47"/>
      <c r="E38" s="49"/>
      <c r="F38" s="48"/>
      <c r="G38" s="23"/>
      <c r="H38" s="24"/>
      <c r="I38" s="24"/>
      <c r="J38" s="24"/>
      <c r="K38" s="25"/>
      <c r="L38" s="23"/>
      <c r="M38" s="24"/>
      <c r="N38" s="24"/>
      <c r="O38" s="24"/>
      <c r="P38" s="25"/>
      <c r="Q38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6:E3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6:Q27 Q11:Q16 Q9 Q18:Q22 Q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2019-11-11T01:10:51Z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