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3" i="11" l="1"/>
  <c r="Q21" i="11"/>
  <c r="Q15" i="11" l="1"/>
  <c r="Q16" i="11"/>
  <c r="Q19" i="11"/>
  <c r="Q20" i="11"/>
  <c r="Q18" i="11" l="1"/>
  <c r="Q10" i="11" l="1"/>
  <c r="Q9" i="11" l="1"/>
  <c r="Q12" i="11" l="1"/>
  <c r="Q11" i="11" l="1"/>
  <c r="Q17" i="11" l="1"/>
  <c r="Q14" i="11" l="1"/>
  <c r="Q22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<sst xmlns="http://schemas.openxmlformats.org/spreadsheetml/2006/main" count="66" uniqueCount="54">
  <si>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</si>
  <si>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</si>
  <si>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</si>
  <si>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</si>
  <si>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</si>
  <si>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</si>
  <si>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</si>
  <si>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</si>
  <si>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</si>
  <si>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</si>
  <si>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</si>
  <si>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</si>
  <si>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</si>
  <si>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</si>
  <si>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</si>
  <si>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</si>
  <si>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</si>
  <si>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</si>
  <si>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</si>
  <si>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</si>
  <si>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</si>
  <si>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</si>
  <si>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</si>
  <si>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</si>
  <si>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총무</t>
    <phoneticPr fontId="3" type="noConversion"/>
  </si>
  <si>
    <t>경영지원팀 김소현 / 2019.11.11~2019.11.15</t>
    <phoneticPr fontId="3" type="noConversion"/>
  </si>
  <si>
    <t>명함제작</t>
    <phoneticPr fontId="3" type="noConversion"/>
  </si>
  <si>
    <t>정동규,장동학</t>
    <phoneticPr fontId="3" type="noConversion"/>
  </si>
  <si>
    <t>중</t>
    <phoneticPr fontId="3" type="noConversion"/>
  </si>
  <si>
    <t>하</t>
    <phoneticPr fontId="3" type="noConversion"/>
  </si>
  <si>
    <t>전표입력</t>
    <phoneticPr fontId="3" type="noConversion"/>
  </si>
  <si>
    <t>이노텍 입찰연습</t>
    <phoneticPr fontId="3" type="noConversion"/>
  </si>
  <si>
    <t>프리계약서 작성</t>
    <phoneticPr fontId="3" type="noConversion"/>
  </si>
  <si>
    <t>상</t>
    <phoneticPr fontId="3" type="noConversion"/>
  </si>
  <si>
    <t>사무실 비품 구매</t>
    <phoneticPr fontId="3" type="noConversion"/>
  </si>
  <si>
    <t>방통대 면접 재 안내</t>
    <phoneticPr fontId="3" type="noConversion"/>
  </si>
  <si>
    <t>4대보험 신고 및 퇴직연금 가입</t>
    <phoneticPr fontId="3" type="noConversion"/>
  </si>
  <si>
    <t>정동규, 장동학</t>
    <phoneticPr fontId="3" type="noConversion"/>
  </si>
  <si>
    <t>하</t>
    <phoneticPr fontId="3" type="noConversion"/>
  </si>
  <si>
    <t>쓰레기통,커피,화장지,페브리즈</t>
    <phoneticPr fontId="3" type="noConversion"/>
  </si>
  <si>
    <t>트렐로 공지</t>
    <phoneticPr fontId="3" type="noConversion"/>
  </si>
  <si>
    <t>상반기 지출결의서 건</t>
    <phoneticPr fontId="3" type="noConversion"/>
  </si>
  <si>
    <t>3층 업무</t>
    <phoneticPr fontId="3" type="noConversion"/>
  </si>
  <si>
    <t>화분 물, 온수, 에어컨</t>
    <phoneticPr fontId="3" type="noConversion"/>
  </si>
  <si>
    <t>미래아이티 문의</t>
    <phoneticPr fontId="3" type="noConversion"/>
  </si>
  <si>
    <t>상</t>
    <phoneticPr fontId="3" type="noConversion"/>
  </si>
  <si>
    <t xml:space="preserve">LG이노텍 입찰 및 재입찰 </t>
    <phoneticPr fontId="3" type="noConversion"/>
  </si>
  <si>
    <t>하태현,송두찬,김혜주</t>
    <phoneticPr fontId="3" type="noConversion"/>
  </si>
  <si>
    <t>SK하이닉스 전달</t>
    <phoneticPr fontId="3" type="noConversion"/>
  </si>
  <si>
    <t>참가신청서 작성</t>
    <phoneticPr fontId="3" type="noConversion"/>
  </si>
  <si>
    <t>일하기좋은기업</t>
    <phoneticPr fontId="3" type="noConversion"/>
  </si>
  <si>
    <t>중</t>
    <phoneticPr fontId="3" type="noConversion"/>
  </si>
  <si>
    <t xml:space="preserve">애큐온 한정수책임PC,EBS노트북, 애큐온 포토샵 </t>
    <phoneticPr fontId="3" type="noConversion"/>
  </si>
  <si>
    <t>박소연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</si>
</sst>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85" zoomScaleNormal="85" workbookViewId="0">
      <pane ySplit="8" topLeftCell="A9" activePane="bottomLeft" state="frozen"/>
      <selection pane="bottomLeft" activeCell="Q22" sqref="Q2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4" t="s">
        <v>18</v>
      </c>
      <c r="D2" s="84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7" s="6" customFormat="1" ht="15" customHeight="1">
      <c r="A6" s="95"/>
      <c r="B6" s="96"/>
      <c r="C6" s="96"/>
      <c r="D6" s="96"/>
      <c r="E6" s="96"/>
      <c r="F6" s="96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90" t="s">
        <v>19</v>
      </c>
    </row>
    <row r="7" spans="1:17" ht="1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1"/>
    </row>
    <row r="8" spans="1:17" ht="15" customHeight="1">
      <c r="A8" s="98"/>
      <c r="B8" s="98"/>
      <c r="C8" s="98"/>
      <c r="D8" s="100"/>
      <c r="E8" s="100"/>
      <c r="F8" s="100"/>
      <c r="G8" s="46">
        <v>5</v>
      </c>
      <c r="H8" s="47">
        <v>5</v>
      </c>
      <c r="I8" s="47">
        <v>5</v>
      </c>
      <c r="J8" s="47">
        <v>5</v>
      </c>
      <c r="K8" s="48">
        <v>5</v>
      </c>
      <c r="L8" s="16">
        <f>SUM(L9:L22)</f>
        <v>0</v>
      </c>
      <c r="M8" s="17">
        <f>SUM(M9:M22)</f>
        <v>0</v>
      </c>
      <c r="N8" s="17">
        <f>SUM(N9:N22)</f>
        <v>0</v>
      </c>
      <c r="O8" s="17">
        <f>SUM(O9:O22)</f>
        <v>0</v>
      </c>
      <c r="P8" s="18">
        <f>SUM(P9:P22)</f>
        <v>0</v>
      </c>
      <c r="Q8" s="92"/>
    </row>
    <row r="9" spans="1:17" ht="19.5" customHeight="1">
      <c r="A9" s="88"/>
      <c r="B9" s="88" t="s">
        <v>22</v>
      </c>
      <c r="C9" s="52" t="s">
        <v>32</v>
      </c>
      <c r="D9" s="52" t="s">
        <v>47</v>
      </c>
      <c r="E9" s="53" t="s">
        <v>33</v>
      </c>
      <c r="F9" s="54">
        <v>1</v>
      </c>
      <c r="G9" s="27">
        <v>1</v>
      </c>
      <c r="H9" s="33"/>
      <c r="I9" s="33"/>
      <c r="J9" s="33">
        <v>1</v>
      </c>
      <c r="K9" s="34">
        <v>1</v>
      </c>
      <c r="L9" s="32"/>
      <c r="M9" s="33"/>
      <c r="N9" s="33"/>
      <c r="O9" s="33"/>
      <c r="P9" s="34"/>
      <c r="Q9" s="31">
        <f t="shared" ref="Q9:Q13" si="0">IF(SUM(G9:P9)=0,"",SUM(G9:P9))</f>
        <v>3</v>
      </c>
    </row>
    <row r="10" spans="1:17" ht="19.5" customHeight="1">
      <c r="A10" s="89"/>
      <c r="B10" s="89"/>
      <c r="C10" s="69" t="s">
        <v>36</v>
      </c>
      <c r="D10" s="23" t="s">
        <v>37</v>
      </c>
      <c r="E10" s="25" t="s">
        <v>33</v>
      </c>
      <c r="F10" s="24">
        <v>1</v>
      </c>
      <c r="G10" s="27"/>
      <c r="H10" s="28">
        <v>1</v>
      </c>
      <c r="I10" s="28"/>
      <c r="J10" s="28"/>
      <c r="K10" s="29"/>
      <c r="L10" s="27"/>
      <c r="M10" s="28"/>
      <c r="N10" s="28"/>
      <c r="O10" s="28"/>
      <c r="P10" s="29"/>
      <c r="Q10" s="26">
        <f t="shared" si="0"/>
        <v>1</v>
      </c>
    </row>
    <row r="11" spans="1:17" ht="18.75" customHeight="1">
      <c r="A11" s="88"/>
      <c r="B11" s="88" t="s">
        <v>24</v>
      </c>
      <c r="C11" s="68" t="s">
        <v>26</v>
      </c>
      <c r="D11" s="63" t="s">
        <v>27</v>
      </c>
      <c r="E11" s="53" t="s">
        <v>28</v>
      </c>
      <c r="F11" s="54">
        <v>1</v>
      </c>
      <c r="G11" s="57">
        <v>0.5</v>
      </c>
      <c r="H11" s="33"/>
      <c r="I11" s="33"/>
      <c r="J11" s="33"/>
      <c r="K11" s="34"/>
      <c r="L11" s="32"/>
      <c r="M11" s="33"/>
      <c r="N11" s="33"/>
      <c r="O11" s="33"/>
      <c r="P11" s="34"/>
      <c r="Q11" s="31">
        <f t="shared" si="0"/>
        <v>0.5</v>
      </c>
    </row>
    <row r="12" spans="1:17" ht="18.75" customHeight="1">
      <c r="A12" s="89"/>
      <c r="B12" s="89"/>
      <c r="C12" s="50" t="s">
        <v>34</v>
      </c>
      <c r="D12" s="22" t="s">
        <v>39</v>
      </c>
      <c r="E12" s="25" t="s">
        <v>29</v>
      </c>
      <c r="F12" s="24">
        <v>1</v>
      </c>
      <c r="G12" s="19">
        <v>0.5</v>
      </c>
      <c r="H12" s="28"/>
      <c r="I12" s="28">
        <v>0.5</v>
      </c>
      <c r="J12" s="28">
        <v>0.5</v>
      </c>
      <c r="K12" s="29"/>
      <c r="L12" s="27"/>
      <c r="M12" s="28"/>
      <c r="N12" s="28"/>
      <c r="O12" s="28"/>
      <c r="P12" s="29"/>
      <c r="Q12" s="26">
        <f t="shared" si="0"/>
        <v>1.5</v>
      </c>
    </row>
    <row r="13" spans="1:17" ht="18.75" customHeight="1">
      <c r="A13" s="89"/>
      <c r="B13" s="89"/>
      <c r="C13" s="50" t="s">
        <v>49</v>
      </c>
      <c r="D13" s="22" t="s">
        <v>50</v>
      </c>
      <c r="E13" s="25" t="s">
        <v>51</v>
      </c>
      <c r="F13" s="24">
        <v>0.5</v>
      </c>
      <c r="G13" s="19"/>
      <c r="H13" s="45"/>
      <c r="I13" s="20"/>
      <c r="J13" s="44"/>
      <c r="K13" s="21">
        <v>1</v>
      </c>
      <c r="L13" s="19"/>
      <c r="M13" s="20"/>
      <c r="N13" s="28"/>
      <c r="O13" s="28"/>
      <c r="P13" s="29"/>
      <c r="Q13" s="26">
        <f t="shared" si="0"/>
        <v>1</v>
      </c>
    </row>
    <row r="14" spans="1:17" ht="20.100000000000001" customHeight="1">
      <c r="A14" s="62"/>
      <c r="B14" s="82" t="s">
        <v>21</v>
      </c>
      <c r="C14" s="64" t="s">
        <v>30</v>
      </c>
      <c r="D14" s="63"/>
      <c r="E14" s="53" t="s">
        <v>33</v>
      </c>
      <c r="F14" s="54">
        <v>1</v>
      </c>
      <c r="G14" s="57">
        <v>2</v>
      </c>
      <c r="H14" s="65">
        <v>3</v>
      </c>
      <c r="I14" s="58">
        <v>3</v>
      </c>
      <c r="J14" s="66">
        <v>1.5</v>
      </c>
      <c r="K14" s="59">
        <v>2.5</v>
      </c>
      <c r="L14" s="57"/>
      <c r="M14" s="58"/>
      <c r="N14" s="58"/>
      <c r="O14" s="58"/>
      <c r="P14" s="59"/>
      <c r="Q14" s="60">
        <f t="shared" ref="Q14:Q16" si="1">IF(SUM(G14:P14)=0,"",SUM(G14:P14))</f>
        <v>12</v>
      </c>
    </row>
    <row r="15" spans="1:17" ht="20.100000000000001" customHeight="1">
      <c r="A15" s="70"/>
      <c r="B15" s="83"/>
      <c r="C15" s="50" t="s">
        <v>31</v>
      </c>
      <c r="D15" s="22"/>
      <c r="E15" s="25" t="s">
        <v>8</v>
      </c>
      <c r="F15" s="24">
        <v>1</v>
      </c>
      <c r="G15" s="19">
        <v>0.5</v>
      </c>
      <c r="H15" s="45"/>
      <c r="I15" s="20"/>
      <c r="J15" s="51"/>
      <c r="K15" s="21"/>
      <c r="L15" s="19"/>
      <c r="M15" s="20"/>
      <c r="N15" s="20"/>
      <c r="O15" s="20"/>
      <c r="P15" s="21"/>
      <c r="Q15" s="12">
        <f t="shared" si="1"/>
        <v>0.5</v>
      </c>
    </row>
    <row r="16" spans="1:17" ht="20.100000000000001" customHeight="1">
      <c r="A16" s="61"/>
      <c r="B16" s="83"/>
      <c r="C16" s="50" t="s">
        <v>46</v>
      </c>
      <c r="D16" s="22"/>
      <c r="E16" s="25" t="s">
        <v>45</v>
      </c>
      <c r="F16" s="24">
        <v>1</v>
      </c>
      <c r="G16" s="19"/>
      <c r="H16" s="45"/>
      <c r="I16" s="20"/>
      <c r="J16" s="51">
        <v>1.5</v>
      </c>
      <c r="K16" s="21"/>
      <c r="L16" s="19"/>
      <c r="M16" s="20"/>
      <c r="N16" s="20"/>
      <c r="O16" s="20"/>
      <c r="P16" s="21"/>
      <c r="Q16" s="12">
        <f t="shared" si="1"/>
        <v>1.5</v>
      </c>
    </row>
    <row r="17" spans="1:17" ht="19.5" customHeight="1">
      <c r="A17" s="82"/>
      <c r="B17" s="82" t="s">
        <v>23</v>
      </c>
      <c r="C17" s="52" t="s">
        <v>35</v>
      </c>
      <c r="D17" s="52" t="s">
        <v>53</v>
      </c>
      <c r="E17" s="53" t="s">
        <v>29</v>
      </c>
      <c r="F17" s="55">
        <v>1</v>
      </c>
      <c r="G17" s="57"/>
      <c r="H17" s="67">
        <v>0.5</v>
      </c>
      <c r="I17" s="56"/>
      <c r="J17" s="56"/>
      <c r="K17" s="56"/>
      <c r="L17" s="57"/>
      <c r="M17" s="58"/>
      <c r="N17" s="58"/>
      <c r="O17" s="58"/>
      <c r="P17" s="59"/>
      <c r="Q17" s="60">
        <f t="shared" ref="Q17:Q21" si="2">IF(SUM(G17:P17)=0,"",SUM(G17:P17))</f>
        <v>0.5</v>
      </c>
    </row>
    <row r="18" spans="1:17" ht="19.5" customHeight="1">
      <c r="A18" s="83"/>
      <c r="B18" s="83"/>
      <c r="C18" s="23" t="s">
        <v>42</v>
      </c>
      <c r="D18" s="23" t="s">
        <v>43</v>
      </c>
      <c r="E18" s="25" t="s">
        <v>38</v>
      </c>
      <c r="F18" s="79">
        <v>1</v>
      </c>
      <c r="G18" s="19"/>
      <c r="H18" s="80">
        <v>0.5</v>
      </c>
      <c r="I18" s="44">
        <v>0.5</v>
      </c>
      <c r="J18" s="44"/>
      <c r="K18" s="44"/>
      <c r="L18" s="19"/>
      <c r="M18" s="20"/>
      <c r="N18" s="20"/>
      <c r="O18" s="20"/>
      <c r="P18" s="21"/>
      <c r="Q18" s="12">
        <f t="shared" si="2"/>
        <v>1</v>
      </c>
    </row>
    <row r="19" spans="1:17" ht="19.5" customHeight="1">
      <c r="A19" s="70"/>
      <c r="B19" s="70"/>
      <c r="C19" s="23" t="s">
        <v>40</v>
      </c>
      <c r="D19" s="23" t="s">
        <v>41</v>
      </c>
      <c r="E19" s="25" t="s">
        <v>10</v>
      </c>
      <c r="F19" s="24">
        <v>1</v>
      </c>
      <c r="G19" s="19"/>
      <c r="H19" s="80"/>
      <c r="I19" s="44">
        <v>0.5</v>
      </c>
      <c r="J19" s="44"/>
      <c r="K19" s="44"/>
      <c r="L19" s="19"/>
      <c r="M19" s="20"/>
      <c r="N19" s="20"/>
      <c r="O19" s="20"/>
      <c r="P19" s="21"/>
      <c r="Q19" s="12">
        <f t="shared" si="2"/>
        <v>0.5</v>
      </c>
    </row>
    <row r="20" spans="1:17" ht="19.5" customHeight="1">
      <c r="A20" s="81"/>
      <c r="B20" s="81"/>
      <c r="C20" s="23" t="s">
        <v>44</v>
      </c>
      <c r="D20" s="23" t="s">
        <v>52</v>
      </c>
      <c r="E20" s="25" t="s">
        <v>10</v>
      </c>
      <c r="F20" s="24">
        <v>1</v>
      </c>
      <c r="G20" s="19">
        <v>0.5</v>
      </c>
      <c r="H20" s="80"/>
      <c r="I20" s="44">
        <v>0.5</v>
      </c>
      <c r="J20" s="44"/>
      <c r="K20" s="44"/>
      <c r="L20" s="19"/>
      <c r="M20" s="20"/>
      <c r="N20" s="20"/>
      <c r="O20" s="20"/>
      <c r="P20" s="21"/>
      <c r="Q20" s="12">
        <f t="shared" si="2"/>
        <v>1</v>
      </c>
    </row>
    <row r="21" spans="1:17" ht="19.5" customHeight="1">
      <c r="A21" s="71"/>
      <c r="B21" s="71"/>
      <c r="C21" s="72" t="s">
        <v>48</v>
      </c>
      <c r="D21" s="72"/>
      <c r="E21" s="25" t="s">
        <v>10</v>
      </c>
      <c r="F21" s="24">
        <v>1</v>
      </c>
      <c r="G21" s="73"/>
      <c r="H21" s="74"/>
      <c r="I21" s="75"/>
      <c r="J21" s="75">
        <v>0.5</v>
      </c>
      <c r="K21" s="75">
        <v>0.5</v>
      </c>
      <c r="L21" s="73"/>
      <c r="M21" s="76"/>
      <c r="N21" s="76"/>
      <c r="O21" s="76"/>
      <c r="P21" s="77"/>
      <c r="Q21" s="78">
        <f t="shared" si="2"/>
        <v>1</v>
      </c>
    </row>
    <row r="22" spans="1:17" ht="20.100000000000001" customHeight="1">
      <c r="A22" s="35" t="s">
        <v>20</v>
      </c>
      <c r="B22" s="36"/>
      <c r="C22" s="37"/>
      <c r="D22" s="37"/>
      <c r="E22" s="38"/>
      <c r="F22" s="39"/>
      <c r="G22" s="40"/>
      <c r="H22" s="41"/>
      <c r="I22" s="41"/>
      <c r="J22" s="41"/>
      <c r="K22" s="42"/>
      <c r="L22" s="40"/>
      <c r="M22" s="41"/>
      <c r="N22" s="41"/>
      <c r="O22" s="41"/>
      <c r="P22" s="42"/>
      <c r="Q22" s="43" t="str">
        <f t="shared" ref="Q22" si="3">IF(SUM(G22:P22)=0,"",SUM(G22:P22))</f>
        <v/>
      </c>
    </row>
    <row r="23" spans="1:17">
      <c r="J23" s="49"/>
    </row>
  </sheetData>
  <mergeCells count="19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7:A18"/>
    <mergeCell ref="B17:B18"/>
    <mergeCell ref="B14:B16"/>
    <mergeCell ref="C2:D2"/>
    <mergeCell ref="G6:K6"/>
    <mergeCell ref="A11:A13"/>
    <mergeCell ref="B11:B13"/>
    <mergeCell ref="A9:A10"/>
    <mergeCell ref="B9:B10"/>
  </mergeCells>
  <phoneticPr fontId="3" type="noConversion"/>
  <dataValidations count="1">
    <dataValidation type="list" allowBlank="1" showInputMessage="1" showErrorMessage="1" sqref="E9:E22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2019-11-15T07:09:52Z</dcterms:modified>
</cp:coreProperties>
</file>