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무보고서\"/>
    </mc:Choice>
  </mc:AlternateContent>
  <xr:revisionPtr revIDLastSave="0" documentId="13_ncr:1_{A743B39F-BC49-4291-9A69-5280CCDAEF6F}" xr6:coauthVersionLast="45" xr6:coauthVersionMax="45" xr10:uidLastSave="{00000000-0000-0000-0000-000000000000}"/>
  <bookViews>
    <workbookView xWindow="-28920" yWindow="-120" windowWidth="27885" windowHeight="16440" xr2:uid="{00000000-000D-0000-FFFF-FFFF00000000}"/>
  </bookViews>
  <sheets>
    <sheet name="주간업무_11월3째주" sheetId="20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2" i="20" l="1"/>
  <c r="Q31" i="20"/>
  <c r="Q30" i="20"/>
  <c r="Q29" i="20"/>
  <c r="Q28" i="20"/>
  <c r="Q27" i="20"/>
  <c r="P26" i="20"/>
  <c r="O26" i="20"/>
  <c r="N26" i="20"/>
  <c r="M26" i="20"/>
  <c r="L26" i="20"/>
  <c r="K26" i="20"/>
  <c r="J26" i="20"/>
  <c r="I26" i="20"/>
  <c r="H26" i="20"/>
  <c r="G26" i="20"/>
  <c r="Q21" i="20"/>
  <c r="Q20" i="20"/>
  <c r="Q19" i="20"/>
  <c r="Q18" i="20"/>
  <c r="Q16" i="20"/>
  <c r="Q15" i="20"/>
  <c r="Q14" i="20"/>
  <c r="Q13" i="20"/>
  <c r="Q12" i="20"/>
  <c r="Q11" i="20"/>
  <c r="Q10" i="20"/>
  <c r="Q9" i="20"/>
  <c r="P8" i="20"/>
  <c r="O8" i="20"/>
  <c r="N8" i="20"/>
  <c r="M8" i="20"/>
  <c r="L8" i="20"/>
  <c r="K8" i="20"/>
  <c r="J8" i="20"/>
  <c r="I8" i="20"/>
  <c r="H8" i="20"/>
  <c r="G8" i="20"/>
</calcChain>
</file>

<file path=xl/sharedStrings.xml><?xml version="1.0" encoding="utf-8"?>
<sst xmlns="http://schemas.openxmlformats.org/spreadsheetml/2006/main" count="97" uniqueCount="55">
  <si>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</si>
  <si>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</si>
  <si>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</si>
  <si>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</si>
  <si>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</si>
  <si>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</si>
  <si>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</si>
  <si>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</si>
  <si>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</si>
  <si>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</si>
  <si>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</si>
  <si>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</si>
  <si>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</si>
  <si>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</si>
  <si>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</si>
  <si>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</si>
  <si>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</si>
  <si>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</si>
  <si>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</si>
  <si>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</si>
  <si>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</si>
  <si>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</si>
  <si>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</si>
  <si>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</si>
  <si>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진행예정</t>
    <phoneticPr fontId="2" type="noConversion"/>
  </si>
  <si>
    <t>운영</t>
    <phoneticPr fontId="2" type="noConversion"/>
  </si>
  <si>
    <t>힐스테이트</t>
    <phoneticPr fontId="2" type="noConversion"/>
  </si>
  <si>
    <r>
      <t xml:space="preserve">디자인팀 서영은   /   </t>
    </r>
    <r>
      <rPr>
        <sz val="12"/>
        <color theme="1"/>
        <rFont val="맑은 고딕"/>
        <family val="3"/>
        <charset val="129"/>
        <scheme val="major"/>
      </rPr>
      <t>2019. 11. 18 ~ 2019. 11.22</t>
    </r>
    <phoneticPr fontId="2" type="noConversion"/>
  </si>
  <si>
    <t>리플래시 (2019.11.19/화)</t>
    <phoneticPr fontId="2" type="noConversion"/>
  </si>
  <si>
    <t>힐스테이트</t>
    <phoneticPr fontId="2" type="noConversion"/>
  </si>
  <si>
    <t>운영</t>
    <phoneticPr fontId="2" type="noConversion"/>
  </si>
  <si>
    <t>브랜드
-브랜드소개 개편1p 베리에이션(2019.11.18/월)</t>
    <phoneticPr fontId="2" type="noConversion"/>
  </si>
  <si>
    <t>하</t>
    <phoneticPr fontId="2" type="noConversion"/>
  </si>
  <si>
    <t>기타</t>
    <phoneticPr fontId="2" type="noConversion"/>
  </si>
  <si>
    <t xml:space="preserve">유모비관리
-사이트 1개 업로드 (2019.11.18/월) </t>
    <phoneticPr fontId="2" type="noConversion"/>
  </si>
  <si>
    <t>진학사</t>
    <phoneticPr fontId="2" type="noConversion"/>
  </si>
  <si>
    <t>운영</t>
    <phoneticPr fontId="2" type="noConversion"/>
  </si>
  <si>
    <t>팝업
수시인트로 통과자 1p 팝업 1p(2019.11.20/수)</t>
    <phoneticPr fontId="2" type="noConversion"/>
  </si>
  <si>
    <t>분양사이트
- 주안 티저 메인 조감도 수정(2019.11.20/수)</t>
    <phoneticPr fontId="2" type="noConversion"/>
  </si>
  <si>
    <t>상</t>
    <phoneticPr fontId="2" type="noConversion"/>
  </si>
  <si>
    <t xml:space="preserve">진학사 </t>
    <phoneticPr fontId="2" type="noConversion"/>
  </si>
  <si>
    <t>운영</t>
    <phoneticPr fontId="2" type="noConversion"/>
  </si>
  <si>
    <t>상</t>
    <phoneticPr fontId="2" type="noConversion"/>
  </si>
  <si>
    <t>LG하우시스</t>
    <phoneticPr fontId="2" type="noConversion"/>
  </si>
  <si>
    <t>메인배너
-겨울이미지 배너 2타입(2019.11.20/수)</t>
    <phoneticPr fontId="2" type="noConversion"/>
  </si>
  <si>
    <t>세종대 팝업
- 논술홈페이지 팝업1p(2019.11.20/수)</t>
    <phoneticPr fontId="2" type="noConversion"/>
  </si>
  <si>
    <t>하</t>
    <phoneticPr fontId="2" type="noConversion"/>
  </si>
  <si>
    <t>분양사이트
- 송도 스카이 티저제작(2019.11.21/목)</t>
    <phoneticPr fontId="2" type="noConversion"/>
  </si>
  <si>
    <t>효성</t>
    <phoneticPr fontId="2" type="noConversion"/>
  </si>
  <si>
    <t>운영</t>
    <phoneticPr fontId="2" type="noConversion"/>
  </si>
  <si>
    <t>198호_늦가을 초겨울 인트로 1타입(2019.11.21/목)</t>
    <phoneticPr fontId="2" type="noConversion"/>
  </si>
  <si>
    <t>분양사이트
- 비산파크뷰 본,티저 수정 (2019.11.21/목)</t>
    <phoneticPr fontId="2" type="noConversion"/>
  </si>
  <si>
    <t>중</t>
    <phoneticPr fontId="2" type="noConversion"/>
  </si>
  <si>
    <t>198호_늦가을 초겨울 인트로 1타입(2019.11.22/금)</t>
    <phoneticPr fontId="2" type="noConversion"/>
  </si>
  <si>
    <t>분양사이트
- 비산파크뷰 본,티저 수정 (2019.11.22/금)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</si>
</sst>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 wrapText="1"/>
    </xf>
    <xf numFmtId="176" fontId="10" fillId="0" borderId="19" xfId="0" applyNumberFormat="1" applyFont="1" applyFill="1" applyBorder="1" applyAlignment="1">
      <alignment horizontal="center" vertical="center"/>
    </xf>
    <xf numFmtId="9" fontId="10" fillId="0" borderId="19" xfId="2" applyFont="1" applyFill="1" applyBorder="1" applyAlignment="1">
      <alignment horizontal="center" vertical="center"/>
    </xf>
    <xf numFmtId="177" fontId="13" fillId="0" borderId="20" xfId="0" applyNumberFormat="1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176" fontId="10" fillId="0" borderId="23" xfId="0" applyNumberFormat="1" applyFont="1" applyBorder="1" applyAlignment="1">
      <alignment horizontal="center" vertical="center"/>
    </xf>
    <xf numFmtId="9" fontId="10" fillId="0" borderId="23" xfId="2" applyFont="1" applyBorder="1" applyAlignment="1">
      <alignment horizontal="center" vertical="center"/>
    </xf>
    <xf numFmtId="177" fontId="13" fillId="0" borderId="24" xfId="0" applyNumberFormat="1" applyFont="1" applyBorder="1" applyAlignment="1">
      <alignment horizontal="center" vertical="center"/>
    </xf>
    <xf numFmtId="177" fontId="13" fillId="0" borderId="25" xfId="0" applyNumberFormat="1" applyFont="1" applyBorder="1" applyAlignment="1">
      <alignment horizontal="center" vertical="center"/>
    </xf>
    <xf numFmtId="177" fontId="3" fillId="0" borderId="23" xfId="1" applyNumberFormat="1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177" fontId="13" fillId="0" borderId="27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8" xfId="0" applyNumberFormat="1" applyFont="1" applyFill="1" applyBorder="1" applyAlignment="1">
      <alignment horizontal="center" vertical="center" wrapText="1"/>
    </xf>
    <xf numFmtId="177" fontId="13" fillId="0" borderId="29" xfId="0" applyNumberFormat="1" applyFont="1" applyFill="1" applyBorder="1" applyAlignment="1">
      <alignment horizontal="center" vertical="center" wrapText="1"/>
    </xf>
    <xf numFmtId="177" fontId="13" fillId="0" borderId="29" xfId="0" applyNumberFormat="1" applyFont="1" applyBorder="1" applyAlignment="1">
      <alignment horizontal="center" vertical="center"/>
    </xf>
    <xf numFmtId="177" fontId="13" fillId="0" borderId="28" xfId="0" applyNumberFormat="1" applyFont="1" applyFill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2" fillId="0" borderId="23" xfId="0" quotePrefix="1" applyFont="1" applyBorder="1" applyAlignment="1">
      <alignment horizontal="left" vertical="center" wrapText="1"/>
    </xf>
    <xf numFmtId="177" fontId="13" fillId="0" borderId="30" xfId="0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19" xfId="0" applyFont="1" applyFill="1" applyBorder="1" applyAlignment="1">
      <alignment horizontal="left" vertical="center" wrapText="1"/>
    </xf>
    <xf numFmtId="0" fontId="12" fillId="0" borderId="19" xfId="0" applyFont="1" applyFill="1" applyBorder="1" applyAlignment="1">
      <alignment horizontal="center" vertical="center"/>
    </xf>
    <xf numFmtId="0" fontId="12" fillId="0" borderId="26" xfId="0" quotePrefix="1" applyFont="1" applyBorder="1" applyAlignment="1">
      <alignment horizontal="left" vertical="center" wrapText="1"/>
    </xf>
    <xf numFmtId="177" fontId="13" fillId="0" borderId="31" xfId="0" applyNumberFormat="1" applyFont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 wrapText="1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177" fontId="13" fillId="0" borderId="35" xfId="0" applyNumberFormat="1" applyFont="1" applyFill="1" applyBorder="1" applyAlignment="1">
      <alignment horizontal="center" vertical="center" wrapText="1"/>
    </xf>
    <xf numFmtId="177" fontId="13" fillId="0" borderId="36" xfId="0" applyNumberFormat="1" applyFont="1" applyFill="1" applyBorder="1" applyAlignment="1">
      <alignment horizontal="center" vertical="center"/>
    </xf>
    <xf numFmtId="177" fontId="3" fillId="0" borderId="38" xfId="1" applyNumberFormat="1" applyFont="1" applyBorder="1" applyAlignment="1">
      <alignment horizontal="center" vertical="center"/>
    </xf>
    <xf numFmtId="0" fontId="12" fillId="0" borderId="38" xfId="0" quotePrefix="1" applyFont="1" applyBorder="1" applyAlignment="1">
      <alignment horizontal="left" vertical="center" wrapText="1"/>
    </xf>
    <xf numFmtId="0" fontId="12" fillId="0" borderId="32" xfId="0" applyFont="1" applyBorder="1" applyAlignment="1">
      <alignment horizontal="center" vertical="center"/>
    </xf>
    <xf numFmtId="9" fontId="10" fillId="0" borderId="3" xfId="2" applyFont="1" applyFill="1" applyBorder="1" applyAlignment="1">
      <alignment horizontal="center" vertical="center"/>
    </xf>
    <xf numFmtId="9" fontId="10" fillId="0" borderId="32" xfId="2" applyFont="1" applyBorder="1" applyAlignment="1">
      <alignment horizontal="center" vertical="center"/>
    </xf>
    <xf numFmtId="176" fontId="10" fillId="0" borderId="38" xfId="0" applyNumberFormat="1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2" fillId="0" borderId="34" xfId="0" quotePrefix="1" applyFont="1" applyBorder="1" applyAlignment="1">
      <alignment horizontal="left" vertical="center" wrapText="1"/>
    </xf>
    <xf numFmtId="177" fontId="13" fillId="0" borderId="39" xfId="0" applyNumberFormat="1" applyFont="1" applyBorder="1" applyAlignment="1">
      <alignment horizontal="center" vertical="center"/>
    </xf>
    <xf numFmtId="14" fontId="12" fillId="0" borderId="3" xfId="0" applyNumberFormat="1" applyFont="1" applyFill="1" applyBorder="1" applyAlignment="1">
      <alignment horizontal="left" vertical="center"/>
    </xf>
    <xf numFmtId="0" fontId="12" fillId="0" borderId="38" xfId="0" applyFont="1" applyBorder="1" applyAlignment="1">
      <alignment horizontal="center" vertical="center"/>
    </xf>
    <xf numFmtId="0" fontId="12" fillId="0" borderId="2" xfId="0" applyFont="1" applyFill="1" applyBorder="1" applyAlignment="1">
      <alignment horizontal="left" vertical="center"/>
    </xf>
    <xf numFmtId="176" fontId="10" fillId="0" borderId="33" xfId="0" applyNumberFormat="1" applyFont="1" applyFill="1" applyBorder="1" applyAlignment="1">
      <alignment horizontal="center" vertical="center"/>
    </xf>
    <xf numFmtId="0" fontId="12" fillId="0" borderId="32" xfId="0" quotePrefix="1" applyFont="1" applyBorder="1" applyAlignment="1">
      <alignment horizontal="left" vertical="center" wrapText="1"/>
    </xf>
    <xf numFmtId="176" fontId="10" fillId="0" borderId="40" xfId="0" applyNumberFormat="1" applyFont="1" applyBorder="1" applyAlignment="1">
      <alignment horizontal="center" vertical="center"/>
    </xf>
    <xf numFmtId="177" fontId="13" fillId="0" borderId="20" xfId="0" applyNumberFormat="1" applyFont="1" applyFill="1" applyBorder="1" applyAlignment="1">
      <alignment vertical="center"/>
    </xf>
    <xf numFmtId="0" fontId="12" fillId="0" borderId="41" xfId="0" applyFont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right" vertical="center" indent="1"/>
    </xf>
    <xf numFmtId="0" fontId="7" fillId="0" borderId="7" xfId="0" applyFont="1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3" xfId="0" applyFont="1" applyFill="1" applyBorder="1" applyAlignment="1">
      <alignment horizontal="center" vertical="center" wrapText="1"/>
    </xf>
    <xf numFmtId="0" fontId="10" fillId="3" borderId="37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1FBE4-E023-44AA-AE25-128C145440D8}">
  <sheetPr>
    <pageSetUpPr fitToPage="1"/>
  </sheetPr>
  <dimension ref="A1:Y32"/>
  <sheetViews>
    <sheetView showGridLines="0" tabSelected="1" view="pageBreakPreview" topLeftCell="A13" zoomScale="106" zoomScaleNormal="100" zoomScaleSheetLayoutView="106" workbookViewId="0">
      <selection activeCell="A27" sqref="A27:XFD29"/>
    </sheetView>
  </sheetViews>
  <sheetFormatPr defaultRowHeight="16.5" x14ac:dyDescent="0.3"/>
  <cols>
    <col min="1" max="1" width="23.125" style="1" customWidth="1"/>
    <col min="2" max="2" width="8" style="1" customWidth="1"/>
    <col min="3" max="3" width="40.125" style="1" customWidth="1"/>
    <col min="4" max="4" width="18" style="1" customWidth="1"/>
    <col min="5" max="5" width="6.75" style="1" customWidth="1"/>
    <col min="6" max="6" width="7.625" style="1" customWidth="1"/>
    <col min="7" max="16" width="3.625" style="1" customWidth="1"/>
    <col min="17" max="17" width="6.75" style="1" customWidth="1"/>
    <col min="18" max="16384" width="9" style="1"/>
  </cols>
  <sheetData>
    <row r="1" spans="1:25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5" t="s">
        <v>8</v>
      </c>
      <c r="Q1" s="6"/>
    </row>
    <row r="2" spans="1:25" ht="31.5" x14ac:dyDescent="0.3">
      <c r="A2" s="6"/>
      <c r="B2" s="7"/>
      <c r="C2" s="83" t="s">
        <v>18</v>
      </c>
      <c r="D2" s="83"/>
      <c r="E2" s="82"/>
      <c r="F2" s="6"/>
      <c r="G2" s="6"/>
      <c r="H2" s="7"/>
      <c r="I2" s="7"/>
      <c r="J2" s="7"/>
      <c r="K2" s="7"/>
      <c r="L2" s="7"/>
      <c r="M2" s="7"/>
      <c r="N2" s="7"/>
      <c r="O2" s="7"/>
      <c r="P2" s="5" t="s">
        <v>9</v>
      </c>
      <c r="Q2" s="6"/>
    </row>
    <row r="3" spans="1:25" ht="31.5" x14ac:dyDescent="0.3">
      <c r="A3" s="6"/>
      <c r="B3" s="7"/>
      <c r="C3" s="7"/>
      <c r="D3" s="6"/>
      <c r="E3" s="6"/>
      <c r="F3" s="8"/>
      <c r="G3" s="6"/>
      <c r="H3" s="7"/>
      <c r="I3" s="7"/>
      <c r="J3" s="7"/>
      <c r="K3" s="7"/>
      <c r="L3" s="7"/>
      <c r="M3" s="7"/>
      <c r="N3" s="7"/>
      <c r="O3" s="7"/>
      <c r="P3" s="5" t="s">
        <v>10</v>
      </c>
      <c r="Q3" s="6"/>
    </row>
    <row r="4" spans="1:25" ht="17.25" x14ac:dyDescent="0.3">
      <c r="A4" s="84" t="s">
        <v>27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</row>
    <row r="5" spans="1:25" s="2" customFormat="1" ht="20.100000000000001" customHeight="1" x14ac:dyDescent="0.3">
      <c r="A5" s="85" t="s">
        <v>12</v>
      </c>
      <c r="B5" s="86"/>
      <c r="C5" s="86"/>
      <c r="D5" s="86"/>
      <c r="E5" s="86"/>
      <c r="F5" s="86"/>
      <c r="G5" s="89" t="s">
        <v>15</v>
      </c>
      <c r="H5" s="90"/>
      <c r="I5" s="90"/>
      <c r="J5" s="90"/>
      <c r="K5" s="90"/>
      <c r="L5" s="90"/>
      <c r="M5" s="90"/>
      <c r="N5" s="90"/>
      <c r="O5" s="90"/>
      <c r="P5" s="90"/>
      <c r="Q5" s="91"/>
    </row>
    <row r="6" spans="1:25" s="2" customFormat="1" ht="20.100000000000001" customHeight="1" x14ac:dyDescent="0.3">
      <c r="A6" s="87"/>
      <c r="B6" s="88"/>
      <c r="C6" s="88"/>
      <c r="D6" s="88"/>
      <c r="E6" s="88"/>
      <c r="F6" s="88"/>
      <c r="G6" s="89" t="s">
        <v>16</v>
      </c>
      <c r="H6" s="90"/>
      <c r="I6" s="90"/>
      <c r="J6" s="90"/>
      <c r="K6" s="91"/>
      <c r="L6" s="89" t="s">
        <v>17</v>
      </c>
      <c r="M6" s="90"/>
      <c r="N6" s="90"/>
      <c r="O6" s="90"/>
      <c r="P6" s="91"/>
      <c r="Q6" s="92" t="s">
        <v>20</v>
      </c>
    </row>
    <row r="7" spans="1:25" ht="20.100000000000001" customHeight="1" x14ac:dyDescent="0.3">
      <c r="A7" s="95" t="s">
        <v>5</v>
      </c>
      <c r="B7" s="95" t="s">
        <v>7</v>
      </c>
      <c r="C7" s="95" t="s">
        <v>6</v>
      </c>
      <c r="D7" s="97" t="s">
        <v>11</v>
      </c>
      <c r="E7" s="99" t="s">
        <v>13</v>
      </c>
      <c r="F7" s="99" t="s">
        <v>14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93"/>
    </row>
    <row r="8" spans="1:25" ht="20.100000000000001" customHeight="1" x14ac:dyDescent="0.3">
      <c r="A8" s="96"/>
      <c r="B8" s="96"/>
      <c r="C8" s="96"/>
      <c r="D8" s="98"/>
      <c r="E8" s="98"/>
      <c r="F8" s="98"/>
      <c r="G8" s="12">
        <f>SUM(G9:G19)</f>
        <v>5</v>
      </c>
      <c r="H8" s="13">
        <f>SUM(H9:H19)</f>
        <v>0</v>
      </c>
      <c r="I8" s="13">
        <f>SUM(I9:I19)</f>
        <v>5</v>
      </c>
      <c r="J8" s="13">
        <f>SUM(J9:J19)</f>
        <v>4</v>
      </c>
      <c r="K8" s="14">
        <f>SUM(K9:K19)</f>
        <v>4</v>
      </c>
      <c r="L8" s="12">
        <f>SUM(L19:L21)</f>
        <v>0</v>
      </c>
      <c r="M8" s="13">
        <f>SUM(M19:M21)</f>
        <v>0</v>
      </c>
      <c r="N8" s="13">
        <f>SUM(N20:N21)</f>
        <v>0</v>
      </c>
      <c r="O8" s="13">
        <f>SUM(O19:O21)</f>
        <v>0</v>
      </c>
      <c r="P8" s="14">
        <f>SUM(P19:P21)</f>
        <v>0</v>
      </c>
      <c r="Q8" s="94"/>
      <c r="R8" s="3"/>
      <c r="S8" s="3"/>
      <c r="T8" s="3"/>
      <c r="U8" s="3"/>
      <c r="V8" s="3"/>
      <c r="W8" s="3"/>
      <c r="X8" s="3"/>
      <c r="Y8" s="3"/>
    </row>
    <row r="9" spans="1:25" ht="39.950000000000003" customHeight="1" x14ac:dyDescent="0.3">
      <c r="A9" s="49" t="s">
        <v>29</v>
      </c>
      <c r="B9" s="31" t="s">
        <v>30</v>
      </c>
      <c r="C9" s="50" t="s">
        <v>31</v>
      </c>
      <c r="D9" s="31"/>
      <c r="E9" s="70" t="s">
        <v>32</v>
      </c>
      <c r="F9" s="33">
        <v>1</v>
      </c>
      <c r="G9" s="51">
        <v>4</v>
      </c>
      <c r="H9" s="34"/>
      <c r="I9" s="34"/>
      <c r="J9" s="51"/>
      <c r="K9" s="34"/>
      <c r="L9" s="51"/>
      <c r="M9" s="34"/>
      <c r="N9" s="34"/>
      <c r="O9" s="34"/>
      <c r="P9" s="35"/>
      <c r="Q9" s="65">
        <f t="shared" ref="Q9:Q19" si="0">SUM(G9:K9)</f>
        <v>4</v>
      </c>
      <c r="R9" s="3"/>
      <c r="S9" s="3"/>
      <c r="T9" s="3"/>
      <c r="U9" s="3"/>
      <c r="V9" s="3"/>
      <c r="W9" s="3"/>
      <c r="X9" s="3"/>
      <c r="Y9" s="3"/>
    </row>
    <row r="10" spans="1:25" ht="39.950000000000003" customHeight="1" x14ac:dyDescent="0.3">
      <c r="A10" s="49" t="s">
        <v>35</v>
      </c>
      <c r="B10" s="31" t="s">
        <v>36</v>
      </c>
      <c r="C10" s="50" t="s">
        <v>37</v>
      </c>
      <c r="D10" s="31"/>
      <c r="E10" s="70" t="s">
        <v>39</v>
      </c>
      <c r="F10" s="33">
        <v>1</v>
      </c>
      <c r="G10" s="51"/>
      <c r="H10" s="34"/>
      <c r="I10" s="34">
        <v>0.5</v>
      </c>
      <c r="J10" s="51"/>
      <c r="K10" s="34"/>
      <c r="L10" s="51"/>
      <c r="M10" s="34"/>
      <c r="N10" s="34"/>
      <c r="O10" s="34"/>
      <c r="P10" s="35"/>
      <c r="Q10" s="65">
        <f>SUM(G10:P10)</f>
        <v>0.5</v>
      </c>
      <c r="R10" s="3"/>
      <c r="S10" s="3"/>
      <c r="T10" s="3"/>
      <c r="U10" s="3"/>
      <c r="V10" s="3"/>
      <c r="W10" s="3"/>
      <c r="X10" s="3"/>
      <c r="Y10" s="3"/>
    </row>
    <row r="11" spans="1:25" ht="39.950000000000003" customHeight="1" x14ac:dyDescent="0.3">
      <c r="A11" s="49" t="s">
        <v>26</v>
      </c>
      <c r="B11" s="31" t="s">
        <v>25</v>
      </c>
      <c r="C11" s="50" t="s">
        <v>38</v>
      </c>
      <c r="D11" s="31"/>
      <c r="E11" s="70" t="s">
        <v>39</v>
      </c>
      <c r="F11" s="33">
        <v>1</v>
      </c>
      <c r="G11" s="51"/>
      <c r="H11" s="34"/>
      <c r="I11" s="34">
        <v>2</v>
      </c>
      <c r="J11" s="51"/>
      <c r="K11" s="34"/>
      <c r="L11" s="51"/>
      <c r="M11" s="34"/>
      <c r="N11" s="34"/>
      <c r="O11" s="34"/>
      <c r="P11" s="35"/>
      <c r="Q11" s="65">
        <f>SUM(G11:P11)</f>
        <v>2</v>
      </c>
      <c r="R11" s="3"/>
      <c r="S11" s="3"/>
      <c r="T11" s="3"/>
      <c r="U11" s="3"/>
      <c r="V11" s="3"/>
      <c r="W11" s="3"/>
      <c r="X11" s="3"/>
      <c r="Y11" s="3"/>
    </row>
    <row r="12" spans="1:25" ht="39.950000000000003" customHeight="1" x14ac:dyDescent="0.3">
      <c r="A12" s="49" t="s">
        <v>40</v>
      </c>
      <c r="B12" s="31" t="s">
        <v>41</v>
      </c>
      <c r="C12" s="50" t="s">
        <v>45</v>
      </c>
      <c r="D12" s="31"/>
      <c r="E12" s="70" t="s">
        <v>42</v>
      </c>
      <c r="F12" s="33">
        <v>1</v>
      </c>
      <c r="G12" s="51"/>
      <c r="H12" s="34"/>
      <c r="I12" s="34">
        <v>0.5</v>
      </c>
      <c r="J12" s="51"/>
      <c r="K12" s="34"/>
      <c r="L12" s="51"/>
      <c r="M12" s="34"/>
      <c r="N12" s="34"/>
      <c r="O12" s="34"/>
      <c r="P12" s="35"/>
      <c r="Q12" s="65">
        <f t="shared" si="0"/>
        <v>0.5</v>
      </c>
      <c r="R12" s="3"/>
      <c r="S12" s="3"/>
      <c r="T12" s="3"/>
      <c r="U12" s="3"/>
      <c r="V12" s="3"/>
      <c r="W12" s="3"/>
      <c r="X12" s="3"/>
      <c r="Y12" s="3"/>
    </row>
    <row r="13" spans="1:25" ht="39.950000000000003" customHeight="1" x14ac:dyDescent="0.3">
      <c r="A13" s="49" t="s">
        <v>43</v>
      </c>
      <c r="B13" s="75" t="s">
        <v>41</v>
      </c>
      <c r="C13" s="72" t="s">
        <v>44</v>
      </c>
      <c r="D13" s="71"/>
      <c r="E13" s="70" t="s">
        <v>46</v>
      </c>
      <c r="F13" s="33">
        <v>1</v>
      </c>
      <c r="G13" s="51"/>
      <c r="H13" s="34"/>
      <c r="I13" s="34">
        <v>2</v>
      </c>
      <c r="J13" s="51"/>
      <c r="K13" s="34"/>
      <c r="L13" s="51"/>
      <c r="M13" s="34"/>
      <c r="N13" s="34"/>
      <c r="O13" s="34"/>
      <c r="P13" s="35"/>
      <c r="Q13" s="65">
        <f>SUM(G13:K13)</f>
        <v>2</v>
      </c>
      <c r="R13" s="3"/>
      <c r="S13" s="3"/>
      <c r="T13" s="3"/>
      <c r="U13" s="3"/>
      <c r="V13" s="3"/>
      <c r="W13" s="3"/>
      <c r="X13" s="3"/>
      <c r="Y13" s="3"/>
    </row>
    <row r="14" spans="1:25" ht="39.950000000000003" customHeight="1" x14ac:dyDescent="0.3">
      <c r="A14" s="49" t="s">
        <v>26</v>
      </c>
      <c r="B14" s="31" t="s">
        <v>25</v>
      </c>
      <c r="C14" s="50" t="s">
        <v>47</v>
      </c>
      <c r="D14" s="31"/>
      <c r="E14" s="70" t="s">
        <v>8</v>
      </c>
      <c r="F14" s="33">
        <v>1</v>
      </c>
      <c r="G14" s="73"/>
      <c r="H14" s="34"/>
      <c r="I14" s="34"/>
      <c r="J14" s="51">
        <v>2</v>
      </c>
      <c r="K14" s="34"/>
      <c r="L14" s="51"/>
      <c r="M14" s="34"/>
      <c r="N14" s="34"/>
      <c r="O14" s="34"/>
      <c r="P14" s="35"/>
      <c r="Q14" s="65">
        <f>SUM(G14:P14)</f>
        <v>2</v>
      </c>
      <c r="R14" s="3"/>
      <c r="S14" s="3"/>
      <c r="T14" s="3"/>
      <c r="U14" s="3"/>
      <c r="V14" s="3"/>
      <c r="W14" s="3"/>
      <c r="X14" s="3"/>
      <c r="Y14" s="3"/>
    </row>
    <row r="15" spans="1:25" ht="39.950000000000003" customHeight="1" x14ac:dyDescent="0.3">
      <c r="A15" s="49" t="s">
        <v>48</v>
      </c>
      <c r="B15" s="75" t="s">
        <v>49</v>
      </c>
      <c r="C15" s="50" t="s">
        <v>50</v>
      </c>
      <c r="D15" s="75"/>
      <c r="E15" s="70" t="s">
        <v>10</v>
      </c>
      <c r="F15" s="33">
        <v>1</v>
      </c>
      <c r="G15" s="51"/>
      <c r="H15" s="34"/>
      <c r="I15" s="34"/>
      <c r="J15" s="51">
        <v>1</v>
      </c>
      <c r="K15" s="34"/>
      <c r="L15" s="51"/>
      <c r="M15" s="34"/>
      <c r="N15" s="34"/>
      <c r="O15" s="34"/>
      <c r="P15" s="35"/>
      <c r="Q15" s="65">
        <f>SUM(G15:P15)</f>
        <v>1</v>
      </c>
      <c r="R15" s="3"/>
      <c r="S15" s="3"/>
      <c r="T15" s="3"/>
      <c r="U15" s="3"/>
      <c r="V15" s="3"/>
      <c r="W15" s="3"/>
      <c r="X15" s="3"/>
      <c r="Y15" s="3"/>
    </row>
    <row r="16" spans="1:25" ht="39.950000000000003" customHeight="1" x14ac:dyDescent="0.3">
      <c r="A16" s="49" t="s">
        <v>26</v>
      </c>
      <c r="B16" s="31" t="s">
        <v>25</v>
      </c>
      <c r="C16" s="50" t="s">
        <v>51</v>
      </c>
      <c r="D16" s="75"/>
      <c r="E16" s="70" t="s">
        <v>52</v>
      </c>
      <c r="F16" s="33">
        <v>1</v>
      </c>
      <c r="G16" s="51"/>
      <c r="H16" s="34"/>
      <c r="I16" s="34"/>
      <c r="J16" s="51">
        <v>1</v>
      </c>
      <c r="K16" s="34"/>
      <c r="L16" s="51"/>
      <c r="M16" s="34"/>
      <c r="N16" s="34"/>
      <c r="O16" s="34"/>
      <c r="P16" s="35"/>
      <c r="Q16" s="65">
        <f>SUM(G16:P16)</f>
        <v>1</v>
      </c>
      <c r="R16" s="3"/>
      <c r="S16" s="3"/>
      <c r="T16" s="3"/>
      <c r="U16" s="3"/>
      <c r="V16" s="3"/>
      <c r="W16" s="3"/>
      <c r="X16" s="3"/>
      <c r="Y16" s="3"/>
    </row>
    <row r="17" spans="1:25" ht="39.950000000000003" customHeight="1" x14ac:dyDescent="0.3">
      <c r="A17" s="49" t="s">
        <v>48</v>
      </c>
      <c r="B17" s="75" t="s">
        <v>25</v>
      </c>
      <c r="C17" s="50" t="s">
        <v>53</v>
      </c>
      <c r="D17" s="81"/>
      <c r="E17" s="70" t="s">
        <v>9</v>
      </c>
      <c r="F17" s="33">
        <v>1</v>
      </c>
      <c r="G17" s="51"/>
      <c r="H17" s="34"/>
      <c r="I17" s="34"/>
      <c r="J17" s="51"/>
      <c r="K17" s="34">
        <v>3</v>
      </c>
      <c r="L17" s="51"/>
      <c r="M17" s="34"/>
      <c r="N17" s="34"/>
      <c r="O17" s="34"/>
      <c r="P17" s="35"/>
      <c r="Q17" s="65">
        <v>0</v>
      </c>
      <c r="R17" s="3"/>
      <c r="S17" s="3"/>
      <c r="T17" s="3"/>
      <c r="U17" s="3"/>
      <c r="V17" s="3"/>
      <c r="W17" s="3"/>
      <c r="X17" s="3"/>
      <c r="Y17" s="3"/>
    </row>
    <row r="18" spans="1:25" ht="39.950000000000003" customHeight="1" x14ac:dyDescent="0.3">
      <c r="A18" s="49" t="s">
        <v>26</v>
      </c>
      <c r="B18" s="31" t="s">
        <v>25</v>
      </c>
      <c r="C18" s="50" t="s">
        <v>54</v>
      </c>
      <c r="D18" s="81"/>
      <c r="E18" s="79" t="s">
        <v>10</v>
      </c>
      <c r="F18" s="69">
        <v>1</v>
      </c>
      <c r="G18" s="51"/>
      <c r="H18" s="34"/>
      <c r="I18" s="34"/>
      <c r="J18" s="51"/>
      <c r="K18" s="34">
        <v>1</v>
      </c>
      <c r="L18" s="51"/>
      <c r="M18" s="34"/>
      <c r="N18" s="34"/>
      <c r="O18" s="34"/>
      <c r="P18" s="35"/>
      <c r="Q18" s="65">
        <f>SUM(G18:P18)</f>
        <v>1</v>
      </c>
      <c r="R18" s="3"/>
      <c r="S18" s="3"/>
      <c r="T18" s="3"/>
      <c r="U18" s="3"/>
      <c r="V18" s="3"/>
      <c r="W18" s="3"/>
      <c r="X18" s="3"/>
      <c r="Y18" s="3"/>
    </row>
    <row r="19" spans="1:25" ht="39.950000000000003" customHeight="1" x14ac:dyDescent="0.3">
      <c r="A19" s="49" t="s">
        <v>33</v>
      </c>
      <c r="B19" s="40" t="s">
        <v>30</v>
      </c>
      <c r="C19" s="78" t="s">
        <v>34</v>
      </c>
      <c r="D19" s="67"/>
      <c r="E19" s="79" t="s">
        <v>32</v>
      </c>
      <c r="F19" s="69">
        <v>1</v>
      </c>
      <c r="G19" s="43">
        <v>1</v>
      </c>
      <c r="H19" s="44"/>
      <c r="I19" s="44"/>
      <c r="J19" s="45"/>
      <c r="K19" s="44"/>
      <c r="L19" s="64"/>
      <c r="M19" s="47"/>
      <c r="N19" s="45"/>
      <c r="O19" s="45"/>
      <c r="P19" s="63"/>
      <c r="Q19" s="65">
        <f t="shared" si="0"/>
        <v>1</v>
      </c>
    </row>
    <row r="20" spans="1:25" ht="20.100000000000001" customHeight="1" x14ac:dyDescent="0.3">
      <c r="A20" s="20" t="s">
        <v>19</v>
      </c>
      <c r="B20" s="61"/>
      <c r="C20" s="74" t="s">
        <v>28</v>
      </c>
      <c r="D20" s="76"/>
      <c r="E20" s="77"/>
      <c r="F20" s="68"/>
      <c r="G20" s="80"/>
      <c r="H20" s="19"/>
      <c r="I20" s="27"/>
      <c r="J20" s="45"/>
      <c r="K20" s="39"/>
      <c r="L20" s="46"/>
      <c r="M20" s="47"/>
      <c r="N20" s="56"/>
      <c r="O20" s="45"/>
      <c r="P20" s="39"/>
      <c r="Q20" s="48">
        <f>SUM(G20:K20)</f>
        <v>0</v>
      </c>
    </row>
    <row r="21" spans="1:25" ht="20.100000000000001" customHeight="1" x14ac:dyDescent="0.3">
      <c r="A21" s="22" t="s">
        <v>21</v>
      </c>
      <c r="B21" s="54"/>
      <c r="C21" s="53"/>
      <c r="D21" s="23"/>
      <c r="E21" s="24"/>
      <c r="F21" s="25"/>
      <c r="G21" s="26"/>
      <c r="H21" s="27"/>
      <c r="I21" s="27"/>
      <c r="J21" s="27"/>
      <c r="K21" s="28"/>
      <c r="L21" s="26"/>
      <c r="M21" s="27"/>
      <c r="N21" s="27"/>
      <c r="O21" s="27"/>
      <c r="P21" s="27"/>
      <c r="Q21" s="29" t="str">
        <f>IF(SUM(G21:P21)=0,"",SUM(G21:P21))</f>
        <v/>
      </c>
    </row>
    <row r="23" spans="1:25" x14ac:dyDescent="0.3">
      <c r="A23" s="85" t="s">
        <v>23</v>
      </c>
      <c r="B23" s="86"/>
      <c r="C23" s="86"/>
      <c r="D23" s="86"/>
      <c r="E23" s="86"/>
      <c r="F23" s="86"/>
      <c r="G23" s="89" t="s">
        <v>15</v>
      </c>
      <c r="H23" s="90"/>
      <c r="I23" s="90"/>
      <c r="J23" s="90"/>
      <c r="K23" s="90"/>
      <c r="L23" s="90"/>
      <c r="M23" s="90"/>
      <c r="N23" s="90"/>
      <c r="O23" s="90"/>
      <c r="P23" s="90"/>
      <c r="Q23" s="91"/>
    </row>
    <row r="24" spans="1:25" x14ac:dyDescent="0.3">
      <c r="A24" s="87"/>
      <c r="B24" s="88"/>
      <c r="C24" s="88"/>
      <c r="D24" s="88"/>
      <c r="E24" s="88"/>
      <c r="F24" s="88"/>
      <c r="G24" s="89" t="s">
        <v>16</v>
      </c>
      <c r="H24" s="90"/>
      <c r="I24" s="90"/>
      <c r="J24" s="90"/>
      <c r="K24" s="91"/>
      <c r="L24" s="89" t="s">
        <v>17</v>
      </c>
      <c r="M24" s="90"/>
      <c r="N24" s="90"/>
      <c r="O24" s="90"/>
      <c r="P24" s="91"/>
      <c r="Q24" s="92" t="s">
        <v>20</v>
      </c>
    </row>
    <row r="25" spans="1:25" x14ac:dyDescent="0.3">
      <c r="A25" s="95" t="s">
        <v>5</v>
      </c>
      <c r="B25" s="95" t="s">
        <v>7</v>
      </c>
      <c r="C25" s="95" t="s">
        <v>6</v>
      </c>
      <c r="D25" s="97" t="s">
        <v>11</v>
      </c>
      <c r="E25" s="99" t="s">
        <v>13</v>
      </c>
      <c r="F25" s="99" t="s">
        <v>24</v>
      </c>
      <c r="G25" s="9" t="s">
        <v>0</v>
      </c>
      <c r="H25" s="10" t="s">
        <v>1</v>
      </c>
      <c r="I25" s="10" t="s">
        <v>2</v>
      </c>
      <c r="J25" s="10" t="s">
        <v>3</v>
      </c>
      <c r="K25" s="11" t="s">
        <v>4</v>
      </c>
      <c r="L25" s="9" t="s">
        <v>0</v>
      </c>
      <c r="M25" s="10" t="s">
        <v>1</v>
      </c>
      <c r="N25" s="10" t="s">
        <v>2</v>
      </c>
      <c r="O25" s="10" t="s">
        <v>3</v>
      </c>
      <c r="P25" s="11" t="s">
        <v>4</v>
      </c>
      <c r="Q25" s="100"/>
    </row>
    <row r="26" spans="1:25" x14ac:dyDescent="0.3">
      <c r="A26" s="96"/>
      <c r="B26" s="96"/>
      <c r="C26" s="96"/>
      <c r="D26" s="98"/>
      <c r="E26" s="98"/>
      <c r="F26" s="98"/>
      <c r="G26" s="12">
        <f>SUM(G27:G30)</f>
        <v>0</v>
      </c>
      <c r="H26" s="13">
        <f>SUM(H27:H30)</f>
        <v>0</v>
      </c>
      <c r="I26" s="13">
        <f>SUM(I27:I30)</f>
        <v>0</v>
      </c>
      <c r="J26" s="13">
        <f>SUM(J27:J30)</f>
        <v>0</v>
      </c>
      <c r="K26" s="14">
        <f>SUM(K27:K30)</f>
        <v>0</v>
      </c>
      <c r="L26" s="12">
        <f>SUM(L30:L32)</f>
        <v>0</v>
      </c>
      <c r="M26" s="13">
        <f>SUM(M30:M32)</f>
        <v>0</v>
      </c>
      <c r="N26" s="13">
        <f>SUM(N31:N32)</f>
        <v>0</v>
      </c>
      <c r="O26" s="13">
        <f>SUM(O30:O32)</f>
        <v>0</v>
      </c>
      <c r="P26" s="14">
        <f>SUM(P30:P32)</f>
        <v>0</v>
      </c>
      <c r="Q26" s="101"/>
    </row>
    <row r="27" spans="1:25" ht="20.100000000000001" customHeight="1" x14ac:dyDescent="0.3">
      <c r="A27" s="38"/>
      <c r="B27" s="31"/>
      <c r="C27" s="66"/>
      <c r="D27" s="37"/>
      <c r="E27" s="32"/>
      <c r="F27" s="33"/>
      <c r="G27" s="34"/>
      <c r="H27" s="34"/>
      <c r="I27" s="34"/>
      <c r="J27" s="51"/>
      <c r="K27" s="35"/>
      <c r="L27" s="34"/>
      <c r="M27" s="34"/>
      <c r="N27" s="34"/>
      <c r="O27" s="51"/>
      <c r="P27" s="35"/>
      <c r="Q27" s="36">
        <f>SUM(L27:P27)</f>
        <v>0</v>
      </c>
    </row>
    <row r="28" spans="1:25" ht="20.100000000000001" customHeight="1" x14ac:dyDescent="0.3">
      <c r="A28" s="38"/>
      <c r="B28" s="31"/>
      <c r="C28" s="55"/>
      <c r="D28" s="37"/>
      <c r="E28" s="32"/>
      <c r="F28" s="33"/>
      <c r="G28" s="34"/>
      <c r="H28" s="34"/>
      <c r="I28" s="34"/>
      <c r="J28" s="51"/>
      <c r="K28" s="35"/>
      <c r="L28" s="34"/>
      <c r="M28" s="34"/>
      <c r="N28" s="34"/>
      <c r="O28" s="51"/>
      <c r="P28" s="35"/>
      <c r="Q28" s="36">
        <f>SUM(L28:P28)</f>
        <v>0</v>
      </c>
    </row>
    <row r="29" spans="1:25" ht="20.100000000000001" customHeight="1" x14ac:dyDescent="0.3">
      <c r="A29" s="49"/>
      <c r="B29" s="31"/>
      <c r="C29" s="50"/>
      <c r="D29" s="31"/>
      <c r="E29" s="32"/>
      <c r="F29" s="33"/>
      <c r="G29" s="34"/>
      <c r="H29" s="34"/>
      <c r="I29" s="34"/>
      <c r="J29" s="51"/>
      <c r="K29" s="35"/>
      <c r="L29" s="34"/>
      <c r="M29" s="34"/>
      <c r="N29" s="34"/>
      <c r="O29" s="51"/>
      <c r="P29" s="35"/>
      <c r="Q29" s="36">
        <f>SUM(L29:P29)</f>
        <v>0</v>
      </c>
    </row>
    <row r="30" spans="1:25" ht="20.100000000000001" customHeight="1" x14ac:dyDescent="0.3">
      <c r="A30" s="30" t="s">
        <v>22</v>
      </c>
      <c r="B30" s="31"/>
      <c r="C30" s="52"/>
      <c r="D30" s="40"/>
      <c r="E30" s="41"/>
      <c r="F30" s="42"/>
      <c r="G30" s="43"/>
      <c r="H30" s="44"/>
      <c r="I30" s="44"/>
      <c r="J30" s="45"/>
      <c r="K30" s="39"/>
      <c r="L30" s="57"/>
      <c r="M30" s="58"/>
      <c r="N30" s="59"/>
      <c r="O30" s="59"/>
      <c r="P30" s="60"/>
      <c r="Q30" s="48">
        <f>SUM(G30:K30)</f>
        <v>0</v>
      </c>
    </row>
    <row r="31" spans="1:25" ht="20.100000000000001" customHeight="1" x14ac:dyDescent="0.3">
      <c r="A31" s="20" t="s">
        <v>19</v>
      </c>
      <c r="B31" s="21"/>
      <c r="C31" s="62"/>
      <c r="D31" s="15"/>
      <c r="E31" s="16"/>
      <c r="F31" s="17"/>
      <c r="G31" s="18"/>
      <c r="H31" s="19"/>
      <c r="I31" s="27"/>
      <c r="J31" s="45"/>
      <c r="K31" s="39"/>
      <c r="L31" s="46"/>
      <c r="M31" s="47"/>
      <c r="N31" s="56"/>
      <c r="O31" s="45"/>
      <c r="P31" s="39"/>
      <c r="Q31" s="48">
        <f>SUM(G31:K31)</f>
        <v>0</v>
      </c>
    </row>
    <row r="32" spans="1:25" ht="20.100000000000001" customHeight="1" x14ac:dyDescent="0.3">
      <c r="A32" s="22" t="s">
        <v>21</v>
      </c>
      <c r="B32" s="54"/>
      <c r="C32" s="53"/>
      <c r="D32" s="23"/>
      <c r="E32" s="24"/>
      <c r="F32" s="25"/>
      <c r="G32" s="26"/>
      <c r="H32" s="27"/>
      <c r="I32" s="27"/>
      <c r="J32" s="27"/>
      <c r="K32" s="28"/>
      <c r="L32" s="26"/>
      <c r="M32" s="27"/>
      <c r="N32" s="27"/>
      <c r="O32" s="27"/>
      <c r="P32" s="27"/>
      <c r="Q32" s="29" t="str">
        <f>IF(SUM(G32:P32)=0,"",SUM(G32:P32))</f>
        <v/>
      </c>
    </row>
  </sheetData>
  <mergeCells count="24">
    <mergeCell ref="G23:Q23"/>
    <mergeCell ref="G24:K24"/>
    <mergeCell ref="L24:P24"/>
    <mergeCell ref="Q24:Q26"/>
    <mergeCell ref="A25:A26"/>
    <mergeCell ref="B25:B26"/>
    <mergeCell ref="C25:C26"/>
    <mergeCell ref="D25:D26"/>
    <mergeCell ref="E25:E26"/>
    <mergeCell ref="F25:F26"/>
    <mergeCell ref="A23:F24"/>
    <mergeCell ref="C2:D2"/>
    <mergeCell ref="A4:Q4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2" type="noConversion"/>
  <dataValidations count="1">
    <dataValidation type="list" allowBlank="1" showInputMessage="1" showErrorMessage="1" sqref="E27:E32 E9:E21" xr:uid="{254F2CD0-D42B-41B2-A618-0F601DA30EAF}">
      <formula1>$P$1:$P$3</formula1>
    </dataValidation>
  </dataValidations>
  <pageMargins left="0.7" right="0.7" top="0.75" bottom="0.75" header="0.3" footer="0.3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주간업무_11월3째주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2019-11-01T05:03:27Z</cp:lastPrinted>
  <dcterms:created xsi:type="dcterms:W3CDTF">2018-06-30T07:43:36Z</dcterms:created>
  <dcterms:modified xsi:type="dcterms:W3CDTF">2019-11-22T12:26:23Z</dcterms:modified>
</cp:coreProperties>
</file>