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_업무\01_업무보고서\11월\"/>
    </mc:Choice>
  </mc:AlternateContent>
  <bookViews>
    <workbookView xWindow="0" yWindow="0" windowWidth="21570" windowHeight="8040"/>
  </bookViews>
  <sheets>
    <sheet name="주간업무_정혜선" sheetId="12" r:id="rId1"/>
  </sheets>
  <calcPr calcId="152511"/>
</workbook>
</file>

<file path=xl/calcChain.xml><?xml version="1.0" encoding="utf-8"?>
<calcChain xmlns="http://schemas.openxmlformats.org/spreadsheetml/2006/main">
  <c r="Q29" i="12" l="1"/>
  <c r="P24" i="12"/>
  <c r="O24" i="12"/>
  <c r="N24" i="12"/>
  <c r="M24" i="12"/>
  <c r="L24" i="12"/>
  <c r="K24" i="12"/>
  <c r="J24" i="12"/>
  <c r="I24" i="12"/>
  <c r="H24" i="12"/>
  <c r="G24" i="12"/>
  <c r="Q18" i="12" l="1"/>
  <c r="H8" i="12" l="1"/>
  <c r="I8" i="12"/>
  <c r="J8" i="12"/>
  <c r="K8" i="12"/>
  <c r="G8" i="12"/>
  <c r="L8" i="12" l="1"/>
  <c r="M8" i="12"/>
  <c r="N8" i="12"/>
  <c r="O8" i="12"/>
  <c r="P8" i="12"/>
  <c r="Q19" i="12" l="1"/>
</calcChain>
</file>

<file path=xl/sharedStrings.xml><?xml version="1.0" encoding="utf-8"?>
<sst xmlns="http://schemas.openxmlformats.org/spreadsheetml/2006/main" count="88" uniqueCount="58">
  <si>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</si>
  <si>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</si>
  <si>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</si>
  <si>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</si>
  <si>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</si>
  <si>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</si>
  <si>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</si>
  <si>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</si>
  <si>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</si>
  <si>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</si>
  <si>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</si>
  <si>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</si>
  <si>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</si>
  <si>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</si>
  <si>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</si>
  <si>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</si>
  <si>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</si>
  <si>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</si>
  <si>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</si>
  <si>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</si>
  <si>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</si>
  <si>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</si>
  <si>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</si>
  <si>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</si>
  <si>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</si>
  <si>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비앤빛</t>
    <phoneticPr fontId="2" type="noConversion"/>
  </si>
  <si>
    <t>구축</t>
    <phoneticPr fontId="2" type="noConversion"/>
  </si>
  <si>
    <t xml:space="preserve"> </t>
    <phoneticPr fontId="2" type="noConversion"/>
  </si>
  <si>
    <t>자동차안전하자</t>
    <phoneticPr fontId="2" type="noConversion"/>
  </si>
  <si>
    <t>구축</t>
    <phoneticPr fontId="2" type="noConversion"/>
  </si>
  <si>
    <t>상</t>
    <phoneticPr fontId="2" type="noConversion"/>
  </si>
  <si>
    <r>
      <t xml:space="preserve">디자인팀 정혜선  /   </t>
    </r>
    <r>
      <rPr>
        <sz val="12"/>
        <color theme="1"/>
        <rFont val="맑은 고딕"/>
        <family val="3"/>
        <charset val="129"/>
        <scheme val="major"/>
      </rPr>
      <t xml:space="preserve">2019. 11. 25 ~ 2019. 11. 29 </t>
    </r>
    <phoneticPr fontId="2" type="noConversion"/>
  </si>
  <si>
    <t>내부</t>
    <phoneticPr fontId="2" type="noConversion"/>
  </si>
  <si>
    <t>유모비</t>
    <phoneticPr fontId="2" type="noConversion"/>
  </si>
  <si>
    <t>운영</t>
    <phoneticPr fontId="2" type="noConversion"/>
  </si>
  <si>
    <t>LG하우시스</t>
    <phoneticPr fontId="2" type="noConversion"/>
  </si>
  <si>
    <t>상</t>
    <phoneticPr fontId="2" type="noConversion"/>
  </si>
  <si>
    <t>명함제작</t>
    <phoneticPr fontId="2" type="noConversion"/>
  </si>
  <si>
    <t>내부</t>
    <phoneticPr fontId="2" type="noConversion"/>
  </si>
  <si>
    <t>중</t>
    <phoneticPr fontId="2" type="noConversion"/>
  </si>
  <si>
    <t>하</t>
    <phoneticPr fontId="2" type="noConversion"/>
  </si>
  <si>
    <r>
      <t xml:space="preserve">- </t>
    </r>
    <r>
      <rPr>
        <b/>
        <sz val="10"/>
        <color theme="1"/>
        <rFont val="맑은 고딕"/>
        <family val="3"/>
        <charset val="129"/>
        <scheme val="major"/>
      </rPr>
      <t>MOBILE SUB페이지수정(11/25,11/26)</t>
    </r>
    <r>
      <rPr>
        <sz val="10"/>
        <color theme="1"/>
        <rFont val="맑은 고딕"/>
        <family val="3"/>
        <charset val="129"/>
        <scheme val="major"/>
      </rPr>
      <t xml:space="preserve">
   노안백내장&gt; 백내장,망막 부분 수정(OL-EY-101_04_presbyopia_06_retina1 /
   OL-EY-201_04_presbyopia_06_retina2 / OL-EY-301_04_presbyopia_06_retina3 /
   OL-EY-401_04_presbyopia_06_retina4 / OL-EY-501_04_presbyopia_07_retina5 /
   OL-OS-101_04_presbyopia_04_skill)   </t>
    </r>
    <phoneticPr fontId="2" type="noConversion"/>
  </si>
  <si>
    <r>
      <t xml:space="preserve">- </t>
    </r>
    <r>
      <rPr>
        <b/>
        <sz val="10"/>
        <color theme="1"/>
        <rFont val="맑은 고딕"/>
        <family val="3"/>
        <charset val="129"/>
        <scheme val="major"/>
      </rPr>
      <t xml:space="preserve">PC 페이지 수청요청 반영작업(11/25)
   </t>
    </r>
    <r>
      <rPr>
        <sz val="10"/>
        <color theme="1"/>
        <rFont val="맑은 고딕"/>
        <family val="3"/>
        <charset val="129"/>
        <scheme val="major"/>
      </rPr>
      <t xml:space="preserve">위원회소개&gt;기구 및 조직 조직도 이미지 변경
   자동차교환_환불제도안내&gt;자동차관리법 로고 삽입, 중재규정 아이콘변경 및
   위치 조정, 중재제도 프로세스 이미지 변경
   자동차교환_환불중재신청&gt;정보입력 레이어 팝업창 생성
'- </t>
    </r>
    <r>
      <rPr>
        <b/>
        <sz val="10"/>
        <color theme="1"/>
        <rFont val="맑은 고딕"/>
        <family val="3"/>
        <charset val="129"/>
        <scheme val="major"/>
      </rPr>
      <t>홈페이지 이용안내&gt;사이트맵 pc페이지 작업(11/29)</t>
    </r>
    <phoneticPr fontId="2" type="noConversion"/>
  </si>
  <si>
    <r>
      <t xml:space="preserve">- </t>
    </r>
    <r>
      <rPr>
        <b/>
        <sz val="10"/>
        <color theme="1"/>
        <rFont val="맑은 고딕"/>
        <family val="3"/>
        <charset val="129"/>
        <scheme val="major"/>
      </rPr>
      <t>11월 5주차 컨텐츠 작업(11/28)</t>
    </r>
    <phoneticPr fontId="2" type="noConversion"/>
  </si>
  <si>
    <t>- LG CNS 기업 업로드(11/28)</t>
    <phoneticPr fontId="2" type="noConversion"/>
  </si>
  <si>
    <t>- 사이트 서치(11/27,11/28)</t>
    <phoneticPr fontId="2" type="noConversion"/>
  </si>
  <si>
    <t>- 황정현 수석님, 장은상 선임님 명함제작(11/27,11/28)</t>
    <phoneticPr fontId="2" type="noConversion"/>
  </si>
  <si>
    <t>우리종합금융</t>
    <phoneticPr fontId="2" type="noConversion"/>
  </si>
  <si>
    <t>제안</t>
    <phoneticPr fontId="2" type="noConversion"/>
  </si>
  <si>
    <t>상</t>
    <phoneticPr fontId="2" type="noConversion"/>
  </si>
  <si>
    <t>힐스테이트</t>
    <phoneticPr fontId="2" type="noConversion"/>
  </si>
  <si>
    <t>운영</t>
    <phoneticPr fontId="2" type="noConversion"/>
  </si>
  <si>
    <t>상</t>
    <phoneticPr fontId="2" type="noConversion"/>
  </si>
  <si>
    <t>- main_마우스오버시 전체메뉴 작업(11/29)</t>
    <phoneticPr fontId="2" type="noConversion"/>
  </si>
  <si>
    <t>OUR365</t>
    <phoneticPr fontId="2" type="noConversion"/>
  </si>
  <si>
    <t>운영</t>
    <phoneticPr fontId="2" type="noConversion"/>
  </si>
  <si>
    <r>
      <t xml:space="preserve">- </t>
    </r>
    <r>
      <rPr>
        <b/>
        <sz val="10"/>
        <color theme="1"/>
        <rFont val="맑은 고딕"/>
        <family val="3"/>
        <charset val="129"/>
        <scheme val="major"/>
      </rPr>
      <t>아듀 2019 사진이벤트 추가배너작업_1100X120사이즈 (11/29)</t>
    </r>
    <phoneticPr fontId="2" type="noConversion"/>
  </si>
  <si>
    <r>
      <t xml:space="preserve">- </t>
    </r>
    <r>
      <rPr>
        <b/>
        <sz val="10"/>
        <color theme="1"/>
        <rFont val="맑은 고딕"/>
        <family val="3"/>
        <charset val="129"/>
        <scheme val="major"/>
      </rPr>
      <t>힐스테이트 갤러리 &gt; 디지털 액자 수상내역 및 단지업데이트(11/29)</t>
    </r>
    <r>
      <rPr>
        <sz val="10"/>
        <color theme="1"/>
        <rFont val="맑은 고딕"/>
        <family val="3"/>
        <charset val="129"/>
        <scheme val="major"/>
      </rPr>
      <t xml:space="preserve">
- </t>
    </r>
    <r>
      <rPr>
        <b/>
        <sz val="10"/>
        <color theme="1"/>
        <rFont val="맑은 고딕"/>
        <family val="3"/>
        <charset val="129"/>
        <scheme val="major"/>
      </rPr>
      <t>브랜드 &gt; 힐스테이트 수상내역 업데이트(11/29)
- 분양&gt; 홍은포레스트 본사이트_수정요청작업(11/29)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</si>
</sst>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176" fontId="10" fillId="0" borderId="24" xfId="0" applyNumberFormat="1" applyFont="1" applyBorder="1" applyAlignment="1">
      <alignment horizontal="center" vertical="center"/>
    </xf>
    <xf numFmtId="9" fontId="10" fillId="0" borderId="24" xfId="2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177" fontId="13" fillId="0" borderId="26" xfId="0" applyNumberFormat="1" applyFont="1" applyBorder="1" applyAlignment="1">
      <alignment horizontal="center" vertical="center"/>
    </xf>
    <xf numFmtId="177" fontId="3" fillId="0" borderId="24" xfId="1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2" fillId="0" borderId="24" xfId="0" quotePrefix="1" applyFont="1" applyBorder="1" applyAlignment="1">
      <alignment horizontal="left" vertical="center" wrapText="1"/>
    </xf>
    <xf numFmtId="177" fontId="13" fillId="0" borderId="31" xfId="0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0" fontId="12" fillId="0" borderId="27" xfId="0" quotePrefix="1" applyFont="1" applyBorder="1" applyAlignment="1">
      <alignment horizontal="left" vertical="center" wrapText="1"/>
    </xf>
    <xf numFmtId="177" fontId="13" fillId="0" borderId="32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33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27" xfId="0" quotePrefix="1" applyFont="1" applyBorder="1" applyAlignment="1">
      <alignment horizontal="center" vertical="center" wrapText="1"/>
    </xf>
    <xf numFmtId="178" fontId="12" fillId="0" borderId="34" xfId="0" applyNumberFormat="1" applyFont="1" applyFill="1" applyBorder="1" applyAlignment="1">
      <alignment horizontal="center" vertical="center"/>
    </xf>
    <xf numFmtId="0" fontId="12" fillId="0" borderId="33" xfId="0" applyFont="1" applyFill="1" applyBorder="1" applyAlignment="1">
      <alignment horizontal="center" vertical="center"/>
    </xf>
    <xf numFmtId="177" fontId="13" fillId="0" borderId="36" xfId="0" applyNumberFormat="1" applyFont="1" applyBorder="1" applyAlignment="1">
      <alignment horizontal="center" vertical="center"/>
    </xf>
    <xf numFmtId="0" fontId="12" fillId="0" borderId="34" xfId="0" quotePrefix="1" applyFont="1" applyBorder="1" applyAlignment="1">
      <alignment horizontal="left" vertical="center" wrapText="1"/>
    </xf>
    <xf numFmtId="49" fontId="10" fillId="0" borderId="34" xfId="0" applyNumberFormat="1" applyFont="1" applyBorder="1" applyAlignment="1">
      <alignment horizontal="center" vertical="center"/>
    </xf>
    <xf numFmtId="9" fontId="10" fillId="0" borderId="34" xfId="2" applyNumberFormat="1" applyFont="1" applyBorder="1" applyAlignment="1">
      <alignment horizontal="center" vertical="center"/>
    </xf>
    <xf numFmtId="177" fontId="13" fillId="0" borderId="37" xfId="0" applyNumberFormat="1" applyFont="1" applyFill="1" applyBorder="1" applyAlignment="1">
      <alignment horizontal="center" vertical="center" wrapText="1"/>
    </xf>
    <xf numFmtId="177" fontId="13" fillId="0" borderId="32" xfId="0" applyNumberFormat="1" applyFont="1" applyFill="1" applyBorder="1" applyAlignment="1">
      <alignment horizontal="center" vertical="center" wrapText="1"/>
    </xf>
    <xf numFmtId="177" fontId="13" fillId="0" borderId="38" xfId="0" applyNumberFormat="1" applyFont="1" applyFill="1" applyBorder="1" applyAlignment="1">
      <alignment horizontal="center" vertical="center" wrapText="1"/>
    </xf>
    <xf numFmtId="177" fontId="13" fillId="0" borderId="37" xfId="0" applyNumberFormat="1" applyFont="1" applyFill="1" applyBorder="1" applyAlignment="1">
      <alignment horizontal="center" vertical="center"/>
    </xf>
    <xf numFmtId="177" fontId="13" fillId="0" borderId="32" xfId="0" applyNumberFormat="1" applyFont="1" applyFill="1" applyBorder="1" applyAlignment="1">
      <alignment horizontal="center" vertical="center"/>
    </xf>
    <xf numFmtId="177" fontId="13" fillId="0" borderId="39" xfId="0" applyNumberFormat="1" applyFont="1" applyFill="1" applyBorder="1" applyAlignment="1">
      <alignment horizontal="center" vertical="center" wrapText="1"/>
    </xf>
    <xf numFmtId="177" fontId="3" fillId="0" borderId="34" xfId="1" applyNumberFormat="1" applyFont="1" applyBorder="1" applyAlignment="1">
      <alignment horizontal="center" vertical="center"/>
    </xf>
    <xf numFmtId="177" fontId="13" fillId="0" borderId="36" xfId="0" applyNumberFormat="1" applyFont="1" applyFill="1" applyBorder="1" applyAlignment="1">
      <alignment horizontal="center" vertical="center" wrapText="1"/>
    </xf>
    <xf numFmtId="177" fontId="13" fillId="0" borderId="40" xfId="0" applyNumberFormat="1" applyFont="1" applyFill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176" fontId="10" fillId="0" borderId="2" xfId="0" applyNumberFormat="1" applyFont="1" applyFill="1" applyBorder="1" applyAlignment="1">
      <alignment horizontal="center" vertical="center"/>
    </xf>
    <xf numFmtId="9" fontId="10" fillId="0" borderId="2" xfId="2" applyFont="1" applyFill="1" applyBorder="1" applyAlignment="1">
      <alignment horizontal="center" vertical="center"/>
    </xf>
    <xf numFmtId="177" fontId="13" fillId="0" borderId="35" xfId="0" applyNumberFormat="1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4" fontId="12" fillId="0" borderId="24" xfId="0" applyNumberFormat="1" applyFont="1" applyFill="1" applyBorder="1" applyAlignment="1">
      <alignment horizontal="left" vertical="center"/>
    </xf>
    <xf numFmtId="0" fontId="12" fillId="0" borderId="24" xfId="0" applyFont="1" applyFill="1" applyBorder="1" applyAlignment="1">
      <alignment horizontal="left" vertical="center"/>
    </xf>
    <xf numFmtId="176" fontId="10" fillId="0" borderId="24" xfId="0" applyNumberFormat="1" applyFont="1" applyFill="1" applyBorder="1" applyAlignment="1">
      <alignment horizontal="center" vertical="center"/>
    </xf>
    <xf numFmtId="9" fontId="10" fillId="0" borderId="24" xfId="2" applyFont="1" applyFill="1" applyBorder="1" applyAlignment="1">
      <alignment horizontal="center" vertical="center"/>
    </xf>
    <xf numFmtId="177" fontId="13" fillId="0" borderId="40" xfId="0" applyNumberFormat="1" applyFont="1" applyFill="1" applyBorder="1" applyAlignment="1">
      <alignment vertical="center"/>
    </xf>
    <xf numFmtId="176" fontId="10" fillId="0" borderId="34" xfId="0" applyNumberFormat="1" applyFont="1" applyBorder="1" applyAlignment="1">
      <alignment horizontal="center" vertical="center"/>
    </xf>
    <xf numFmtId="9" fontId="10" fillId="0" borderId="34" xfId="2" applyFont="1" applyBorder="1" applyAlignment="1">
      <alignment horizontal="center" vertical="center"/>
    </xf>
    <xf numFmtId="177" fontId="13" fillId="0" borderId="41" xfId="0" applyNumberFormat="1" applyFont="1" applyBorder="1" applyAlignment="1">
      <alignment horizontal="center" vertical="center"/>
    </xf>
    <xf numFmtId="177" fontId="13" fillId="0" borderId="38" xfId="0" applyNumberFormat="1" applyFont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showGridLines="0" tabSelected="1" topLeftCell="A10" workbookViewId="0">
      <selection activeCell="Q13" sqref="Q13"/>
    </sheetView>
  </sheetViews>
  <sheetFormatPr defaultRowHeight="16.5" x14ac:dyDescent="0.3"/>
  <cols>
    <col min="1" max="1" width="26.875" style="1" customWidth="1"/>
    <col min="2" max="2" width="8" style="1" customWidth="1"/>
    <col min="3" max="3" width="61" style="1" customWidth="1"/>
    <col min="4" max="4" width="23.375" style="1" customWidth="1"/>
    <col min="5" max="5" width="6.75" style="1" customWidth="1"/>
    <col min="6" max="6" width="7.625" style="1" customWidth="1"/>
    <col min="7" max="16" width="5.625" style="1" customWidth="1"/>
    <col min="17" max="17" width="8.6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104" t="s">
        <v>18</v>
      </c>
      <c r="D2" s="104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31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105" t="s">
        <v>12</v>
      </c>
      <c r="B5" s="106"/>
      <c r="C5" s="106"/>
      <c r="D5" s="106"/>
      <c r="E5" s="106"/>
      <c r="F5" s="106"/>
      <c r="G5" s="109" t="s">
        <v>15</v>
      </c>
      <c r="H5" s="110"/>
      <c r="I5" s="110"/>
      <c r="J5" s="110"/>
      <c r="K5" s="110"/>
      <c r="L5" s="110"/>
      <c r="M5" s="110"/>
      <c r="N5" s="110"/>
      <c r="O5" s="110"/>
      <c r="P5" s="110"/>
      <c r="Q5" s="111"/>
    </row>
    <row r="6" spans="1:25" s="2" customFormat="1" ht="20.100000000000001" customHeight="1" x14ac:dyDescent="0.3">
      <c r="A6" s="107"/>
      <c r="B6" s="108"/>
      <c r="C6" s="108"/>
      <c r="D6" s="108"/>
      <c r="E6" s="108"/>
      <c r="F6" s="108"/>
      <c r="G6" s="109" t="s">
        <v>16</v>
      </c>
      <c r="H6" s="110"/>
      <c r="I6" s="110"/>
      <c r="J6" s="110"/>
      <c r="K6" s="111"/>
      <c r="L6" s="109" t="s">
        <v>17</v>
      </c>
      <c r="M6" s="110"/>
      <c r="N6" s="110"/>
      <c r="O6" s="110"/>
      <c r="P6" s="111"/>
      <c r="Q6" s="112" t="s">
        <v>20</v>
      </c>
    </row>
    <row r="7" spans="1:25" ht="20.100000000000001" customHeight="1" x14ac:dyDescent="0.3">
      <c r="A7" s="115" t="s">
        <v>5</v>
      </c>
      <c r="B7" s="115" t="s">
        <v>7</v>
      </c>
      <c r="C7" s="115" t="s">
        <v>6</v>
      </c>
      <c r="D7" s="117" t="s">
        <v>11</v>
      </c>
      <c r="E7" s="119" t="s">
        <v>13</v>
      </c>
      <c r="F7" s="119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13"/>
    </row>
    <row r="8" spans="1:25" ht="20.100000000000001" customHeight="1" x14ac:dyDescent="0.3">
      <c r="A8" s="116"/>
      <c r="B8" s="116"/>
      <c r="C8" s="116"/>
      <c r="D8" s="118"/>
      <c r="E8" s="118"/>
      <c r="F8" s="118"/>
      <c r="G8" s="17">
        <f>SUM(G9:G17)</f>
        <v>5</v>
      </c>
      <c r="H8" s="18">
        <f>SUM(H9:H17)</f>
        <v>5</v>
      </c>
      <c r="I8" s="18">
        <f>SUM(I9:I17)</f>
        <v>5</v>
      </c>
      <c r="J8" s="18">
        <f>SUM(J9:J17)</f>
        <v>5</v>
      </c>
      <c r="K8" s="19">
        <f>SUM(K9:K17)</f>
        <v>5</v>
      </c>
      <c r="L8" s="17">
        <f>SUM(L17:L19)</f>
        <v>0</v>
      </c>
      <c r="M8" s="18">
        <f>SUM(M17:M19)</f>
        <v>0</v>
      </c>
      <c r="N8" s="18">
        <f>SUM(N18:N19)</f>
        <v>0</v>
      </c>
      <c r="O8" s="18">
        <f>SUM(O17:O19)</f>
        <v>0</v>
      </c>
      <c r="P8" s="19">
        <f>SUM(P17:P19)</f>
        <v>0</v>
      </c>
      <c r="Q8" s="114"/>
      <c r="R8" s="3"/>
      <c r="S8" s="4"/>
      <c r="T8" s="4"/>
      <c r="U8" s="4"/>
      <c r="V8" s="4"/>
      <c r="W8" s="4"/>
      <c r="X8" s="4"/>
      <c r="Y8" s="4"/>
    </row>
    <row r="9" spans="1:25" ht="112.5" customHeight="1" x14ac:dyDescent="0.3">
      <c r="A9" s="42" t="s">
        <v>25</v>
      </c>
      <c r="B9" s="35" t="s">
        <v>26</v>
      </c>
      <c r="C9" s="60" t="s">
        <v>41</v>
      </c>
      <c r="D9" s="69"/>
      <c r="E9" s="36" t="s">
        <v>30</v>
      </c>
      <c r="F9" s="37">
        <v>1</v>
      </c>
      <c r="G9" s="38">
        <v>4</v>
      </c>
      <c r="H9" s="38">
        <v>3</v>
      </c>
      <c r="I9" s="38"/>
      <c r="J9" s="56"/>
      <c r="K9" s="39"/>
      <c r="L9" s="56"/>
      <c r="M9" s="38"/>
      <c r="N9" s="38"/>
      <c r="O9" s="38"/>
      <c r="P9" s="39"/>
      <c r="Q9" s="40">
        <v>7</v>
      </c>
      <c r="R9" s="4"/>
      <c r="S9" s="4"/>
      <c r="T9" s="4"/>
      <c r="U9" s="4"/>
      <c r="V9" s="4"/>
      <c r="W9" s="4"/>
      <c r="X9" s="4"/>
      <c r="Y9" s="4"/>
    </row>
    <row r="10" spans="1:25" s="54" customFormat="1" ht="134.25" customHeight="1" x14ac:dyDescent="0.3">
      <c r="A10" s="86" t="s">
        <v>28</v>
      </c>
      <c r="B10" s="35" t="s">
        <v>29</v>
      </c>
      <c r="C10" s="55" t="s">
        <v>42</v>
      </c>
      <c r="D10" s="35"/>
      <c r="E10" s="36" t="s">
        <v>30</v>
      </c>
      <c r="F10" s="37">
        <v>1</v>
      </c>
      <c r="G10" s="38">
        <v>1</v>
      </c>
      <c r="H10" s="38"/>
      <c r="I10" s="38"/>
      <c r="J10" s="56"/>
      <c r="K10" s="39"/>
      <c r="L10" s="56"/>
      <c r="M10" s="38"/>
      <c r="N10" s="38"/>
      <c r="O10" s="38"/>
      <c r="P10" s="72"/>
      <c r="Q10" s="40">
        <v>1</v>
      </c>
      <c r="R10" s="53" t="s">
        <v>27</v>
      </c>
      <c r="S10" s="53"/>
      <c r="T10" s="53"/>
      <c r="U10" s="53"/>
      <c r="V10" s="53"/>
      <c r="W10" s="53"/>
      <c r="X10" s="53"/>
      <c r="Y10" s="53"/>
    </row>
    <row r="11" spans="1:25" ht="25.5" customHeight="1" x14ac:dyDescent="0.3">
      <c r="A11" s="86" t="s">
        <v>47</v>
      </c>
      <c r="B11" s="68" t="s">
        <v>48</v>
      </c>
      <c r="C11" s="55" t="s">
        <v>53</v>
      </c>
      <c r="D11" s="35"/>
      <c r="E11" s="36" t="s">
        <v>49</v>
      </c>
      <c r="F11" s="37">
        <v>1</v>
      </c>
      <c r="G11" s="56"/>
      <c r="H11" s="38"/>
      <c r="I11" s="38"/>
      <c r="J11" s="56"/>
      <c r="K11" s="39">
        <v>1</v>
      </c>
      <c r="L11" s="56"/>
      <c r="M11" s="38"/>
      <c r="N11" s="38"/>
      <c r="O11" s="38"/>
      <c r="P11" s="72"/>
      <c r="Q11" s="40">
        <v>1</v>
      </c>
    </row>
    <row r="12" spans="1:25" ht="66" customHeight="1" x14ac:dyDescent="0.3">
      <c r="A12" s="86" t="s">
        <v>50</v>
      </c>
      <c r="B12" s="68" t="s">
        <v>51</v>
      </c>
      <c r="C12" s="55" t="s">
        <v>57</v>
      </c>
      <c r="D12" s="35"/>
      <c r="E12" s="36" t="s">
        <v>52</v>
      </c>
      <c r="F12" s="37">
        <v>1</v>
      </c>
      <c r="G12" s="56"/>
      <c r="H12" s="38"/>
      <c r="I12" s="38"/>
      <c r="J12" s="56"/>
      <c r="K12" s="39">
        <v>3</v>
      </c>
      <c r="L12" s="56"/>
      <c r="M12" s="38"/>
      <c r="N12" s="38"/>
      <c r="O12" s="38"/>
      <c r="P12" s="72"/>
      <c r="Q12" s="40">
        <v>3</v>
      </c>
    </row>
    <row r="13" spans="1:25" ht="18.75" customHeight="1" x14ac:dyDescent="0.3">
      <c r="A13" s="86" t="s">
        <v>54</v>
      </c>
      <c r="B13" s="68" t="s">
        <v>55</v>
      </c>
      <c r="C13" s="55" t="s">
        <v>56</v>
      </c>
      <c r="D13" s="35"/>
      <c r="E13" s="36"/>
      <c r="F13" s="37"/>
      <c r="G13" s="56"/>
      <c r="H13" s="38"/>
      <c r="I13" s="38"/>
      <c r="J13" s="56"/>
      <c r="K13" s="39">
        <v>1</v>
      </c>
      <c r="L13" s="56"/>
      <c r="M13" s="38"/>
      <c r="N13" s="38"/>
      <c r="O13" s="38"/>
      <c r="P13" s="72"/>
      <c r="Q13" s="40">
        <v>1</v>
      </c>
    </row>
    <row r="14" spans="1:25" ht="18" customHeight="1" x14ac:dyDescent="0.3">
      <c r="A14" s="86" t="s">
        <v>35</v>
      </c>
      <c r="B14" s="68" t="s">
        <v>34</v>
      </c>
      <c r="C14" s="55" t="s">
        <v>43</v>
      </c>
      <c r="D14" s="35"/>
      <c r="E14" s="36" t="s">
        <v>36</v>
      </c>
      <c r="F14" s="37">
        <v>1</v>
      </c>
      <c r="G14" s="56"/>
      <c r="H14" s="38"/>
      <c r="I14" s="38"/>
      <c r="J14" s="56">
        <v>3</v>
      </c>
      <c r="K14" s="39"/>
      <c r="L14" s="56"/>
      <c r="M14" s="38"/>
      <c r="N14" s="38"/>
      <c r="O14" s="38"/>
      <c r="P14" s="72"/>
      <c r="Q14" s="40">
        <v>3</v>
      </c>
    </row>
    <row r="15" spans="1:25" ht="20.25" customHeight="1" x14ac:dyDescent="0.3">
      <c r="A15" s="86" t="s">
        <v>37</v>
      </c>
      <c r="B15" s="68" t="s">
        <v>38</v>
      </c>
      <c r="C15" s="73" t="s">
        <v>46</v>
      </c>
      <c r="D15" s="68"/>
      <c r="E15" s="100" t="s">
        <v>36</v>
      </c>
      <c r="F15" s="101">
        <v>1</v>
      </c>
      <c r="G15" s="102"/>
      <c r="H15" s="61">
        <v>1</v>
      </c>
      <c r="I15" s="61">
        <v>1</v>
      </c>
      <c r="J15" s="102"/>
      <c r="K15" s="39"/>
      <c r="L15" s="102"/>
      <c r="M15" s="61"/>
      <c r="N15" s="61"/>
      <c r="O15" s="61"/>
      <c r="P15" s="103"/>
      <c r="Q15" s="82">
        <v>2</v>
      </c>
    </row>
    <row r="16" spans="1:25" ht="18.75" customHeight="1" x14ac:dyDescent="0.3">
      <c r="A16" s="86" t="s">
        <v>33</v>
      </c>
      <c r="B16" s="35" t="s">
        <v>34</v>
      </c>
      <c r="C16" s="73" t="s">
        <v>44</v>
      </c>
      <c r="D16" s="68"/>
      <c r="E16" s="74" t="s">
        <v>39</v>
      </c>
      <c r="F16" s="75">
        <v>1</v>
      </c>
      <c r="G16" s="76"/>
      <c r="H16" s="77"/>
      <c r="I16" s="77"/>
      <c r="J16" s="61">
        <v>1</v>
      </c>
      <c r="K16" s="78"/>
      <c r="L16" s="79"/>
      <c r="M16" s="80"/>
      <c r="N16" s="61"/>
      <c r="O16" s="61"/>
      <c r="P16" s="81"/>
      <c r="Q16" s="82">
        <v>1</v>
      </c>
    </row>
    <row r="17" spans="1:17" ht="18" customHeight="1" x14ac:dyDescent="0.3">
      <c r="A17" s="86" t="s">
        <v>22</v>
      </c>
      <c r="B17" s="35" t="s">
        <v>32</v>
      </c>
      <c r="C17" s="73" t="s">
        <v>45</v>
      </c>
      <c r="D17" s="68"/>
      <c r="E17" s="74" t="s">
        <v>40</v>
      </c>
      <c r="F17" s="75">
        <v>1</v>
      </c>
      <c r="G17" s="76"/>
      <c r="H17" s="77">
        <v>1</v>
      </c>
      <c r="I17" s="77">
        <v>4</v>
      </c>
      <c r="J17" s="61">
        <v>1</v>
      </c>
      <c r="K17" s="78"/>
      <c r="L17" s="79"/>
      <c r="M17" s="80"/>
      <c r="N17" s="61"/>
      <c r="O17" s="61"/>
      <c r="P17" s="81"/>
      <c r="Q17" s="82">
        <v>6</v>
      </c>
    </row>
    <row r="18" spans="1:17" ht="50.1" customHeight="1" x14ac:dyDescent="0.3">
      <c r="A18" s="88" t="s">
        <v>19</v>
      </c>
      <c r="B18" s="70"/>
      <c r="C18" s="95"/>
      <c r="D18" s="96"/>
      <c r="E18" s="97"/>
      <c r="F18" s="98"/>
      <c r="G18" s="99"/>
      <c r="H18" s="85"/>
      <c r="I18" s="85"/>
      <c r="J18" s="38"/>
      <c r="K18" s="83"/>
      <c r="L18" s="84"/>
      <c r="M18" s="85"/>
      <c r="N18" s="38"/>
      <c r="O18" s="38"/>
      <c r="P18" s="83"/>
      <c r="Q18" s="40">
        <f>SUM(G18:K18)</f>
        <v>0</v>
      </c>
    </row>
    <row r="19" spans="1:17" ht="50.1" customHeight="1" x14ac:dyDescent="0.3">
      <c r="A19" s="87" t="s">
        <v>21</v>
      </c>
      <c r="B19" s="71"/>
      <c r="C19" s="89"/>
      <c r="D19" s="90"/>
      <c r="E19" s="91"/>
      <c r="F19" s="92"/>
      <c r="G19" s="50"/>
      <c r="H19" s="51"/>
      <c r="I19" s="51"/>
      <c r="J19" s="51"/>
      <c r="K19" s="93"/>
      <c r="L19" s="50"/>
      <c r="M19" s="51"/>
      <c r="N19" s="51"/>
      <c r="O19" s="51"/>
      <c r="P19" s="51"/>
      <c r="Q19" s="94" t="str">
        <f>IF(SUM(G19:P19)=0,"",SUM(G19:P19))</f>
        <v/>
      </c>
    </row>
    <row r="20" spans="1:17" ht="20.100000000000001" customHeight="1" x14ac:dyDescent="0.3"/>
    <row r="21" spans="1:17" ht="20.100000000000001" customHeight="1" x14ac:dyDescent="0.3">
      <c r="A21" s="105" t="s">
        <v>23</v>
      </c>
      <c r="B21" s="106"/>
      <c r="C21" s="106"/>
      <c r="D21" s="106"/>
      <c r="E21" s="106"/>
      <c r="F21" s="106"/>
      <c r="G21" s="109" t="s">
        <v>15</v>
      </c>
      <c r="H21" s="110"/>
      <c r="I21" s="110"/>
      <c r="J21" s="110"/>
      <c r="K21" s="110"/>
      <c r="L21" s="110"/>
      <c r="M21" s="110"/>
      <c r="N21" s="110"/>
      <c r="O21" s="110"/>
      <c r="P21" s="110"/>
      <c r="Q21" s="111"/>
    </row>
    <row r="22" spans="1:17" ht="20.100000000000001" customHeight="1" x14ac:dyDescent="0.3">
      <c r="A22" s="107"/>
      <c r="B22" s="108"/>
      <c r="C22" s="108"/>
      <c r="D22" s="108"/>
      <c r="E22" s="108"/>
      <c r="F22" s="108"/>
      <c r="G22" s="109" t="s">
        <v>16</v>
      </c>
      <c r="H22" s="110"/>
      <c r="I22" s="110"/>
      <c r="J22" s="110"/>
      <c r="K22" s="111"/>
      <c r="L22" s="109" t="s">
        <v>17</v>
      </c>
      <c r="M22" s="110"/>
      <c r="N22" s="110"/>
      <c r="O22" s="110"/>
      <c r="P22" s="111"/>
      <c r="Q22" s="112" t="s">
        <v>20</v>
      </c>
    </row>
    <row r="23" spans="1:17" x14ac:dyDescent="0.3">
      <c r="A23" s="115" t="s">
        <v>5</v>
      </c>
      <c r="B23" s="115" t="s">
        <v>7</v>
      </c>
      <c r="C23" s="115" t="s">
        <v>6</v>
      </c>
      <c r="D23" s="117" t="s">
        <v>11</v>
      </c>
      <c r="E23" s="119" t="s">
        <v>13</v>
      </c>
      <c r="F23" s="119" t="s">
        <v>24</v>
      </c>
      <c r="G23" s="14" t="s">
        <v>0</v>
      </c>
      <c r="H23" s="15" t="s">
        <v>1</v>
      </c>
      <c r="I23" s="15" t="s">
        <v>2</v>
      </c>
      <c r="J23" s="15" t="s">
        <v>3</v>
      </c>
      <c r="K23" s="16" t="s">
        <v>4</v>
      </c>
      <c r="L23" s="14" t="s">
        <v>0</v>
      </c>
      <c r="M23" s="15" t="s">
        <v>1</v>
      </c>
      <c r="N23" s="15" t="s">
        <v>2</v>
      </c>
      <c r="O23" s="15" t="s">
        <v>3</v>
      </c>
      <c r="P23" s="16" t="s">
        <v>4</v>
      </c>
      <c r="Q23" s="113"/>
    </row>
    <row r="24" spans="1:17" x14ac:dyDescent="0.3">
      <c r="A24" s="116"/>
      <c r="B24" s="116"/>
      <c r="C24" s="116"/>
      <c r="D24" s="118"/>
      <c r="E24" s="118"/>
      <c r="F24" s="118"/>
      <c r="G24" s="17">
        <f>SUM(G25:G27)</f>
        <v>0</v>
      </c>
      <c r="H24" s="18">
        <f>SUM(H25:H27)</f>
        <v>0</v>
      </c>
      <c r="I24" s="18">
        <f>SUM(I25:I27)</f>
        <v>0</v>
      </c>
      <c r="J24" s="18">
        <f>SUM(J25:J27)</f>
        <v>0</v>
      </c>
      <c r="K24" s="19">
        <f>SUM(K25:K27)</f>
        <v>0</v>
      </c>
      <c r="L24" s="17">
        <f>SUM(L27:L29)</f>
        <v>0</v>
      </c>
      <c r="M24" s="18">
        <f>SUM(M27:M29)</f>
        <v>0</v>
      </c>
      <c r="N24" s="18">
        <f>SUM(N28:N29)</f>
        <v>0</v>
      </c>
      <c r="O24" s="18">
        <f>SUM(O27:O29)</f>
        <v>0</v>
      </c>
      <c r="P24" s="19">
        <f>SUM(P27:P29)</f>
        <v>0</v>
      </c>
      <c r="Q24" s="114"/>
    </row>
    <row r="25" spans="1:17" x14ac:dyDescent="0.3">
      <c r="A25" s="42"/>
      <c r="B25" s="35"/>
      <c r="C25" s="60"/>
      <c r="D25" s="41"/>
      <c r="E25" s="36"/>
      <c r="F25" s="37"/>
      <c r="G25" s="38"/>
      <c r="H25" s="38"/>
      <c r="I25" s="38"/>
      <c r="J25" s="56"/>
      <c r="K25" s="39"/>
      <c r="L25" s="38"/>
      <c r="M25" s="38"/>
      <c r="N25" s="38"/>
      <c r="O25" s="56"/>
      <c r="P25" s="39"/>
      <c r="Q25" s="40"/>
    </row>
    <row r="26" spans="1:17" x14ac:dyDescent="0.3">
      <c r="A26" s="42"/>
      <c r="B26" s="35"/>
      <c r="C26" s="55"/>
      <c r="D26" s="35"/>
      <c r="E26" s="36"/>
      <c r="F26" s="37"/>
      <c r="G26" s="38"/>
      <c r="H26" s="38"/>
      <c r="I26" s="38"/>
      <c r="J26" s="56"/>
      <c r="K26" s="39"/>
      <c r="L26" s="38"/>
      <c r="M26" s="38"/>
      <c r="N26" s="38"/>
      <c r="O26" s="56"/>
      <c r="P26" s="39"/>
      <c r="Q26" s="40"/>
    </row>
    <row r="27" spans="1:17" x14ac:dyDescent="0.3">
      <c r="A27" s="67" t="s">
        <v>22</v>
      </c>
      <c r="B27" s="35"/>
      <c r="C27" s="57"/>
      <c r="D27" s="44"/>
      <c r="E27" s="45"/>
      <c r="F27" s="46"/>
      <c r="G27" s="47"/>
      <c r="H27" s="48"/>
      <c r="I27" s="48"/>
      <c r="J27" s="49"/>
      <c r="K27" s="43"/>
      <c r="L27" s="62"/>
      <c r="M27" s="63"/>
      <c r="N27" s="64"/>
      <c r="O27" s="64"/>
      <c r="P27" s="65"/>
      <c r="Q27" s="52"/>
    </row>
    <row r="28" spans="1:17" x14ac:dyDescent="0.3">
      <c r="A28" s="25" t="s">
        <v>19</v>
      </c>
      <c r="B28" s="26"/>
      <c r="C28" s="66"/>
      <c r="D28" s="20"/>
      <c r="E28" s="21"/>
      <c r="F28" s="22"/>
      <c r="G28" s="23"/>
      <c r="H28" s="24"/>
      <c r="I28" s="32"/>
      <c r="J28" s="49"/>
      <c r="K28" s="43"/>
      <c r="L28" s="50"/>
      <c r="M28" s="51"/>
      <c r="N28" s="61"/>
      <c r="O28" s="49"/>
      <c r="P28" s="43"/>
      <c r="Q28" s="52"/>
    </row>
    <row r="29" spans="1:17" x14ac:dyDescent="0.3">
      <c r="A29" s="27" t="s">
        <v>21</v>
      </c>
      <c r="B29" s="59"/>
      <c r="C29" s="58"/>
      <c r="D29" s="28"/>
      <c r="E29" s="29"/>
      <c r="F29" s="30"/>
      <c r="G29" s="31"/>
      <c r="H29" s="32"/>
      <c r="I29" s="32"/>
      <c r="J29" s="32"/>
      <c r="K29" s="33"/>
      <c r="L29" s="31"/>
      <c r="M29" s="32"/>
      <c r="N29" s="32"/>
      <c r="O29" s="32"/>
      <c r="P29" s="32"/>
      <c r="Q29" s="34" t="str">
        <f>IF(SUM(G29:P29)=0,"",SUM(G29:P29))</f>
        <v/>
      </c>
    </row>
  </sheetData>
  <mergeCells count="23">
    <mergeCell ref="A21:F22"/>
    <mergeCell ref="G21:Q21"/>
    <mergeCell ref="G22:K22"/>
    <mergeCell ref="L22:P22"/>
    <mergeCell ref="Q22:Q24"/>
    <mergeCell ref="A23:A24"/>
    <mergeCell ref="B23:B24"/>
    <mergeCell ref="C23:C24"/>
    <mergeCell ref="D23:D24"/>
    <mergeCell ref="E23:E24"/>
    <mergeCell ref="F23:F24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25:E29 E9:E19">
      <formula1>$P$1:$P$3</formula1>
    </dataValidation>
  </dataValidations>
  <pageMargins left="0.23622047244094491" right="0.23622047244094491" top="0.74803149606299213" bottom="0.74803149606299213" header="0.31496062992125984" footer="0.31496062992125984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주간업무_정혜선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2019-11-01T04:57:08Z</cp:lastPrinted>
  <dcterms:created xsi:type="dcterms:W3CDTF">2018-06-30T07:43:36Z</dcterms:created>
  <dcterms:modified xsi:type="dcterms:W3CDTF">2019-11-29T09:45:41Z</dcterms:modified>
</cp:coreProperties>
</file>