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42" i="11" l="1"/>
  <c r="Q18" i="11"/>
  <c r="Q17" i="11"/>
  <c r="Q16" i="11" l="1"/>
  <c r="Q15" i="11" l="1"/>
  <c r="Q14" i="11"/>
  <c r="Q29" i="11"/>
  <c r="Q47" i="11"/>
  <c r="Q46" i="11"/>
  <c r="Q51" i="11" l="1"/>
  <c r="Q50" i="11"/>
  <c r="Q9" i="11" l="1"/>
  <c r="Q10" i="11"/>
  <c r="Q11" i="11"/>
  <c r="Q24" i="11"/>
  <c r="Q12" i="11"/>
  <c r="Q23" i="11"/>
  <c r="Q13" i="11"/>
  <c r="Q25" i="11"/>
  <c r="Q26" i="11"/>
  <c r="Q19" i="11"/>
  <c r="Q20" i="11"/>
  <c r="Q21" i="11"/>
  <c r="Q22" i="11"/>
  <c r="Q27" i="11"/>
  <c r="Q28" i="11"/>
  <c r="Q30" i="11"/>
  <c r="Q34" i="11"/>
  <c r="Q35" i="11"/>
  <c r="Q36" i="11"/>
  <c r="Q37" i="11"/>
  <c r="Q38" i="11"/>
  <c r="Q39" i="11"/>
  <c r="Q40" i="11"/>
  <c r="Q41" i="11"/>
  <c r="Q43" i="11"/>
  <c r="Q44" i="11"/>
  <c r="Q45" i="11"/>
  <c r="Q48" i="11"/>
  <c r="Q49" i="11"/>
  <c r="Q52" i="11"/>
  <c r="Q53" i="11"/>
  <c r="Q54" i="11"/>
  <c r="Q55" i="11"/>
  <c r="Q56" i="11"/>
  <c r="Q57" i="11"/>
  <c r="Q58" i="11"/>
  <c r="Q59" i="11"/>
  <c r="Q60" i="11"/>
  <c r="Q61" i="11"/>
  <c r="Q31" i="11" l="1"/>
  <c r="Q33" i="11" l="1"/>
  <c r="Q32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<sst xmlns="http://schemas.openxmlformats.org/spreadsheetml/2006/main" count="112" uniqueCount="100">
  <si>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</si>
  <si>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</si>
  <si>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</si>
  <si>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</si>
  <si>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</si>
  <si>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</si>
  <si>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</si>
  <si>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</si>
  <si>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</si>
  <si>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</si>
  <si>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</si>
  <si>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</si>
  <si>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</si>
  <si>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</si>
  <si>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</si>
  <si>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</si>
  <si>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</si>
  <si>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</si>
  <si>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</si>
  <si>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</si>
  <si>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</si>
  <si>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</si>
  <si>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</si>
  <si>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</si>
  <si>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</si>
  <si>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중</t>
    <phoneticPr fontId="3" type="noConversion"/>
  </si>
  <si>
    <t>힐스테이트 창경궁</t>
    <phoneticPr fontId="3" type="noConversion"/>
  </si>
  <si>
    <t>계약서, 거래명세서, 분양완료보고서 송부</t>
    <phoneticPr fontId="3" type="noConversion"/>
  </si>
  <si>
    <t>상</t>
    <phoneticPr fontId="3" type="noConversion"/>
  </si>
  <si>
    <t>하</t>
    <phoneticPr fontId="3" type="noConversion"/>
  </si>
  <si>
    <t>웹접근성 갱신</t>
    <phoneticPr fontId="3" type="noConversion"/>
  </si>
  <si>
    <t>퍼블리셔 방문신청 및 보호서약서 전달</t>
    <phoneticPr fontId="3" type="noConversion"/>
  </si>
  <si>
    <t>힐스테이트 홍은 포레스트</t>
    <phoneticPr fontId="3" type="noConversion"/>
  </si>
  <si>
    <t>수정사항 반영</t>
    <phoneticPr fontId="3" type="noConversion"/>
  </si>
  <si>
    <t>입주예정일 삭제, 청약 유의사항 4,5번 항목 수정</t>
    <phoneticPr fontId="3" type="noConversion"/>
  </si>
  <si>
    <t>하</t>
    <phoneticPr fontId="3" type="noConversion"/>
  </si>
  <si>
    <t>중</t>
    <phoneticPr fontId="3" type="noConversion"/>
  </si>
  <si>
    <t>홍보관</t>
    <phoneticPr fontId="3" type="noConversion"/>
  </si>
  <si>
    <t>유투브 카테고리 추가</t>
    <phoneticPr fontId="3" type="noConversion"/>
  </si>
  <si>
    <t>중</t>
    <phoneticPr fontId="3" type="noConversion"/>
  </si>
  <si>
    <t>디에이치 TV 광고</t>
    <phoneticPr fontId="3" type="noConversion"/>
  </si>
  <si>
    <t>TV광고 노출안</t>
    <phoneticPr fontId="3" type="noConversion"/>
  </si>
  <si>
    <t>힐스테이트 에코 안산 중앙역</t>
    <phoneticPr fontId="3" type="noConversion"/>
  </si>
  <si>
    <t>이룸 골프</t>
    <phoneticPr fontId="3" type="noConversion"/>
  </si>
  <si>
    <t>LG 하우시스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</si>
  <si>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11. 25 ~ 2019. 11. 29</t>
    </r>
    <phoneticPr fontId="3" type="noConversion"/>
  </si>
  <si>
    <t>양재갤러리</t>
    <phoneticPr fontId="3" type="noConversion"/>
  </si>
  <si>
    <t>디에이치 영상 업데이트</t>
    <phoneticPr fontId="3" type="noConversion"/>
  </si>
  <si>
    <t>기 적용으로 추후 수정으로 변경</t>
    <phoneticPr fontId="3" type="noConversion"/>
  </si>
  <si>
    <t>11월 유지운영보고서</t>
    <phoneticPr fontId="3" type="noConversion"/>
  </si>
  <si>
    <t>보고서 작성 및 송부</t>
    <phoneticPr fontId="3" type="noConversion"/>
  </si>
  <si>
    <t>송부일 : 11/25(월)</t>
    <phoneticPr fontId="3" type="noConversion"/>
  </si>
  <si>
    <t>고객 미팅</t>
    <phoneticPr fontId="3" type="noConversion"/>
  </si>
  <si>
    <t>수정사항 수급 및 진행상황 체크</t>
    <phoneticPr fontId="3" type="noConversion"/>
  </si>
  <si>
    <t>미팅 : 11/26(화) 15시</t>
    <phoneticPr fontId="3" type="noConversion"/>
  </si>
  <si>
    <t>상</t>
    <phoneticPr fontId="3" type="noConversion"/>
  </si>
  <si>
    <t>계간지 제안관련</t>
    <phoneticPr fontId="3" type="noConversion"/>
  </si>
  <si>
    <t>제안서 제본 작업 지원</t>
    <phoneticPr fontId="3" type="noConversion"/>
  </si>
  <si>
    <t>하우시스 앱</t>
    <phoneticPr fontId="3" type="noConversion"/>
  </si>
  <si>
    <t>이관 문서 및 장애 매뉴얼 전달요청</t>
    <phoneticPr fontId="3" type="noConversion"/>
  </si>
  <si>
    <t>잇츠비 측에 요청 메일 발송완료</t>
    <phoneticPr fontId="3" type="noConversion"/>
  </si>
  <si>
    <t>중</t>
    <phoneticPr fontId="3" type="noConversion"/>
  </si>
  <si>
    <t>현대건설 수상내역 및 분양단지 이미지 변경</t>
    <phoneticPr fontId="3" type="noConversion"/>
  </si>
  <si>
    <t>디자인 작업요청</t>
    <phoneticPr fontId="3" type="noConversion"/>
  </si>
  <si>
    <t>수정사항 내용 정리</t>
    <phoneticPr fontId="3" type="noConversion"/>
  </si>
  <si>
    <t>우선순위 A 항목에 대해 선 정리 후 확인</t>
    <phoneticPr fontId="3" type="noConversion"/>
  </si>
  <si>
    <t>계약서 날인 및 등기 발송</t>
    <phoneticPr fontId="3" type="noConversion"/>
  </si>
  <si>
    <t>디자인 컨펌완료 / 웹접근성 작업 이후 진행예정</t>
    <phoneticPr fontId="3" type="noConversion"/>
  </si>
  <si>
    <t>현업 확인 후 개발 전달완료</t>
    <phoneticPr fontId="3" type="noConversion"/>
  </si>
  <si>
    <t>디에이치 도메인 연장</t>
    <phoneticPr fontId="3" type="noConversion"/>
  </si>
  <si>
    <t>세금계산서 발행여부 확인</t>
    <phoneticPr fontId="3" type="noConversion"/>
  </si>
  <si>
    <t>20~21년 연장 건에 대한 확인완료</t>
    <phoneticPr fontId="3" type="noConversion"/>
  </si>
  <si>
    <t>힐스테이트 홍은 포레스트</t>
    <phoneticPr fontId="3" type="noConversion"/>
  </si>
  <si>
    <t>세금계산서 발행 요청</t>
    <phoneticPr fontId="3" type="noConversion"/>
  </si>
  <si>
    <t>중</t>
    <phoneticPr fontId="3" type="noConversion"/>
  </si>
  <si>
    <t>카탈로그 업데이트로 인한 디자인 수정</t>
    <phoneticPr fontId="3" type="noConversion"/>
  </si>
  <si>
    <t>디에이치 한글도메인 관련</t>
    <phoneticPr fontId="3" type="noConversion"/>
  </si>
  <si>
    <t>한글 도메인 구입요청</t>
    <phoneticPr fontId="3" type="noConversion"/>
  </si>
  <si>
    <t>19년도 유지운영비에서 처리</t>
    <phoneticPr fontId="3" type="noConversion"/>
  </si>
  <si>
    <t>중</t>
    <phoneticPr fontId="3" type="noConversion"/>
  </si>
  <si>
    <t>분양완료보고서 수정 및 송부</t>
    <phoneticPr fontId="3" type="noConversion"/>
  </si>
  <si>
    <t>티저사이트 내용 추가요청에 따른 보고서 수정</t>
    <phoneticPr fontId="3" type="noConversion"/>
  </si>
  <si>
    <t>계약서 확인요청</t>
    <phoneticPr fontId="3" type="noConversion"/>
  </si>
  <si>
    <t>대행사 피드백 대기중</t>
    <phoneticPr fontId="3" type="noConversion"/>
  </si>
  <si>
    <t>기타 유지운영</t>
    <phoneticPr fontId="3" type="noConversion"/>
  </si>
  <si>
    <t>현업 담당자 자료 송부요청</t>
    <phoneticPr fontId="3" type="noConversion"/>
  </si>
  <si>
    <t xml:space="preserve"> - 전달자료 : H시리즈 아이콘 JPG,PSD / 어울림효자 CG</t>
    <phoneticPr fontId="3" type="noConversion"/>
  </si>
  <si>
    <t>중</t>
    <phoneticPr fontId="3" type="noConversion"/>
  </si>
  <si>
    <t>힐스테이트 푸르지오 주안</t>
    <phoneticPr fontId="3" type="noConversion"/>
  </si>
  <si>
    <t>E모델하우스 관련 문의</t>
    <phoneticPr fontId="3" type="noConversion"/>
  </si>
  <si>
    <t>주택형별 제작으로 인한 문의</t>
    <phoneticPr fontId="3" type="noConversion"/>
  </si>
  <si>
    <t>인트로페이지</t>
    <phoneticPr fontId="3" type="noConversion"/>
  </si>
  <si>
    <t>분양단지 업데이트</t>
    <phoneticPr fontId="3" type="noConversion"/>
  </si>
  <si>
    <t>계약프로세스 인수인계</t>
    <phoneticPr fontId="3" type="noConversion"/>
  </si>
  <si>
    <t>인수자 : 장은상 선임</t>
    <phoneticPr fontId="3" type="noConversion"/>
  </si>
  <si>
    <t>차주 진행예정</t>
    <phoneticPr fontId="3" type="noConversion"/>
  </si>
  <si>
    <t>관리자 페이지</t>
    <phoneticPr fontId="3" type="noConversion"/>
  </si>
  <si>
    <t>캡쳐이미지 전달</t>
    <phoneticPr fontId="3" type="noConversion"/>
  </si>
  <si>
    <t>유정근 수석님 전달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</si>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</sst>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45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24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>SUM(G9:G61)</f>
        <v>5.5</v>
      </c>
      <c r="H8" s="71">
        <f>SUM(H9:H61)</f>
        <v>5.5</v>
      </c>
      <c r="I8" s="71">
        <f>SUM(I9:I61)</f>
        <v>5</v>
      </c>
      <c r="J8" s="71">
        <f>SUM(J9:J61)</f>
        <v>5</v>
      </c>
      <c r="K8" s="71">
        <f>SUM(K9:K61)</f>
        <v>5.7</v>
      </c>
      <c r="L8" s="73">
        <f>SUM(L9:L61)</f>
        <v>0</v>
      </c>
      <c r="M8" s="71">
        <f>SUM(M9:M61)</f>
        <v>0</v>
      </c>
      <c r="N8" s="71">
        <f>SUM(N9:N61)</f>
        <v>0</v>
      </c>
      <c r="O8" s="71">
        <f>SUM(O9:O61)</f>
        <v>0</v>
      </c>
      <c r="P8" s="72">
        <f>SUM(P9:P61)</f>
        <v>0</v>
      </c>
      <c r="Q8" s="92"/>
    </row>
    <row r="9" spans="1:17" ht="20.100000000000001" customHeight="1" x14ac:dyDescent="0.3">
      <c r="A9" s="47" t="s">
        <v>22</v>
      </c>
      <c r="B9" s="10" t="s">
        <v>32</v>
      </c>
      <c r="C9" s="25" t="s">
        <v>33</v>
      </c>
      <c r="D9" s="25" t="s">
        <v>34</v>
      </c>
      <c r="E9" s="69" t="s">
        <v>35</v>
      </c>
      <c r="F9" s="70">
        <v>1</v>
      </c>
      <c r="G9" s="19"/>
      <c r="H9" s="20"/>
      <c r="I9" s="44"/>
      <c r="J9" s="44"/>
      <c r="K9" s="21"/>
      <c r="L9" s="19"/>
      <c r="M9" s="20"/>
      <c r="N9" s="44"/>
      <c r="O9" s="44"/>
      <c r="P9" s="45"/>
      <c r="Q9" s="78" t="str">
        <f t="shared" ref="Q9:Q30" si="0">IF(SUM(G9:P9)=0,"",SUM(G9:P9))</f>
        <v/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si="0"/>
        <v/>
      </c>
    </row>
    <row r="11" spans="1:17" ht="20.100000000000001" customHeight="1" x14ac:dyDescent="0.3">
      <c r="A11" s="47"/>
      <c r="B11" s="10" t="s">
        <v>26</v>
      </c>
      <c r="C11" s="25" t="s">
        <v>80</v>
      </c>
      <c r="D11" s="25" t="s">
        <v>81</v>
      </c>
      <c r="E11" s="69" t="s">
        <v>36</v>
      </c>
      <c r="F11" s="70">
        <v>0.5</v>
      </c>
      <c r="G11" s="19"/>
      <c r="H11" s="20">
        <v>1</v>
      </c>
      <c r="I11" s="44"/>
      <c r="J11" s="44"/>
      <c r="K11" s="21"/>
      <c r="L11" s="19"/>
      <c r="M11" s="20"/>
      <c r="N11" s="44"/>
      <c r="O11" s="44"/>
      <c r="P11" s="45"/>
      <c r="Q11" s="78">
        <f t="shared" si="0"/>
        <v>1</v>
      </c>
    </row>
    <row r="12" spans="1:17" ht="20.100000000000001" customHeight="1" x14ac:dyDescent="0.3">
      <c r="A12" s="47"/>
      <c r="B12" s="10"/>
      <c r="C12" s="25" t="s">
        <v>82</v>
      </c>
      <c r="D12" s="25" t="s">
        <v>83</v>
      </c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si="0"/>
        <v/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44"/>
      <c r="K13" s="21"/>
      <c r="L13" s="19"/>
      <c r="M13" s="20"/>
      <c r="N13" s="44"/>
      <c r="O13" s="44"/>
      <c r="P13" s="45"/>
      <c r="Q13" s="78" t="str">
        <f t="shared" si="0"/>
        <v/>
      </c>
    </row>
    <row r="14" spans="1:17" ht="20.100000000000001" customHeight="1" x14ac:dyDescent="0.3">
      <c r="A14" s="47"/>
      <c r="B14" s="10" t="s">
        <v>72</v>
      </c>
      <c r="C14" s="25" t="s">
        <v>27</v>
      </c>
      <c r="D14" s="25"/>
      <c r="E14" s="69" t="s">
        <v>74</v>
      </c>
      <c r="F14" s="70">
        <v>1</v>
      </c>
      <c r="G14" s="19">
        <v>0.5</v>
      </c>
      <c r="H14" s="20"/>
      <c r="I14" s="44"/>
      <c r="J14" s="44"/>
      <c r="K14" s="21"/>
      <c r="L14" s="19"/>
      <c r="M14" s="20"/>
      <c r="N14" s="44"/>
      <c r="O14" s="44"/>
      <c r="P14" s="45"/>
      <c r="Q14" s="78">
        <f t="shared" ref="Q14:Q16" si="1">IF(SUM(G14:P14)=0,"",SUM(G14:P14))</f>
        <v>0.5</v>
      </c>
    </row>
    <row r="15" spans="1:17" ht="20.100000000000001" customHeight="1" x14ac:dyDescent="0.3">
      <c r="A15" s="47"/>
      <c r="B15" s="10"/>
      <c r="C15" s="25" t="s">
        <v>73</v>
      </c>
      <c r="D15" s="25"/>
      <c r="E15" s="69"/>
      <c r="F15" s="70"/>
      <c r="G15" s="19"/>
      <c r="H15" s="20">
        <v>0.5</v>
      </c>
      <c r="I15" s="44"/>
      <c r="J15" s="44"/>
      <c r="K15" s="21"/>
      <c r="L15" s="19"/>
      <c r="M15" s="20"/>
      <c r="N15" s="44"/>
      <c r="O15" s="44"/>
      <c r="P15" s="45"/>
      <c r="Q15" s="78">
        <f t="shared" si="1"/>
        <v>0.5</v>
      </c>
    </row>
    <row r="16" spans="1:17" ht="20.100000000000001" customHeight="1" x14ac:dyDescent="0.3">
      <c r="A16" s="47"/>
      <c r="B16" s="10"/>
      <c r="C16" s="25" t="s">
        <v>75</v>
      </c>
      <c r="D16" s="25"/>
      <c r="E16" s="69"/>
      <c r="F16" s="70"/>
      <c r="G16" s="19"/>
      <c r="H16" s="20"/>
      <c r="I16" s="44"/>
      <c r="J16" s="44"/>
      <c r="K16" s="21">
        <v>0.5</v>
      </c>
      <c r="L16" s="19"/>
      <c r="M16" s="20"/>
      <c r="N16" s="44"/>
      <c r="O16" s="44"/>
      <c r="P16" s="45"/>
      <c r="Q16" s="78">
        <f t="shared" si="1"/>
        <v>0.5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44"/>
      <c r="K17" s="21"/>
      <c r="L17" s="19"/>
      <c r="M17" s="20"/>
      <c r="N17" s="44"/>
      <c r="O17" s="44"/>
      <c r="P17" s="45"/>
      <c r="Q17" s="78" t="str">
        <f>IF(SUM(G17:P17)=0,"",SUM(G17:P17))</f>
        <v/>
      </c>
    </row>
    <row r="18" spans="1:17" ht="20.100000000000001" customHeight="1" x14ac:dyDescent="0.3">
      <c r="A18" s="47"/>
      <c r="B18" s="10" t="s">
        <v>88</v>
      </c>
      <c r="C18" s="25" t="s">
        <v>89</v>
      </c>
      <c r="D18" s="25" t="s">
        <v>90</v>
      </c>
      <c r="E18" s="69" t="s">
        <v>87</v>
      </c>
      <c r="F18" s="70">
        <v>0.5</v>
      </c>
      <c r="G18" s="19"/>
      <c r="H18" s="20"/>
      <c r="I18" s="44"/>
      <c r="J18" s="44">
        <v>0.5</v>
      </c>
      <c r="K18" s="21"/>
      <c r="L18" s="19"/>
      <c r="M18" s="20"/>
      <c r="N18" s="44"/>
      <c r="O18" s="44"/>
      <c r="P18" s="45"/>
      <c r="Q18" s="78">
        <f>IF(SUM(G18:P18)=0,"",SUM(G18:P18))</f>
        <v>0.5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44"/>
      <c r="K19" s="21"/>
      <c r="L19" s="19"/>
      <c r="M19" s="20"/>
      <c r="N19" s="44"/>
      <c r="O19" s="44"/>
      <c r="P19" s="45"/>
      <c r="Q19" s="78" t="str">
        <f t="shared" si="0"/>
        <v/>
      </c>
    </row>
    <row r="20" spans="1:17" ht="20.100000000000001" customHeight="1" x14ac:dyDescent="0.3">
      <c r="A20" s="47"/>
      <c r="B20" s="10" t="s">
        <v>42</v>
      </c>
      <c r="C20" s="25" t="s">
        <v>66</v>
      </c>
      <c r="D20" s="25"/>
      <c r="E20" s="69" t="s">
        <v>25</v>
      </c>
      <c r="F20" s="70">
        <v>1</v>
      </c>
      <c r="G20" s="19"/>
      <c r="H20" s="20">
        <v>1</v>
      </c>
      <c r="I20" s="44"/>
      <c r="J20" s="44"/>
      <c r="K20" s="21"/>
      <c r="L20" s="19"/>
      <c r="M20" s="20"/>
      <c r="N20" s="44"/>
      <c r="O20" s="44"/>
      <c r="P20" s="45"/>
      <c r="Q20" s="78">
        <f t="shared" si="0"/>
        <v>1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44"/>
      <c r="K21" s="21"/>
      <c r="L21" s="19"/>
      <c r="M21" s="20"/>
      <c r="N21" s="44"/>
      <c r="O21" s="44"/>
      <c r="P21" s="45"/>
      <c r="Q21" s="78" t="str">
        <f t="shared" si="0"/>
        <v/>
      </c>
    </row>
    <row r="22" spans="1:17" ht="20.100000000000001" customHeight="1" x14ac:dyDescent="0.3">
      <c r="A22" s="47"/>
      <c r="B22" s="10" t="s">
        <v>49</v>
      </c>
      <c r="C22" s="25" t="s">
        <v>50</v>
      </c>
      <c r="D22" s="25" t="s">
        <v>51</v>
      </c>
      <c r="E22" s="69" t="s">
        <v>28</v>
      </c>
      <c r="F22" s="70">
        <v>1</v>
      </c>
      <c r="G22" s="19">
        <v>3</v>
      </c>
      <c r="H22" s="20"/>
      <c r="I22" s="44"/>
      <c r="J22" s="44"/>
      <c r="K22" s="21"/>
      <c r="L22" s="19"/>
      <c r="M22" s="20"/>
      <c r="N22" s="44"/>
      <c r="O22" s="44"/>
      <c r="P22" s="45"/>
      <c r="Q22" s="78">
        <f t="shared" si="0"/>
        <v>3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44"/>
      <c r="K23" s="21"/>
      <c r="L23" s="19"/>
      <c r="M23" s="20"/>
      <c r="N23" s="44"/>
      <c r="O23" s="44"/>
      <c r="P23" s="45"/>
      <c r="Q23" s="78" t="str">
        <f>IF(SUM(G23:P23)=0,"",SUM(G23:P23))</f>
        <v/>
      </c>
    </row>
    <row r="24" spans="1:17" ht="20.100000000000001" customHeight="1" x14ac:dyDescent="0.3">
      <c r="A24" s="47"/>
      <c r="B24" s="10" t="s">
        <v>84</v>
      </c>
      <c r="C24" s="25" t="s">
        <v>85</v>
      </c>
      <c r="D24" s="25" t="s">
        <v>86</v>
      </c>
      <c r="E24" s="69" t="s">
        <v>87</v>
      </c>
      <c r="F24" s="70">
        <v>1</v>
      </c>
      <c r="G24" s="19"/>
      <c r="H24" s="20">
        <v>1</v>
      </c>
      <c r="I24" s="44"/>
      <c r="J24" s="44"/>
      <c r="K24" s="21"/>
      <c r="L24" s="19"/>
      <c r="M24" s="20"/>
      <c r="N24" s="44"/>
      <c r="O24" s="44"/>
      <c r="P24" s="45"/>
      <c r="Q24" s="78">
        <f>IF(SUM(G24:P24)=0,"",SUM(G24:P24))</f>
        <v>1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44"/>
      <c r="O25" s="44"/>
      <c r="P25" s="45"/>
      <c r="Q25" s="78" t="str">
        <f>IF(SUM(G25:P25)=0,"",SUM(G25:P25))</f>
        <v/>
      </c>
    </row>
    <row r="26" spans="1:17" ht="20.100000000000001" customHeight="1" x14ac:dyDescent="0.3">
      <c r="A26" s="47"/>
      <c r="B26" s="10" t="s">
        <v>96</v>
      </c>
      <c r="C26" s="25" t="s">
        <v>97</v>
      </c>
      <c r="D26" s="25" t="s">
        <v>98</v>
      </c>
      <c r="E26" s="69" t="s">
        <v>99</v>
      </c>
      <c r="F26" s="70">
        <v>1</v>
      </c>
      <c r="G26" s="19"/>
      <c r="H26" s="20"/>
      <c r="I26" s="44"/>
      <c r="J26" s="44"/>
      <c r="K26" s="21">
        <v>0.2</v>
      </c>
      <c r="L26" s="19"/>
      <c r="M26" s="20"/>
      <c r="N26" s="44"/>
      <c r="O26" s="44"/>
      <c r="P26" s="45"/>
      <c r="Q26" s="78">
        <f>IF(SUM(G26:P26)=0,"",SUM(G26:P26))</f>
        <v>0.2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44"/>
      <c r="K27" s="21"/>
      <c r="L27" s="19"/>
      <c r="M27" s="20"/>
      <c r="N27" s="44"/>
      <c r="O27" s="44"/>
      <c r="P27" s="45"/>
      <c r="Q27" s="78" t="str">
        <f t="shared" si="0"/>
        <v/>
      </c>
    </row>
    <row r="28" spans="1:17" ht="20.100000000000001" customHeight="1" x14ac:dyDescent="0.3">
      <c r="A28" s="47"/>
      <c r="B28" s="10" t="s">
        <v>46</v>
      </c>
      <c r="C28" s="25" t="s">
        <v>47</v>
      </c>
      <c r="D28" s="25" t="s">
        <v>48</v>
      </c>
      <c r="E28" s="69" t="s">
        <v>29</v>
      </c>
      <c r="F28" s="70">
        <v>1</v>
      </c>
      <c r="G28" s="19"/>
      <c r="H28" s="20"/>
      <c r="I28" s="44">
        <v>3</v>
      </c>
      <c r="J28" s="44"/>
      <c r="K28" s="21"/>
      <c r="L28" s="19"/>
      <c r="M28" s="20"/>
      <c r="N28" s="44"/>
      <c r="O28" s="44"/>
      <c r="P28" s="45"/>
      <c r="Q28" s="78">
        <f t="shared" si="0"/>
        <v>3</v>
      </c>
    </row>
    <row r="29" spans="1:17" ht="20.100000000000001" customHeight="1" x14ac:dyDescent="0.3">
      <c r="A29" s="47"/>
      <c r="B29" s="10"/>
      <c r="C29" s="25" t="s">
        <v>62</v>
      </c>
      <c r="D29" s="25" t="s">
        <v>63</v>
      </c>
      <c r="E29" s="69" t="s">
        <v>36</v>
      </c>
      <c r="F29" s="70">
        <v>0.3</v>
      </c>
      <c r="G29" s="19"/>
      <c r="H29" s="20"/>
      <c r="I29" s="44"/>
      <c r="J29" s="44"/>
      <c r="K29" s="21">
        <v>1</v>
      </c>
      <c r="L29" s="19"/>
      <c r="M29" s="20"/>
      <c r="N29" s="44"/>
      <c r="O29" s="44"/>
      <c r="P29" s="45"/>
      <c r="Q29" s="78">
        <f t="shared" ref="Q29" si="2">IF(SUM(G29:P29)=0,"",SUM(G29:P29))</f>
        <v>1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 t="shared" si="0"/>
        <v/>
      </c>
    </row>
    <row r="31" spans="1:17" ht="20.100000000000001" customHeight="1" x14ac:dyDescent="0.3">
      <c r="A31" s="47"/>
      <c r="B31" s="10" t="s">
        <v>93</v>
      </c>
      <c r="C31" s="25" t="s">
        <v>94</v>
      </c>
      <c r="D31" s="25" t="s">
        <v>95</v>
      </c>
      <c r="E31" s="69"/>
      <c r="F31" s="70"/>
      <c r="G31" s="19"/>
      <c r="H31" s="20"/>
      <c r="I31" s="44"/>
      <c r="J31" s="44"/>
      <c r="K31" s="21"/>
      <c r="L31" s="19"/>
      <c r="M31" s="20"/>
      <c r="N31" s="44"/>
      <c r="O31" s="44"/>
      <c r="P31" s="45"/>
      <c r="Q31" s="78" t="str">
        <f>IF(SUM(G31:P31)=0,"",SUM(G31:P31))</f>
        <v/>
      </c>
    </row>
    <row r="32" spans="1:17" ht="19.5" customHeight="1" x14ac:dyDescent="0.3">
      <c r="A32" s="49"/>
      <c r="B32" s="31"/>
      <c r="C32" s="32"/>
      <c r="D32" s="32"/>
      <c r="E32" s="34"/>
      <c r="F32" s="33"/>
      <c r="G32" s="35"/>
      <c r="H32" s="36"/>
      <c r="I32" s="36"/>
      <c r="J32" s="36"/>
      <c r="K32" s="37"/>
      <c r="L32" s="35"/>
      <c r="M32" s="36"/>
      <c r="N32" s="36"/>
      <c r="O32" s="36"/>
      <c r="P32" s="37"/>
      <c r="Q32" s="79" t="str">
        <f t="shared" ref="Q32:Q61" si="3">IF(SUM(G32:P32)=0,"",SUM(G32:P32))</f>
        <v/>
      </c>
    </row>
    <row r="33" spans="1:17" ht="19.5" customHeight="1" x14ac:dyDescent="0.3">
      <c r="A33" s="50" t="s">
        <v>23</v>
      </c>
      <c r="B33" s="10" t="s">
        <v>30</v>
      </c>
      <c r="C33" s="25" t="s">
        <v>31</v>
      </c>
      <c r="D33" s="25"/>
      <c r="E33" s="69" t="s">
        <v>7</v>
      </c>
      <c r="F33" s="27">
        <v>0.5</v>
      </c>
      <c r="G33" s="28">
        <v>1</v>
      </c>
      <c r="H33" s="29"/>
      <c r="I33" s="84"/>
      <c r="J33" s="84"/>
      <c r="K33" s="30"/>
      <c r="L33" s="28"/>
      <c r="M33" s="29"/>
      <c r="N33" s="84"/>
      <c r="O33" s="84"/>
      <c r="P33" s="85"/>
      <c r="Q33" s="80">
        <f t="shared" si="3"/>
        <v>1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3"/>
        <v/>
      </c>
    </row>
    <row r="35" spans="1:17" ht="20.100000000000001" customHeight="1" x14ac:dyDescent="0.3">
      <c r="A35" s="47"/>
      <c r="B35" s="10" t="s">
        <v>37</v>
      </c>
      <c r="C35" s="25" t="s">
        <v>38</v>
      </c>
      <c r="D35" s="25" t="s">
        <v>67</v>
      </c>
      <c r="E35" s="69" t="s">
        <v>39</v>
      </c>
      <c r="F35" s="70">
        <v>0.3</v>
      </c>
      <c r="G35" s="19"/>
      <c r="H35" s="20"/>
      <c r="I35" s="44"/>
      <c r="J35" s="44">
        <v>0.5</v>
      </c>
      <c r="K35" s="21">
        <v>1</v>
      </c>
      <c r="L35" s="19"/>
      <c r="M35" s="20"/>
      <c r="N35" s="44"/>
      <c r="O35" s="44"/>
      <c r="P35" s="45"/>
      <c r="Q35" s="78">
        <f t="shared" si="3"/>
        <v>1.5</v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 t="str">
        <f t="shared" si="3"/>
        <v/>
      </c>
    </row>
    <row r="37" spans="1:17" ht="20.100000000000001" customHeight="1" x14ac:dyDescent="0.3">
      <c r="A37" s="47"/>
      <c r="B37" s="10" t="s">
        <v>40</v>
      </c>
      <c r="C37" s="25" t="s">
        <v>41</v>
      </c>
      <c r="D37" s="25" t="s">
        <v>68</v>
      </c>
      <c r="E37" s="69" t="s">
        <v>25</v>
      </c>
      <c r="F37" s="70">
        <v>0.3</v>
      </c>
      <c r="G37" s="19"/>
      <c r="H37" s="20"/>
      <c r="I37" s="44"/>
      <c r="J37" s="44">
        <v>0.5</v>
      </c>
      <c r="K37" s="21">
        <v>1</v>
      </c>
      <c r="L37" s="19"/>
      <c r="M37" s="20"/>
      <c r="N37" s="44"/>
      <c r="O37" s="44"/>
      <c r="P37" s="45"/>
      <c r="Q37" s="78">
        <f t="shared" si="3"/>
        <v>1.5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si="3"/>
        <v/>
      </c>
    </row>
    <row r="39" spans="1:17" ht="20.100000000000001" customHeight="1" x14ac:dyDescent="0.3">
      <c r="A39" s="47"/>
      <c r="B39" s="10" t="s">
        <v>69</v>
      </c>
      <c r="C39" s="25" t="s">
        <v>70</v>
      </c>
      <c r="D39" s="25" t="s">
        <v>71</v>
      </c>
      <c r="E39" s="69" t="s">
        <v>36</v>
      </c>
      <c r="F39" s="70">
        <v>1</v>
      </c>
      <c r="G39" s="19"/>
      <c r="H39" s="20"/>
      <c r="I39" s="44"/>
      <c r="J39" s="44"/>
      <c r="K39" s="21">
        <v>0.5</v>
      </c>
      <c r="L39" s="19"/>
      <c r="M39" s="20"/>
      <c r="N39" s="44"/>
      <c r="O39" s="44"/>
      <c r="P39" s="45"/>
      <c r="Q39" s="78">
        <f t="shared" si="3"/>
        <v>0.5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si="3"/>
        <v/>
      </c>
    </row>
    <row r="41" spans="1:17" ht="20.100000000000001" customHeight="1" x14ac:dyDescent="0.3">
      <c r="A41" s="47"/>
      <c r="B41" s="10" t="s">
        <v>76</v>
      </c>
      <c r="C41" s="25" t="s">
        <v>77</v>
      </c>
      <c r="D41" s="25" t="s">
        <v>78</v>
      </c>
      <c r="E41" s="69" t="s">
        <v>79</v>
      </c>
      <c r="F41" s="70">
        <v>1</v>
      </c>
      <c r="G41" s="19">
        <v>1</v>
      </c>
      <c r="H41" s="20"/>
      <c r="I41" s="44"/>
      <c r="J41" s="44"/>
      <c r="K41" s="21"/>
      <c r="L41" s="19"/>
      <c r="M41" s="20"/>
      <c r="N41" s="44"/>
      <c r="O41" s="44"/>
      <c r="P41" s="45"/>
      <c r="Q41" s="78">
        <f t="shared" si="3"/>
        <v>1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ref="Q42" si="4">IF(SUM(G42:P42)=0,"",SUM(G42:P42))</f>
        <v/>
      </c>
    </row>
    <row r="43" spans="1:17" ht="20.100000000000001" customHeight="1" x14ac:dyDescent="0.3">
      <c r="A43" s="47"/>
      <c r="B43" s="10" t="s">
        <v>91</v>
      </c>
      <c r="C43" s="25" t="s">
        <v>92</v>
      </c>
      <c r="D43" s="25"/>
      <c r="E43" s="69"/>
      <c r="F43" s="70"/>
      <c r="G43" s="19"/>
      <c r="H43" s="20"/>
      <c r="I43" s="44"/>
      <c r="J43" s="44">
        <v>1</v>
      </c>
      <c r="K43" s="21"/>
      <c r="L43" s="19"/>
      <c r="M43" s="20"/>
      <c r="N43" s="44"/>
      <c r="O43" s="44"/>
      <c r="P43" s="45"/>
      <c r="Q43" s="78">
        <f t="shared" si="3"/>
        <v>1</v>
      </c>
    </row>
    <row r="44" spans="1:17" ht="19.5" customHeight="1" x14ac:dyDescent="0.3">
      <c r="A44" s="49"/>
      <c r="B44" s="31"/>
      <c r="C44" s="32"/>
      <c r="D44" s="32"/>
      <c r="E44" s="34"/>
      <c r="F44" s="33"/>
      <c r="G44" s="35"/>
      <c r="H44" s="36"/>
      <c r="I44" s="36"/>
      <c r="J44" s="36"/>
      <c r="K44" s="37"/>
      <c r="L44" s="35"/>
      <c r="M44" s="36"/>
      <c r="N44" s="36"/>
      <c r="O44" s="36"/>
      <c r="P44" s="37"/>
      <c r="Q44" s="79" t="str">
        <f t="shared" si="3"/>
        <v/>
      </c>
    </row>
    <row r="45" spans="1:17" ht="19.5" customHeight="1" x14ac:dyDescent="0.3">
      <c r="A45" s="50" t="s">
        <v>44</v>
      </c>
      <c r="B45" s="10" t="s">
        <v>56</v>
      </c>
      <c r="C45" s="25" t="s">
        <v>57</v>
      </c>
      <c r="D45" s="25"/>
      <c r="E45" s="69" t="s">
        <v>28</v>
      </c>
      <c r="F45" s="27">
        <v>1</v>
      </c>
      <c r="G45" s="28"/>
      <c r="H45" s="29">
        <v>0.5</v>
      </c>
      <c r="I45" s="84"/>
      <c r="J45" s="84"/>
      <c r="K45" s="30"/>
      <c r="L45" s="28"/>
      <c r="M45" s="29"/>
      <c r="N45" s="84"/>
      <c r="O45" s="84"/>
      <c r="P45" s="85"/>
      <c r="Q45" s="80">
        <f t="shared" si="3"/>
        <v>0.5</v>
      </c>
    </row>
    <row r="46" spans="1:17" ht="20.100000000000001" customHeight="1" x14ac:dyDescent="0.3">
      <c r="A46" s="47"/>
      <c r="B46" s="10"/>
      <c r="C46" s="25"/>
      <c r="D46" s="25"/>
      <c r="E46" s="69"/>
      <c r="F46" s="70"/>
      <c r="G46" s="19"/>
      <c r="H46" s="20"/>
      <c r="I46" s="44"/>
      <c r="J46" s="44"/>
      <c r="K46" s="21"/>
      <c r="L46" s="19"/>
      <c r="M46" s="20"/>
      <c r="N46" s="44"/>
      <c r="O46" s="44"/>
      <c r="P46" s="45"/>
      <c r="Q46" s="78" t="str">
        <f t="shared" si="3"/>
        <v/>
      </c>
    </row>
    <row r="47" spans="1:17" ht="20.100000000000001" customHeight="1" x14ac:dyDescent="0.3">
      <c r="A47" s="47"/>
      <c r="B47" s="10" t="s">
        <v>58</v>
      </c>
      <c r="C47" s="25" t="s">
        <v>59</v>
      </c>
      <c r="D47" s="25" t="s">
        <v>60</v>
      </c>
      <c r="E47" s="69" t="s">
        <v>61</v>
      </c>
      <c r="F47" s="70">
        <v>0.5</v>
      </c>
      <c r="G47" s="19"/>
      <c r="H47" s="20"/>
      <c r="I47" s="44"/>
      <c r="J47" s="44"/>
      <c r="K47" s="21">
        <v>0.5</v>
      </c>
      <c r="L47" s="19"/>
      <c r="M47" s="20"/>
      <c r="N47" s="44"/>
      <c r="O47" s="44"/>
      <c r="P47" s="45"/>
      <c r="Q47" s="78">
        <f t="shared" si="3"/>
        <v>0.5</v>
      </c>
    </row>
    <row r="48" spans="1:17" ht="19.5" customHeight="1" x14ac:dyDescent="0.3">
      <c r="A48" s="49"/>
      <c r="B48" s="31"/>
      <c r="C48" s="32"/>
      <c r="D48" s="32"/>
      <c r="E48" s="34"/>
      <c r="F48" s="33"/>
      <c r="G48" s="35"/>
      <c r="H48" s="36"/>
      <c r="I48" s="36"/>
      <c r="J48" s="36"/>
      <c r="K48" s="37"/>
      <c r="L48" s="35"/>
      <c r="M48" s="36"/>
      <c r="N48" s="36"/>
      <c r="O48" s="36"/>
      <c r="P48" s="37"/>
      <c r="Q48" s="79" t="str">
        <f t="shared" si="3"/>
        <v/>
      </c>
    </row>
    <row r="49" spans="1:17" ht="19.5" customHeight="1" x14ac:dyDescent="0.3">
      <c r="A49" s="50" t="s">
        <v>43</v>
      </c>
      <c r="B49" s="10" t="s">
        <v>52</v>
      </c>
      <c r="C49" s="25" t="s">
        <v>53</v>
      </c>
      <c r="D49" s="25" t="s">
        <v>54</v>
      </c>
      <c r="E49" s="69" t="s">
        <v>55</v>
      </c>
      <c r="F49" s="27">
        <v>1</v>
      </c>
      <c r="G49" s="28"/>
      <c r="H49" s="29">
        <v>1.5</v>
      </c>
      <c r="I49" s="84"/>
      <c r="J49" s="84"/>
      <c r="K49" s="30"/>
      <c r="L49" s="28"/>
      <c r="M49" s="29"/>
      <c r="N49" s="84"/>
      <c r="O49" s="84"/>
      <c r="P49" s="85"/>
      <c r="Q49" s="80">
        <f t="shared" si="3"/>
        <v>1.5</v>
      </c>
    </row>
    <row r="50" spans="1:17" ht="20.100000000000001" customHeight="1" x14ac:dyDescent="0.3">
      <c r="A50" s="47"/>
      <c r="B50" s="10"/>
      <c r="C50" s="25"/>
      <c r="D50" s="25"/>
      <c r="E50" s="69"/>
      <c r="F50" s="70"/>
      <c r="G50" s="19"/>
      <c r="H50" s="20"/>
      <c r="I50" s="44"/>
      <c r="J50" s="44"/>
      <c r="K50" s="21"/>
      <c r="L50" s="19"/>
      <c r="M50" s="20"/>
      <c r="N50" s="44"/>
      <c r="O50" s="44"/>
      <c r="P50" s="45"/>
      <c r="Q50" s="78" t="str">
        <f t="shared" ref="Q50:Q51" si="5">IF(SUM(G50:P50)=0,"",SUM(G50:P50))</f>
        <v/>
      </c>
    </row>
    <row r="51" spans="1:17" ht="20.100000000000001" customHeight="1" x14ac:dyDescent="0.3">
      <c r="A51" s="47"/>
      <c r="B51" s="10" t="s">
        <v>64</v>
      </c>
      <c r="C51" s="25" t="s">
        <v>65</v>
      </c>
      <c r="D51" s="25"/>
      <c r="E51" s="69" t="s">
        <v>36</v>
      </c>
      <c r="F51" s="70">
        <v>0.3</v>
      </c>
      <c r="G51" s="19"/>
      <c r="H51" s="20"/>
      <c r="I51" s="44">
        <v>2</v>
      </c>
      <c r="J51" s="44">
        <v>2.5</v>
      </c>
      <c r="K51" s="21">
        <v>1</v>
      </c>
      <c r="L51" s="19"/>
      <c r="M51" s="20"/>
      <c r="N51" s="44"/>
      <c r="O51" s="44"/>
      <c r="P51" s="45"/>
      <c r="Q51" s="78">
        <f t="shared" si="5"/>
        <v>5.5</v>
      </c>
    </row>
    <row r="52" spans="1:17" ht="19.5" customHeight="1" x14ac:dyDescent="0.3">
      <c r="A52" s="49"/>
      <c r="B52" s="31"/>
      <c r="C52" s="32"/>
      <c r="D52" s="32"/>
      <c r="E52" s="34"/>
      <c r="F52" s="33"/>
      <c r="G52" s="35"/>
      <c r="H52" s="36"/>
      <c r="I52" s="36"/>
      <c r="J52" s="36"/>
      <c r="K52" s="37"/>
      <c r="L52" s="35"/>
      <c r="M52" s="36"/>
      <c r="N52" s="36"/>
      <c r="O52" s="36"/>
      <c r="P52" s="37"/>
      <c r="Q52" s="79" t="str">
        <f t="shared" si="3"/>
        <v/>
      </c>
    </row>
    <row r="53" spans="1:17" ht="20.100000000000001" customHeight="1" x14ac:dyDescent="0.3">
      <c r="A53" s="50" t="s">
        <v>18</v>
      </c>
      <c r="B53" s="10"/>
      <c r="C53" s="25"/>
      <c r="D53" s="25"/>
      <c r="E53" s="69"/>
      <c r="F53" s="70"/>
      <c r="G53" s="74"/>
      <c r="H53" s="75"/>
      <c r="I53" s="84"/>
      <c r="J53" s="84"/>
      <c r="K53" s="76"/>
      <c r="L53" s="74"/>
      <c r="M53" s="75"/>
      <c r="N53" s="84"/>
      <c r="O53" s="84"/>
      <c r="P53" s="85"/>
      <c r="Q53" s="81" t="str">
        <f t="shared" si="3"/>
        <v/>
      </c>
    </row>
    <row r="54" spans="1:17" ht="20.100000000000001" customHeight="1" x14ac:dyDescent="0.3">
      <c r="A54" s="47"/>
      <c r="B54" s="10"/>
      <c r="C54" s="25"/>
      <c r="D54" s="25"/>
      <c r="E54" s="69"/>
      <c r="F54" s="70"/>
      <c r="G54" s="19"/>
      <c r="H54" s="20"/>
      <c r="I54" s="44"/>
      <c r="J54" s="44"/>
      <c r="K54" s="21"/>
      <c r="L54" s="19"/>
      <c r="M54" s="20"/>
      <c r="N54" s="44"/>
      <c r="O54" s="44"/>
      <c r="P54" s="45"/>
      <c r="Q54" s="78" t="str">
        <f t="shared" si="3"/>
        <v/>
      </c>
    </row>
    <row r="55" spans="1:17" ht="20.100000000000001" customHeight="1" x14ac:dyDescent="0.3">
      <c r="A55" s="47"/>
      <c r="B55" s="11"/>
      <c r="C55" s="26"/>
      <c r="D55" s="26"/>
      <c r="E55" s="12"/>
      <c r="F55" s="15"/>
      <c r="G55" s="22"/>
      <c r="H55" s="23"/>
      <c r="I55" s="67"/>
      <c r="J55" s="67"/>
      <c r="K55" s="24"/>
      <c r="L55" s="22"/>
      <c r="M55" s="23"/>
      <c r="N55" s="67"/>
      <c r="O55" s="67"/>
      <c r="P55" s="68"/>
      <c r="Q55" s="82" t="str">
        <f t="shared" si="3"/>
        <v/>
      </c>
    </row>
    <row r="56" spans="1:17" ht="20.100000000000001" customHeight="1" x14ac:dyDescent="0.3">
      <c r="A56" s="51" t="s">
        <v>19</v>
      </c>
      <c r="B56" s="10"/>
      <c r="C56" s="83"/>
      <c r="D56" s="10"/>
      <c r="E56" s="41"/>
      <c r="F56" s="40"/>
      <c r="G56" s="43"/>
      <c r="H56" s="44"/>
      <c r="I56" s="44"/>
      <c r="J56" s="44"/>
      <c r="K56" s="45"/>
      <c r="L56" s="43"/>
      <c r="M56" s="44"/>
      <c r="N56" s="44"/>
      <c r="O56" s="44"/>
      <c r="P56" s="45"/>
      <c r="Q56" s="56" t="str">
        <f t="shared" si="3"/>
        <v/>
      </c>
    </row>
    <row r="57" spans="1:17" ht="20.100000000000001" customHeight="1" x14ac:dyDescent="0.3">
      <c r="A57" s="48"/>
      <c r="B57" s="10"/>
      <c r="C57" s="83"/>
      <c r="D57" s="10"/>
      <c r="E57" s="41"/>
      <c r="F57" s="40"/>
      <c r="G57" s="43"/>
      <c r="H57" s="44"/>
      <c r="I57" s="44"/>
      <c r="J57" s="44"/>
      <c r="K57" s="45"/>
      <c r="L57" s="43"/>
      <c r="M57" s="44"/>
      <c r="N57" s="44"/>
      <c r="O57" s="44"/>
      <c r="P57" s="45"/>
      <c r="Q57" s="42" t="str">
        <f t="shared" si="3"/>
        <v/>
      </c>
    </row>
    <row r="58" spans="1:17" ht="20.100000000000001" customHeight="1" x14ac:dyDescent="0.3">
      <c r="A58" s="60"/>
      <c r="B58" s="61"/>
      <c r="C58" s="77"/>
      <c r="D58" s="62"/>
      <c r="E58" s="64"/>
      <c r="F58" s="63"/>
      <c r="G58" s="66"/>
      <c r="H58" s="67"/>
      <c r="I58" s="67"/>
      <c r="J58" s="67"/>
      <c r="K58" s="68"/>
      <c r="L58" s="66"/>
      <c r="M58" s="67"/>
      <c r="N58" s="67"/>
      <c r="O58" s="67"/>
      <c r="P58" s="68"/>
      <c r="Q58" s="65" t="str">
        <f t="shared" si="3"/>
        <v/>
      </c>
    </row>
    <row r="59" spans="1:17" ht="20.100000000000001" customHeight="1" x14ac:dyDescent="0.3">
      <c r="A59" s="51" t="s">
        <v>21</v>
      </c>
      <c r="B59" s="52"/>
      <c r="C59" s="53"/>
      <c r="D59" s="53"/>
      <c r="E59" s="55"/>
      <c r="F59" s="54"/>
      <c r="G59" s="57"/>
      <c r="H59" s="58"/>
      <c r="I59" s="58"/>
      <c r="J59" s="58"/>
      <c r="K59" s="59"/>
      <c r="L59" s="57"/>
      <c r="M59" s="58"/>
      <c r="N59" s="58"/>
      <c r="O59" s="58"/>
      <c r="P59" s="59"/>
      <c r="Q59" s="56" t="str">
        <f t="shared" si="3"/>
        <v/>
      </c>
    </row>
    <row r="60" spans="1:17" ht="20.100000000000001" customHeight="1" x14ac:dyDescent="0.3">
      <c r="A60" s="48"/>
      <c r="B60" s="38"/>
      <c r="C60" s="39"/>
      <c r="D60" s="39"/>
      <c r="E60" s="41"/>
      <c r="F60" s="40"/>
      <c r="G60" s="43"/>
      <c r="H60" s="44"/>
      <c r="I60" s="44"/>
      <c r="J60" s="44"/>
      <c r="K60" s="45"/>
      <c r="L60" s="43"/>
      <c r="M60" s="44"/>
      <c r="N60" s="44"/>
      <c r="O60" s="44"/>
      <c r="P60" s="45"/>
      <c r="Q60" s="42" t="str">
        <f t="shared" si="3"/>
        <v/>
      </c>
    </row>
    <row r="61" spans="1:17" ht="20.100000000000001" customHeight="1" x14ac:dyDescent="0.3">
      <c r="A61" s="60"/>
      <c r="B61" s="61"/>
      <c r="C61" s="62"/>
      <c r="D61" s="62"/>
      <c r="E61" s="64"/>
      <c r="F61" s="63"/>
      <c r="G61" s="66"/>
      <c r="H61" s="67"/>
      <c r="I61" s="67"/>
      <c r="J61" s="67"/>
      <c r="K61" s="68"/>
      <c r="L61" s="66"/>
      <c r="M61" s="67"/>
      <c r="N61" s="67"/>
      <c r="O61" s="67"/>
      <c r="P61" s="68"/>
      <c r="Q61" s="65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1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2:Q53 Q43:Q45 Q47:Q49 Q51 Q9:Q14 Q30:Q41 Q54:Q62 Q19:Q22 Q27:Q29 Q18 Q23:Q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2019-11-29T08:55:27Z</dcterms:modified>
</cp:coreProperties>
</file>