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업무\01_업무보고서\1월\"/>
    </mc:Choice>
  </mc:AlternateContent>
  <bookViews>
    <workbookView xWindow="0" yWindow="0" windowWidth="21570" windowHeight="8040"/>
  </bookViews>
  <sheets>
    <sheet name="주간업무_정혜선" sheetId="12" r:id="rId1"/>
  </sheets>
  <calcPr calcId="152511"/>
</workbook>
</file>

<file path=xl/calcChain.xml><?xml version="1.0" encoding="utf-8"?>
<calcChain xmlns="http://schemas.openxmlformats.org/spreadsheetml/2006/main">
  <c r="Q26" i="12" l="1"/>
  <c r="P21" i="12"/>
  <c r="O21" i="12"/>
  <c r="N21" i="12"/>
  <c r="M21" i="12"/>
  <c r="L21" i="12"/>
  <c r="K21" i="12"/>
  <c r="J21" i="12"/>
  <c r="I21" i="12"/>
  <c r="H21" i="12"/>
  <c r="G21" i="12"/>
  <c r="H8" i="12" l="1"/>
  <c r="I8" i="12"/>
  <c r="J8" i="12"/>
  <c r="K8" i="12"/>
  <c r="G8" i="12"/>
  <c r="L8" i="12" l="1"/>
  <c r="M8" i="12"/>
  <c r="N8" i="12"/>
  <c r="O8" i="12"/>
  <c r="P8" i="12"/>
  <c r="Q16" i="12" l="1"/>
</calcChain>
</file>

<file path=xl/sharedStrings.xml><?xml version="1.0" encoding="utf-8"?>
<sst xmlns="http://schemas.openxmlformats.org/spreadsheetml/2006/main" count="76" uniqueCount="48">
  <si>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</si>
  <si>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</si>
  <si>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</si>
  <si>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</si>
  <si>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</si>
  <si>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</si>
  <si>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</si>
  <si>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</si>
  <si>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</si>
  <si>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</si>
  <si>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</si>
  <si>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</si>
  <si>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</si>
  <si>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</si>
  <si>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</si>
  <si>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</si>
  <si>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</si>
  <si>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</si>
  <si>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</si>
  <si>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</si>
  <si>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</si>
  <si>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</si>
  <si>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</si>
  <si>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</si>
  <si>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진행예정</t>
    <phoneticPr fontId="2" type="noConversion"/>
  </si>
  <si>
    <t xml:space="preserve"> </t>
    <phoneticPr fontId="2" type="noConversion"/>
  </si>
  <si>
    <r>
      <t xml:space="preserve">디자인팀 정혜선  /   </t>
    </r>
    <r>
      <rPr>
        <sz val="12"/>
        <color theme="1"/>
        <rFont val="맑은 고딕"/>
        <family val="3"/>
        <charset val="129"/>
        <scheme val="major"/>
      </rPr>
      <t xml:space="preserve">2019. 01. 13 ~ 2020. 01. 17 </t>
    </r>
    <phoneticPr fontId="2" type="noConversion"/>
  </si>
  <si>
    <t>운영</t>
    <phoneticPr fontId="2" type="noConversion"/>
  </si>
  <si>
    <t>힐스테이트</t>
    <phoneticPr fontId="2" type="noConversion"/>
  </si>
  <si>
    <t>상</t>
    <phoneticPr fontId="2" type="noConversion"/>
  </si>
  <si>
    <t>내부</t>
    <phoneticPr fontId="2" type="noConversion"/>
  </si>
  <si>
    <t>중</t>
    <phoneticPr fontId="2" type="noConversion"/>
  </si>
  <si>
    <t>기타</t>
    <phoneticPr fontId="2" type="noConversion"/>
  </si>
  <si>
    <t>내부</t>
    <phoneticPr fontId="2" type="noConversion"/>
  </si>
  <si>
    <t>중</t>
    <phoneticPr fontId="2" type="noConversion"/>
  </si>
  <si>
    <t>상</t>
    <phoneticPr fontId="2" type="noConversion"/>
  </si>
  <si>
    <t>진학사</t>
    <phoneticPr fontId="2" type="noConversion"/>
  </si>
  <si>
    <t>운영</t>
    <phoneticPr fontId="2" type="noConversion"/>
  </si>
  <si>
    <t>효성 HOPE</t>
    <phoneticPr fontId="2" type="noConversion"/>
  </si>
  <si>
    <t>운영</t>
    <phoneticPr fontId="2" type="noConversion"/>
  </si>
  <si>
    <r>
      <t>- 유모비_sk브로드밴드 사이트 업로드 및 사이트 벤치(</t>
    </r>
    <r>
      <rPr>
        <b/>
        <sz val="10"/>
        <color theme="1"/>
        <rFont val="맑은 고딕"/>
        <family val="3"/>
        <charset val="129"/>
        <scheme val="minor"/>
      </rPr>
      <t>1/14_화</t>
    </r>
    <r>
      <rPr>
        <sz val="10"/>
        <color theme="1"/>
        <rFont val="맑은 고딕"/>
        <family val="3"/>
        <charset val="129"/>
        <scheme val="minor"/>
      </rPr>
      <t>)</t>
    </r>
    <phoneticPr fontId="2" type="noConversion"/>
  </si>
  <si>
    <r>
      <t>- 203호_2020 효성경영방침 로그인페이지 제작(</t>
    </r>
    <r>
      <rPr>
        <b/>
        <sz val="10"/>
        <rFont val="맑은 고딕"/>
        <family val="3"/>
        <charset val="129"/>
        <scheme val="minor"/>
      </rPr>
      <t>1/15_수</t>
    </r>
    <r>
      <rPr>
        <sz val="10"/>
        <rFont val="맑은 고딕"/>
        <family val="3"/>
        <charset val="129"/>
        <scheme val="minor"/>
      </rPr>
      <t>)
- 2020 효성경영방침 화면보호기 제작(</t>
    </r>
    <r>
      <rPr>
        <b/>
        <sz val="10"/>
        <rFont val="맑은 고딕"/>
        <family val="3"/>
        <charset val="129"/>
        <scheme val="minor"/>
      </rPr>
      <t>1/16_목</t>
    </r>
    <r>
      <rPr>
        <sz val="10"/>
        <rFont val="맑은 고딕"/>
        <family val="3"/>
        <charset val="129"/>
        <scheme val="minor"/>
      </rPr>
      <t>)</t>
    </r>
    <phoneticPr fontId="2" type="noConversion"/>
  </si>
  <si>
    <r>
      <t>- 명함작업</t>
    </r>
    <r>
      <rPr>
        <b/>
        <sz val="10"/>
        <color theme="1"/>
        <rFont val="맑은 고딕"/>
        <family val="3"/>
        <charset val="129"/>
        <scheme val="major"/>
      </rPr>
      <t>(1/13_월,1/16_목</t>
    </r>
    <r>
      <rPr>
        <sz val="10"/>
        <color theme="1"/>
        <rFont val="맑은 고딕"/>
        <family val="3"/>
        <charset val="129"/>
        <scheme val="major"/>
      </rPr>
      <t>)</t>
    </r>
    <phoneticPr fontId="2" type="noConversion"/>
  </si>
  <si>
    <r>
      <t>- 2020 신입생 학부모 오리엔테이션 팝업 제작_(352size x free)(</t>
    </r>
    <r>
      <rPr>
        <b/>
        <sz val="10"/>
        <rFont val="맑은 고딕"/>
        <family val="3"/>
        <charset val="129"/>
        <scheme val="minor"/>
      </rPr>
      <t>1/15_수</t>
    </r>
    <r>
      <rPr>
        <sz val="10"/>
        <rFont val="맑은 고딕"/>
        <family val="3"/>
        <charset val="129"/>
        <scheme val="minor"/>
      </rPr>
      <t>)
- 2020 정시 및 편입학모집 합격자 발표 팝업 및 인트로 제작(</t>
    </r>
    <r>
      <rPr>
        <b/>
        <sz val="10"/>
        <rFont val="맑은 고딕"/>
        <family val="3"/>
        <charset val="129"/>
        <scheme val="minor"/>
      </rPr>
      <t>1/17_금</t>
    </r>
    <r>
      <rPr>
        <sz val="10"/>
        <rFont val="맑은 고딕"/>
        <family val="3"/>
        <charset val="129"/>
        <scheme val="minor"/>
      </rPr>
      <t>)</t>
    </r>
    <phoneticPr fontId="2" type="noConversion"/>
  </si>
  <si>
    <t>lg 하우시스</t>
    <phoneticPr fontId="2" type="noConversion"/>
  </si>
  <si>
    <t>운영</t>
    <phoneticPr fontId="2" type="noConversion"/>
  </si>
  <si>
    <r>
      <t>- 겨울 계간지 컨텐츠 메인배너 제작_(</t>
    </r>
    <r>
      <rPr>
        <b/>
        <sz val="10"/>
        <rFont val="맑은 고딕"/>
        <family val="3"/>
        <charset val="129"/>
        <scheme val="minor"/>
      </rPr>
      <t>1/17_금</t>
    </r>
    <r>
      <rPr>
        <sz val="10"/>
        <rFont val="맑은 고딕"/>
        <family val="3"/>
        <charset val="129"/>
        <scheme val="minor"/>
      </rPr>
      <t>)</t>
    </r>
    <phoneticPr fontId="2" type="noConversion"/>
  </si>
  <si>
    <r>
      <t>- 대구역_동호수 지정 팝업 제작(400x300 size_1개)(</t>
    </r>
    <r>
      <rPr>
        <b/>
        <sz val="10"/>
        <color theme="1"/>
        <rFont val="맑은 고딕"/>
        <family val="3"/>
        <charset val="129"/>
        <scheme val="major"/>
      </rPr>
      <t>1/13_월</t>
    </r>
    <r>
      <rPr>
        <sz val="10"/>
        <color theme="1"/>
        <rFont val="맑은 고딕"/>
        <family val="3"/>
        <charset val="129"/>
        <scheme val="major"/>
      </rPr>
      <t>)
- 대구역_사전서류검수일 안내장 팝업 내용 수정에 따른 2차 작업(</t>
    </r>
    <r>
      <rPr>
        <b/>
        <sz val="10"/>
        <color theme="1"/>
        <rFont val="맑은 고딕"/>
        <family val="3"/>
        <charset val="129"/>
        <scheme val="major"/>
      </rPr>
      <t>1/13_월</t>
    </r>
    <r>
      <rPr>
        <sz val="10"/>
        <color theme="1"/>
        <rFont val="맑은 고딕"/>
        <family val="3"/>
        <charset val="129"/>
        <scheme val="major"/>
      </rPr>
      <t>)
- 송도더스카이_신규조감도 수급에 따른 이미지 수정(</t>
    </r>
    <r>
      <rPr>
        <b/>
        <sz val="10"/>
        <color theme="1"/>
        <rFont val="맑은 고딕"/>
        <family val="3"/>
        <charset val="129"/>
        <scheme val="major"/>
      </rPr>
      <t>1/17_금</t>
    </r>
    <r>
      <rPr>
        <sz val="10"/>
        <color theme="1"/>
        <rFont val="맑은 고딕"/>
        <family val="3"/>
        <charset val="129"/>
        <scheme val="major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</si>
</sst>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rgb="FFFA7D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FFFF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/>
      <diagonal/>
    </border>
    <border>
      <left/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4" borderId="34" applyNumberFormat="0" applyAlignment="0" applyProtection="0">
      <alignment vertical="center"/>
    </xf>
  </cellStyleXfs>
  <cellXfs count="1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176" fontId="10" fillId="0" borderId="24" xfId="0" applyNumberFormat="1" applyFont="1" applyBorder="1" applyAlignment="1">
      <alignment horizontal="center" vertical="center"/>
    </xf>
    <xf numFmtId="9" fontId="10" fillId="0" borderId="24" xfId="2" applyFont="1" applyBorder="1" applyAlignment="1">
      <alignment horizontal="center" vertical="center"/>
    </xf>
    <xf numFmtId="177" fontId="13" fillId="0" borderId="25" xfId="0" applyNumberFormat="1" applyFont="1" applyBorder="1" applyAlignment="1">
      <alignment horizontal="center" vertical="center"/>
    </xf>
    <xf numFmtId="177" fontId="13" fillId="0" borderId="26" xfId="0" applyNumberFormat="1" applyFont="1" applyBorder="1" applyAlignment="1">
      <alignment horizontal="center" vertical="center"/>
    </xf>
    <xf numFmtId="177" fontId="3" fillId="0" borderId="24" xfId="1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177" fontId="13" fillId="0" borderId="28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 wrapText="1"/>
    </xf>
    <xf numFmtId="177" fontId="13" fillId="0" borderId="30" xfId="0" applyNumberFormat="1" applyFont="1" applyFill="1" applyBorder="1" applyAlignment="1">
      <alignment horizontal="center" vertical="center" wrapText="1"/>
    </xf>
    <xf numFmtId="177" fontId="13" fillId="0" borderId="30" xfId="0" applyNumberFormat="1" applyFont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24" xfId="0" quotePrefix="1" applyFont="1" applyBorder="1" applyAlignment="1">
      <alignment horizontal="left" vertical="center" wrapText="1"/>
    </xf>
    <xf numFmtId="177" fontId="13" fillId="0" borderId="31" xfId="0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0" fontId="12" fillId="0" borderId="27" xfId="0" quotePrefix="1" applyFont="1" applyBorder="1" applyAlignment="1">
      <alignment horizontal="left" vertical="center" wrapText="1"/>
    </xf>
    <xf numFmtId="177" fontId="13" fillId="0" borderId="32" xfId="0" applyNumberFormat="1" applyFont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7" xfId="0" applyNumberFormat="1" applyFont="1" applyFill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/>
    </xf>
    <xf numFmtId="0" fontId="12" fillId="0" borderId="27" xfId="0" quotePrefix="1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 wrapText="1"/>
    </xf>
    <xf numFmtId="176" fontId="10" fillId="0" borderId="2" xfId="0" applyNumberFormat="1" applyFont="1" applyFill="1" applyBorder="1" applyAlignment="1">
      <alignment horizontal="center" vertical="center"/>
    </xf>
    <xf numFmtId="9" fontId="10" fillId="0" borderId="2" xfId="2" applyFont="1" applyFill="1" applyBorder="1" applyAlignment="1">
      <alignment horizontal="center" vertical="center"/>
    </xf>
    <xf numFmtId="177" fontId="14" fillId="0" borderId="2" xfId="0" applyNumberFormat="1" applyFont="1" applyFill="1" applyBorder="1" applyAlignment="1">
      <alignment horizontal="center" vertical="center"/>
    </xf>
    <xf numFmtId="14" fontId="12" fillId="0" borderId="1" xfId="0" quotePrefix="1" applyNumberFormat="1" applyFont="1" applyFill="1" applyBorder="1" applyAlignment="1">
      <alignment horizontal="left" vertical="center"/>
    </xf>
    <xf numFmtId="0" fontId="0" fillId="0" borderId="35" xfId="0" applyBorder="1">
      <alignment vertical="center"/>
    </xf>
    <xf numFmtId="177" fontId="16" fillId="5" borderId="34" xfId="3" applyNumberFormat="1" applyFill="1" applyAlignment="1">
      <alignment horizontal="center" vertical="center"/>
    </xf>
    <xf numFmtId="177" fontId="16" fillId="5" borderId="34" xfId="3" applyNumberFormat="1" applyFill="1" applyAlignment="1">
      <alignment horizontal="center" vertical="center" wrapText="1"/>
    </xf>
    <xf numFmtId="177" fontId="17" fillId="5" borderId="34" xfId="3" applyNumberFormat="1" applyFont="1" applyFill="1" applyAlignment="1">
      <alignment horizontal="center" vertical="center" wrapText="1"/>
    </xf>
    <xf numFmtId="0" fontId="18" fillId="5" borderId="34" xfId="3" applyFont="1" applyFill="1" applyAlignment="1">
      <alignment horizontal="center" vertical="center"/>
    </xf>
    <xf numFmtId="0" fontId="18" fillId="5" borderId="34" xfId="3" quotePrefix="1" applyFont="1" applyFill="1" applyAlignment="1">
      <alignment horizontal="left" vertical="center" wrapText="1"/>
    </xf>
    <xf numFmtId="177" fontId="18" fillId="5" borderId="34" xfId="3" applyNumberFormat="1" applyFont="1" applyFill="1" applyAlignment="1">
      <alignment horizontal="center" vertical="center"/>
    </xf>
    <xf numFmtId="0" fontId="18" fillId="5" borderId="34" xfId="3" applyFont="1" applyFill="1">
      <alignment vertical="center"/>
    </xf>
    <xf numFmtId="0" fontId="19" fillId="5" borderId="34" xfId="3" applyFont="1" applyFill="1" applyAlignment="1">
      <alignment horizontal="center" vertical="center"/>
    </xf>
    <xf numFmtId="176" fontId="19" fillId="5" borderId="34" xfId="3" applyNumberFormat="1" applyFont="1" applyFill="1" applyAlignment="1">
      <alignment horizontal="center" vertical="center"/>
    </xf>
    <xf numFmtId="9" fontId="19" fillId="5" borderId="34" xfId="3" applyNumberFormat="1" applyFont="1" applyFill="1" applyAlignment="1">
      <alignment horizontal="center" vertical="center"/>
    </xf>
    <xf numFmtId="0" fontId="20" fillId="5" borderId="34" xfId="3" applyFont="1" applyFill="1" applyAlignment="1">
      <alignment horizontal="center" vertical="center"/>
    </xf>
    <xf numFmtId="0" fontId="21" fillId="5" borderId="34" xfId="3" applyFont="1" applyFill="1" applyAlignment="1">
      <alignment horizontal="center" vertical="center"/>
    </xf>
    <xf numFmtId="0" fontId="22" fillId="5" borderId="34" xfId="3" applyFont="1" applyFill="1" applyAlignment="1">
      <alignment horizontal="center" vertical="center"/>
    </xf>
    <xf numFmtId="0" fontId="22" fillId="5" borderId="34" xfId="3" quotePrefix="1" applyFont="1" applyFill="1" applyAlignment="1">
      <alignment horizontal="left" vertical="center" wrapText="1"/>
    </xf>
    <xf numFmtId="177" fontId="13" fillId="0" borderId="24" xfId="1" applyNumberFormat="1" applyFont="1" applyBorder="1" applyAlignment="1">
      <alignment horizontal="center" vertical="center"/>
    </xf>
    <xf numFmtId="177" fontId="23" fillId="5" borderId="34" xfId="3" applyNumberFormat="1" applyFont="1" applyFill="1" applyAlignment="1">
      <alignment horizontal="center" vertical="center"/>
    </xf>
    <xf numFmtId="177" fontId="13" fillId="0" borderId="36" xfId="0" applyNumberFormat="1" applyFont="1" applyFill="1" applyBorder="1" applyAlignment="1">
      <alignment horizontal="center" vertical="center"/>
    </xf>
    <xf numFmtId="177" fontId="13" fillId="0" borderId="2" xfId="0" applyNumberFormat="1" applyFont="1" applyFill="1" applyBorder="1" applyAlignment="1">
      <alignment horizontal="center" vertical="center"/>
    </xf>
    <xf numFmtId="0" fontId="0" fillId="0" borderId="39" xfId="0" applyBorder="1">
      <alignment vertical="center"/>
    </xf>
    <xf numFmtId="177" fontId="13" fillId="0" borderId="41" xfId="0" applyNumberFormat="1" applyFont="1" applyBorder="1" applyAlignment="1">
      <alignment horizontal="center" vertical="center"/>
    </xf>
    <xf numFmtId="177" fontId="13" fillId="0" borderId="40" xfId="0" applyNumberFormat="1" applyFont="1" applyBorder="1" applyAlignment="1">
      <alignment horizontal="center" vertical="center"/>
    </xf>
    <xf numFmtId="177" fontId="13" fillId="0" borderId="38" xfId="0" applyNumberFormat="1" applyFont="1" applyBorder="1" applyAlignment="1">
      <alignment horizontal="center" vertical="center"/>
    </xf>
    <xf numFmtId="177" fontId="25" fillId="5" borderId="34" xfId="3" applyNumberFormat="1" applyFont="1" applyFill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177" fontId="13" fillId="0" borderId="42" xfId="0" applyNumberFormat="1" applyFont="1" applyBorder="1" applyAlignment="1">
      <alignment horizontal="center" vertical="center"/>
    </xf>
    <xf numFmtId="177" fontId="13" fillId="0" borderId="43" xfId="0" applyNumberFormat="1" applyFont="1" applyBorder="1" applyAlignment="1">
      <alignment horizontal="center" vertical="center"/>
    </xf>
    <xf numFmtId="177" fontId="13" fillId="0" borderId="44" xfId="0" applyNumberFormat="1" applyFont="1" applyFill="1" applyBorder="1" applyAlignment="1">
      <alignment horizontal="center" vertical="center" wrapText="1"/>
    </xf>
    <xf numFmtId="177" fontId="13" fillId="0" borderId="0" xfId="0" applyNumberFormat="1" applyFont="1" applyFill="1" applyBorder="1" applyAlignment="1">
      <alignment horizontal="center" vertical="center" wrapText="1"/>
    </xf>
    <xf numFmtId="177" fontId="13" fillId="0" borderId="20" xfId="0" applyNumberFormat="1" applyFont="1" applyFill="1" applyBorder="1" applyAlignment="1">
      <alignment vertical="center"/>
    </xf>
    <xf numFmtId="177" fontId="13" fillId="0" borderId="45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quotePrefix="1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/>
    </xf>
    <xf numFmtId="9" fontId="10" fillId="0" borderId="3" xfId="2" applyNumberFormat="1" applyFont="1" applyBorder="1" applyAlignment="1">
      <alignment horizontal="center" vertical="center"/>
    </xf>
    <xf numFmtId="178" fontId="12" fillId="0" borderId="20" xfId="0" applyNumberFormat="1" applyFont="1" applyFill="1" applyBorder="1" applyAlignment="1">
      <alignment horizontal="center" vertical="center"/>
    </xf>
    <xf numFmtId="14" fontId="12" fillId="0" borderId="20" xfId="0" quotePrefix="1" applyNumberFormat="1" applyFont="1" applyFill="1" applyBorder="1" applyAlignment="1">
      <alignment horizontal="left" vertical="center"/>
    </xf>
    <xf numFmtId="0" fontId="12" fillId="0" borderId="20" xfId="0" applyFont="1" applyFill="1" applyBorder="1" applyAlignment="1">
      <alignment horizontal="left" vertical="center"/>
    </xf>
    <xf numFmtId="177" fontId="20" fillId="5" borderId="46" xfId="3" applyNumberFormat="1" applyFont="1" applyFill="1" applyBorder="1" applyAlignment="1">
      <alignment horizontal="center" vertical="center"/>
    </xf>
    <xf numFmtId="0" fontId="20" fillId="5" borderId="46" xfId="3" applyFont="1" applyFill="1" applyBorder="1">
      <alignment vertical="center"/>
    </xf>
    <xf numFmtId="177" fontId="18" fillId="5" borderId="46" xfId="3" applyNumberFormat="1" applyFont="1" applyFill="1" applyBorder="1" applyAlignment="1">
      <alignment horizontal="center" vertical="center"/>
    </xf>
    <xf numFmtId="177" fontId="13" fillId="0" borderId="1" xfId="0" applyNumberFormat="1" applyFont="1" applyFill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0" fontId="0" fillId="0" borderId="47" xfId="0" applyBorder="1">
      <alignment vertical="center"/>
    </xf>
    <xf numFmtId="177" fontId="13" fillId="0" borderId="1" xfId="1" applyNumberFormat="1" applyFont="1" applyBorder="1" applyAlignment="1">
      <alignment horizontal="center" vertical="center"/>
    </xf>
    <xf numFmtId="177" fontId="13" fillId="0" borderId="20" xfId="0" applyNumberFormat="1" applyFont="1" applyFill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0" fontId="0" fillId="0" borderId="6" xfId="0" applyBorder="1">
      <alignment vertical="center"/>
    </xf>
    <xf numFmtId="177" fontId="3" fillId="0" borderId="20" xfId="1" applyNumberFormat="1" applyFont="1" applyBorder="1" applyAlignment="1">
      <alignment horizontal="center" vertical="center"/>
    </xf>
    <xf numFmtId="0" fontId="24" fillId="0" borderId="48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 indent="1"/>
    </xf>
    <xf numFmtId="0" fontId="24" fillId="0" borderId="0" xfId="0" applyFont="1" applyAlignment="1">
      <alignment horizontal="center" vertical="center"/>
    </xf>
  </cellXfs>
  <cellStyles count="4">
    <cellStyle name="계산" xfId="3" builtinId="22"/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6"/>
  <sheetViews>
    <sheetView showGridLines="0" tabSelected="1" workbookViewId="0">
      <selection activeCell="R11" sqref="R11"/>
    </sheetView>
  </sheetViews>
  <sheetFormatPr defaultRowHeight="16.5" x14ac:dyDescent="0.3"/>
  <cols>
    <col min="1" max="1" width="26.875" style="1" customWidth="1"/>
    <col min="2" max="2" width="8" style="1" customWidth="1"/>
    <col min="3" max="3" width="58.375" style="1" customWidth="1"/>
    <col min="4" max="4" width="14.875" style="1" customWidth="1"/>
    <col min="5" max="5" width="6.75" style="1" customWidth="1"/>
    <col min="6" max="6" width="7.625" style="1" customWidth="1"/>
    <col min="7" max="16" width="5.625" style="1" customWidth="1"/>
    <col min="17" max="17" width="8.6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142" t="s">
        <v>18</v>
      </c>
      <c r="D2" s="142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26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127" t="s">
        <v>12</v>
      </c>
      <c r="B5" s="128"/>
      <c r="C5" s="128"/>
      <c r="D5" s="128"/>
      <c r="E5" s="128"/>
      <c r="F5" s="128"/>
      <c r="G5" s="131" t="s">
        <v>15</v>
      </c>
      <c r="H5" s="132"/>
      <c r="I5" s="132"/>
      <c r="J5" s="132"/>
      <c r="K5" s="132"/>
      <c r="L5" s="132"/>
      <c r="M5" s="132"/>
      <c r="N5" s="132"/>
      <c r="O5" s="132"/>
      <c r="P5" s="132"/>
      <c r="Q5" s="133"/>
    </row>
    <row r="6" spans="1:25" s="2" customFormat="1" ht="20.100000000000001" customHeight="1" x14ac:dyDescent="0.3">
      <c r="A6" s="129"/>
      <c r="B6" s="130"/>
      <c r="C6" s="130"/>
      <c r="D6" s="130"/>
      <c r="E6" s="130"/>
      <c r="F6" s="130"/>
      <c r="G6" s="131" t="s">
        <v>16</v>
      </c>
      <c r="H6" s="132"/>
      <c r="I6" s="132"/>
      <c r="J6" s="132"/>
      <c r="K6" s="133"/>
      <c r="L6" s="131" t="s">
        <v>17</v>
      </c>
      <c r="M6" s="132"/>
      <c r="N6" s="132"/>
      <c r="O6" s="132"/>
      <c r="P6" s="133"/>
      <c r="Q6" s="134" t="s">
        <v>20</v>
      </c>
    </row>
    <row r="7" spans="1:25" ht="20.100000000000001" customHeight="1" x14ac:dyDescent="0.3">
      <c r="A7" s="137" t="s">
        <v>5</v>
      </c>
      <c r="B7" s="137" t="s">
        <v>7</v>
      </c>
      <c r="C7" s="137" t="s">
        <v>6</v>
      </c>
      <c r="D7" s="139" t="s">
        <v>11</v>
      </c>
      <c r="E7" s="141" t="s">
        <v>13</v>
      </c>
      <c r="F7" s="141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135"/>
    </row>
    <row r="8" spans="1:25" ht="20.100000000000001" customHeight="1" x14ac:dyDescent="0.3">
      <c r="A8" s="138"/>
      <c r="B8" s="138"/>
      <c r="C8" s="138"/>
      <c r="D8" s="140"/>
      <c r="E8" s="140"/>
      <c r="F8" s="140"/>
      <c r="G8" s="17">
        <f>SUM(G9:G14)</f>
        <v>5</v>
      </c>
      <c r="H8" s="18">
        <f>SUM(H9:H14)</f>
        <v>5</v>
      </c>
      <c r="I8" s="18">
        <f>SUM(I9:I14)</f>
        <v>5</v>
      </c>
      <c r="J8" s="18">
        <f>SUM(J9:J14)</f>
        <v>5</v>
      </c>
      <c r="K8" s="19">
        <f>SUM(K9:K14)</f>
        <v>5</v>
      </c>
      <c r="L8" s="17">
        <f>SUM(L14:L16)</f>
        <v>0</v>
      </c>
      <c r="M8" s="18">
        <f>SUM(M14:M16)</f>
        <v>0</v>
      </c>
      <c r="N8" s="18">
        <f>SUM(N15:N16)</f>
        <v>0</v>
      </c>
      <c r="O8" s="18">
        <f>SUM(O14:O16)</f>
        <v>0</v>
      </c>
      <c r="P8" s="19">
        <f>SUM(P14:P16)</f>
        <v>0</v>
      </c>
      <c r="Q8" s="136"/>
      <c r="R8" s="3"/>
      <c r="S8" s="4"/>
      <c r="T8" s="4"/>
      <c r="U8" s="4"/>
      <c r="V8" s="4"/>
      <c r="W8" s="4"/>
      <c r="X8" s="4"/>
      <c r="Y8" s="4"/>
    </row>
    <row r="9" spans="1:25" ht="71.25" customHeight="1" x14ac:dyDescent="0.3">
      <c r="A9" s="42" t="s">
        <v>28</v>
      </c>
      <c r="B9" s="35" t="s">
        <v>27</v>
      </c>
      <c r="C9" s="60" t="s">
        <v>47</v>
      </c>
      <c r="D9" s="67"/>
      <c r="E9" s="36" t="s">
        <v>29</v>
      </c>
      <c r="F9" s="37">
        <v>1</v>
      </c>
      <c r="G9" s="96">
        <v>2.5</v>
      </c>
      <c r="H9" s="56"/>
      <c r="I9" s="91"/>
      <c r="J9" s="56"/>
      <c r="K9" s="81">
        <v>0.5</v>
      </c>
      <c r="L9" s="97"/>
      <c r="M9" s="95"/>
      <c r="N9" s="96"/>
      <c r="O9" s="95"/>
      <c r="P9" s="94"/>
      <c r="Q9" s="90">
        <v>3</v>
      </c>
      <c r="R9" s="4"/>
      <c r="S9" s="4"/>
      <c r="T9" s="4"/>
      <c r="U9" s="4"/>
      <c r="V9" s="4"/>
      <c r="W9" s="4"/>
      <c r="X9" s="4"/>
      <c r="Y9" s="4"/>
    </row>
    <row r="10" spans="1:25" s="54" customFormat="1" ht="36.75" customHeight="1" x14ac:dyDescent="0.3">
      <c r="A10" s="83" t="s">
        <v>36</v>
      </c>
      <c r="B10" s="79" t="s">
        <v>37</v>
      </c>
      <c r="C10" s="80" t="s">
        <v>43</v>
      </c>
      <c r="D10" s="79"/>
      <c r="E10" s="84" t="s">
        <v>35</v>
      </c>
      <c r="F10" s="85">
        <v>1</v>
      </c>
      <c r="G10" s="81"/>
      <c r="H10" s="81"/>
      <c r="I10" s="143">
        <v>1</v>
      </c>
      <c r="J10" s="81"/>
      <c r="K10" s="81">
        <v>1</v>
      </c>
      <c r="L10" s="81"/>
      <c r="M10" s="81"/>
      <c r="N10" s="81"/>
      <c r="O10" s="81"/>
      <c r="P10" s="82"/>
      <c r="Q10" s="81">
        <v>2</v>
      </c>
      <c r="R10" s="53" t="s">
        <v>25</v>
      </c>
      <c r="S10" s="53"/>
      <c r="T10" s="53"/>
      <c r="U10" s="53"/>
      <c r="V10" s="53"/>
      <c r="W10" s="53"/>
      <c r="X10" s="53"/>
      <c r="Y10" s="53"/>
    </row>
    <row r="11" spans="1:25" ht="31.5" customHeight="1" x14ac:dyDescent="0.3">
      <c r="A11" s="83" t="s">
        <v>44</v>
      </c>
      <c r="B11" s="79" t="s">
        <v>45</v>
      </c>
      <c r="C11" s="80" t="s">
        <v>46</v>
      </c>
      <c r="D11" s="79"/>
      <c r="E11" s="84"/>
      <c r="F11" s="85"/>
      <c r="G11" s="81"/>
      <c r="H11" s="81"/>
      <c r="I11" s="126"/>
      <c r="J11" s="81"/>
      <c r="K11" s="81">
        <v>3.5</v>
      </c>
      <c r="L11" s="81"/>
      <c r="M11" s="81"/>
      <c r="N11" s="81"/>
      <c r="O11" s="81"/>
      <c r="P11" s="82"/>
      <c r="Q11" s="81">
        <v>3.5</v>
      </c>
    </row>
    <row r="12" spans="1:25" ht="41.25" customHeight="1" x14ac:dyDescent="0.3">
      <c r="A12" s="83" t="s">
        <v>38</v>
      </c>
      <c r="B12" s="79" t="s">
        <v>39</v>
      </c>
      <c r="C12" s="80" t="s">
        <v>41</v>
      </c>
      <c r="D12" s="79"/>
      <c r="E12" s="84" t="s">
        <v>35</v>
      </c>
      <c r="F12" s="85">
        <v>0.8</v>
      </c>
      <c r="G12" s="81"/>
      <c r="H12" s="81"/>
      <c r="I12" s="125">
        <v>4</v>
      </c>
      <c r="J12" s="81">
        <v>4</v>
      </c>
      <c r="K12" s="81"/>
      <c r="L12" s="81"/>
      <c r="M12" s="81"/>
      <c r="N12" s="81"/>
      <c r="O12" s="81"/>
      <c r="P12" s="82"/>
      <c r="Q12" s="81">
        <v>8</v>
      </c>
    </row>
    <row r="13" spans="1:25" ht="22.5" customHeight="1" x14ac:dyDescent="0.3">
      <c r="A13" s="87" t="s">
        <v>32</v>
      </c>
      <c r="B13" s="88" t="s">
        <v>33</v>
      </c>
      <c r="C13" s="89" t="s">
        <v>40</v>
      </c>
      <c r="D13" s="86"/>
      <c r="E13" s="84" t="s">
        <v>34</v>
      </c>
      <c r="F13" s="85">
        <v>1</v>
      </c>
      <c r="G13" s="81"/>
      <c r="H13" s="81">
        <v>5</v>
      </c>
      <c r="I13" s="98"/>
      <c r="J13" s="81"/>
      <c r="K13" s="81"/>
      <c r="L13" s="114"/>
      <c r="M13" s="114"/>
      <c r="N13" s="114"/>
      <c r="O13" s="114"/>
      <c r="P13" s="115"/>
      <c r="Q13" s="116">
        <v>5</v>
      </c>
    </row>
    <row r="14" spans="1:25" ht="21" customHeight="1" x14ac:dyDescent="0.3">
      <c r="A14" s="42" t="s">
        <v>22</v>
      </c>
      <c r="B14" s="41" t="s">
        <v>30</v>
      </c>
      <c r="C14" s="107" t="s">
        <v>42</v>
      </c>
      <c r="D14" s="108"/>
      <c r="E14" s="109" t="s">
        <v>31</v>
      </c>
      <c r="F14" s="110">
        <v>0.8</v>
      </c>
      <c r="G14" s="102">
        <v>2.5</v>
      </c>
      <c r="H14" s="103"/>
      <c r="I14" s="99"/>
      <c r="J14" s="100">
        <v>1</v>
      </c>
      <c r="K14" s="77"/>
      <c r="L14" s="117"/>
      <c r="M14" s="117"/>
      <c r="N14" s="118"/>
      <c r="O14" s="118"/>
      <c r="P14" s="119"/>
      <c r="Q14" s="120">
        <v>3.5</v>
      </c>
    </row>
    <row r="15" spans="1:25" ht="20.25" customHeight="1" x14ac:dyDescent="0.3">
      <c r="A15" s="27" t="s">
        <v>19</v>
      </c>
      <c r="B15" s="111"/>
      <c r="C15" s="112"/>
      <c r="D15" s="113"/>
      <c r="E15" s="29"/>
      <c r="F15" s="30"/>
      <c r="G15" s="104"/>
      <c r="H15" s="105"/>
      <c r="I15" s="91"/>
      <c r="J15" s="101"/>
      <c r="K15" s="78"/>
      <c r="L15" s="121"/>
      <c r="M15" s="121"/>
      <c r="N15" s="122"/>
      <c r="O15" s="122"/>
      <c r="P15" s="123"/>
      <c r="Q15" s="124"/>
    </row>
    <row r="16" spans="1:25" ht="18.75" customHeight="1" x14ac:dyDescent="0.3">
      <c r="A16" s="68" t="s">
        <v>21</v>
      </c>
      <c r="B16" s="106"/>
      <c r="C16" s="69"/>
      <c r="D16" s="70"/>
      <c r="E16" s="71"/>
      <c r="F16" s="72"/>
      <c r="G16" s="93"/>
      <c r="H16" s="92"/>
      <c r="I16" s="91"/>
      <c r="J16" s="51"/>
      <c r="K16" s="76"/>
      <c r="L16" s="93"/>
      <c r="M16" s="93"/>
      <c r="N16" s="93"/>
      <c r="O16" s="93"/>
      <c r="P16" s="75"/>
      <c r="Q16" s="73" t="str">
        <f>IF(SUM(G16:P16)=0,"",SUM(G16:P16))</f>
        <v/>
      </c>
    </row>
    <row r="17" spans="1:17" ht="18" customHeight="1" x14ac:dyDescent="0.3"/>
    <row r="18" spans="1:17" ht="50.1" customHeight="1" x14ac:dyDescent="0.3">
      <c r="A18" s="127" t="s">
        <v>23</v>
      </c>
      <c r="B18" s="128"/>
      <c r="C18" s="128"/>
      <c r="D18" s="128"/>
      <c r="E18" s="128"/>
      <c r="F18" s="128"/>
      <c r="G18" s="131" t="s">
        <v>15</v>
      </c>
      <c r="H18" s="132"/>
      <c r="I18" s="132"/>
      <c r="J18" s="132"/>
      <c r="K18" s="132"/>
      <c r="L18" s="132"/>
      <c r="M18" s="132"/>
      <c r="N18" s="132"/>
      <c r="O18" s="132"/>
      <c r="P18" s="132"/>
      <c r="Q18" s="133"/>
    </row>
    <row r="19" spans="1:17" ht="50.1" customHeight="1" x14ac:dyDescent="0.3">
      <c r="A19" s="129"/>
      <c r="B19" s="130"/>
      <c r="C19" s="130"/>
      <c r="D19" s="130"/>
      <c r="E19" s="130"/>
      <c r="F19" s="130"/>
      <c r="G19" s="131" t="s">
        <v>16</v>
      </c>
      <c r="H19" s="132"/>
      <c r="I19" s="132"/>
      <c r="J19" s="132"/>
      <c r="K19" s="133"/>
      <c r="L19" s="131" t="s">
        <v>17</v>
      </c>
      <c r="M19" s="132"/>
      <c r="N19" s="132"/>
      <c r="O19" s="132"/>
      <c r="P19" s="133"/>
      <c r="Q19" s="134" t="s">
        <v>20</v>
      </c>
    </row>
    <row r="20" spans="1:17" ht="20.100000000000001" customHeight="1" x14ac:dyDescent="0.3">
      <c r="A20" s="137" t="s">
        <v>5</v>
      </c>
      <c r="B20" s="137" t="s">
        <v>7</v>
      </c>
      <c r="C20" s="137" t="s">
        <v>6</v>
      </c>
      <c r="D20" s="139" t="s">
        <v>11</v>
      </c>
      <c r="E20" s="141" t="s">
        <v>13</v>
      </c>
      <c r="F20" s="141" t="s">
        <v>24</v>
      </c>
      <c r="G20" s="14" t="s">
        <v>0</v>
      </c>
      <c r="H20" s="15" t="s">
        <v>1</v>
      </c>
      <c r="I20" s="15" t="s">
        <v>2</v>
      </c>
      <c r="J20" s="15" t="s">
        <v>3</v>
      </c>
      <c r="K20" s="16" t="s">
        <v>4</v>
      </c>
      <c r="L20" s="14" t="s">
        <v>0</v>
      </c>
      <c r="M20" s="15" t="s">
        <v>1</v>
      </c>
      <c r="N20" s="15" t="s">
        <v>2</v>
      </c>
      <c r="O20" s="15" t="s">
        <v>3</v>
      </c>
      <c r="P20" s="16" t="s">
        <v>4</v>
      </c>
      <c r="Q20" s="135"/>
    </row>
    <row r="21" spans="1:17" ht="20.100000000000001" customHeight="1" x14ac:dyDescent="0.3">
      <c r="A21" s="138"/>
      <c r="B21" s="138"/>
      <c r="C21" s="138"/>
      <c r="D21" s="140"/>
      <c r="E21" s="140"/>
      <c r="F21" s="140"/>
      <c r="G21" s="17">
        <f>SUM(G22:G24)</f>
        <v>0</v>
      </c>
      <c r="H21" s="18">
        <f>SUM(H22:H24)</f>
        <v>0</v>
      </c>
      <c r="I21" s="18">
        <f>SUM(I22:I24)</f>
        <v>0</v>
      </c>
      <c r="J21" s="18">
        <f>SUM(J22:J24)</f>
        <v>0</v>
      </c>
      <c r="K21" s="19">
        <f>SUM(K22:K24)</f>
        <v>0</v>
      </c>
      <c r="L21" s="17">
        <f>SUM(L24:L26)</f>
        <v>0</v>
      </c>
      <c r="M21" s="18">
        <f>SUM(M24:M26)</f>
        <v>0</v>
      </c>
      <c r="N21" s="18">
        <f>SUM(N25:N26)</f>
        <v>0</v>
      </c>
      <c r="O21" s="18">
        <f>SUM(O24:O26)</f>
        <v>0</v>
      </c>
      <c r="P21" s="19">
        <f>SUM(P24:P26)</f>
        <v>0</v>
      </c>
      <c r="Q21" s="136"/>
    </row>
    <row r="22" spans="1:17" ht="20.100000000000001" customHeight="1" x14ac:dyDescent="0.3">
      <c r="A22" s="42"/>
      <c r="B22" s="35"/>
      <c r="C22" s="60"/>
      <c r="D22" s="41"/>
      <c r="E22" s="36"/>
      <c r="F22" s="37"/>
      <c r="G22" s="38"/>
      <c r="H22" s="38"/>
      <c r="I22" s="38"/>
      <c r="J22" s="56"/>
      <c r="K22" s="39"/>
      <c r="L22" s="38"/>
      <c r="M22" s="38"/>
      <c r="N22" s="38"/>
      <c r="O22" s="56"/>
      <c r="P22" s="39"/>
      <c r="Q22" s="40"/>
    </row>
    <row r="23" spans="1:17" x14ac:dyDescent="0.3">
      <c r="A23" s="42"/>
      <c r="B23" s="35"/>
      <c r="C23" s="55"/>
      <c r="D23" s="35"/>
      <c r="E23" s="36"/>
      <c r="F23" s="37"/>
      <c r="G23" s="38"/>
      <c r="H23" s="38"/>
      <c r="I23" s="38"/>
      <c r="J23" s="56"/>
      <c r="K23" s="39"/>
      <c r="L23" s="38"/>
      <c r="M23" s="38"/>
      <c r="N23" s="38"/>
      <c r="O23" s="56"/>
      <c r="P23" s="39"/>
      <c r="Q23" s="40"/>
    </row>
    <row r="24" spans="1:17" x14ac:dyDescent="0.3">
      <c r="A24" s="66" t="s">
        <v>22</v>
      </c>
      <c r="B24" s="35"/>
      <c r="C24" s="57"/>
      <c r="D24" s="44"/>
      <c r="E24" s="45"/>
      <c r="F24" s="46"/>
      <c r="G24" s="47"/>
      <c r="H24" s="48"/>
      <c r="I24" s="48"/>
      <c r="J24" s="49"/>
      <c r="K24" s="43"/>
      <c r="L24" s="62"/>
      <c r="M24" s="63"/>
      <c r="N24" s="64"/>
      <c r="O24" s="64"/>
      <c r="P24" s="65"/>
      <c r="Q24" s="52"/>
    </row>
    <row r="25" spans="1:17" x14ac:dyDescent="0.3">
      <c r="A25" s="25" t="s">
        <v>19</v>
      </c>
      <c r="B25" s="26"/>
      <c r="C25" s="74"/>
      <c r="D25" s="20"/>
      <c r="E25" s="21"/>
      <c r="F25" s="22"/>
      <c r="G25" s="23"/>
      <c r="H25" s="24"/>
      <c r="I25" s="32"/>
      <c r="J25" s="49"/>
      <c r="K25" s="43"/>
      <c r="L25" s="50"/>
      <c r="M25" s="51"/>
      <c r="N25" s="61"/>
      <c r="O25" s="49"/>
      <c r="P25" s="43"/>
      <c r="Q25" s="52"/>
    </row>
    <row r="26" spans="1:17" x14ac:dyDescent="0.3">
      <c r="A26" s="27" t="s">
        <v>21</v>
      </c>
      <c r="B26" s="59"/>
      <c r="C26" s="58"/>
      <c r="D26" s="28"/>
      <c r="E26" s="29"/>
      <c r="F26" s="30"/>
      <c r="G26" s="31"/>
      <c r="H26" s="32"/>
      <c r="I26" s="32"/>
      <c r="J26" s="32"/>
      <c r="K26" s="33"/>
      <c r="L26" s="31"/>
      <c r="M26" s="32"/>
      <c r="N26" s="32"/>
      <c r="O26" s="32"/>
      <c r="P26" s="32"/>
      <c r="Q26" s="34" t="str">
        <f>IF(SUM(G26:P26)=0,"",SUM(G26:P26))</f>
        <v/>
      </c>
    </row>
  </sheetData>
  <mergeCells count="23"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  <mergeCell ref="A18:F19"/>
    <mergeCell ref="G18:Q18"/>
    <mergeCell ref="G19:K19"/>
    <mergeCell ref="L19:P19"/>
    <mergeCell ref="Q19:Q21"/>
    <mergeCell ref="A20:A21"/>
    <mergeCell ref="B20:B21"/>
    <mergeCell ref="C20:C21"/>
    <mergeCell ref="D20:D21"/>
    <mergeCell ref="E20:E21"/>
    <mergeCell ref="F20:F21"/>
  </mergeCells>
  <phoneticPr fontId="2" type="noConversion"/>
  <dataValidations count="1">
    <dataValidation type="list" allowBlank="1" showInputMessage="1" showErrorMessage="1" sqref="E22:E26 E9:E16">
      <formula1>$P$1:$P$3</formula1>
    </dataValidation>
  </dataValidations>
  <printOptions horizontalCentered="1" verticalCentered="1"/>
  <pageMargins left="0.23622047244094488" right="1.0236220472440944" top="0.59055118110236215" bottom="0.59055118110236215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주간업무_정혜선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2020-01-10T01:59:12Z</cp:lastPrinted>
  <dcterms:created xsi:type="dcterms:W3CDTF">2018-06-30T07:43:36Z</dcterms:created>
  <dcterms:modified xsi:type="dcterms:W3CDTF">2020-01-20T05:53:06Z</dcterms:modified>
</cp:coreProperties>
</file>