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2" i="11" l="1"/>
  <c r="Q15" i="11" l="1"/>
  <c r="Q16" i="11"/>
  <c r="Q17" i="11"/>
  <c r="Q18" i="11"/>
  <c r="Q19" i="11"/>
  <c r="Q20" i="11"/>
  <c r="Q21" i="11"/>
  <c r="Q14" i="11"/>
  <c r="Q24" i="11" l="1"/>
  <c r="Q25" i="11"/>
  <c r="Q26" i="11"/>
  <c r="Q9" i="11" l="1"/>
  <c r="Q13" i="11" l="1"/>
  <c r="Q12" i="11" l="1"/>
  <c r="Q11" i="11" l="1"/>
  <c r="Q27" i="11" l="1"/>
  <c r="Q23" i="11" l="1"/>
  <c r="Q2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<sst xmlns="http://schemas.openxmlformats.org/spreadsheetml/2006/main" count="78" uniqueCount="63">
  <si>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</si>
  <si>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</si>
  <si>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</si>
  <si>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</si>
  <si>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</si>
  <si>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</si>
  <si>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</si>
  <si>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</si>
  <si>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</si>
  <si>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</si>
  <si>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</si>
  <si>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</si>
  <si>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</si>
  <si>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</si>
  <si>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</si>
  <si>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</si>
  <si>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</si>
  <si>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</si>
  <si>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</si>
  <si>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</si>
  <si>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</si>
  <si>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</si>
  <si>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</si>
  <si>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</si>
  <si>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</si>
  <si>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생일기프티콘 발송</t>
    <phoneticPr fontId="3" type="noConversion"/>
  </si>
  <si>
    <t>하</t>
    <phoneticPr fontId="3" type="noConversion"/>
  </si>
  <si>
    <t>경영지원팀 김소현 / 2020.01.13~2020.01.17</t>
    <phoneticPr fontId="3" type="noConversion"/>
  </si>
  <si>
    <t>강유정선임</t>
    <phoneticPr fontId="3" type="noConversion"/>
  </si>
  <si>
    <t>이고운책임</t>
    <phoneticPr fontId="3" type="noConversion"/>
  </si>
  <si>
    <t>중</t>
    <phoneticPr fontId="3" type="noConversion"/>
  </si>
  <si>
    <t>메일 생성 및 인트라넷개설, 세콤등록</t>
    <phoneticPr fontId="3" type="noConversion"/>
  </si>
  <si>
    <t>신한은행 제출 서류 준비</t>
    <phoneticPr fontId="3" type="noConversion"/>
  </si>
  <si>
    <t>출금예정보고서 작성 (15일)</t>
    <phoneticPr fontId="3" type="noConversion"/>
  </si>
  <si>
    <t>상</t>
    <phoneticPr fontId="3" type="noConversion"/>
  </si>
  <si>
    <t>비품 구매</t>
    <phoneticPr fontId="3" type="noConversion"/>
  </si>
  <si>
    <t>스탠드 옷걸이</t>
    <phoneticPr fontId="3" type="noConversion"/>
  </si>
  <si>
    <t>하</t>
    <phoneticPr fontId="3" type="noConversion"/>
  </si>
  <si>
    <t>육아휴직 신청</t>
    <phoneticPr fontId="3" type="noConversion"/>
  </si>
  <si>
    <t>최유미대리</t>
    <phoneticPr fontId="3" type="noConversion"/>
  </si>
  <si>
    <t>서류 발급</t>
    <phoneticPr fontId="3" type="noConversion"/>
  </si>
  <si>
    <t>재직증명서</t>
    <phoneticPr fontId="3" type="noConversion"/>
  </si>
  <si>
    <t>중</t>
    <phoneticPr fontId="3" type="noConversion"/>
  </si>
  <si>
    <t>4대보험 가입</t>
    <phoneticPr fontId="3" type="noConversion"/>
  </si>
  <si>
    <t>기타업무</t>
    <phoneticPr fontId="3" type="noConversion"/>
  </si>
  <si>
    <t>세콤 시간 재 등록</t>
    <phoneticPr fontId="3" type="noConversion"/>
  </si>
  <si>
    <t>조사표 작성 및 발송</t>
    <phoneticPr fontId="3" type="noConversion"/>
  </si>
  <si>
    <t>계약 체결 및 계약이행증권 발행, 인지세 납부</t>
    <phoneticPr fontId="3" type="noConversion"/>
  </si>
  <si>
    <t>상</t>
    <phoneticPr fontId="3" type="noConversion"/>
  </si>
  <si>
    <t>카드 분실신고 및 재발행</t>
    <phoneticPr fontId="3" type="noConversion"/>
  </si>
  <si>
    <t>고객 발송용 케익 구매 및 발송</t>
    <phoneticPr fontId="3" type="noConversion"/>
  </si>
  <si>
    <t>얼마예요 전표입력</t>
    <phoneticPr fontId="3" type="noConversion"/>
  </si>
  <si>
    <t>거래처 입금</t>
    <phoneticPr fontId="3" type="noConversion"/>
  </si>
  <si>
    <t>상</t>
    <phoneticPr fontId="3" type="noConversion"/>
  </si>
  <si>
    <t>계약서 날인 및 발송</t>
    <phoneticPr fontId="3" type="noConversion"/>
  </si>
  <si>
    <t>상</t>
    <phoneticPr fontId="3" type="noConversion"/>
  </si>
  <si>
    <t>본사 직원 연락처 업데이트</t>
    <phoneticPr fontId="3" type="noConversion"/>
  </si>
  <si>
    <t>중</t>
    <phoneticPr fontId="3" type="noConversion"/>
  </si>
  <si>
    <t>대표님 요청사항 등</t>
    <phoneticPr fontId="3" type="noConversion"/>
  </si>
  <si>
    <t>허효식선임</t>
    <phoneticPr fontId="3" type="noConversion"/>
  </si>
  <si>
    <t>이프커뮤니케이션</t>
    <phoneticPr fontId="3" type="noConversion"/>
  </si>
  <si>
    <t>중랑구청 대형폐기물 PC용</t>
    <phoneticPr fontId="3" type="noConversion"/>
  </si>
  <si>
    <t xml:space="preserve">거래처,직원 주소취합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</si>
</sst>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Q28" sqref="Q2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9" t="s">
        <v>18</v>
      </c>
      <c r="D2" s="89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19</v>
      </c>
    </row>
    <row r="7" spans="1:17" ht="15" customHeight="1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8"/>
    </row>
    <row r="8" spans="1:17" ht="15" customHeight="1">
      <c r="A8" s="85"/>
      <c r="B8" s="85"/>
      <c r="C8" s="85"/>
      <c r="D8" s="87"/>
      <c r="E8" s="87"/>
      <c r="F8" s="87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SUM(L9:L28)</f>
        <v>0</v>
      </c>
      <c r="M8" s="17">
        <f>SUM(M9:M28)</f>
        <v>0</v>
      </c>
      <c r="N8" s="17">
        <f>SUM(N9:N28)</f>
        <v>0</v>
      </c>
      <c r="O8" s="17">
        <f>SUM(O9:O28)</f>
        <v>0</v>
      </c>
      <c r="P8" s="18">
        <f>SUM(P9:P28)</f>
        <v>0</v>
      </c>
      <c r="Q8" s="79"/>
    </row>
    <row r="9" spans="1:17" ht="19.5" customHeight="1">
      <c r="A9" s="64"/>
      <c r="B9" s="90" t="s">
        <v>24</v>
      </c>
      <c r="C9" s="71" t="s">
        <v>38</v>
      </c>
      <c r="D9" s="72" t="s">
        <v>39</v>
      </c>
      <c r="E9" s="23" t="s">
        <v>34</v>
      </c>
      <c r="F9" s="22">
        <v>1</v>
      </c>
      <c r="G9" s="26"/>
      <c r="H9" s="26"/>
      <c r="I9" s="26">
        <v>1</v>
      </c>
      <c r="J9" s="26"/>
      <c r="K9" s="27"/>
      <c r="L9" s="25"/>
      <c r="M9" s="26"/>
      <c r="N9" s="26"/>
      <c r="O9" s="26"/>
      <c r="P9" s="27"/>
      <c r="Q9" s="24">
        <f>IF(SUM(G9:P9)=0,"",SUM(G9:P9))</f>
        <v>1</v>
      </c>
    </row>
    <row r="10" spans="1:17" ht="19.5" customHeight="1">
      <c r="A10" s="70"/>
      <c r="B10" s="94"/>
      <c r="C10" s="65" t="s">
        <v>43</v>
      </c>
      <c r="D10" s="56" t="s">
        <v>59</v>
      </c>
      <c r="E10" s="57" t="s">
        <v>34</v>
      </c>
      <c r="F10" s="58">
        <v>1</v>
      </c>
      <c r="G10" s="60"/>
      <c r="H10" s="60">
        <v>0.5</v>
      </c>
      <c r="I10" s="60"/>
      <c r="J10" s="60"/>
      <c r="K10" s="61"/>
      <c r="L10" s="59"/>
      <c r="M10" s="60"/>
      <c r="N10" s="60"/>
      <c r="O10" s="60"/>
      <c r="P10" s="61"/>
      <c r="Q10" s="62">
        <v>0.5</v>
      </c>
    </row>
    <row r="11" spans="1:17" ht="18.75" customHeight="1">
      <c r="A11" s="90"/>
      <c r="B11" s="90" t="s">
        <v>23</v>
      </c>
      <c r="C11" s="73" t="s">
        <v>25</v>
      </c>
      <c r="D11" s="21" t="s">
        <v>28</v>
      </c>
      <c r="E11" s="23" t="s">
        <v>26</v>
      </c>
      <c r="F11" s="22">
        <v>1</v>
      </c>
      <c r="G11" s="26">
        <v>0.5</v>
      </c>
      <c r="H11" s="26"/>
      <c r="I11" s="26"/>
      <c r="J11" s="26"/>
      <c r="K11" s="27"/>
      <c r="L11" s="25"/>
      <c r="M11" s="26"/>
      <c r="N11" s="26"/>
      <c r="O11" s="26"/>
      <c r="P11" s="27"/>
      <c r="Q11" s="24">
        <f t="shared" ref="Q11:Q22" si="0">IF(SUM(G11:P11)=0,"",SUM(G11:P11))</f>
        <v>0.5</v>
      </c>
    </row>
    <row r="12" spans="1:17" ht="18.75" customHeight="1">
      <c r="A12" s="91"/>
      <c r="B12" s="91"/>
      <c r="C12" s="44" t="s">
        <v>31</v>
      </c>
      <c r="D12" s="21" t="s">
        <v>29</v>
      </c>
      <c r="E12" s="23" t="s">
        <v>30</v>
      </c>
      <c r="F12" s="22">
        <v>1</v>
      </c>
      <c r="G12" s="26">
        <v>0.5</v>
      </c>
      <c r="H12" s="26"/>
      <c r="I12" s="26"/>
      <c r="J12" s="26"/>
      <c r="K12" s="27"/>
      <c r="L12" s="25"/>
      <c r="M12" s="26"/>
      <c r="N12" s="26"/>
      <c r="O12" s="26"/>
      <c r="P12" s="27"/>
      <c r="Q12" s="24">
        <f t="shared" si="0"/>
        <v>0.5</v>
      </c>
    </row>
    <row r="13" spans="1:17" ht="18.75" customHeight="1">
      <c r="A13" s="91"/>
      <c r="B13" s="91"/>
      <c r="C13" s="44" t="s">
        <v>32</v>
      </c>
      <c r="D13" s="21"/>
      <c r="E13" s="23" t="s">
        <v>34</v>
      </c>
      <c r="F13" s="22">
        <v>1</v>
      </c>
      <c r="G13" s="26">
        <v>2</v>
      </c>
      <c r="H13" s="63"/>
      <c r="I13" s="26"/>
      <c r="J13" s="26"/>
      <c r="K13" s="67"/>
      <c r="L13" s="25"/>
      <c r="M13" s="26"/>
      <c r="N13" s="26"/>
      <c r="O13" s="26"/>
      <c r="P13" s="27"/>
      <c r="Q13" s="24">
        <f t="shared" si="0"/>
        <v>2</v>
      </c>
    </row>
    <row r="14" spans="1:17" ht="18.75" customHeight="1">
      <c r="A14" s="91"/>
      <c r="B14" s="91"/>
      <c r="C14" s="44" t="s">
        <v>35</v>
      </c>
      <c r="D14" s="21" t="s">
        <v>36</v>
      </c>
      <c r="E14" s="23" t="s">
        <v>37</v>
      </c>
      <c r="F14" s="22">
        <v>1</v>
      </c>
      <c r="G14" s="63">
        <v>0.5</v>
      </c>
      <c r="H14" s="63"/>
      <c r="I14" s="26"/>
      <c r="J14" s="26"/>
      <c r="K14" s="67"/>
      <c r="L14" s="25"/>
      <c r="M14" s="26"/>
      <c r="N14" s="26"/>
      <c r="O14" s="26"/>
      <c r="P14" s="27"/>
      <c r="Q14" s="24">
        <f t="shared" si="0"/>
        <v>0.5</v>
      </c>
    </row>
    <row r="15" spans="1:17" ht="18.75" customHeight="1">
      <c r="A15" s="91"/>
      <c r="B15" s="91"/>
      <c r="C15" s="44" t="s">
        <v>40</v>
      </c>
      <c r="D15" s="21" t="s">
        <v>41</v>
      </c>
      <c r="E15" s="23" t="s">
        <v>42</v>
      </c>
      <c r="F15" s="22">
        <v>1</v>
      </c>
      <c r="G15" s="63"/>
      <c r="H15" s="63">
        <v>0.5</v>
      </c>
      <c r="I15" s="26"/>
      <c r="J15" s="26"/>
      <c r="K15" s="67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91"/>
      <c r="B16" s="91"/>
      <c r="C16" s="44" t="s">
        <v>45</v>
      </c>
      <c r="D16" s="21"/>
      <c r="E16" s="23" t="s">
        <v>37</v>
      </c>
      <c r="F16" s="22">
        <v>1</v>
      </c>
      <c r="G16" s="63"/>
      <c r="H16" s="63">
        <v>1</v>
      </c>
      <c r="I16" s="26"/>
      <c r="J16" s="26"/>
      <c r="K16" s="67"/>
      <c r="L16" s="25"/>
      <c r="M16" s="26"/>
      <c r="N16" s="26"/>
      <c r="O16" s="26"/>
      <c r="P16" s="27"/>
      <c r="Q16" s="24">
        <f t="shared" si="0"/>
        <v>1</v>
      </c>
    </row>
    <row r="17" spans="1:17" ht="18.75" customHeight="1">
      <c r="A17" s="91"/>
      <c r="B17" s="91"/>
      <c r="C17" s="44" t="s">
        <v>46</v>
      </c>
      <c r="D17" s="21"/>
      <c r="E17" s="23" t="s">
        <v>37</v>
      </c>
      <c r="F17" s="22">
        <v>1</v>
      </c>
      <c r="G17" s="63"/>
      <c r="H17" s="63">
        <v>1</v>
      </c>
      <c r="I17" s="26"/>
      <c r="J17" s="26"/>
      <c r="K17" s="67"/>
      <c r="L17" s="25"/>
      <c r="M17" s="26"/>
      <c r="N17" s="26"/>
      <c r="O17" s="26"/>
      <c r="P17" s="27"/>
      <c r="Q17" s="24">
        <f t="shared" si="0"/>
        <v>1</v>
      </c>
    </row>
    <row r="18" spans="1:17" ht="18.75" customHeight="1">
      <c r="A18" s="91"/>
      <c r="B18" s="91"/>
      <c r="C18" s="44" t="s">
        <v>62</v>
      </c>
      <c r="D18" s="21"/>
      <c r="E18" s="23" t="s">
        <v>30</v>
      </c>
      <c r="F18" s="22">
        <v>0.8</v>
      </c>
      <c r="G18" s="63"/>
      <c r="H18" s="63"/>
      <c r="I18" s="26">
        <v>2</v>
      </c>
      <c r="J18" s="26"/>
      <c r="K18" s="67">
        <v>0.5</v>
      </c>
      <c r="L18" s="25"/>
      <c r="M18" s="26"/>
      <c r="N18" s="26"/>
      <c r="O18" s="26"/>
      <c r="P18" s="27"/>
      <c r="Q18" s="24">
        <f t="shared" si="0"/>
        <v>2.5</v>
      </c>
    </row>
    <row r="19" spans="1:17" ht="18.75" customHeight="1">
      <c r="A19" s="91"/>
      <c r="B19" s="91"/>
      <c r="C19" s="44" t="s">
        <v>49</v>
      </c>
      <c r="D19" s="21"/>
      <c r="E19" s="23" t="s">
        <v>48</v>
      </c>
      <c r="F19" s="22">
        <v>1</v>
      </c>
      <c r="G19" s="63"/>
      <c r="H19" s="63"/>
      <c r="I19" s="26"/>
      <c r="J19" s="26">
        <v>2</v>
      </c>
      <c r="K19" s="67"/>
      <c r="L19" s="25"/>
      <c r="M19" s="26"/>
      <c r="N19" s="26"/>
      <c r="O19" s="26"/>
      <c r="P19" s="27"/>
      <c r="Q19" s="24">
        <f t="shared" si="0"/>
        <v>2</v>
      </c>
    </row>
    <row r="20" spans="1:17" ht="18.75" customHeight="1">
      <c r="A20" s="91"/>
      <c r="B20" s="91"/>
      <c r="C20" s="44" t="s">
        <v>50</v>
      </c>
      <c r="D20" s="21"/>
      <c r="E20" s="23" t="s">
        <v>30</v>
      </c>
      <c r="F20" s="22">
        <v>1</v>
      </c>
      <c r="G20" s="63"/>
      <c r="H20" s="63"/>
      <c r="I20" s="26"/>
      <c r="J20" s="26">
        <v>0.5</v>
      </c>
      <c r="K20" s="67">
        <v>0.5</v>
      </c>
      <c r="L20" s="25"/>
      <c r="M20" s="26"/>
      <c r="N20" s="26"/>
      <c r="O20" s="26"/>
      <c r="P20" s="27"/>
      <c r="Q20" s="24">
        <f t="shared" si="0"/>
        <v>1</v>
      </c>
    </row>
    <row r="21" spans="1:17" ht="18.75" customHeight="1">
      <c r="A21" s="91"/>
      <c r="B21" s="91"/>
      <c r="C21" s="44" t="s">
        <v>54</v>
      </c>
      <c r="D21" s="21"/>
      <c r="E21" s="23" t="s">
        <v>55</v>
      </c>
      <c r="F21" s="22">
        <v>1</v>
      </c>
      <c r="G21" s="63"/>
      <c r="H21" s="63"/>
      <c r="I21" s="26"/>
      <c r="J21" s="26"/>
      <c r="K21" s="67">
        <v>1</v>
      </c>
      <c r="L21" s="25"/>
      <c r="M21" s="26"/>
      <c r="N21" s="26"/>
      <c r="O21" s="26"/>
      <c r="P21" s="27"/>
      <c r="Q21" s="24">
        <f t="shared" si="0"/>
        <v>1</v>
      </c>
    </row>
    <row r="22" spans="1:17" ht="18.75" customHeight="1">
      <c r="A22" s="91"/>
      <c r="B22" s="91"/>
      <c r="C22" s="44" t="s">
        <v>56</v>
      </c>
      <c r="D22" s="21"/>
      <c r="E22" s="23" t="s">
        <v>57</v>
      </c>
      <c r="F22" s="22">
        <v>1</v>
      </c>
      <c r="G22" s="63"/>
      <c r="H22" s="63"/>
      <c r="I22" s="26"/>
      <c r="J22" s="26"/>
      <c r="K22" s="67">
        <v>0.5</v>
      </c>
      <c r="L22" s="25"/>
      <c r="M22" s="26"/>
      <c r="N22" s="26"/>
      <c r="O22" s="26"/>
      <c r="P22" s="27"/>
      <c r="Q22" s="24">
        <f t="shared" si="0"/>
        <v>0.5</v>
      </c>
    </row>
    <row r="23" spans="1:17" ht="20.100000000000001" customHeight="1">
      <c r="A23" s="52"/>
      <c r="B23" s="92" t="s">
        <v>21</v>
      </c>
      <c r="C23" s="54" t="s">
        <v>33</v>
      </c>
      <c r="D23" s="53"/>
      <c r="E23" s="47" t="s">
        <v>34</v>
      </c>
      <c r="F23" s="48">
        <v>1</v>
      </c>
      <c r="G23" s="55">
        <v>1.5</v>
      </c>
      <c r="H23" s="55"/>
      <c r="I23" s="30"/>
      <c r="J23" s="30"/>
      <c r="K23" s="55"/>
      <c r="L23" s="29"/>
      <c r="M23" s="49"/>
      <c r="N23" s="49"/>
      <c r="O23" s="49"/>
      <c r="P23" s="50"/>
      <c r="Q23" s="51">
        <f t="shared" ref="Q23:Q26" si="1">IF(SUM(G23:P23)=0,"",SUM(G23:P23))</f>
        <v>1.5</v>
      </c>
    </row>
    <row r="24" spans="1:17" ht="20.100000000000001" customHeight="1">
      <c r="A24" s="66"/>
      <c r="B24" s="93"/>
      <c r="C24" s="44" t="s">
        <v>47</v>
      </c>
      <c r="D24" s="21" t="s">
        <v>61</v>
      </c>
      <c r="E24" s="23" t="s">
        <v>34</v>
      </c>
      <c r="F24" s="22">
        <v>1</v>
      </c>
      <c r="G24" s="63"/>
      <c r="H24" s="63"/>
      <c r="I24" s="26">
        <v>2</v>
      </c>
      <c r="J24" s="26"/>
      <c r="K24" s="45"/>
      <c r="L24" s="25"/>
      <c r="M24" s="19"/>
      <c r="N24" s="19"/>
      <c r="O24" s="19"/>
      <c r="P24" s="20"/>
      <c r="Q24" s="12">
        <f t="shared" si="1"/>
        <v>2</v>
      </c>
    </row>
    <row r="25" spans="1:17" ht="20.100000000000001" customHeight="1">
      <c r="A25" s="66"/>
      <c r="B25" s="93"/>
      <c r="C25" s="44" t="s">
        <v>51</v>
      </c>
      <c r="D25" s="21"/>
      <c r="E25" s="23" t="s">
        <v>34</v>
      </c>
      <c r="F25" s="22">
        <v>0.2</v>
      </c>
      <c r="G25" s="63"/>
      <c r="H25" s="63"/>
      <c r="I25" s="26"/>
      <c r="J25" s="26"/>
      <c r="K25" s="45">
        <v>0.5</v>
      </c>
      <c r="L25" s="25"/>
      <c r="M25" s="19"/>
      <c r="N25" s="19"/>
      <c r="O25" s="19"/>
      <c r="P25" s="20"/>
      <c r="Q25" s="12">
        <f t="shared" si="1"/>
        <v>0.5</v>
      </c>
    </row>
    <row r="26" spans="1:17" ht="20.100000000000001" customHeight="1">
      <c r="A26" s="66"/>
      <c r="B26" s="93"/>
      <c r="C26" s="44" t="s">
        <v>52</v>
      </c>
      <c r="D26" s="21" t="s">
        <v>60</v>
      </c>
      <c r="E26" s="23" t="s">
        <v>53</v>
      </c>
      <c r="F26" s="22">
        <v>1</v>
      </c>
      <c r="G26" s="63"/>
      <c r="H26" s="63"/>
      <c r="I26" s="26"/>
      <c r="J26" s="26"/>
      <c r="K26" s="45">
        <v>1</v>
      </c>
      <c r="L26" s="25"/>
      <c r="M26" s="19"/>
      <c r="N26" s="19"/>
      <c r="O26" s="19"/>
      <c r="P26" s="20"/>
      <c r="Q26" s="12">
        <f t="shared" si="1"/>
        <v>1</v>
      </c>
    </row>
    <row r="27" spans="1:17" ht="19.5" customHeight="1">
      <c r="A27" s="68"/>
      <c r="B27" s="68" t="s">
        <v>22</v>
      </c>
      <c r="C27" s="46" t="s">
        <v>44</v>
      </c>
      <c r="D27" s="46" t="s">
        <v>58</v>
      </c>
      <c r="E27" s="47" t="s">
        <v>37</v>
      </c>
      <c r="F27" s="48"/>
      <c r="G27" s="29"/>
      <c r="H27" s="55">
        <v>2</v>
      </c>
      <c r="I27" s="30"/>
      <c r="J27" s="30">
        <v>2.5</v>
      </c>
      <c r="K27" s="69">
        <v>1</v>
      </c>
      <c r="L27" s="29"/>
      <c r="M27" s="49"/>
      <c r="N27" s="49"/>
      <c r="O27" s="49"/>
      <c r="P27" s="50"/>
      <c r="Q27" s="51">
        <f t="shared" ref="Q27" si="2">IF(SUM(G27:P27)=0,"",SUM(G27:P27))</f>
        <v>5.5</v>
      </c>
    </row>
    <row r="28" spans="1:17" ht="20.100000000000001" customHeight="1">
      <c r="A28" s="31" t="s">
        <v>20</v>
      </c>
      <c r="B28" s="32"/>
      <c r="C28" s="33"/>
      <c r="D28" s="33"/>
      <c r="E28" s="34"/>
      <c r="F28" s="35"/>
      <c r="G28" s="37"/>
      <c r="H28" s="37"/>
      <c r="I28" s="37"/>
      <c r="J28" s="37"/>
      <c r="K28" s="38"/>
      <c r="L28" s="36"/>
      <c r="M28" s="37"/>
      <c r="N28" s="37"/>
      <c r="O28" s="37"/>
      <c r="P28" s="38"/>
      <c r="Q28" s="39" t="str">
        <f t="shared" ref="Q28" si="3">IF(SUM(G28:P28)=0,"",SUM(G28:P28))</f>
        <v/>
      </c>
    </row>
    <row r="29" spans="1:17">
      <c r="J29" s="43"/>
    </row>
  </sheetData>
  <mergeCells count="16">
    <mergeCell ref="C2:D2"/>
    <mergeCell ref="G6:K6"/>
    <mergeCell ref="A11:A22"/>
    <mergeCell ref="B11:B22"/>
    <mergeCell ref="B23:B26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2020-01-23T07:40:24Z</dcterms:modified>
</cp:coreProperties>
</file>