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경영지원\(1) 김소현 (개인업무)\(1)주간보고서\2020년도\"/>
    </mc:Choice>
  </mc:AlternateContent>
  <bookViews>
    <workbookView xWindow="0" yWindow="0" windowWidth="28800" windowHeight="12390"/>
  </bookViews>
  <sheets>
    <sheet name="주간업무 (2)" sheetId="11" r:id="rId1"/>
  </sheets>
  <definedNames>
    <definedName name="_xlnm._FilterDatabase" localSheetId="0" hidden="1">'주간업무 (2)'!$A$8:$Y$8</definedName>
  </definedNames>
  <calcPr calcId="152511"/>
</workbook>
</file>

<file path=xl/calcChain.xml><?xml version="1.0" encoding="utf-8"?>
<calcChain xmlns="http://schemas.openxmlformats.org/spreadsheetml/2006/main">
  <c r="Q19" i="11" l="1"/>
  <c r="Q22" i="11" l="1"/>
  <c r="Q23" i="11"/>
  <c r="Q16" i="11" l="1"/>
  <c r="Q17" i="11"/>
  <c r="Q18" i="11"/>
  <c r="Q13" i="11" l="1"/>
  <c r="Q14" i="11"/>
  <c r="Q15" i="11"/>
  <c r="Q12" i="11"/>
  <c r="Q21" i="11" l="1"/>
  <c r="Q9" i="11" l="1"/>
  <c r="Q11" i="11" l="1"/>
  <c r="Q10" i="11" l="1"/>
  <c r="Q24" i="11" l="1"/>
  <c r="Q20" i="11" l="1"/>
  <c r="Q25" i="11" l="1"/>
  <c r="P8" i="11" l="1"/>
  <c r="O8" i="11"/>
  <c r="N8" i="11"/>
  <c r="M8" i="11"/>
  <c r="L8" i="11"/>
</calcChain>
</file>

<file path=xl/sharedStrings.xml><?xml version="1.0" encoding="utf-8"?>
<sst xmlns="http://schemas.openxmlformats.org/spreadsheetml/2006/main" count="63" uniqueCount="51">
  <si>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</si>
  <si>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</si>
  <si>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</si>
  <si>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</si>
  <si>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</si>
  <si>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</si>
  <si>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</si>
  <si>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</si>
  <si>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</si>
  <si>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</si>
  <si>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하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</si>
  <si>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</si>
  <si>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</si>
  <si>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</si>
  <si>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</si>
  <si>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</si>
  <si>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금주</t>
    <phoneticPr fontId="3" type="noConversion"/>
  </si>
  <si>
    <t>차주</t>
    <phoneticPr fontId="3" type="noConversion"/>
  </si>
  <si>
    <t>주 간 업 무 보 고 서</t>
    <phoneticPr fontId="3" type="noConversion"/>
  </si>
  <si>
    <t>합계</t>
    <phoneticPr fontId="3" type="noConversion"/>
  </si>
  <si>
    <t>건의 / 요청사항</t>
    <phoneticPr fontId="3" type="noConversion"/>
  </si>
  <si>
    <t>재무</t>
    <phoneticPr fontId="3" type="noConversion"/>
  </si>
  <si>
    <t>기타</t>
    <phoneticPr fontId="3" type="noConversion"/>
  </si>
  <si>
    <t>총무</t>
    <phoneticPr fontId="3" type="noConversion"/>
  </si>
  <si>
    <t>인사</t>
    <phoneticPr fontId="3" type="noConversion"/>
  </si>
  <si>
    <t>연차</t>
    <phoneticPr fontId="3" type="noConversion"/>
  </si>
  <si>
    <t>경영지원팀 김소현 / 2020.02.24 ~ 2020.02.28</t>
    <phoneticPr fontId="3" type="noConversion"/>
  </si>
  <si>
    <t>계산서발행</t>
    <phoneticPr fontId="3" type="noConversion"/>
  </si>
  <si>
    <t>상</t>
    <phoneticPr fontId="3" type="noConversion"/>
  </si>
  <si>
    <t>부가세납부</t>
    <phoneticPr fontId="3" type="noConversion"/>
  </si>
  <si>
    <t>연말정산 원천징수영주증 직원별 발송 및 수정</t>
    <phoneticPr fontId="3" type="noConversion"/>
  </si>
  <si>
    <t>상</t>
    <phoneticPr fontId="3" type="noConversion"/>
  </si>
  <si>
    <t>인체감응솔류션,효성,애큐온,현대오토에버</t>
    <phoneticPr fontId="3" type="noConversion"/>
  </si>
  <si>
    <t>메일, 인트라넷 부서변경</t>
    <phoneticPr fontId="3" type="noConversion"/>
  </si>
  <si>
    <t>중</t>
    <phoneticPr fontId="3" type="noConversion"/>
  </si>
  <si>
    <t>현대엔지니어링 법무포털시스템 구축 제안 서류준비</t>
    <phoneticPr fontId="3" type="noConversion"/>
  </si>
  <si>
    <t>상</t>
    <phoneticPr fontId="3" type="noConversion"/>
  </si>
  <si>
    <t>지출결의서 작성</t>
    <phoneticPr fontId="3" type="noConversion"/>
  </si>
  <si>
    <t>출금예정보고서 작성</t>
    <phoneticPr fontId="3" type="noConversion"/>
  </si>
  <si>
    <t>EBS 장비확인</t>
    <phoneticPr fontId="3" type="noConversion"/>
  </si>
  <si>
    <t>하</t>
    <phoneticPr fontId="3" type="noConversion"/>
  </si>
  <si>
    <t>그룹메일 생성</t>
    <phoneticPr fontId="3" type="noConversion"/>
  </si>
  <si>
    <t>법인결산서류준비</t>
    <phoneticPr fontId="3" type="noConversion"/>
  </si>
  <si>
    <t>상</t>
    <phoneticPr fontId="3" type="noConversion"/>
  </si>
  <si>
    <t>메일생성</t>
    <phoneticPr fontId="3" type="noConversion"/>
  </si>
  <si>
    <t>힐스테이트 신규개발자</t>
    <phoneticPr fontId="3" type="noConversion"/>
  </si>
  <si>
    <t>하</t>
    <phoneticPr fontId="3" type="noConversion"/>
  </si>
  <si>
    <t>생일기프티콘발송</t>
    <phoneticPr fontId="3" type="noConversion"/>
  </si>
  <si>
    <t>김빛나과장</t>
    <phoneticPr fontId="3" type="noConversion"/>
  </si>
  <si>
    <t>나라장터 기성청구</t>
    <phoneticPr fontId="3" type="noConversion"/>
  </si>
  <si>
    <t>99플라워 내역정리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</si>
</sst>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m&quot;월&quot;\ d&quot;일&quot;;@"/>
    <numFmt numFmtId="177" formatCode="0.0_);[Red]\(0.0\)"/>
    <numFmt numFmtId="178" formatCode="0.0"/>
  </numFmts>
  <fonts count="1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9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177" fontId="12" fillId="0" borderId="3" xfId="0" applyNumberFormat="1" applyFont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177" fontId="14" fillId="0" borderId="15" xfId="0" applyNumberFormat="1" applyFont="1" applyBorder="1" applyAlignment="1">
      <alignment horizontal="center" vertical="center"/>
    </xf>
    <xf numFmtId="177" fontId="14" fillId="0" borderId="16" xfId="0" applyNumberFormat="1" applyFont="1" applyBorder="1" applyAlignment="1">
      <alignment horizontal="center" vertical="center"/>
    </xf>
    <xf numFmtId="0" fontId="8" fillId="0" borderId="3" xfId="0" applyFont="1" applyBorder="1" applyAlignment="1">
      <alignment horizontal="left" vertical="center"/>
    </xf>
    <xf numFmtId="9" fontId="6" fillId="0" borderId="3" xfId="1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177" fontId="12" fillId="0" borderId="3" xfId="0" applyNumberFormat="1" applyFont="1" applyFill="1" applyBorder="1" applyAlignment="1">
      <alignment horizontal="center" vertical="center"/>
    </xf>
    <xf numFmtId="177" fontId="14" fillId="0" borderId="14" xfId="0" applyNumberFormat="1" applyFont="1" applyFill="1" applyBorder="1" applyAlignment="1">
      <alignment horizontal="center" vertical="center"/>
    </xf>
    <xf numFmtId="177" fontId="14" fillId="0" borderId="15" xfId="0" applyNumberFormat="1" applyFont="1" applyFill="1" applyBorder="1" applyAlignment="1">
      <alignment horizontal="center" vertical="center"/>
    </xf>
    <xf numFmtId="177" fontId="14" fillId="0" borderId="16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177" fontId="14" fillId="0" borderId="11" xfId="0" applyNumberFormat="1" applyFont="1" applyFill="1" applyBorder="1" applyAlignment="1">
      <alignment horizontal="center" vertical="center"/>
    </xf>
    <xf numFmtId="177" fontId="14" fillId="0" borderId="12" xfId="0" applyNumberFormat="1" applyFont="1" applyFill="1" applyBorder="1" applyAlignment="1">
      <alignment horizontal="center" vertical="center"/>
    </xf>
    <xf numFmtId="0" fontId="10" fillId="0" borderId="23" xfId="0" applyFont="1" applyFill="1" applyBorder="1" applyAlignment="1">
      <alignment horizontal="center" vertical="center"/>
    </xf>
    <xf numFmtId="0" fontId="8" fillId="0" borderId="23" xfId="0" applyFont="1" applyFill="1" applyBorder="1" applyAlignment="1">
      <alignment horizontal="center" vertical="center"/>
    </xf>
    <xf numFmtId="0" fontId="8" fillId="0" borderId="23" xfId="0" applyFont="1" applyFill="1" applyBorder="1" applyAlignment="1">
      <alignment horizontal="left" vertical="center"/>
    </xf>
    <xf numFmtId="176" fontId="6" fillId="0" borderId="23" xfId="0" applyNumberFormat="1" applyFont="1" applyFill="1" applyBorder="1" applyAlignment="1">
      <alignment horizontal="center" vertical="center"/>
    </xf>
    <xf numFmtId="9" fontId="6" fillId="0" borderId="23" xfId="1" applyFont="1" applyFill="1" applyBorder="1" applyAlignment="1">
      <alignment horizontal="center" vertical="center"/>
    </xf>
    <xf numFmtId="177" fontId="14" fillId="0" borderId="24" xfId="0" applyNumberFormat="1" applyFont="1" applyFill="1" applyBorder="1" applyAlignment="1">
      <alignment horizontal="center" vertical="center"/>
    </xf>
    <xf numFmtId="177" fontId="14" fillId="0" borderId="25" xfId="0" applyNumberFormat="1" applyFont="1" applyFill="1" applyBorder="1" applyAlignment="1">
      <alignment horizontal="center" vertical="center"/>
    </xf>
    <xf numFmtId="177" fontId="14" fillId="0" borderId="26" xfId="0" applyNumberFormat="1" applyFont="1" applyFill="1" applyBorder="1" applyAlignment="1">
      <alignment horizontal="center" vertical="center"/>
    </xf>
    <xf numFmtId="177" fontId="12" fillId="0" borderId="23" xfId="0" applyNumberFormat="1" applyFont="1" applyFill="1" applyBorder="1" applyAlignment="1">
      <alignment horizontal="center" vertical="center"/>
    </xf>
    <xf numFmtId="178" fontId="6" fillId="2" borderId="20" xfId="0" applyNumberFormat="1" applyFont="1" applyFill="1" applyBorder="1" applyAlignment="1">
      <alignment horizontal="center" vertical="center"/>
    </xf>
    <xf numFmtId="178" fontId="6" fillId="2" borderId="21" xfId="0" applyNumberFormat="1" applyFont="1" applyFill="1" applyBorder="1" applyAlignment="1">
      <alignment horizontal="center" vertical="center"/>
    </xf>
    <xf numFmtId="178" fontId="6" fillId="2" borderId="22" xfId="0" applyNumberFormat="1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8" fillId="0" borderId="0" xfId="0" applyFont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/>
    </xf>
    <xf numFmtId="176" fontId="6" fillId="0" borderId="1" xfId="0" applyNumberFormat="1" applyFont="1" applyFill="1" applyBorder="1" applyAlignment="1">
      <alignment horizontal="center" vertical="center"/>
    </xf>
    <xf numFmtId="9" fontId="6" fillId="0" borderId="1" xfId="1" applyFont="1" applyFill="1" applyBorder="1" applyAlignment="1">
      <alignment horizontal="center" vertical="center"/>
    </xf>
    <xf numFmtId="177" fontId="14" fillId="0" borderId="12" xfId="0" applyNumberFormat="1" applyFont="1" applyBorder="1" applyAlignment="1">
      <alignment horizontal="center" vertical="center"/>
    </xf>
    <xf numFmtId="177" fontId="14" fillId="0" borderId="13" xfId="0" applyNumberFormat="1" applyFont="1" applyBorder="1" applyAlignment="1">
      <alignment horizontal="center" vertical="center"/>
    </xf>
    <xf numFmtId="177" fontId="12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177" fontId="14" fillId="0" borderId="28" xfId="0" applyNumberFormat="1" applyFont="1" applyFill="1" applyBorder="1" applyAlignment="1">
      <alignment horizontal="center" vertical="center"/>
    </xf>
    <xf numFmtId="177" fontId="14" fillId="0" borderId="27" xfId="0" applyNumberFormat="1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8" fillId="0" borderId="29" xfId="0" applyFont="1" applyFill="1" applyBorder="1" applyAlignment="1">
      <alignment horizontal="left" vertical="center"/>
    </xf>
    <xf numFmtId="0" fontId="8" fillId="0" borderId="3" xfId="0" applyFont="1" applyFill="1" applyBorder="1" applyAlignment="1">
      <alignment horizontal="left" vertical="center"/>
    </xf>
    <xf numFmtId="177" fontId="14" fillId="0" borderId="13" xfId="0" applyNumberFormat="1" applyFont="1" applyFill="1" applyBorder="1" applyAlignment="1">
      <alignment horizontal="center" vertical="center"/>
    </xf>
    <xf numFmtId="177" fontId="12" fillId="0" borderId="1" xfId="0" applyNumberFormat="1" applyFont="1" applyFill="1" applyBorder="1" applyAlignment="1">
      <alignment horizontal="center" vertical="center"/>
    </xf>
    <xf numFmtId="177" fontId="14" fillId="0" borderId="30" xfId="0" applyNumberFormat="1" applyFont="1" applyFill="1" applyBorder="1" applyAlignment="1">
      <alignment horizontal="center" vertical="center"/>
    </xf>
    <xf numFmtId="0" fontId="8" fillId="0" borderId="3" xfId="0" applyFont="1" applyBorder="1" applyAlignment="1">
      <alignment horizontal="left" vertical="center" shrinkToFit="1"/>
    </xf>
    <xf numFmtId="0" fontId="10" fillId="0" borderId="3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177" fontId="14" fillId="2" borderId="13" xfId="0" applyNumberFormat="1" applyFont="1" applyFill="1" applyBorder="1" applyAlignment="1">
      <alignment horizontal="center" vertical="center"/>
    </xf>
    <xf numFmtId="177" fontId="14" fillId="2" borderId="16" xfId="0" applyNumberFormat="1" applyFont="1" applyFill="1" applyBorder="1" applyAlignment="1">
      <alignment horizontal="center" vertical="center"/>
    </xf>
    <xf numFmtId="177" fontId="14" fillId="2" borderId="31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6"/>
  <sheetViews>
    <sheetView showGridLines="0" tabSelected="1" zoomScale="85" zoomScaleNormal="85" workbookViewId="0">
      <pane ySplit="8" topLeftCell="A9" activePane="bottomLeft" state="frozen"/>
      <selection pane="bottomLeft" activeCell="Q25" sqref="Q25"/>
    </sheetView>
  </sheetViews>
  <sheetFormatPr defaultRowHeight="16.5"/>
  <cols>
    <col min="1" max="1" width="23.125" style="1" customWidth="1"/>
    <col min="2" max="2" width="27.5" style="1" customWidth="1"/>
    <col min="3" max="3" width="44.25" style="1" customWidth="1"/>
    <col min="4" max="4" width="45.875" style="1" customWidth="1"/>
    <col min="5" max="6" width="7.625" style="1" customWidth="1"/>
    <col min="7" max="16" width="6.625" style="1" customWidth="1"/>
    <col min="17" max="17" width="7.625" style="1" customWidth="1"/>
    <col min="18" max="16384" width="9" style="1"/>
  </cols>
  <sheetData>
    <row r="1" spans="1:17" ht="26.1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 t="s">
        <v>8</v>
      </c>
    </row>
    <row r="2" spans="1:17" ht="26.1" customHeight="1">
      <c r="B2" s="9"/>
      <c r="C2" s="67" t="s">
        <v>18</v>
      </c>
      <c r="D2" s="67"/>
      <c r="E2" s="28"/>
      <c r="H2" s="9"/>
      <c r="I2" s="9"/>
      <c r="J2" s="9"/>
      <c r="K2" s="9"/>
      <c r="L2" s="9"/>
      <c r="M2" s="9"/>
      <c r="N2" s="9"/>
      <c r="O2" s="9"/>
      <c r="P2" s="5" t="s">
        <v>9</v>
      </c>
    </row>
    <row r="3" spans="1:17" ht="26.1" customHeight="1">
      <c r="B3" s="9"/>
      <c r="C3" s="9"/>
      <c r="F3" s="10"/>
      <c r="H3" s="9"/>
      <c r="I3" s="9"/>
      <c r="J3" s="9"/>
      <c r="K3" s="9"/>
      <c r="L3" s="9"/>
      <c r="M3" s="9"/>
      <c r="N3" s="9"/>
      <c r="O3" s="9"/>
      <c r="P3" s="5" t="s">
        <v>10</v>
      </c>
    </row>
    <row r="4" spans="1:17" ht="26.1" customHeight="1">
      <c r="A4" s="11" t="s">
        <v>26</v>
      </c>
      <c r="B4" s="8"/>
      <c r="C4" s="2"/>
      <c r="D4" s="2"/>
      <c r="E4" s="2"/>
      <c r="F4" s="2"/>
      <c r="G4" s="2"/>
      <c r="H4" s="2"/>
      <c r="I4" s="2"/>
      <c r="J4" s="2"/>
      <c r="K4" s="2"/>
      <c r="L4" s="7"/>
      <c r="M4" s="7"/>
      <c r="N4" s="7"/>
      <c r="O4" s="7"/>
    </row>
    <row r="5" spans="1:17" s="6" customFormat="1" ht="15" customHeight="1">
      <c r="A5" s="81" t="s">
        <v>12</v>
      </c>
      <c r="B5" s="82"/>
      <c r="C5" s="82"/>
      <c r="D5" s="82"/>
      <c r="E5" s="82"/>
      <c r="F5" s="82"/>
      <c r="G5" s="68" t="s">
        <v>15</v>
      </c>
      <c r="H5" s="69"/>
      <c r="I5" s="69"/>
      <c r="J5" s="69"/>
      <c r="K5" s="69"/>
      <c r="L5" s="69"/>
      <c r="M5" s="69"/>
      <c r="N5" s="69"/>
      <c r="O5" s="69"/>
      <c r="P5" s="69"/>
      <c r="Q5" s="70"/>
    </row>
    <row r="6" spans="1:17" s="6" customFormat="1" ht="15" customHeight="1">
      <c r="A6" s="83"/>
      <c r="B6" s="84"/>
      <c r="C6" s="84"/>
      <c r="D6" s="84"/>
      <c r="E6" s="84"/>
      <c r="F6" s="84"/>
      <c r="G6" s="68" t="s">
        <v>16</v>
      </c>
      <c r="H6" s="69"/>
      <c r="I6" s="69"/>
      <c r="J6" s="69"/>
      <c r="K6" s="70"/>
      <c r="L6" s="68" t="s">
        <v>17</v>
      </c>
      <c r="M6" s="69"/>
      <c r="N6" s="69"/>
      <c r="O6" s="69"/>
      <c r="P6" s="70"/>
      <c r="Q6" s="78" t="s">
        <v>19</v>
      </c>
    </row>
    <row r="7" spans="1:17" ht="15" customHeight="1">
      <c r="A7" s="85" t="s">
        <v>5</v>
      </c>
      <c r="B7" s="85" t="s">
        <v>7</v>
      </c>
      <c r="C7" s="85" t="s">
        <v>6</v>
      </c>
      <c r="D7" s="87" t="s">
        <v>11</v>
      </c>
      <c r="E7" s="89" t="s">
        <v>13</v>
      </c>
      <c r="F7" s="89" t="s">
        <v>14</v>
      </c>
      <c r="G7" s="13" t="s">
        <v>0</v>
      </c>
      <c r="H7" s="14" t="s">
        <v>1</v>
      </c>
      <c r="I7" s="14" t="s">
        <v>2</v>
      </c>
      <c r="J7" s="14" t="s">
        <v>3</v>
      </c>
      <c r="K7" s="15" t="s">
        <v>4</v>
      </c>
      <c r="L7" s="13" t="s">
        <v>0</v>
      </c>
      <c r="M7" s="14" t="s">
        <v>1</v>
      </c>
      <c r="N7" s="14" t="s">
        <v>2</v>
      </c>
      <c r="O7" s="14" t="s">
        <v>3</v>
      </c>
      <c r="P7" s="15" t="s">
        <v>4</v>
      </c>
      <c r="Q7" s="79"/>
    </row>
    <row r="8" spans="1:17" ht="15" customHeight="1">
      <c r="A8" s="86"/>
      <c r="B8" s="86"/>
      <c r="C8" s="86"/>
      <c r="D8" s="88"/>
      <c r="E8" s="88"/>
      <c r="F8" s="88"/>
      <c r="G8" s="40">
        <v>5</v>
      </c>
      <c r="H8" s="41">
        <v>5</v>
      </c>
      <c r="I8" s="41">
        <v>5</v>
      </c>
      <c r="J8" s="41">
        <v>5</v>
      </c>
      <c r="K8" s="42">
        <v>5</v>
      </c>
      <c r="L8" s="16">
        <f>SUM(L9:L25)</f>
        <v>0</v>
      </c>
      <c r="M8" s="17">
        <f>SUM(M9:M25)</f>
        <v>0</v>
      </c>
      <c r="N8" s="17">
        <f>SUM(N9:N25)</f>
        <v>0</v>
      </c>
      <c r="O8" s="17">
        <f>SUM(O9:O25)</f>
        <v>0</v>
      </c>
      <c r="P8" s="18">
        <f>SUM(P9:P25)</f>
        <v>0</v>
      </c>
      <c r="Q8" s="80"/>
    </row>
    <row r="9" spans="1:17" ht="19.5" customHeight="1">
      <c r="A9" s="56"/>
      <c r="B9" s="66" t="s">
        <v>24</v>
      </c>
      <c r="C9" s="59"/>
      <c r="D9" s="60"/>
      <c r="E9" s="23"/>
      <c r="F9" s="22"/>
      <c r="G9" s="75" t="s">
        <v>25</v>
      </c>
      <c r="H9" s="55"/>
      <c r="I9" s="26"/>
      <c r="J9" s="26"/>
      <c r="K9" s="26"/>
      <c r="L9" s="25"/>
      <c r="M9" s="26"/>
      <c r="N9" s="26"/>
      <c r="O9" s="26"/>
      <c r="P9" s="27"/>
      <c r="Q9" s="24" t="str">
        <f>IF(SUM(G9:P9)=0,"",SUM(G9:P9))</f>
        <v/>
      </c>
    </row>
    <row r="10" spans="1:17" ht="18.75" customHeight="1">
      <c r="A10" s="71"/>
      <c r="B10" s="71" t="s">
        <v>23</v>
      </c>
      <c r="C10" s="53" t="s">
        <v>33</v>
      </c>
      <c r="D10" s="52"/>
      <c r="E10" s="46" t="s">
        <v>34</v>
      </c>
      <c r="F10" s="47">
        <v>1</v>
      </c>
      <c r="G10" s="76"/>
      <c r="H10" s="54"/>
      <c r="I10" s="30">
        <v>1</v>
      </c>
      <c r="J10" s="30"/>
      <c r="K10" s="30"/>
      <c r="L10" s="29"/>
      <c r="M10" s="30"/>
      <c r="N10" s="30"/>
      <c r="O10" s="30"/>
      <c r="P10" s="61"/>
      <c r="Q10" s="62">
        <f t="shared" ref="Q10:Q19" si="0">IF(SUM(G10:P10)=0,"",SUM(G10:P10))</f>
        <v>1</v>
      </c>
    </row>
    <row r="11" spans="1:17" ht="18.75" customHeight="1">
      <c r="A11" s="72"/>
      <c r="B11" s="72"/>
      <c r="C11" s="44" t="s">
        <v>35</v>
      </c>
      <c r="D11" s="64"/>
      <c r="E11" s="23" t="s">
        <v>36</v>
      </c>
      <c r="F11" s="22">
        <v>1</v>
      </c>
      <c r="G11" s="76"/>
      <c r="H11" s="55"/>
      <c r="I11" s="26">
        <v>0.5</v>
      </c>
      <c r="J11" s="26"/>
      <c r="K11" s="26"/>
      <c r="L11" s="25"/>
      <c r="M11" s="26"/>
      <c r="N11" s="26"/>
      <c r="O11" s="26"/>
      <c r="P11" s="27"/>
      <c r="Q11" s="24">
        <f t="shared" si="0"/>
        <v>0.5</v>
      </c>
    </row>
    <row r="12" spans="1:17" ht="18.75" customHeight="1">
      <c r="A12" s="72"/>
      <c r="B12" s="72"/>
      <c r="C12" s="44" t="s">
        <v>37</v>
      </c>
      <c r="D12" s="21"/>
      <c r="E12" s="23" t="s">
        <v>28</v>
      </c>
      <c r="F12" s="22">
        <v>1</v>
      </c>
      <c r="G12" s="76"/>
      <c r="H12" s="55"/>
      <c r="I12" s="26">
        <v>1</v>
      </c>
      <c r="J12" s="26">
        <v>0.5</v>
      </c>
      <c r="K12" s="26"/>
      <c r="L12" s="25"/>
      <c r="M12" s="26"/>
      <c r="N12" s="26"/>
      <c r="O12" s="26"/>
      <c r="P12" s="27"/>
      <c r="Q12" s="24">
        <f t="shared" si="0"/>
        <v>1.5</v>
      </c>
    </row>
    <row r="13" spans="1:17" ht="18.75" customHeight="1">
      <c r="A13" s="72"/>
      <c r="B13" s="72"/>
      <c r="C13" s="44" t="s">
        <v>38</v>
      </c>
      <c r="D13" s="21"/>
      <c r="E13" s="23" t="s">
        <v>28</v>
      </c>
      <c r="F13" s="22">
        <v>1</v>
      </c>
      <c r="G13" s="76"/>
      <c r="H13" s="55"/>
      <c r="I13" s="26">
        <v>1.5</v>
      </c>
      <c r="J13" s="26">
        <v>1</v>
      </c>
      <c r="K13" s="26"/>
      <c r="L13" s="25"/>
      <c r="M13" s="26"/>
      <c r="N13" s="26"/>
      <c r="O13" s="26"/>
      <c r="P13" s="27"/>
      <c r="Q13" s="24">
        <f t="shared" si="0"/>
        <v>2.5</v>
      </c>
    </row>
    <row r="14" spans="1:17" ht="18.75" customHeight="1">
      <c r="A14" s="72"/>
      <c r="B14" s="72"/>
      <c r="C14" s="44" t="s">
        <v>39</v>
      </c>
      <c r="D14" s="21"/>
      <c r="E14" s="23" t="s">
        <v>40</v>
      </c>
      <c r="F14" s="22">
        <v>1</v>
      </c>
      <c r="G14" s="76"/>
      <c r="H14" s="55"/>
      <c r="I14" s="26">
        <v>0.5</v>
      </c>
      <c r="J14" s="26"/>
      <c r="K14" s="26"/>
      <c r="L14" s="25"/>
      <c r="M14" s="26"/>
      <c r="N14" s="26"/>
      <c r="O14" s="26"/>
      <c r="P14" s="27"/>
      <c r="Q14" s="24">
        <f t="shared" si="0"/>
        <v>0.5</v>
      </c>
    </row>
    <row r="15" spans="1:17" ht="18.75" customHeight="1">
      <c r="A15" s="72"/>
      <c r="B15" s="72"/>
      <c r="C15" s="44" t="s">
        <v>41</v>
      </c>
      <c r="D15" s="21"/>
      <c r="E15" s="23" t="s">
        <v>40</v>
      </c>
      <c r="F15" s="22">
        <v>1</v>
      </c>
      <c r="G15" s="76"/>
      <c r="H15" s="55"/>
      <c r="I15" s="26"/>
      <c r="J15" s="26">
        <v>1</v>
      </c>
      <c r="K15" s="26">
        <v>1</v>
      </c>
      <c r="L15" s="25"/>
      <c r="M15" s="26"/>
      <c r="N15" s="26"/>
      <c r="O15" s="26"/>
      <c r="P15" s="27"/>
      <c r="Q15" s="24">
        <f t="shared" si="0"/>
        <v>2</v>
      </c>
    </row>
    <row r="16" spans="1:17" ht="18.75" customHeight="1">
      <c r="A16" s="72"/>
      <c r="B16" s="72"/>
      <c r="C16" s="44" t="s">
        <v>42</v>
      </c>
      <c r="D16" s="21"/>
      <c r="E16" s="23" t="s">
        <v>43</v>
      </c>
      <c r="F16" s="22">
        <v>0.8</v>
      </c>
      <c r="G16" s="76"/>
      <c r="H16" s="55"/>
      <c r="I16" s="26"/>
      <c r="J16" s="26">
        <v>1.5</v>
      </c>
      <c r="K16" s="26">
        <v>1.5</v>
      </c>
      <c r="L16" s="25"/>
      <c r="M16" s="26"/>
      <c r="N16" s="26"/>
      <c r="O16" s="26"/>
      <c r="P16" s="27"/>
      <c r="Q16" s="24">
        <f t="shared" si="0"/>
        <v>3</v>
      </c>
    </row>
    <row r="17" spans="1:17" ht="18.75" customHeight="1">
      <c r="A17" s="72"/>
      <c r="B17" s="72"/>
      <c r="C17" s="44" t="s">
        <v>44</v>
      </c>
      <c r="D17" s="21" t="s">
        <v>45</v>
      </c>
      <c r="E17" s="23" t="s">
        <v>46</v>
      </c>
      <c r="F17" s="22">
        <v>1</v>
      </c>
      <c r="G17" s="76"/>
      <c r="H17" s="55"/>
      <c r="I17" s="26"/>
      <c r="J17" s="26">
        <v>0.5</v>
      </c>
      <c r="K17" s="26"/>
      <c r="L17" s="25"/>
      <c r="M17" s="26"/>
      <c r="N17" s="26"/>
      <c r="O17" s="26"/>
      <c r="P17" s="27"/>
      <c r="Q17" s="24">
        <f t="shared" si="0"/>
        <v>0.5</v>
      </c>
    </row>
    <row r="18" spans="1:17" ht="18.75" customHeight="1">
      <c r="A18" s="72"/>
      <c r="B18" s="72"/>
      <c r="C18" s="44" t="s">
        <v>47</v>
      </c>
      <c r="D18" s="21" t="s">
        <v>48</v>
      </c>
      <c r="E18" s="23" t="s">
        <v>40</v>
      </c>
      <c r="F18" s="22">
        <v>1</v>
      </c>
      <c r="G18" s="76"/>
      <c r="H18" s="55"/>
      <c r="I18" s="26"/>
      <c r="J18" s="26"/>
      <c r="K18" s="26">
        <v>0.5</v>
      </c>
      <c r="L18" s="25"/>
      <c r="M18" s="26"/>
      <c r="N18" s="26"/>
      <c r="O18" s="26"/>
      <c r="P18" s="27"/>
      <c r="Q18" s="24">
        <f t="shared" si="0"/>
        <v>0.5</v>
      </c>
    </row>
    <row r="19" spans="1:17" ht="18.75" customHeight="1">
      <c r="A19" s="72"/>
      <c r="B19" s="72"/>
      <c r="C19" s="44" t="s">
        <v>50</v>
      </c>
      <c r="D19" s="21"/>
      <c r="E19" s="23" t="s">
        <v>34</v>
      </c>
      <c r="F19" s="22">
        <v>0.6</v>
      </c>
      <c r="G19" s="76"/>
      <c r="H19" s="55"/>
      <c r="I19" s="26"/>
      <c r="J19" s="26"/>
      <c r="K19" s="26">
        <v>1</v>
      </c>
      <c r="L19" s="25"/>
      <c r="M19" s="26"/>
      <c r="N19" s="26"/>
      <c r="O19" s="26"/>
      <c r="P19" s="27"/>
      <c r="Q19" s="24">
        <f t="shared" si="0"/>
        <v>1</v>
      </c>
    </row>
    <row r="20" spans="1:17" ht="20.100000000000001" customHeight="1">
      <c r="A20" s="51"/>
      <c r="B20" s="73" t="s">
        <v>21</v>
      </c>
      <c r="C20" s="53" t="s">
        <v>27</v>
      </c>
      <c r="D20" s="52" t="s">
        <v>32</v>
      </c>
      <c r="E20" s="46" t="s">
        <v>28</v>
      </c>
      <c r="F20" s="47">
        <v>1</v>
      </c>
      <c r="G20" s="76"/>
      <c r="H20" s="54">
        <v>1</v>
      </c>
      <c r="I20" s="30">
        <v>0.5</v>
      </c>
      <c r="J20" s="30">
        <v>0.5</v>
      </c>
      <c r="K20" s="30"/>
      <c r="L20" s="29"/>
      <c r="M20" s="48"/>
      <c r="N20" s="48"/>
      <c r="O20" s="48"/>
      <c r="P20" s="49"/>
      <c r="Q20" s="50">
        <f t="shared" ref="Q20:Q23" si="1">IF(SUM(G20:P20)=0,"",SUM(G20:P20))</f>
        <v>2</v>
      </c>
    </row>
    <row r="21" spans="1:17" ht="20.100000000000001" customHeight="1">
      <c r="A21" s="57"/>
      <c r="B21" s="74"/>
      <c r="C21" s="44" t="s">
        <v>29</v>
      </c>
      <c r="D21" s="21"/>
      <c r="E21" s="23" t="s">
        <v>31</v>
      </c>
      <c r="F21" s="22">
        <v>1</v>
      </c>
      <c r="G21" s="76"/>
      <c r="H21" s="55">
        <v>0.5</v>
      </c>
      <c r="I21" s="26"/>
      <c r="J21" s="26"/>
      <c r="K21" s="26"/>
      <c r="L21" s="25"/>
      <c r="M21" s="19"/>
      <c r="N21" s="19"/>
      <c r="O21" s="19"/>
      <c r="P21" s="20"/>
      <c r="Q21" s="12">
        <f t="shared" si="1"/>
        <v>0.5</v>
      </c>
    </row>
    <row r="22" spans="1:17" ht="20.100000000000001" customHeight="1">
      <c r="A22" s="65"/>
      <c r="B22" s="74"/>
      <c r="C22" s="44" t="s">
        <v>30</v>
      </c>
      <c r="D22" s="21"/>
      <c r="E22" s="23" t="s">
        <v>28</v>
      </c>
      <c r="F22" s="22">
        <v>1</v>
      </c>
      <c r="G22" s="76"/>
      <c r="H22" s="55">
        <v>3.5</v>
      </c>
      <c r="I22" s="26"/>
      <c r="J22" s="26"/>
      <c r="K22" s="26"/>
      <c r="L22" s="25"/>
      <c r="M22" s="19"/>
      <c r="N22" s="19"/>
      <c r="O22" s="19"/>
      <c r="P22" s="20"/>
      <c r="Q22" s="12">
        <f t="shared" si="1"/>
        <v>3.5</v>
      </c>
    </row>
    <row r="23" spans="1:17" ht="20.100000000000001" customHeight="1">
      <c r="A23" s="65"/>
      <c r="B23" s="74"/>
      <c r="C23" s="44" t="s">
        <v>49</v>
      </c>
      <c r="D23" s="21"/>
      <c r="E23" s="23" t="s">
        <v>31</v>
      </c>
      <c r="F23" s="22">
        <v>1</v>
      </c>
      <c r="G23" s="76"/>
      <c r="H23" s="55"/>
      <c r="I23" s="26"/>
      <c r="J23" s="26"/>
      <c r="K23" s="26">
        <v>1</v>
      </c>
      <c r="L23" s="25"/>
      <c r="M23" s="19"/>
      <c r="N23" s="19"/>
      <c r="O23" s="19"/>
      <c r="P23" s="20"/>
      <c r="Q23" s="12">
        <f t="shared" si="1"/>
        <v>1</v>
      </c>
    </row>
    <row r="24" spans="1:17" ht="19.5" customHeight="1">
      <c r="A24" s="58"/>
      <c r="B24" s="58" t="s">
        <v>22</v>
      </c>
      <c r="C24" s="45"/>
      <c r="D24" s="45"/>
      <c r="E24" s="46"/>
      <c r="F24" s="47"/>
      <c r="G24" s="76"/>
      <c r="H24" s="54"/>
      <c r="I24" s="30"/>
      <c r="J24" s="30"/>
      <c r="K24" s="30"/>
      <c r="L24" s="29"/>
      <c r="M24" s="48"/>
      <c r="N24" s="48"/>
      <c r="O24" s="48"/>
      <c r="P24" s="49"/>
      <c r="Q24" s="50" t="str">
        <f t="shared" ref="Q24" si="2">IF(SUM(G24:P24)=0,"",SUM(G24:P24))</f>
        <v/>
      </c>
    </row>
    <row r="25" spans="1:17" ht="20.100000000000001" customHeight="1">
      <c r="A25" s="31" t="s">
        <v>20</v>
      </c>
      <c r="B25" s="32"/>
      <c r="C25" s="33"/>
      <c r="D25" s="33"/>
      <c r="E25" s="34"/>
      <c r="F25" s="35"/>
      <c r="G25" s="77"/>
      <c r="H25" s="63"/>
      <c r="I25" s="37"/>
      <c r="J25" s="37"/>
      <c r="K25" s="37"/>
      <c r="L25" s="36"/>
      <c r="M25" s="37"/>
      <c r="N25" s="37"/>
      <c r="O25" s="37"/>
      <c r="P25" s="38"/>
      <c r="Q25" s="39" t="str">
        <f t="shared" ref="Q25" si="3">IF(SUM(G25:P25)=0,"",SUM(G25:P25))</f>
        <v/>
      </c>
    </row>
    <row r="26" spans="1:17">
      <c r="J26" s="43"/>
    </row>
  </sheetData>
  <mergeCells count="16">
    <mergeCell ref="L6:P6"/>
    <mergeCell ref="G5:Q5"/>
    <mergeCell ref="Q6:Q8"/>
    <mergeCell ref="A5:F6"/>
    <mergeCell ref="A7:A8"/>
    <mergeCell ref="B7:B8"/>
    <mergeCell ref="C7:C8"/>
    <mergeCell ref="D7:D8"/>
    <mergeCell ref="F7:F8"/>
    <mergeCell ref="E7:E8"/>
    <mergeCell ref="C2:D2"/>
    <mergeCell ref="G6:K6"/>
    <mergeCell ref="A10:A19"/>
    <mergeCell ref="B10:B19"/>
    <mergeCell ref="B20:B23"/>
    <mergeCell ref="G9:G25"/>
  </mergeCells>
  <phoneticPr fontId="3" type="noConversion"/>
  <dataValidations count="1">
    <dataValidation type="list" allowBlank="1" showInputMessage="1" showErrorMessage="1" sqref="E9:E25">
      <formula1>$P$1:$P$3</formula1>
    </dataValidation>
  </dataValidations>
  <pageMargins left="0.7" right="0.7" top="0.75" bottom="0.75" header="0.3" footer="0.3"/>
  <pageSetup paperSize="9" scale="5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2019-08-16T08:59:55Z</cp:lastPrinted>
  <dcterms:created xsi:type="dcterms:W3CDTF">2018-06-30T07:43:36Z</dcterms:created>
  <dcterms:modified xsi:type="dcterms:W3CDTF">2020-02-28T09:08:04Z</dcterms:modified>
</cp:coreProperties>
</file>