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COM 업무관련\주간보고서\2020\"/>
    </mc:Choice>
  </mc:AlternateContent>
  <bookViews>
    <workbookView xWindow="0" yWindow="0" windowWidth="25200" windowHeight="11955"/>
  </bookViews>
  <sheets>
    <sheet name="주간업무" sheetId="11" r:id="rId1"/>
  </sheets>
  <definedNames>
    <definedName name="_xlnm._FilterDatabase" localSheetId="0" hidden="1">주간업무!$A$8:$Y$8</definedName>
  </definedNames>
  <calcPr calcId="162913"/>
</workbook>
</file>

<file path=xl/calcChain.xml><?xml version="1.0" encoding="utf-8"?>
<calcChain xmlns="http://schemas.openxmlformats.org/spreadsheetml/2006/main">
  <c r="G8" i="11" l="1"/>
  <c r="H8" i="11"/>
  <c r="I8" i="11"/>
  <c r="J8" i="11"/>
  <c r="K8" i="11"/>
  <c r="L8" i="11"/>
  <c r="M8" i="11"/>
  <c r="N8" i="11"/>
  <c r="O8" i="11"/>
  <c r="P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2" i="11"/>
  <c r="Q23" i="11"/>
  <c r="Q24" i="11"/>
  <c r="Q25" i="11"/>
  <c r="Q26" i="11"/>
  <c r="Q27" i="11"/>
  <c r="Q28" i="11"/>
  <c r="Q29" i="11"/>
  <c r="Q30" i="11"/>
  <c r="Q31" i="11"/>
  <c r="Q32" i="11"/>
  <c r="Q33" i="11"/>
  <c r="Q34" i="11"/>
</calcChain>
</file>

<file path=xl/sharedStrings.xml><?xml version="1.0" encoding="utf-8"?>
<sst xmlns="http://schemas.openxmlformats.org/spreadsheetml/2006/main" count="65" uniqueCount="51">
  <si>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</si>
  <si>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</si>
  <si>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</si>
  <si>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</si>
  <si>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</si>
  <si>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</si>
  <si>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</si>
  <si>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</si>
  <si>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</si>
  <si>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</si>
  <si>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</si>
  <si>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신사업</t>
    <phoneticPr fontId="3" type="noConversion"/>
  </si>
  <si>
    <t>O1 프로젝트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</si>
  <si>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</si>
  <si>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</si>
  <si>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</si>
  <si>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</si>
  <si>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</si>
  <si>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</si>
  <si>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</si>
  <si>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현대 CSR 홈페이지 구축</t>
    <phoneticPr fontId="3" type="noConversion"/>
  </si>
  <si>
    <t>견적</t>
    <phoneticPr fontId="3" type="noConversion"/>
  </si>
  <si>
    <t>구축 견적서 작성 및 전달</t>
    <phoneticPr fontId="3" type="noConversion"/>
  </si>
  <si>
    <t>내용 정리 및 스토리보드 작성</t>
    <phoneticPr fontId="3" type="noConversion"/>
  </si>
  <si>
    <t>내부 리뷰</t>
    <phoneticPr fontId="3" type="noConversion"/>
  </si>
  <si>
    <t>휴가 / 스마트데이</t>
    <phoneticPr fontId="3" type="noConversion"/>
  </si>
  <si>
    <t>합계</t>
    <phoneticPr fontId="3" type="noConversion"/>
  </si>
  <si>
    <t>건의 / 요청사항</t>
    <phoneticPr fontId="3" type="noConversion"/>
  </si>
  <si>
    <t>주 간 업 무 보 고 서</t>
    <phoneticPr fontId="3" type="noConversion"/>
  </si>
  <si>
    <t>OUR365</t>
    <phoneticPr fontId="3" type="noConversion"/>
  </si>
  <si>
    <t>운영지원</t>
    <phoneticPr fontId="3" type="noConversion"/>
  </si>
  <si>
    <t>중</t>
    <phoneticPr fontId="3" type="noConversion"/>
  </si>
  <si>
    <t>개발</t>
    <phoneticPr fontId="3" type="noConversion"/>
  </si>
  <si>
    <t>진학사</t>
    <phoneticPr fontId="3" type="noConversion"/>
  </si>
  <si>
    <t>서울여자대학교</t>
    <phoneticPr fontId="3" type="noConversion"/>
  </si>
  <si>
    <r>
      <t xml:space="preserve">기획2팀 박찬호   /   </t>
    </r>
    <r>
      <rPr>
        <sz val="12"/>
        <color theme="1"/>
        <rFont val="나눔고딕"/>
        <family val="3"/>
        <charset val="129"/>
      </rPr>
      <t>2019. 02.24 ~ 2020. 03.06</t>
    </r>
    <phoneticPr fontId="3" type="noConversion"/>
  </si>
  <si>
    <t>GBS 방송개편 관련 수정 작업</t>
    <phoneticPr fontId="3" type="noConversion"/>
  </si>
  <si>
    <t>독서 동아리 지원 센터</t>
    <phoneticPr fontId="3" type="noConversion"/>
  </si>
  <si>
    <t>중</t>
    <phoneticPr fontId="3" type="noConversion"/>
  </si>
  <si>
    <t>지원 사업 관리자</t>
    <phoneticPr fontId="3" type="noConversion"/>
  </si>
  <si>
    <t xml:space="preserve"> - 지원사업 관리</t>
    <phoneticPr fontId="3" type="noConversion"/>
  </si>
  <si>
    <t>중</t>
    <phoneticPr fontId="3" type="noConversion"/>
  </si>
  <si>
    <t xml:space="preserve"> - 지원사업 신청자 관리</t>
    <phoneticPr fontId="3" type="noConversion"/>
  </si>
  <si>
    <t>지원 사업 사용자</t>
    <phoneticPr fontId="3" type="noConversion"/>
  </si>
  <si>
    <t xml:space="preserve"> - 독서동아리 지원사업 신청 화면</t>
    <phoneticPr fontId="3" type="noConversion"/>
  </si>
  <si>
    <t xml:space="preserve"> - 독서동아리 지원사업 확인 및 수정 화면</t>
    <phoneticPr fontId="3" type="noConversion"/>
  </si>
  <si>
    <t>추가 모집 인트로 URL 수정</t>
    <phoneticPr fontId="3" type="noConversion"/>
  </si>
  <si>
    <t>비엔빛</t>
    <phoneticPr fontId="3" type="noConversion"/>
  </si>
  <si>
    <t xml:space="preserve">모바일 온라인 예약 </t>
    <phoneticPr fontId="3" type="noConversion"/>
  </si>
  <si>
    <t>기타</t>
    <phoneticPr fontId="3" type="noConversion"/>
  </si>
  <si>
    <t>비앤빛 수정 사항 작업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</si>
</sst>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177" fontId="15" fillId="0" borderId="11" xfId="0" applyNumberFormat="1" applyFont="1" applyBorder="1" applyAlignment="1">
      <alignment horizontal="center" vertical="center"/>
    </xf>
    <xf numFmtId="177" fontId="15" fillId="0" borderId="12" xfId="0" applyNumberFormat="1" applyFont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177" fontId="15" fillId="0" borderId="19" xfId="0" applyNumberFormat="1" applyFont="1" applyBorder="1" applyAlignment="1">
      <alignment horizontal="center" vertical="center"/>
    </xf>
    <xf numFmtId="9" fontId="6" fillId="0" borderId="25" xfId="2" applyFont="1" applyBorder="1" applyAlignment="1">
      <alignment horizontal="center" vertical="center"/>
    </xf>
    <xf numFmtId="177" fontId="12" fillId="0" borderId="25" xfId="0" applyNumberFormat="1" applyFont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0" borderId="3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9" fontId="6" fillId="0" borderId="1" xfId="2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177" fontId="12" fillId="0" borderId="1" xfId="0" applyNumberFormat="1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9" fontId="6" fillId="0" borderId="2" xfId="2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177" fontId="12" fillId="0" borderId="2" xfId="0" applyNumberFormat="1" applyFont="1" applyFill="1" applyBorder="1" applyAlignment="1">
      <alignment horizontal="center" vertical="center"/>
    </xf>
    <xf numFmtId="177" fontId="6" fillId="2" borderId="23" xfId="0" applyNumberFormat="1" applyFont="1" applyFill="1" applyBorder="1" applyAlignment="1">
      <alignment horizontal="center" vertical="center"/>
    </xf>
    <xf numFmtId="41" fontId="10" fillId="0" borderId="3" xfId="1" applyFont="1" applyBorder="1" applyAlignment="1">
      <alignment horizontal="center" vertical="center"/>
    </xf>
    <xf numFmtId="41" fontId="8" fillId="0" borderId="3" xfId="1" applyFont="1" applyBorder="1" applyAlignment="1">
      <alignment horizontal="center" vertical="center"/>
    </xf>
    <xf numFmtId="41" fontId="8" fillId="0" borderId="3" xfId="1" applyFont="1" applyBorder="1" applyAlignment="1">
      <alignment horizontal="left" vertical="center"/>
    </xf>
    <xf numFmtId="41" fontId="6" fillId="0" borderId="3" xfId="1" applyFont="1" applyBorder="1" applyAlignment="1">
      <alignment horizontal="center" vertical="center"/>
    </xf>
    <xf numFmtId="41" fontId="15" fillId="0" borderId="14" xfId="1" applyFont="1" applyBorder="1" applyAlignment="1">
      <alignment horizontal="center" vertical="center"/>
    </xf>
    <xf numFmtId="41" fontId="15" fillId="0" borderId="15" xfId="1" applyFont="1" applyBorder="1" applyAlignment="1">
      <alignment horizontal="center" vertical="center"/>
    </xf>
    <xf numFmtId="41" fontId="15" fillId="0" borderId="16" xfId="1" applyFont="1" applyBorder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10" fillId="0" borderId="25" xfId="1" applyFont="1" applyBorder="1" applyAlignment="1">
      <alignment horizontal="center" vertical="center"/>
    </xf>
    <xf numFmtId="41" fontId="8" fillId="0" borderId="25" xfId="1" applyFont="1" applyBorder="1" applyAlignment="1">
      <alignment horizontal="center" vertical="center"/>
    </xf>
    <xf numFmtId="41" fontId="8" fillId="0" borderId="25" xfId="1" applyFont="1" applyBorder="1" applyAlignment="1">
      <alignment horizontal="left" vertical="center"/>
    </xf>
    <xf numFmtId="41" fontId="6" fillId="0" borderId="25" xfId="1" applyFont="1" applyBorder="1" applyAlignment="1">
      <alignment horizontal="center" vertical="center"/>
    </xf>
    <xf numFmtId="41" fontId="15" fillId="0" borderId="12" xfId="1" applyFont="1" applyBorder="1" applyAlignment="1">
      <alignment horizontal="center" vertical="center"/>
    </xf>
    <xf numFmtId="41" fontId="15" fillId="0" borderId="13" xfId="1" applyFont="1" applyBorder="1" applyAlignment="1">
      <alignment horizontal="center" vertical="center"/>
    </xf>
    <xf numFmtId="41" fontId="15" fillId="0" borderId="11" xfId="1" applyFont="1" applyBorder="1" applyAlignment="1">
      <alignment horizontal="center" vertical="center"/>
    </xf>
    <xf numFmtId="41" fontId="10" fillId="0" borderId="24" xfId="1" applyFont="1" applyBorder="1" applyAlignment="1">
      <alignment horizontal="center" vertical="center"/>
    </xf>
    <xf numFmtId="41" fontId="8" fillId="0" borderId="24" xfId="1" applyFont="1" applyBorder="1" applyAlignment="1">
      <alignment horizontal="center" vertical="center"/>
    </xf>
    <xf numFmtId="41" fontId="8" fillId="0" borderId="24" xfId="1" applyFont="1" applyBorder="1" applyAlignment="1">
      <alignment horizontal="left" vertical="center"/>
    </xf>
    <xf numFmtId="41" fontId="6" fillId="0" borderId="24" xfId="1" applyFont="1" applyBorder="1" applyAlignment="1">
      <alignment horizontal="center" vertical="center"/>
    </xf>
    <xf numFmtId="177" fontId="12" fillId="0" borderId="24" xfId="0" applyNumberFormat="1" applyFont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177" fontId="6" fillId="0" borderId="26" xfId="0" applyNumberFormat="1" applyFont="1" applyFill="1" applyBorder="1" applyAlignment="1">
      <alignment horizontal="center" vertical="center"/>
    </xf>
    <xf numFmtId="177" fontId="6" fillId="0" borderId="27" xfId="0" applyNumberFormat="1" applyFont="1" applyFill="1" applyBorder="1" applyAlignment="1">
      <alignment horizontal="center" vertical="center"/>
    </xf>
    <xf numFmtId="177" fontId="6" fillId="0" borderId="14" xfId="0" applyNumberFormat="1" applyFont="1" applyFill="1" applyBorder="1" applyAlignment="1">
      <alignment horizontal="center" vertical="center"/>
    </xf>
    <xf numFmtId="177" fontId="6" fillId="0" borderId="29" xfId="0" applyNumberFormat="1" applyFont="1" applyFill="1" applyBorder="1" applyAlignment="1">
      <alignment horizontal="center" vertical="center"/>
    </xf>
    <xf numFmtId="177" fontId="6" fillId="0" borderId="30" xfId="0" applyNumberFormat="1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6" fillId="0" borderId="25" xfId="0" applyFont="1" applyFill="1" applyBorder="1" applyAlignment="1">
      <alignment horizontal="center" vertical="center"/>
    </xf>
    <xf numFmtId="177" fontId="6" fillId="0" borderId="31" xfId="0" applyNumberFormat="1" applyFont="1" applyFill="1" applyBorder="1" applyAlignment="1">
      <alignment horizontal="center" vertical="center"/>
    </xf>
    <xf numFmtId="177" fontId="5" fillId="0" borderId="14" xfId="0" applyNumberFormat="1" applyFont="1" applyFill="1" applyBorder="1" applyAlignment="1">
      <alignment horizontal="center" vertical="center"/>
    </xf>
    <xf numFmtId="177" fontId="5" fillId="0" borderId="29" xfId="0" applyNumberFormat="1" applyFont="1" applyFill="1" applyBorder="1" applyAlignment="1">
      <alignment horizontal="center" vertical="center"/>
    </xf>
    <xf numFmtId="177" fontId="5" fillId="0" borderId="0" xfId="0" applyNumberFormat="1" applyFont="1" applyFill="1" applyBorder="1" applyAlignment="1">
      <alignment horizontal="center" vertical="center"/>
    </xf>
    <xf numFmtId="177" fontId="5" fillId="0" borderId="26" xfId="0" applyNumberFormat="1" applyFont="1" applyFill="1" applyBorder="1" applyAlignment="1">
      <alignment horizontal="center" vertical="center"/>
    </xf>
    <xf numFmtId="177" fontId="5" fillId="0" borderId="27" xfId="0" applyNumberFormat="1" applyFont="1" applyFill="1" applyBorder="1" applyAlignment="1">
      <alignment horizontal="center" vertical="center"/>
    </xf>
    <xf numFmtId="177" fontId="5" fillId="0" borderId="28" xfId="0" applyNumberFormat="1" applyFont="1" applyFill="1" applyBorder="1" applyAlignment="1">
      <alignment horizontal="center" vertical="center"/>
    </xf>
    <xf numFmtId="177" fontId="15" fillId="0" borderId="32" xfId="0" applyNumberFormat="1" applyFont="1" applyBorder="1" applyAlignment="1">
      <alignment horizontal="center" vertical="center"/>
    </xf>
    <xf numFmtId="177" fontId="15" fillId="0" borderId="33" xfId="0" applyNumberFormat="1" applyFont="1" applyBorder="1" applyAlignment="1">
      <alignment horizontal="center" vertical="center"/>
    </xf>
    <xf numFmtId="0" fontId="16" fillId="0" borderId="28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6" fillId="0" borderId="25" xfId="0" applyFont="1" applyFill="1" applyBorder="1" applyAlignment="1">
      <alignment horizontal="left" vertical="center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9" fillId="3" borderId="34" xfId="0" applyFont="1" applyFill="1" applyBorder="1" applyAlignment="1">
      <alignment horizontal="center" vertical="center"/>
    </xf>
    <xf numFmtId="0" fontId="9" fillId="3" borderId="35" xfId="0" applyFont="1" applyFill="1" applyBorder="1" applyAlignment="1">
      <alignment horizontal="center" vertical="center"/>
    </xf>
    <xf numFmtId="0" fontId="10" fillId="0" borderId="24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16" fillId="0" borderId="36" xfId="0" applyFont="1" applyBorder="1" applyAlignment="1">
      <alignment horizontal="left" vertical="center"/>
    </xf>
    <xf numFmtId="0" fontId="6" fillId="0" borderId="24" xfId="0" applyFont="1" applyFill="1" applyBorder="1" applyAlignment="1">
      <alignment horizontal="center" vertical="center"/>
    </xf>
    <xf numFmtId="9" fontId="6" fillId="0" borderId="24" xfId="2" applyFont="1" applyBorder="1" applyAlignment="1">
      <alignment horizontal="center" vertical="center"/>
    </xf>
    <xf numFmtId="177" fontId="5" fillId="0" borderId="37" xfId="0" applyNumberFormat="1" applyFont="1" applyFill="1" applyBorder="1" applyAlignment="1">
      <alignment horizontal="center" vertical="center"/>
    </xf>
    <xf numFmtId="177" fontId="5" fillId="0" borderId="38" xfId="0" applyNumberFormat="1" applyFont="1" applyFill="1" applyBorder="1" applyAlignment="1">
      <alignment horizontal="center" vertical="center"/>
    </xf>
    <xf numFmtId="177" fontId="5" fillId="0" borderId="36" xfId="0" applyNumberFormat="1" applyFont="1" applyFill="1" applyBorder="1" applyAlignment="1">
      <alignment horizontal="center" vertical="center"/>
    </xf>
    <xf numFmtId="177" fontId="6" fillId="0" borderId="37" xfId="0" applyNumberFormat="1" applyFont="1" applyFill="1" applyBorder="1" applyAlignment="1">
      <alignment horizontal="center" vertical="center"/>
    </xf>
    <xf numFmtId="177" fontId="6" fillId="0" borderId="38" xfId="0" applyNumberFormat="1" applyFont="1" applyFill="1" applyBorder="1" applyAlignment="1">
      <alignment horizontal="center" vertical="center"/>
    </xf>
    <xf numFmtId="177" fontId="6" fillId="0" borderId="39" xfId="0" applyNumberFormat="1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4"/>
  <sheetViews>
    <sheetView showGridLines="0" tabSelected="1" zoomScale="90" zoomScaleNormal="90" workbookViewId="0">
      <pane ySplit="8" topLeftCell="A9" activePane="bottomLeft" state="frozen"/>
      <selection pane="bottomLeft" activeCell="M24" sqref="M24"/>
    </sheetView>
  </sheetViews>
  <sheetFormatPr defaultRowHeight="16.5" x14ac:dyDescent="0.3"/>
  <cols>
    <col min="1" max="1" width="23.125" style="1" customWidth="1"/>
    <col min="2" max="2" width="27.5" style="1" customWidth="1"/>
    <col min="3" max="3" width="35.875" style="1" customWidth="1"/>
    <col min="4" max="4" width="36.87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 x14ac:dyDescent="0.3">
      <c r="B2" s="9"/>
      <c r="C2" s="90" t="s">
        <v>28</v>
      </c>
      <c r="D2" s="90"/>
      <c r="E2" s="33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" customHeight="1" x14ac:dyDescent="0.3">
      <c r="B3" s="9"/>
      <c r="C3" s="9"/>
      <c r="F3" s="10"/>
      <c r="H3" s="9"/>
      <c r="I3" s="9"/>
      <c r="J3" s="9"/>
      <c r="K3" s="9"/>
      <c r="L3" s="9"/>
      <c r="M3" s="9"/>
      <c r="N3" s="9"/>
      <c r="O3" s="9"/>
      <c r="P3" s="5" t="s">
        <v>10</v>
      </c>
    </row>
    <row r="4" spans="1:17" ht="26.1" customHeight="1" x14ac:dyDescent="0.3">
      <c r="A4" s="11" t="s">
        <v>35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x14ac:dyDescent="0.3">
      <c r="A5" s="96" t="s">
        <v>14</v>
      </c>
      <c r="B5" s="97"/>
      <c r="C5" s="97"/>
      <c r="D5" s="97"/>
      <c r="E5" s="97"/>
      <c r="F5" s="106"/>
      <c r="G5" s="91" t="s">
        <v>17</v>
      </c>
      <c r="H5" s="92"/>
      <c r="I5" s="92"/>
      <c r="J5" s="92"/>
      <c r="K5" s="92"/>
      <c r="L5" s="92"/>
      <c r="M5" s="92"/>
      <c r="N5" s="92"/>
      <c r="O5" s="92"/>
      <c r="P5" s="92"/>
      <c r="Q5" s="93"/>
    </row>
    <row r="6" spans="1:17" s="6" customFormat="1" x14ac:dyDescent="0.3">
      <c r="A6" s="98"/>
      <c r="B6" s="99"/>
      <c r="C6" s="99"/>
      <c r="D6" s="99"/>
      <c r="E6" s="99"/>
      <c r="F6" s="107"/>
      <c r="G6" s="91" t="s">
        <v>18</v>
      </c>
      <c r="H6" s="92"/>
      <c r="I6" s="92"/>
      <c r="J6" s="92"/>
      <c r="K6" s="93"/>
      <c r="L6" s="91" t="s">
        <v>19</v>
      </c>
      <c r="M6" s="92"/>
      <c r="N6" s="92"/>
      <c r="O6" s="92"/>
      <c r="P6" s="93"/>
      <c r="Q6" s="94" t="s">
        <v>26</v>
      </c>
    </row>
    <row r="7" spans="1:17" ht="15" customHeight="1" x14ac:dyDescent="0.3">
      <c r="A7" s="100" t="s">
        <v>5</v>
      </c>
      <c r="B7" s="100" t="s">
        <v>7</v>
      </c>
      <c r="C7" s="100" t="s">
        <v>6</v>
      </c>
      <c r="D7" s="102" t="s">
        <v>13</v>
      </c>
      <c r="E7" s="104" t="s">
        <v>15</v>
      </c>
      <c r="F7" s="104" t="s">
        <v>16</v>
      </c>
      <c r="G7" s="14" t="s">
        <v>0</v>
      </c>
      <c r="H7" s="15" t="s">
        <v>1</v>
      </c>
      <c r="I7" s="15" t="s">
        <v>2</v>
      </c>
      <c r="J7" s="15" t="s">
        <v>3</v>
      </c>
      <c r="K7" s="16" t="s">
        <v>4</v>
      </c>
      <c r="L7" s="14" t="s">
        <v>0</v>
      </c>
      <c r="M7" s="15" t="s">
        <v>1</v>
      </c>
      <c r="N7" s="15" t="s">
        <v>2</v>
      </c>
      <c r="O7" s="15" t="s">
        <v>3</v>
      </c>
      <c r="P7" s="16" t="s">
        <v>4</v>
      </c>
      <c r="Q7" s="95"/>
    </row>
    <row r="8" spans="1:17" x14ac:dyDescent="0.3">
      <c r="A8" s="101"/>
      <c r="B8" s="101"/>
      <c r="C8" s="101"/>
      <c r="D8" s="103"/>
      <c r="E8" s="105"/>
      <c r="F8" s="105"/>
      <c r="G8" s="47">
        <f t="shared" ref="G8:P8" si="0">SUM(G9:G34)</f>
        <v>5</v>
      </c>
      <c r="H8" s="47">
        <f t="shared" si="0"/>
        <v>5</v>
      </c>
      <c r="I8" s="47">
        <f t="shared" si="0"/>
        <v>5</v>
      </c>
      <c r="J8" s="47">
        <f t="shared" si="0"/>
        <v>5</v>
      </c>
      <c r="K8" s="47">
        <f t="shared" si="0"/>
        <v>5</v>
      </c>
      <c r="L8" s="47">
        <f t="shared" si="0"/>
        <v>0</v>
      </c>
      <c r="M8" s="47">
        <f t="shared" si="0"/>
        <v>0</v>
      </c>
      <c r="N8" s="47">
        <f t="shared" si="0"/>
        <v>0</v>
      </c>
      <c r="O8" s="47">
        <f t="shared" si="0"/>
        <v>0</v>
      </c>
      <c r="P8" s="47">
        <f t="shared" si="0"/>
        <v>0</v>
      </c>
      <c r="Q8" s="95"/>
    </row>
    <row r="9" spans="1:17" x14ac:dyDescent="0.3">
      <c r="A9" s="74" t="s">
        <v>29</v>
      </c>
      <c r="B9" s="75" t="s">
        <v>30</v>
      </c>
      <c r="C9" s="86" t="s">
        <v>36</v>
      </c>
      <c r="D9" s="76"/>
      <c r="E9" s="76" t="s">
        <v>31</v>
      </c>
      <c r="F9" s="26">
        <v>1</v>
      </c>
      <c r="G9" s="81"/>
      <c r="H9" s="82">
        <v>1.5</v>
      </c>
      <c r="I9" s="82"/>
      <c r="J9" s="82">
        <v>2.5</v>
      </c>
      <c r="K9" s="83"/>
      <c r="L9" s="69"/>
      <c r="M9" s="70"/>
      <c r="N9" s="70"/>
      <c r="O9" s="70"/>
      <c r="P9" s="77"/>
      <c r="Q9" s="13">
        <f t="shared" ref="Q9:Q24" si="1">IF(SUM(G9:P9)=0,"",SUM(G9:P9))</f>
        <v>4</v>
      </c>
    </row>
    <row r="10" spans="1:17" x14ac:dyDescent="0.3">
      <c r="A10" s="34"/>
      <c r="B10" s="28"/>
      <c r="C10" s="87"/>
      <c r="D10" s="88"/>
      <c r="E10" s="68"/>
      <c r="F10" s="12"/>
      <c r="G10" s="78"/>
      <c r="H10" s="79"/>
      <c r="I10" s="79"/>
      <c r="J10" s="79"/>
      <c r="K10" s="80"/>
      <c r="L10" s="71"/>
      <c r="M10" s="72"/>
      <c r="N10" s="72"/>
      <c r="O10" s="72"/>
      <c r="P10" s="73"/>
      <c r="Q10" s="13" t="str">
        <f t="shared" si="1"/>
        <v/>
      </c>
    </row>
    <row r="11" spans="1:17" x14ac:dyDescent="0.3">
      <c r="A11" s="74" t="s">
        <v>37</v>
      </c>
      <c r="B11" s="75" t="s">
        <v>32</v>
      </c>
      <c r="C11" s="86" t="s">
        <v>39</v>
      </c>
      <c r="D11" s="89"/>
      <c r="E11" s="76"/>
      <c r="F11" s="26"/>
      <c r="G11" s="81"/>
      <c r="H11" s="82"/>
      <c r="I11" s="82"/>
      <c r="J11" s="82"/>
      <c r="K11" s="83"/>
      <c r="L11" s="69"/>
      <c r="M11" s="70"/>
      <c r="N11" s="70"/>
      <c r="O11" s="70"/>
      <c r="P11" s="77"/>
      <c r="Q11" s="27" t="str">
        <f t="shared" si="1"/>
        <v/>
      </c>
    </row>
    <row r="12" spans="1:17" x14ac:dyDescent="0.3">
      <c r="A12" s="34"/>
      <c r="B12" s="28"/>
      <c r="C12" s="87" t="s">
        <v>40</v>
      </c>
      <c r="D12" s="88"/>
      <c r="E12" s="68" t="s">
        <v>41</v>
      </c>
      <c r="F12" s="12">
        <v>1</v>
      </c>
      <c r="G12" s="78"/>
      <c r="H12" s="79">
        <v>3</v>
      </c>
      <c r="I12" s="79"/>
      <c r="J12" s="79"/>
      <c r="K12" s="80"/>
      <c r="L12" s="71"/>
      <c r="M12" s="72"/>
      <c r="N12" s="72"/>
      <c r="O12" s="72"/>
      <c r="P12" s="73"/>
      <c r="Q12" s="13">
        <f t="shared" si="1"/>
        <v>3</v>
      </c>
    </row>
    <row r="13" spans="1:17" x14ac:dyDescent="0.3">
      <c r="A13" s="34"/>
      <c r="B13" s="28"/>
      <c r="C13" s="87" t="s">
        <v>42</v>
      </c>
      <c r="D13" s="88"/>
      <c r="E13" s="68" t="s">
        <v>41</v>
      </c>
      <c r="F13" s="12">
        <v>1</v>
      </c>
      <c r="G13" s="78"/>
      <c r="H13" s="79"/>
      <c r="I13" s="79"/>
      <c r="J13" s="79"/>
      <c r="K13" s="80">
        <v>2.5</v>
      </c>
      <c r="L13" s="71"/>
      <c r="M13" s="72"/>
      <c r="N13" s="72"/>
      <c r="O13" s="72"/>
      <c r="P13" s="73"/>
      <c r="Q13" s="13">
        <f t="shared" si="1"/>
        <v>2.5</v>
      </c>
    </row>
    <row r="14" spans="1:17" x14ac:dyDescent="0.3">
      <c r="A14" s="34"/>
      <c r="B14" s="28"/>
      <c r="C14" s="87" t="s">
        <v>43</v>
      </c>
      <c r="D14" s="88"/>
      <c r="E14" s="68"/>
      <c r="F14" s="12"/>
      <c r="G14" s="78"/>
      <c r="H14" s="79"/>
      <c r="I14" s="79"/>
      <c r="J14" s="79"/>
      <c r="K14" s="80"/>
      <c r="L14" s="71"/>
      <c r="M14" s="72"/>
      <c r="N14" s="72"/>
      <c r="O14" s="72"/>
      <c r="P14" s="73"/>
      <c r="Q14" s="13" t="str">
        <f t="shared" si="1"/>
        <v/>
      </c>
    </row>
    <row r="15" spans="1:17" x14ac:dyDescent="0.3">
      <c r="A15" s="34"/>
      <c r="B15" s="28"/>
      <c r="C15" s="87" t="s">
        <v>44</v>
      </c>
      <c r="D15" s="88"/>
      <c r="E15" s="68" t="s">
        <v>41</v>
      </c>
      <c r="F15" s="12">
        <v>1</v>
      </c>
      <c r="G15" s="78"/>
      <c r="H15" s="79"/>
      <c r="I15" s="79">
        <v>3.5</v>
      </c>
      <c r="J15" s="79">
        <v>2.5</v>
      </c>
      <c r="K15" s="80"/>
      <c r="L15" s="71"/>
      <c r="M15" s="72"/>
      <c r="N15" s="72"/>
      <c r="O15" s="72"/>
      <c r="P15" s="73"/>
      <c r="Q15" s="13">
        <f t="shared" si="1"/>
        <v>6</v>
      </c>
    </row>
    <row r="16" spans="1:17" x14ac:dyDescent="0.3">
      <c r="A16" s="34"/>
      <c r="B16" s="28"/>
      <c r="C16" s="87" t="s">
        <v>45</v>
      </c>
      <c r="D16" s="68"/>
      <c r="E16" s="68" t="s">
        <v>38</v>
      </c>
      <c r="F16" s="12">
        <v>1</v>
      </c>
      <c r="G16" s="78"/>
      <c r="H16" s="79"/>
      <c r="I16" s="79"/>
      <c r="J16" s="79"/>
      <c r="K16" s="80">
        <v>2.5</v>
      </c>
      <c r="L16" s="71"/>
      <c r="M16" s="72"/>
      <c r="N16" s="72"/>
      <c r="O16" s="72"/>
      <c r="P16" s="73"/>
      <c r="Q16" s="13">
        <f t="shared" si="1"/>
        <v>2.5</v>
      </c>
    </row>
    <row r="17" spans="1:17" x14ac:dyDescent="0.3">
      <c r="A17" s="34"/>
      <c r="B17" s="28"/>
      <c r="C17" s="87"/>
      <c r="D17" s="68"/>
      <c r="E17" s="68"/>
      <c r="F17" s="12"/>
      <c r="G17" s="78"/>
      <c r="H17" s="79"/>
      <c r="I17" s="79"/>
      <c r="J17" s="79"/>
      <c r="K17" s="80"/>
      <c r="L17" s="71"/>
      <c r="M17" s="72"/>
      <c r="N17" s="72"/>
      <c r="O17" s="72"/>
      <c r="P17" s="73"/>
      <c r="Q17" s="13" t="str">
        <f t="shared" si="1"/>
        <v/>
      </c>
    </row>
    <row r="18" spans="1:17" x14ac:dyDescent="0.3">
      <c r="A18" s="74" t="s">
        <v>33</v>
      </c>
      <c r="B18" s="75" t="s">
        <v>34</v>
      </c>
      <c r="C18" s="86" t="s">
        <v>46</v>
      </c>
      <c r="D18" s="76"/>
      <c r="E18" s="76" t="s">
        <v>31</v>
      </c>
      <c r="F18" s="26">
        <v>1</v>
      </c>
      <c r="G18" s="81"/>
      <c r="H18" s="82">
        <v>0.5</v>
      </c>
      <c r="I18" s="82">
        <v>0.5</v>
      </c>
      <c r="J18" s="82"/>
      <c r="K18" s="83"/>
      <c r="L18" s="69"/>
      <c r="M18" s="70"/>
      <c r="N18" s="70"/>
      <c r="O18" s="70"/>
      <c r="P18" s="77"/>
      <c r="Q18" s="27">
        <f t="shared" si="1"/>
        <v>1</v>
      </c>
    </row>
    <row r="19" spans="1:17" x14ac:dyDescent="0.3">
      <c r="A19" s="34"/>
      <c r="B19" s="28"/>
      <c r="C19" s="87"/>
      <c r="D19" s="68"/>
      <c r="E19" s="68"/>
      <c r="F19" s="12"/>
      <c r="G19" s="78"/>
      <c r="H19" s="79"/>
      <c r="I19" s="79"/>
      <c r="J19" s="79"/>
      <c r="K19" s="80"/>
      <c r="L19" s="71"/>
      <c r="M19" s="72"/>
      <c r="N19" s="72"/>
      <c r="O19" s="72"/>
      <c r="P19" s="73"/>
      <c r="Q19" s="13" t="str">
        <f t="shared" si="1"/>
        <v/>
      </c>
    </row>
    <row r="20" spans="1:17" x14ac:dyDescent="0.3">
      <c r="A20" s="74" t="s">
        <v>47</v>
      </c>
      <c r="B20" s="75" t="s">
        <v>32</v>
      </c>
      <c r="C20" s="86" t="s">
        <v>48</v>
      </c>
      <c r="D20" s="76"/>
      <c r="E20" s="76" t="s">
        <v>31</v>
      </c>
      <c r="F20" s="26">
        <v>1</v>
      </c>
      <c r="G20" s="81">
        <v>5</v>
      </c>
      <c r="H20" s="82"/>
      <c r="I20" s="82"/>
      <c r="J20" s="82"/>
      <c r="K20" s="83"/>
      <c r="L20" s="69"/>
      <c r="M20" s="70"/>
      <c r="N20" s="70"/>
      <c r="O20" s="70"/>
      <c r="P20" s="77"/>
      <c r="Q20" s="27">
        <f t="shared" si="1"/>
        <v>5</v>
      </c>
    </row>
    <row r="21" spans="1:17" x14ac:dyDescent="0.3">
      <c r="A21" s="34"/>
      <c r="B21" s="28"/>
      <c r="C21" s="87" t="s">
        <v>50</v>
      </c>
      <c r="D21" s="68"/>
      <c r="E21" s="68" t="s">
        <v>41</v>
      </c>
      <c r="F21" s="12">
        <v>0.2</v>
      </c>
      <c r="G21" s="78"/>
      <c r="H21" s="79"/>
      <c r="I21" s="79">
        <v>1</v>
      </c>
      <c r="J21" s="79"/>
      <c r="K21" s="80"/>
      <c r="L21" s="71"/>
      <c r="M21" s="72"/>
      <c r="N21" s="72"/>
      <c r="O21" s="72"/>
      <c r="P21" s="73"/>
      <c r="Q21" s="13">
        <f t="shared" si="1"/>
        <v>1</v>
      </c>
    </row>
    <row r="22" spans="1:17" x14ac:dyDescent="0.3">
      <c r="A22" s="108"/>
      <c r="B22" s="109"/>
      <c r="C22" s="110"/>
      <c r="D22" s="111"/>
      <c r="E22" s="111"/>
      <c r="F22" s="112"/>
      <c r="G22" s="113"/>
      <c r="H22" s="114"/>
      <c r="I22" s="114"/>
      <c r="J22" s="114"/>
      <c r="K22" s="115"/>
      <c r="L22" s="116"/>
      <c r="M22" s="117"/>
      <c r="N22" s="117"/>
      <c r="O22" s="117"/>
      <c r="P22" s="118"/>
      <c r="Q22" s="67" t="str">
        <f t="shared" si="1"/>
        <v/>
      </c>
    </row>
    <row r="23" spans="1:17" x14ac:dyDescent="0.3">
      <c r="A23" s="74" t="s">
        <v>49</v>
      </c>
      <c r="B23" s="75"/>
      <c r="C23" s="86"/>
      <c r="D23" s="76"/>
      <c r="E23" s="76"/>
      <c r="F23" s="26"/>
      <c r="G23" s="81"/>
      <c r="H23" s="82"/>
      <c r="I23" s="82"/>
      <c r="J23" s="82"/>
      <c r="K23" s="83"/>
      <c r="L23" s="69"/>
      <c r="M23" s="70"/>
      <c r="N23" s="70"/>
      <c r="O23" s="70"/>
      <c r="P23" s="77"/>
      <c r="Q23" s="27" t="str">
        <f t="shared" si="1"/>
        <v/>
      </c>
    </row>
    <row r="24" spans="1:17" s="55" customFormat="1" ht="20.100000000000001" customHeight="1" x14ac:dyDescent="0.3">
      <c r="A24" s="48"/>
      <c r="B24" s="49"/>
      <c r="C24" s="50"/>
      <c r="D24" s="50"/>
      <c r="E24" s="51"/>
      <c r="F24" s="51"/>
      <c r="G24" s="52"/>
      <c r="H24" s="53"/>
      <c r="I24" s="53"/>
      <c r="J24" s="53"/>
      <c r="K24" s="54"/>
      <c r="L24" s="52"/>
      <c r="M24" s="53"/>
      <c r="N24" s="53"/>
      <c r="O24" s="53"/>
      <c r="P24" s="54"/>
      <c r="Q24" s="67" t="str">
        <f t="shared" si="1"/>
        <v/>
      </c>
    </row>
    <row r="25" spans="1:17" s="55" customFormat="1" ht="20.100000000000001" hidden="1" customHeight="1" x14ac:dyDescent="0.3">
      <c r="A25" s="56" t="s">
        <v>11</v>
      </c>
      <c r="B25" s="57" t="s">
        <v>12</v>
      </c>
      <c r="C25" s="58" t="s">
        <v>23</v>
      </c>
      <c r="D25" s="58"/>
      <c r="E25" s="59" t="s">
        <v>8</v>
      </c>
      <c r="F25" s="59">
        <v>0.4</v>
      </c>
      <c r="G25" s="52"/>
      <c r="H25" s="53"/>
      <c r="I25" s="53"/>
      <c r="J25" s="53"/>
      <c r="K25" s="54"/>
      <c r="L25" s="52"/>
      <c r="M25" s="53"/>
      <c r="N25" s="53"/>
      <c r="O25" s="53"/>
      <c r="P25" s="54"/>
      <c r="Q25" s="27">
        <f t="shared" ref="Q25:Q29" si="2">SUM(G25:P25)</f>
        <v>0</v>
      </c>
    </row>
    <row r="26" spans="1:17" s="55" customFormat="1" ht="20.100000000000001" hidden="1" customHeight="1" x14ac:dyDescent="0.3">
      <c r="A26" s="48"/>
      <c r="B26" s="49"/>
      <c r="C26" s="50" t="s">
        <v>24</v>
      </c>
      <c r="D26" s="50"/>
      <c r="E26" s="51" t="s">
        <v>9</v>
      </c>
      <c r="F26" s="51"/>
      <c r="G26" s="52"/>
      <c r="H26" s="53"/>
      <c r="I26" s="53"/>
      <c r="J26" s="60"/>
      <c r="K26" s="61"/>
      <c r="L26" s="62"/>
      <c r="M26" s="60"/>
      <c r="N26" s="60"/>
      <c r="O26" s="60"/>
      <c r="P26" s="61"/>
      <c r="Q26" s="27">
        <f t="shared" si="2"/>
        <v>0</v>
      </c>
    </row>
    <row r="27" spans="1:17" s="55" customFormat="1" ht="20.100000000000001" hidden="1" customHeight="1" x14ac:dyDescent="0.3">
      <c r="A27" s="63"/>
      <c r="B27" s="64"/>
      <c r="C27" s="65"/>
      <c r="D27" s="65"/>
      <c r="E27" s="66"/>
      <c r="F27" s="66"/>
      <c r="G27" s="52"/>
      <c r="H27" s="53"/>
      <c r="I27" s="53"/>
      <c r="J27" s="60"/>
      <c r="K27" s="61"/>
      <c r="L27" s="62"/>
      <c r="M27" s="60"/>
      <c r="N27" s="60"/>
      <c r="O27" s="60"/>
      <c r="P27" s="61"/>
      <c r="Q27" s="27">
        <f t="shared" si="2"/>
        <v>0</v>
      </c>
    </row>
    <row r="28" spans="1:17" s="55" customFormat="1" ht="20.100000000000001" hidden="1" customHeight="1" x14ac:dyDescent="0.3">
      <c r="A28" s="56" t="s">
        <v>20</v>
      </c>
      <c r="B28" s="57" t="s">
        <v>21</v>
      </c>
      <c r="C28" s="58" t="s">
        <v>22</v>
      </c>
      <c r="D28" s="58"/>
      <c r="E28" s="59" t="s">
        <v>10</v>
      </c>
      <c r="F28" s="59">
        <v>1</v>
      </c>
      <c r="G28" s="52"/>
      <c r="H28" s="53"/>
      <c r="I28" s="53"/>
      <c r="J28" s="60"/>
      <c r="K28" s="61"/>
      <c r="L28" s="62"/>
      <c r="M28" s="60"/>
      <c r="N28" s="60"/>
      <c r="O28" s="60"/>
      <c r="P28" s="61"/>
      <c r="Q28" s="27">
        <f t="shared" si="2"/>
        <v>0</v>
      </c>
    </row>
    <row r="29" spans="1:17" s="55" customFormat="1" ht="20.100000000000001" hidden="1" customHeight="1" x14ac:dyDescent="0.3">
      <c r="A29" s="63"/>
      <c r="B29" s="64"/>
      <c r="C29" s="65"/>
      <c r="D29" s="65"/>
      <c r="E29" s="66"/>
      <c r="F29" s="66"/>
      <c r="G29" s="52"/>
      <c r="H29" s="53"/>
      <c r="I29" s="53"/>
      <c r="J29" s="60"/>
      <c r="K29" s="61"/>
      <c r="L29" s="62"/>
      <c r="M29" s="60"/>
      <c r="N29" s="60"/>
      <c r="O29" s="60"/>
      <c r="P29" s="61"/>
      <c r="Q29" s="27">
        <f t="shared" si="2"/>
        <v>0</v>
      </c>
    </row>
    <row r="30" spans="1:17" ht="20.100000000000001" customHeight="1" x14ac:dyDescent="0.3">
      <c r="A30" s="35" t="s">
        <v>25</v>
      </c>
      <c r="B30" s="36"/>
      <c r="C30" s="37"/>
      <c r="D30" s="37"/>
      <c r="E30" s="39"/>
      <c r="F30" s="38"/>
      <c r="G30" s="17"/>
      <c r="H30" s="18"/>
      <c r="I30" s="18"/>
      <c r="J30" s="18"/>
      <c r="K30" s="19"/>
      <c r="L30" s="84"/>
      <c r="M30" s="18"/>
      <c r="N30" s="18"/>
      <c r="O30" s="85"/>
      <c r="P30" s="19"/>
      <c r="Q30" s="40" t="str">
        <f t="shared" ref="Q30:Q34" si="3">IF(SUM(G30:P30)=0,"",SUM(G30:P30))</f>
        <v/>
      </c>
    </row>
    <row r="31" spans="1:17" ht="20.100000000000001" customHeight="1" x14ac:dyDescent="0.3">
      <c r="A31" s="41"/>
      <c r="B31" s="42"/>
      <c r="C31" s="43"/>
      <c r="D31" s="43"/>
      <c r="E31" s="45"/>
      <c r="F31" s="44"/>
      <c r="G31" s="23"/>
      <c r="H31" s="24"/>
      <c r="I31" s="24"/>
      <c r="J31" s="24"/>
      <c r="K31" s="25"/>
      <c r="L31" s="23"/>
      <c r="M31" s="24"/>
      <c r="N31" s="24"/>
      <c r="O31" s="24"/>
      <c r="P31" s="25"/>
      <c r="Q31" s="46" t="str">
        <f t="shared" si="3"/>
        <v/>
      </c>
    </row>
    <row r="32" spans="1:17" ht="20.100000000000001" customHeight="1" x14ac:dyDescent="0.3">
      <c r="A32" s="35" t="s">
        <v>27</v>
      </c>
      <c r="B32" s="36"/>
      <c r="C32" s="37"/>
      <c r="D32" s="37"/>
      <c r="E32" s="39"/>
      <c r="F32" s="38"/>
      <c r="G32" s="17"/>
      <c r="H32" s="18"/>
      <c r="I32" s="18"/>
      <c r="J32" s="18"/>
      <c r="K32" s="19"/>
      <c r="L32" s="17"/>
      <c r="M32" s="18"/>
      <c r="N32" s="18"/>
      <c r="O32" s="18"/>
      <c r="P32" s="19"/>
      <c r="Q32" s="40" t="str">
        <f t="shared" si="3"/>
        <v/>
      </c>
    </row>
    <row r="33" spans="1:17" ht="20.100000000000001" customHeight="1" x14ac:dyDescent="0.3">
      <c r="A33" s="34"/>
      <c r="B33" s="28"/>
      <c r="C33" s="29"/>
      <c r="D33" s="29"/>
      <c r="E33" s="31"/>
      <c r="F33" s="30"/>
      <c r="G33" s="20"/>
      <c r="H33" s="21"/>
      <c r="I33" s="21"/>
      <c r="J33" s="21"/>
      <c r="K33" s="22"/>
      <c r="L33" s="20"/>
      <c r="M33" s="21"/>
      <c r="N33" s="21"/>
      <c r="O33" s="21"/>
      <c r="P33" s="22"/>
      <c r="Q33" s="32" t="str">
        <f t="shared" si="3"/>
        <v/>
      </c>
    </row>
    <row r="34" spans="1:17" ht="20.100000000000001" customHeight="1" x14ac:dyDescent="0.3">
      <c r="A34" s="41"/>
      <c r="B34" s="42"/>
      <c r="C34" s="43"/>
      <c r="D34" s="43"/>
      <c r="E34" s="45"/>
      <c r="F34" s="44"/>
      <c r="G34" s="23"/>
      <c r="H34" s="24"/>
      <c r="I34" s="24"/>
      <c r="J34" s="24"/>
      <c r="K34" s="25"/>
      <c r="L34" s="23"/>
      <c r="M34" s="24"/>
      <c r="N34" s="24"/>
      <c r="O34" s="24"/>
      <c r="P34" s="25"/>
      <c r="Q34" s="46" t="str">
        <f t="shared" si="3"/>
        <v/>
      </c>
    </row>
  </sheetData>
  <mergeCells count="12"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count="1">
    <dataValidation type="list" allowBlank="1" showInputMessage="1" showErrorMessage="1" sqref="E24:E34">
      <formula1>$P$1:$P$3</formula1>
    </dataValidation>
  </dataValidations>
  <pageMargins left="0.7" right="0.7" top="0.75" bottom="0.75" header="0.3" footer="0.3"/>
  <pageSetup paperSize="9" scale="41" orientation="landscape" r:id="rId1"/>
  <ignoredErrors>
    <ignoredError sqref="Q9:Q17 Q18 Q20:Q21 Q22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ORION</cp:lastModifiedBy>
  <cp:lastPrinted>2018-07-23T02:02:14Z</cp:lastPrinted>
  <dcterms:created xsi:type="dcterms:W3CDTF">2018-06-30T07:43:36Z</dcterms:created>
  <dcterms:modified xsi:type="dcterms:W3CDTF">2020-03-01T07:57:07Z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24428210-c748-4bc8-8cf1-eb85a9261635</vt:lpwstr>
  </property>
</Properties>
</file>