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01.주간보고_금15시이전\"/>
    </mc:Choice>
  </mc:AlternateContent>
  <bookViews>
    <workbookView xWindow="360" yWindow="90" windowWidth="25875" windowHeight="11670"/>
  </bookViews>
  <sheets>
    <sheet name="주간업무_안지은" sheetId="11" r:id="rId1"/>
  </sheets>
  <definedNames>
    <definedName name="_xlnm._FilterDatabase" localSheetId="0" hidden="1">주간업무_안지은!$A$8:$Y$8</definedName>
  </definedNames>
  <calcPr calcId="152511"/>
</workbook>
</file>

<file path=xl/calcChain.xml><?xml version="1.0" encoding="utf-8"?>
<calcChain xmlns="http://schemas.openxmlformats.org/spreadsheetml/2006/main">
  <c r="Q19" i="11" l="1"/>
  <c r="Q14" i="11"/>
  <c r="Q34" i="11"/>
  <c r="Q33" i="11"/>
  <c r="Q32" i="11"/>
  <c r="Q31" i="11"/>
  <c r="Q41" i="11" l="1"/>
  <c r="Q40" i="11"/>
  <c r="Q39" i="11"/>
  <c r="Q38" i="11"/>
  <c r="Q37" i="11"/>
  <c r="Q36" i="11"/>
  <c r="Q35" i="11"/>
  <c r="Q21" i="11" l="1"/>
  <c r="Q20" i="11"/>
  <c r="Q18" i="11"/>
  <c r="Q22" i="11"/>
  <c r="Q46" i="11"/>
  <c r="Q45" i="11"/>
  <c r="Q61" i="11" l="1"/>
  <c r="Q60" i="11"/>
  <c r="Q15" i="11" l="1"/>
  <c r="Q50" i="11" l="1"/>
  <c r="Q49" i="11"/>
  <c r="Q56" i="11" l="1"/>
  <c r="Q53" i="11"/>
  <c r="Q11" i="11" l="1"/>
  <c r="Q12" i="11"/>
  <c r="Q16" i="11"/>
  <c r="Q13" i="11"/>
  <c r="Q54" i="11"/>
  <c r="Q23" i="11"/>
  <c r="Q17" i="11"/>
  <c r="Q55" i="11" l="1"/>
  <c r="Q26" i="11" l="1"/>
  <c r="Q59" i="11"/>
  <c r="G8" i="11" l="1"/>
  <c r="J8" i="11"/>
  <c r="Q27" i="11" l="1"/>
  <c r="Q28" i="11"/>
  <c r="Q29" i="11"/>
  <c r="Q30" i="11"/>
  <c r="Q42" i="11"/>
  <c r="Q43" i="11"/>
  <c r="Q44" i="11"/>
  <c r="Q47" i="11"/>
  <c r="Q48" i="11"/>
  <c r="Q51" i="11"/>
  <c r="Q52" i="11"/>
  <c r="Q57" i="11"/>
  <c r="Q58" i="11"/>
  <c r="Q62" i="11"/>
  <c r="Q63" i="11"/>
  <c r="Q64" i="11"/>
  <c r="Q65" i="11"/>
  <c r="Q66" i="11"/>
  <c r="Q67" i="11"/>
  <c r="Q68" i="11"/>
  <c r="H8" i="11"/>
  <c r="I8" i="11"/>
  <c r="Q10" i="11" l="1"/>
  <c r="Q9" i="11" l="1"/>
  <c r="Q25" i="11" l="1"/>
  <c r="Q24" i="11"/>
  <c r="K8" i="11" l="1"/>
  <c r="N8" i="11" l="1"/>
  <c r="M8" i="11"/>
  <c r="L8" i="11"/>
  <c r="O8" i="11"/>
  <c r="P8" i="11"/>
</calcChain>
</file>

<file path=xl/sharedStrings.xml><?xml version="1.0" encoding="utf-8"?>
<sst xmlns="http://schemas.openxmlformats.org/spreadsheetml/2006/main" count="103" uniqueCount="89">
  <si>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</si>
  <si>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</si>
  <si>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</si>
  <si>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</si>
  <si>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</si>
  <si>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</si>
  <si>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</si>
  <si>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</si>
  <si>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</si>
  <si>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</si>
  <si>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</si>
  <si>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</si>
  <si>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</si>
  <si>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</si>
  <si>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</si>
  <si>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</si>
  <si>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</si>
  <si>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</si>
  <si>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</si>
  <si>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</si>
  <si>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</si>
  <si>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</si>
  <si>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</si>
  <si>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프로젝트</t>
    <phoneticPr fontId="3" type="noConversion"/>
  </si>
  <si>
    <t>이룸 골프</t>
    <phoneticPr fontId="3" type="noConversion"/>
  </si>
  <si>
    <t>현대건설 블로그 탭</t>
    <phoneticPr fontId="3" type="noConversion"/>
  </si>
  <si>
    <t>우선순위 A</t>
  </si>
  <si>
    <t>기타</t>
    <phoneticPr fontId="3" type="noConversion"/>
  </si>
  <si>
    <t>유투브 카테고리</t>
    <phoneticPr fontId="3" type="noConversion"/>
  </si>
  <si>
    <t>TV 광고 SNS 아이콘 추가</t>
    <phoneticPr fontId="3" type="noConversion"/>
  </si>
  <si>
    <t>입주단지 준공사진 추가</t>
    <phoneticPr fontId="3" type="noConversion"/>
  </si>
  <si>
    <t>THE H</t>
    <phoneticPr fontId="3" type="noConversion"/>
  </si>
  <si>
    <t>수정사항 확인 및 퍼블 전달</t>
    <phoneticPr fontId="3" type="noConversion"/>
  </si>
  <si>
    <t>개발서버 확인 후 수정사항 진행</t>
    <phoneticPr fontId="3" type="noConversion"/>
  </si>
  <si>
    <t>퍼블 확인 후 개발팀 전달</t>
    <phoneticPr fontId="3" type="noConversion"/>
  </si>
  <si>
    <t>방통대 UI/UX 컨설팅</t>
    <phoneticPr fontId="3" type="noConversion"/>
  </si>
  <si>
    <t>항목 정리</t>
    <phoneticPr fontId="3" type="noConversion"/>
  </si>
  <si>
    <t>우선순위 B,C 일부</t>
    <phoneticPr fontId="3" type="noConversion"/>
  </si>
  <si>
    <t>우선순위 C 잔여, D</t>
    <phoneticPr fontId="3" type="noConversion"/>
  </si>
  <si>
    <t>주간보고</t>
    <phoneticPr fontId="3" type="noConversion"/>
  </si>
  <si>
    <t>기타 업무로 우선순위 밀림</t>
    <phoneticPr fontId="3" type="noConversion"/>
  </si>
  <si>
    <t>중</t>
    <phoneticPr fontId="3" type="noConversion"/>
  </si>
  <si>
    <t>2020년 운영관련</t>
    <phoneticPr fontId="3" type="noConversion"/>
  </si>
  <si>
    <t>LG 하우시스</t>
    <phoneticPr fontId="3" type="noConversion"/>
  </si>
  <si>
    <t>월간보고</t>
    <phoneticPr fontId="3" type="noConversion"/>
  </si>
  <si>
    <t>2월 운영보고서 목차 검토 및 논의</t>
    <phoneticPr fontId="3" type="noConversion"/>
  </si>
  <si>
    <t>디자인 고객 검토 요청</t>
    <phoneticPr fontId="3" type="noConversion"/>
  </si>
  <si>
    <t>고객사뉴스</t>
    <phoneticPr fontId="3" type="noConversion"/>
  </si>
  <si>
    <t>서치 후 등록</t>
    <phoneticPr fontId="3" type="noConversion"/>
  </si>
  <si>
    <r>
      <t xml:space="preserve">기획팀 안지은   /   </t>
    </r>
    <r>
      <rPr>
        <sz val="12"/>
        <color theme="1"/>
        <rFont val="나눔고딕"/>
        <family val="3"/>
        <charset val="129"/>
      </rPr>
      <t>2020. 02. 24 ~ 2020. 02. 28</t>
    </r>
    <phoneticPr fontId="3" type="noConversion"/>
  </si>
  <si>
    <t>2월 26일(목)</t>
  </si>
  <si>
    <t>연차</t>
  </si>
  <si>
    <t>6주차 주간보고 작성</t>
    <phoneticPr fontId="3" type="noConversion"/>
  </si>
  <si>
    <t>초안 작성 후 대표님 검토</t>
    <phoneticPr fontId="3" type="noConversion"/>
  </si>
  <si>
    <t>기획 항목 정리완료</t>
    <phoneticPr fontId="3" type="noConversion"/>
  </si>
  <si>
    <t>디자인 : 3/4(수) 완료예정</t>
    <phoneticPr fontId="3" type="noConversion"/>
  </si>
  <si>
    <t>퍼블 : 차주 일정확인예정</t>
    <phoneticPr fontId="3" type="noConversion"/>
  </si>
  <si>
    <t>퍼블 확인 후 고객 전달</t>
    <phoneticPr fontId="3" type="noConversion"/>
  </si>
  <si>
    <t>전달일 : 2월 28일(금)</t>
    <phoneticPr fontId="3" type="noConversion"/>
  </si>
  <si>
    <t>중</t>
    <phoneticPr fontId="3" type="noConversion"/>
  </si>
  <si>
    <t>현대 엔지니어링</t>
    <phoneticPr fontId="3" type="noConversion"/>
  </si>
  <si>
    <t>견적요청</t>
    <phoneticPr fontId="3" type="noConversion"/>
  </si>
  <si>
    <t>잔여세대 청약신청 관련 대행사 컨택</t>
    <phoneticPr fontId="3" type="noConversion"/>
  </si>
  <si>
    <t>담당자 변경에 따른 업무 공유</t>
    <phoneticPr fontId="3" type="noConversion"/>
  </si>
  <si>
    <t>2월 월간보고서 송부</t>
    <phoneticPr fontId="3" type="noConversion"/>
  </si>
  <si>
    <t>작성 및 고객 전달</t>
    <phoneticPr fontId="3" type="noConversion"/>
  </si>
  <si>
    <t>3월부터 양식 변경예정</t>
    <phoneticPr fontId="3" type="noConversion"/>
  </si>
  <si>
    <t>기획팀 회의</t>
    <phoneticPr fontId="3" type="noConversion"/>
  </si>
  <si>
    <t>2월 24일(월)</t>
    <phoneticPr fontId="3" type="noConversion"/>
  </si>
  <si>
    <t>업무 변경에 따른 기획팀 미팅</t>
    <phoneticPr fontId="3" type="noConversion"/>
  </si>
  <si>
    <t>힐스테이트 푸르지오 주안</t>
    <phoneticPr fontId="3" type="noConversion"/>
  </si>
  <si>
    <t>VR 파일서버 업로드</t>
    <phoneticPr fontId="3" type="noConversion"/>
  </si>
  <si>
    <t>힐스테이트 송도 더스카이</t>
    <phoneticPr fontId="3" type="noConversion"/>
  </si>
  <si>
    <t>4개 버튼 팝업관련</t>
    <phoneticPr fontId="3" type="noConversion"/>
  </si>
  <si>
    <t>개발자 부재로 인한 현업 커뮤니케이션 진행</t>
    <phoneticPr fontId="3" type="noConversion"/>
  </si>
  <si>
    <t>힐스테이트 대구역 오페라</t>
    <phoneticPr fontId="3" type="noConversion"/>
  </si>
  <si>
    <t>힐스 에비뉴 청량리역</t>
    <phoneticPr fontId="3" type="noConversion"/>
  </si>
  <si>
    <t>디자인 파일 대용량 링크 전달</t>
    <phoneticPr fontId="3" type="noConversion"/>
  </si>
  <si>
    <t>장은상 선임 전달</t>
    <phoneticPr fontId="3" type="noConversion"/>
  </si>
  <si>
    <t>진행작업 일정 확인</t>
    <phoneticPr fontId="3" type="noConversion"/>
  </si>
  <si>
    <t>현대건설 담당으로 변경되면서 간략하게 내부 진행</t>
    <phoneticPr fontId="3" type="noConversion"/>
  </si>
  <si>
    <t>디에이치 오픈 관련 작업</t>
    <phoneticPr fontId="3" type="noConversion"/>
  </si>
  <si>
    <t>테스트 및 운영 반영</t>
    <phoneticPr fontId="3" type="noConversion"/>
  </si>
  <si>
    <t>사이버 홍보관(E-모델하우스)</t>
    <phoneticPr fontId="3" type="noConversion"/>
  </si>
  <si>
    <t>코로나로 인한 긴급 메뉴 추가건</t>
    <phoneticPr fontId="3" type="noConversion"/>
  </si>
  <si>
    <t>카카오모먼트 스크립트 관련</t>
    <phoneticPr fontId="3" type="noConversion"/>
  </si>
  <si>
    <t>개발자 변경으로 인한 차주 진행예정</t>
    <phoneticPr fontId="3" type="noConversion"/>
  </si>
  <si>
    <t>청량리역 내부에 오픈으로 진행</t>
    <phoneticPr fontId="3" type="noConversion"/>
  </si>
  <si>
    <t>개발 요청 및 테스트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</si>
</sst>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0" xfId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4" borderId="32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8"/>
  <sheetViews>
    <sheetView showGridLines="0" tabSelected="1" zoomScale="85" zoomScaleNormal="85" workbookViewId="0">
      <pane ySplit="8" topLeftCell="A9" activePane="bottomLeft" state="frozen"/>
      <selection pane="bottomLeft" activeCell="A7" sqref="A7:A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8"/>
      <c r="C2" s="76" t="s">
        <v>17</v>
      </c>
      <c r="D2" s="76"/>
      <c r="E2" s="38"/>
      <c r="H2" s="8"/>
      <c r="I2" s="8"/>
      <c r="J2" s="8"/>
      <c r="K2" s="8"/>
      <c r="L2" s="8"/>
      <c r="M2" s="8"/>
      <c r="N2" s="8"/>
      <c r="O2" s="8"/>
      <c r="P2" s="5" t="s">
        <v>8</v>
      </c>
    </row>
    <row r="3" spans="1:17" ht="26.1" customHeight="1" x14ac:dyDescent="0.3">
      <c r="B3" s="8"/>
      <c r="C3" s="8"/>
      <c r="F3" s="12"/>
      <c r="H3" s="8"/>
      <c r="I3" s="8"/>
      <c r="J3" s="8"/>
      <c r="K3" s="8"/>
      <c r="L3" s="8"/>
      <c r="M3" s="8"/>
      <c r="N3" s="8"/>
      <c r="O3" s="8"/>
      <c r="P3" s="5" t="s">
        <v>9</v>
      </c>
    </row>
    <row r="4" spans="1:17" ht="26.1" customHeight="1" x14ac:dyDescent="0.3">
      <c r="A4" s="13" t="s">
        <v>49</v>
      </c>
      <c r="B4" s="7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7" s="6" customFormat="1" ht="15" customHeight="1" x14ac:dyDescent="0.3">
      <c r="A5" s="83" t="s">
        <v>11</v>
      </c>
      <c r="B5" s="84"/>
      <c r="C5" s="84"/>
      <c r="D5" s="84"/>
      <c r="E5" s="84"/>
      <c r="F5" s="84"/>
      <c r="G5" s="77" t="s">
        <v>14</v>
      </c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1:17" s="6" customFormat="1" ht="15" customHeight="1" x14ac:dyDescent="0.3">
      <c r="A6" s="85"/>
      <c r="B6" s="86"/>
      <c r="C6" s="86"/>
      <c r="D6" s="86"/>
      <c r="E6" s="86"/>
      <c r="F6" s="86"/>
      <c r="G6" s="77" t="s">
        <v>15</v>
      </c>
      <c r="H6" s="78"/>
      <c r="I6" s="78"/>
      <c r="J6" s="78"/>
      <c r="K6" s="79"/>
      <c r="L6" s="77" t="s">
        <v>16</v>
      </c>
      <c r="M6" s="78"/>
      <c r="N6" s="78"/>
      <c r="O6" s="78"/>
      <c r="P6" s="79"/>
      <c r="Q6" s="80" t="s">
        <v>19</v>
      </c>
    </row>
    <row r="7" spans="1:17" ht="15" customHeight="1" x14ac:dyDescent="0.3">
      <c r="A7" s="87" t="s">
        <v>23</v>
      </c>
      <c r="B7" s="87" t="s">
        <v>6</v>
      </c>
      <c r="C7" s="87" t="s">
        <v>5</v>
      </c>
      <c r="D7" s="87" t="s">
        <v>10</v>
      </c>
      <c r="E7" s="89" t="s">
        <v>12</v>
      </c>
      <c r="F7" s="89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81"/>
    </row>
    <row r="8" spans="1:17" ht="15" customHeight="1" x14ac:dyDescent="0.3">
      <c r="A8" s="88"/>
      <c r="B8" s="88"/>
      <c r="C8" s="88"/>
      <c r="D8" s="88"/>
      <c r="E8" s="90"/>
      <c r="F8" s="90"/>
      <c r="G8" s="63">
        <f>SUM(G9:G68)</f>
        <v>5</v>
      </c>
      <c r="H8" s="63">
        <f>SUM(H9:H68)</f>
        <v>7</v>
      </c>
      <c r="I8" s="63">
        <f>SUM(I9:I68)</f>
        <v>5</v>
      </c>
      <c r="J8" s="63">
        <f>SUM(J9:J68)</f>
        <v>7</v>
      </c>
      <c r="K8" s="63">
        <f>SUM(K9:K68)</f>
        <v>5</v>
      </c>
      <c r="L8" s="65">
        <f>SUM(L9:L68)</f>
        <v>0</v>
      </c>
      <c r="M8" s="63">
        <f>SUM(M9:M68)</f>
        <v>0</v>
      </c>
      <c r="N8" s="63">
        <f>SUM(N9:N68)</f>
        <v>0</v>
      </c>
      <c r="O8" s="63">
        <f>SUM(O9:O68)</f>
        <v>0</v>
      </c>
      <c r="P8" s="64">
        <f>SUM(P9:P68)</f>
        <v>0</v>
      </c>
      <c r="Q8" s="82"/>
    </row>
    <row r="9" spans="1:17" ht="20.100000000000001" customHeight="1" x14ac:dyDescent="0.3">
      <c r="A9" s="39" t="s">
        <v>21</v>
      </c>
      <c r="B9" s="9" t="s">
        <v>64</v>
      </c>
      <c r="C9" s="20" t="s">
        <v>65</v>
      </c>
      <c r="D9" s="20" t="s">
        <v>66</v>
      </c>
      <c r="E9" s="61" t="s">
        <v>8</v>
      </c>
      <c r="F9" s="62">
        <v>0.3</v>
      </c>
      <c r="G9" s="18">
        <v>1</v>
      </c>
      <c r="H9" s="18">
        <v>1.5</v>
      </c>
      <c r="I9" s="36"/>
      <c r="J9" s="36"/>
      <c r="K9" s="37"/>
      <c r="L9" s="18"/>
      <c r="M9" s="18"/>
      <c r="N9" s="36"/>
      <c r="O9" s="36"/>
      <c r="P9" s="37"/>
      <c r="Q9" s="68">
        <f t="shared" ref="Q9" si="0">IF(SUM(G9:P9)=0,"",SUM(G9:P9))</f>
        <v>2.5</v>
      </c>
    </row>
    <row r="10" spans="1:17" ht="20.100000000000001" customHeight="1" x14ac:dyDescent="0.3">
      <c r="A10" s="39"/>
      <c r="B10" s="9"/>
      <c r="C10" s="20"/>
      <c r="D10" s="20"/>
      <c r="E10" s="61"/>
      <c r="F10" s="62"/>
      <c r="G10" s="18"/>
      <c r="H10" s="18"/>
      <c r="I10" s="36"/>
      <c r="J10" s="36"/>
      <c r="K10" s="37"/>
      <c r="L10" s="18"/>
      <c r="M10" s="18"/>
      <c r="N10" s="36"/>
      <c r="O10" s="36"/>
      <c r="P10" s="37"/>
      <c r="Q10" s="68" t="str">
        <f t="shared" ref="Q10" si="1">IF(SUM(G10:P10)=0,"",SUM(G10:P10))</f>
        <v/>
      </c>
    </row>
    <row r="11" spans="1:17" ht="20.100000000000001" customHeight="1" x14ac:dyDescent="0.3">
      <c r="A11" s="39"/>
      <c r="B11" s="9" t="s">
        <v>70</v>
      </c>
      <c r="C11" s="20" t="s">
        <v>71</v>
      </c>
      <c r="D11" s="20"/>
      <c r="E11" s="61"/>
      <c r="F11" s="62"/>
      <c r="G11" s="18">
        <v>1</v>
      </c>
      <c r="H11" s="18"/>
      <c r="I11" s="36"/>
      <c r="J11" s="36"/>
      <c r="K11" s="37"/>
      <c r="L11" s="18"/>
      <c r="M11" s="18"/>
      <c r="N11" s="36"/>
      <c r="O11" s="36"/>
      <c r="P11" s="37"/>
      <c r="Q11" s="68">
        <f>IF(SUM(G11:P11)=0,"",SUM(G11:P11))</f>
        <v>1</v>
      </c>
    </row>
    <row r="12" spans="1:17" ht="20.100000000000001" customHeight="1" x14ac:dyDescent="0.3">
      <c r="A12" s="39"/>
      <c r="B12" s="9"/>
      <c r="C12" s="20"/>
      <c r="D12" s="20"/>
      <c r="E12" s="61"/>
      <c r="F12" s="62"/>
      <c r="G12" s="18"/>
      <c r="H12" s="18"/>
      <c r="I12" s="36"/>
      <c r="J12" s="36"/>
      <c r="K12" s="37"/>
      <c r="L12" s="18"/>
      <c r="M12" s="18"/>
      <c r="N12" s="36"/>
      <c r="O12" s="36"/>
      <c r="P12" s="37"/>
      <c r="Q12" s="68" t="str">
        <f t="shared" ref="Q12" si="2">IF(SUM(G12:P12)=0,"",SUM(G12:P12))</f>
        <v/>
      </c>
    </row>
    <row r="13" spans="1:17" ht="20.100000000000001" customHeight="1" x14ac:dyDescent="0.3">
      <c r="A13" s="39"/>
      <c r="B13" s="9" t="s">
        <v>72</v>
      </c>
      <c r="C13" s="20" t="s">
        <v>73</v>
      </c>
      <c r="D13" s="20" t="s">
        <v>74</v>
      </c>
      <c r="E13" s="61"/>
      <c r="F13" s="62"/>
      <c r="G13" s="18"/>
      <c r="H13" s="18">
        <v>1</v>
      </c>
      <c r="I13" s="36"/>
      <c r="J13" s="36"/>
      <c r="K13" s="37"/>
      <c r="L13" s="18"/>
      <c r="M13" s="18"/>
      <c r="N13" s="36"/>
      <c r="O13" s="36"/>
      <c r="P13" s="37"/>
      <c r="Q13" s="68">
        <f t="shared" ref="Q13" si="3">IF(SUM(G13:P13)=0,"",SUM(G13:P13))</f>
        <v>1</v>
      </c>
    </row>
    <row r="14" spans="1:17" ht="20.100000000000001" customHeight="1" x14ac:dyDescent="0.3">
      <c r="A14" s="39"/>
      <c r="B14" s="9"/>
      <c r="C14" s="20" t="s">
        <v>85</v>
      </c>
      <c r="D14" s="20" t="s">
        <v>86</v>
      </c>
      <c r="E14" s="61"/>
      <c r="F14" s="62"/>
      <c r="G14" s="18"/>
      <c r="H14" s="18"/>
      <c r="I14" s="36"/>
      <c r="J14" s="36"/>
      <c r="K14" s="37">
        <v>1</v>
      </c>
      <c r="L14" s="18"/>
      <c r="M14" s="18"/>
      <c r="N14" s="36"/>
      <c r="O14" s="36"/>
      <c r="P14" s="37"/>
      <c r="Q14" s="68">
        <f>IF(SUM(G14:P14)=0,"",SUM(G14:P14))</f>
        <v>1</v>
      </c>
    </row>
    <row r="15" spans="1:17" ht="20.100000000000001" customHeight="1" x14ac:dyDescent="0.3">
      <c r="A15" s="39"/>
      <c r="B15" s="9"/>
      <c r="C15" s="20"/>
      <c r="D15" s="20"/>
      <c r="E15" s="61"/>
      <c r="F15" s="62"/>
      <c r="G15" s="18"/>
      <c r="H15" s="18"/>
      <c r="I15" s="36"/>
      <c r="J15" s="36"/>
      <c r="K15" s="37"/>
      <c r="L15" s="18"/>
      <c r="M15" s="18"/>
      <c r="N15" s="36"/>
      <c r="O15" s="36"/>
      <c r="P15" s="37"/>
      <c r="Q15" s="68" t="str">
        <f>IF(SUM(G15:P15)=0,"",SUM(G15:P15))</f>
        <v/>
      </c>
    </row>
    <row r="16" spans="1:17" ht="20.100000000000001" customHeight="1" x14ac:dyDescent="0.3">
      <c r="A16" s="39"/>
      <c r="B16" s="9" t="s">
        <v>75</v>
      </c>
      <c r="C16" s="20" t="s">
        <v>77</v>
      </c>
      <c r="D16" s="20" t="s">
        <v>78</v>
      </c>
      <c r="E16" s="61"/>
      <c r="F16" s="62"/>
      <c r="G16" s="18"/>
      <c r="H16" s="18">
        <v>0.5</v>
      </c>
      <c r="I16" s="36"/>
      <c r="J16" s="36"/>
      <c r="K16" s="37"/>
      <c r="L16" s="18"/>
      <c r="M16" s="18"/>
      <c r="N16" s="36"/>
      <c r="O16" s="36"/>
      <c r="P16" s="37"/>
      <c r="Q16" s="68">
        <f>IF(SUM(G16:P16)=0,"",SUM(G16:P16))</f>
        <v>0.5</v>
      </c>
    </row>
    <row r="17" spans="1:17" ht="20.100000000000001" customHeight="1" x14ac:dyDescent="0.3">
      <c r="A17" s="39"/>
      <c r="B17" s="9"/>
      <c r="C17" s="20"/>
      <c r="D17" s="20"/>
      <c r="E17" s="61"/>
      <c r="F17" s="62"/>
      <c r="G17" s="18"/>
      <c r="H17" s="18"/>
      <c r="I17" s="36"/>
      <c r="J17" s="36"/>
      <c r="K17" s="37"/>
      <c r="L17" s="18"/>
      <c r="M17" s="18"/>
      <c r="N17" s="36"/>
      <c r="O17" s="36"/>
      <c r="P17" s="37"/>
      <c r="Q17" s="68" t="str">
        <f t="shared" ref="Q17:Q20" si="4">IF(SUM(G17:P17)=0,"",SUM(G17:P17))</f>
        <v/>
      </c>
    </row>
    <row r="18" spans="1:17" ht="20.100000000000001" customHeight="1" x14ac:dyDescent="0.3">
      <c r="A18" s="39"/>
      <c r="B18" s="9" t="s">
        <v>76</v>
      </c>
      <c r="C18" s="20" t="s">
        <v>77</v>
      </c>
      <c r="D18" s="20" t="s">
        <v>78</v>
      </c>
      <c r="E18" s="61"/>
      <c r="F18" s="62"/>
      <c r="G18" s="18"/>
      <c r="H18" s="18">
        <v>0.5</v>
      </c>
      <c r="I18" s="36"/>
      <c r="J18" s="36"/>
      <c r="K18" s="37"/>
      <c r="L18" s="18"/>
      <c r="M18" s="18"/>
      <c r="N18" s="36"/>
      <c r="O18" s="36"/>
      <c r="P18" s="37"/>
      <c r="Q18" s="68">
        <f t="shared" si="4"/>
        <v>0.5</v>
      </c>
    </row>
    <row r="19" spans="1:17" ht="20.100000000000001" customHeight="1" x14ac:dyDescent="0.3">
      <c r="A19" s="39"/>
      <c r="B19" s="9"/>
      <c r="C19" s="20" t="s">
        <v>87</v>
      </c>
      <c r="D19" s="20" t="s">
        <v>88</v>
      </c>
      <c r="E19" s="61"/>
      <c r="F19" s="62"/>
      <c r="G19" s="18"/>
      <c r="H19" s="18"/>
      <c r="I19" s="36"/>
      <c r="J19" s="36"/>
      <c r="K19" s="37">
        <v>2</v>
      </c>
      <c r="L19" s="18"/>
      <c r="M19" s="18"/>
      <c r="N19" s="36"/>
      <c r="O19" s="36"/>
      <c r="P19" s="37"/>
      <c r="Q19" s="68">
        <f t="shared" ref="Q19" si="5">IF(SUM(G19:P19)=0,"",SUM(G19:P19))</f>
        <v>2</v>
      </c>
    </row>
    <row r="20" spans="1:17" ht="20.100000000000001" customHeight="1" x14ac:dyDescent="0.3">
      <c r="A20" s="39"/>
      <c r="B20" s="9"/>
      <c r="C20" s="20"/>
      <c r="D20" s="20"/>
      <c r="E20" s="61"/>
      <c r="F20" s="62"/>
      <c r="G20" s="18"/>
      <c r="H20" s="18"/>
      <c r="I20" s="36"/>
      <c r="J20" s="36"/>
      <c r="K20" s="37"/>
      <c r="L20" s="18"/>
      <c r="M20" s="18"/>
      <c r="N20" s="36"/>
      <c r="O20" s="36"/>
      <c r="P20" s="37"/>
      <c r="Q20" s="68" t="str">
        <f t="shared" si="4"/>
        <v/>
      </c>
    </row>
    <row r="21" spans="1:17" ht="20.100000000000001" customHeight="1" x14ac:dyDescent="0.3">
      <c r="A21" s="39"/>
      <c r="B21" s="9" t="s">
        <v>81</v>
      </c>
      <c r="C21" s="20" t="s">
        <v>82</v>
      </c>
      <c r="D21" s="20"/>
      <c r="E21" s="61"/>
      <c r="F21" s="62"/>
      <c r="G21" s="18"/>
      <c r="H21" s="18"/>
      <c r="I21" s="36"/>
      <c r="J21" s="36">
        <v>1.5</v>
      </c>
      <c r="K21" s="37"/>
      <c r="L21" s="18"/>
      <c r="M21" s="18"/>
      <c r="N21" s="36"/>
      <c r="O21" s="36"/>
      <c r="P21" s="37"/>
      <c r="Q21" s="68">
        <f>IF(SUM(G21:P21)=0,"",SUM(G21:P21))</f>
        <v>1.5</v>
      </c>
    </row>
    <row r="22" spans="1:17" ht="20.100000000000001" customHeight="1" x14ac:dyDescent="0.3">
      <c r="A22" s="39"/>
      <c r="B22" s="9"/>
      <c r="C22" s="20"/>
      <c r="D22" s="20"/>
      <c r="E22" s="61"/>
      <c r="F22" s="62"/>
      <c r="G22" s="18"/>
      <c r="H22" s="18"/>
      <c r="I22" s="36"/>
      <c r="J22" s="36"/>
      <c r="K22" s="37"/>
      <c r="L22" s="18"/>
      <c r="M22" s="18"/>
      <c r="N22" s="36"/>
      <c r="O22" s="36"/>
      <c r="P22" s="37"/>
      <c r="Q22" s="68" t="str">
        <f t="shared" ref="Q22" si="6">IF(SUM(G22:P22)=0,"",SUM(G22:P22))</f>
        <v/>
      </c>
    </row>
    <row r="23" spans="1:17" ht="20.100000000000001" customHeight="1" x14ac:dyDescent="0.3">
      <c r="A23" s="39"/>
      <c r="B23" s="9" t="s">
        <v>42</v>
      </c>
      <c r="C23" s="20" t="s">
        <v>79</v>
      </c>
      <c r="D23" s="20" t="s">
        <v>80</v>
      </c>
      <c r="E23" s="61"/>
      <c r="F23" s="62"/>
      <c r="G23" s="18"/>
      <c r="H23" s="18"/>
      <c r="I23" s="36"/>
      <c r="J23" s="36">
        <v>1.5</v>
      </c>
      <c r="K23" s="37"/>
      <c r="L23" s="18"/>
      <c r="M23" s="18"/>
      <c r="N23" s="36"/>
      <c r="O23" s="36"/>
      <c r="P23" s="37"/>
      <c r="Q23" s="68">
        <f>IF(SUM(G23:P23)=0,"",SUM(G23:P23))</f>
        <v>1.5</v>
      </c>
    </row>
    <row r="24" spans="1:17" ht="19.5" customHeight="1" x14ac:dyDescent="0.3">
      <c r="A24" s="41"/>
      <c r="B24" s="24"/>
      <c r="C24" s="25"/>
      <c r="D24" s="25"/>
      <c r="E24" s="27"/>
      <c r="F24" s="26"/>
      <c r="G24" s="28"/>
      <c r="H24" s="28"/>
      <c r="I24" s="28"/>
      <c r="J24" s="28"/>
      <c r="K24" s="29"/>
      <c r="L24" s="28"/>
      <c r="M24" s="28"/>
      <c r="N24" s="28"/>
      <c r="O24" s="28"/>
      <c r="P24" s="29"/>
      <c r="Q24" s="69" t="str">
        <f t="shared" ref="Q24:Q68" si="7">IF(SUM(G24:P24)=0,"",SUM(G24:P24))</f>
        <v/>
      </c>
    </row>
    <row r="25" spans="1:17" ht="19.5" customHeight="1" x14ac:dyDescent="0.3">
      <c r="A25" s="42" t="s">
        <v>22</v>
      </c>
      <c r="B25" s="9" t="s">
        <v>28</v>
      </c>
      <c r="C25" s="20" t="s">
        <v>33</v>
      </c>
      <c r="D25" s="20" t="s">
        <v>40</v>
      </c>
      <c r="E25" s="61"/>
      <c r="F25" s="62"/>
      <c r="G25" s="23"/>
      <c r="H25" s="23"/>
      <c r="I25" s="74"/>
      <c r="J25" s="74"/>
      <c r="K25" s="75"/>
      <c r="L25" s="23"/>
      <c r="M25" s="23"/>
      <c r="N25" s="74"/>
      <c r="O25" s="74"/>
      <c r="P25" s="75"/>
      <c r="Q25" s="70" t="str">
        <f t="shared" si="7"/>
        <v/>
      </c>
    </row>
    <row r="26" spans="1:17" ht="20.100000000000001" customHeight="1" x14ac:dyDescent="0.3">
      <c r="A26" s="39"/>
      <c r="B26" s="9" t="s">
        <v>29</v>
      </c>
      <c r="C26" s="20" t="s">
        <v>33</v>
      </c>
      <c r="D26" s="20" t="s">
        <v>40</v>
      </c>
      <c r="E26" s="61"/>
      <c r="F26" s="62"/>
      <c r="G26" s="18"/>
      <c r="H26" s="18"/>
      <c r="I26" s="36"/>
      <c r="J26" s="36"/>
      <c r="K26" s="37"/>
      <c r="L26" s="18"/>
      <c r="M26" s="18"/>
      <c r="N26" s="36"/>
      <c r="O26" s="36"/>
      <c r="P26" s="37"/>
      <c r="Q26" s="68" t="str">
        <f t="shared" ref="Q26" si="8">IF(SUM(G26:P26)=0,"",SUM(G26:P26))</f>
        <v/>
      </c>
    </row>
    <row r="27" spans="1:17" ht="20.100000000000001" customHeight="1" x14ac:dyDescent="0.3">
      <c r="A27" s="39"/>
      <c r="B27" s="9"/>
      <c r="C27" s="20"/>
      <c r="D27" s="20"/>
      <c r="E27" s="61"/>
      <c r="F27" s="62"/>
      <c r="G27" s="18"/>
      <c r="H27" s="18"/>
      <c r="I27" s="36"/>
      <c r="J27" s="36"/>
      <c r="K27" s="37"/>
      <c r="L27" s="18"/>
      <c r="M27" s="18"/>
      <c r="N27" s="36"/>
      <c r="O27" s="36"/>
      <c r="P27" s="37"/>
      <c r="Q27" s="68" t="str">
        <f t="shared" ref="Q27:Q28" si="9">IF(SUM(G27:P27)=0,"",SUM(G27:P27))</f>
        <v/>
      </c>
    </row>
    <row r="28" spans="1:17" ht="20.100000000000001" customHeight="1" x14ac:dyDescent="0.3">
      <c r="A28" s="39"/>
      <c r="B28" s="9" t="s">
        <v>30</v>
      </c>
      <c r="C28" s="20" t="s">
        <v>32</v>
      </c>
      <c r="D28" s="20" t="s">
        <v>40</v>
      </c>
      <c r="E28" s="61"/>
      <c r="F28" s="62"/>
      <c r="G28" s="18"/>
      <c r="H28" s="18"/>
      <c r="I28" s="36"/>
      <c r="J28" s="36"/>
      <c r="K28" s="37"/>
      <c r="L28" s="18"/>
      <c r="M28" s="18"/>
      <c r="N28" s="36"/>
      <c r="O28" s="36"/>
      <c r="P28" s="37"/>
      <c r="Q28" s="68" t="str">
        <f t="shared" si="9"/>
        <v/>
      </c>
    </row>
    <row r="29" spans="1:17" ht="20.100000000000001" customHeight="1" x14ac:dyDescent="0.3">
      <c r="A29" s="39"/>
      <c r="B29" s="9"/>
      <c r="C29" s="20"/>
      <c r="D29" s="20"/>
      <c r="E29" s="61"/>
      <c r="F29" s="62"/>
      <c r="G29" s="18"/>
      <c r="H29" s="18"/>
      <c r="I29" s="36"/>
      <c r="J29" s="36"/>
      <c r="K29" s="37"/>
      <c r="L29" s="18"/>
      <c r="M29" s="18"/>
      <c r="N29" s="36"/>
      <c r="O29" s="36"/>
      <c r="P29" s="37"/>
      <c r="Q29" s="68" t="str">
        <f t="shared" ref="Q29" si="10">IF(SUM(G29:P29)=0,"",SUM(G29:P29))</f>
        <v/>
      </c>
    </row>
    <row r="30" spans="1:17" ht="20.100000000000001" customHeight="1" x14ac:dyDescent="0.3">
      <c r="A30" s="39"/>
      <c r="B30" s="9" t="s">
        <v>25</v>
      </c>
      <c r="C30" s="20" t="s">
        <v>34</v>
      </c>
      <c r="D30" s="20" t="s">
        <v>40</v>
      </c>
      <c r="E30" s="61"/>
      <c r="F30" s="62"/>
      <c r="G30" s="18"/>
      <c r="H30" s="18"/>
      <c r="I30" s="36"/>
      <c r="J30" s="36"/>
      <c r="K30" s="37"/>
      <c r="L30" s="18"/>
      <c r="M30" s="18"/>
      <c r="N30" s="36"/>
      <c r="O30" s="36"/>
      <c r="P30" s="37"/>
      <c r="Q30" s="68" t="str">
        <f t="shared" ref="Q30:Q40" si="11">IF(SUM(G30:P30)=0,"",SUM(G30:P30))</f>
        <v/>
      </c>
    </row>
    <row r="31" spans="1:17" ht="20.100000000000001" customHeight="1" x14ac:dyDescent="0.3">
      <c r="A31" s="39"/>
      <c r="B31" s="9"/>
      <c r="C31" s="20"/>
      <c r="D31" s="20"/>
      <c r="E31" s="61"/>
      <c r="F31" s="62"/>
      <c r="G31" s="18"/>
      <c r="H31" s="18"/>
      <c r="I31" s="36"/>
      <c r="J31" s="36"/>
      <c r="K31" s="37"/>
      <c r="L31" s="18"/>
      <c r="M31" s="18"/>
      <c r="N31" s="36"/>
      <c r="O31" s="36"/>
      <c r="P31" s="37"/>
      <c r="Q31" s="68" t="str">
        <f t="shared" si="11"/>
        <v/>
      </c>
    </row>
    <row r="32" spans="1:17" ht="20.100000000000001" customHeight="1" x14ac:dyDescent="0.3">
      <c r="A32" s="39"/>
      <c r="B32" s="9" t="s">
        <v>83</v>
      </c>
      <c r="C32" s="20" t="s">
        <v>84</v>
      </c>
      <c r="D32" s="20"/>
      <c r="E32" s="61"/>
      <c r="F32" s="62"/>
      <c r="G32" s="18"/>
      <c r="H32" s="18"/>
      <c r="I32" s="36"/>
      <c r="J32" s="36">
        <v>1.5</v>
      </c>
      <c r="K32" s="37"/>
      <c r="L32" s="18"/>
      <c r="M32" s="18"/>
      <c r="N32" s="36"/>
      <c r="O32" s="36"/>
      <c r="P32" s="37"/>
      <c r="Q32" s="68">
        <f>IF(SUM(G32:P32)=0,"",SUM(G32:P32))</f>
        <v>1.5</v>
      </c>
    </row>
    <row r="33" spans="1:17" ht="20.100000000000001" customHeight="1" x14ac:dyDescent="0.3">
      <c r="A33" s="39"/>
      <c r="B33" s="9"/>
      <c r="C33" s="20"/>
      <c r="D33" s="20"/>
      <c r="E33" s="61"/>
      <c r="F33" s="62"/>
      <c r="G33" s="18"/>
      <c r="H33" s="18"/>
      <c r="I33" s="36"/>
      <c r="J33" s="36"/>
      <c r="K33" s="37"/>
      <c r="L33" s="18"/>
      <c r="M33" s="18"/>
      <c r="N33" s="36"/>
      <c r="O33" s="36"/>
      <c r="P33" s="37"/>
      <c r="Q33" s="68" t="str">
        <f t="shared" ref="Q33:Q34" si="12">IF(SUM(G33:P33)=0,"",SUM(G33:P33))</f>
        <v/>
      </c>
    </row>
    <row r="34" spans="1:17" ht="20.100000000000001" customHeight="1" x14ac:dyDescent="0.3">
      <c r="A34" s="39"/>
      <c r="B34" s="9"/>
      <c r="C34" s="20"/>
      <c r="D34" s="20"/>
      <c r="E34" s="61"/>
      <c r="F34" s="62"/>
      <c r="G34" s="18"/>
      <c r="H34" s="18"/>
      <c r="I34" s="36"/>
      <c r="J34" s="36"/>
      <c r="K34" s="37"/>
      <c r="L34" s="18"/>
      <c r="M34" s="18"/>
      <c r="N34" s="36"/>
      <c r="O34" s="36"/>
      <c r="P34" s="37"/>
      <c r="Q34" s="68" t="str">
        <f t="shared" si="12"/>
        <v/>
      </c>
    </row>
    <row r="35" spans="1:17" ht="19.5" customHeight="1" x14ac:dyDescent="0.3">
      <c r="A35" s="41"/>
      <c r="B35" s="24"/>
      <c r="C35" s="25"/>
      <c r="D35" s="25"/>
      <c r="E35" s="27"/>
      <c r="F35" s="26"/>
      <c r="G35" s="28"/>
      <c r="H35" s="28"/>
      <c r="I35" s="28"/>
      <c r="J35" s="28"/>
      <c r="K35" s="29"/>
      <c r="L35" s="28"/>
      <c r="M35" s="28"/>
      <c r="N35" s="28"/>
      <c r="O35" s="28"/>
      <c r="P35" s="29"/>
      <c r="Q35" s="69" t="str">
        <f t="shared" si="11"/>
        <v/>
      </c>
    </row>
    <row r="36" spans="1:17" ht="19.5" customHeight="1" x14ac:dyDescent="0.3">
      <c r="A36" s="42" t="s">
        <v>60</v>
      </c>
      <c r="B36" s="9" t="s">
        <v>61</v>
      </c>
      <c r="C36" s="20" t="s">
        <v>62</v>
      </c>
      <c r="D36" s="20" t="s">
        <v>63</v>
      </c>
      <c r="E36" s="61"/>
      <c r="F36" s="62"/>
      <c r="G36" s="23"/>
      <c r="H36" s="23">
        <v>1</v>
      </c>
      <c r="I36" s="74"/>
      <c r="J36" s="74"/>
      <c r="K36" s="75"/>
      <c r="L36" s="23"/>
      <c r="M36" s="23"/>
      <c r="N36" s="74"/>
      <c r="O36" s="74"/>
      <c r="P36" s="75"/>
      <c r="Q36" s="70">
        <f t="shared" si="11"/>
        <v>1</v>
      </c>
    </row>
    <row r="37" spans="1:17" ht="20.100000000000001" customHeight="1" x14ac:dyDescent="0.3">
      <c r="A37" s="39"/>
      <c r="B37" s="9"/>
      <c r="C37" s="20"/>
      <c r="D37" s="20"/>
      <c r="E37" s="61"/>
      <c r="F37" s="62"/>
      <c r="G37" s="18"/>
      <c r="H37" s="18"/>
      <c r="I37" s="36"/>
      <c r="J37" s="36"/>
      <c r="K37" s="37"/>
      <c r="L37" s="18"/>
      <c r="M37" s="18"/>
      <c r="N37" s="36"/>
      <c r="O37" s="36"/>
      <c r="P37" s="37"/>
      <c r="Q37" s="68" t="str">
        <f t="shared" si="11"/>
        <v/>
      </c>
    </row>
    <row r="38" spans="1:17" ht="20.100000000000001" customHeight="1" x14ac:dyDescent="0.3">
      <c r="A38" s="39"/>
      <c r="B38" s="9"/>
      <c r="C38" s="20"/>
      <c r="D38" s="20"/>
      <c r="E38" s="61"/>
      <c r="F38" s="62"/>
      <c r="G38" s="18"/>
      <c r="H38" s="18"/>
      <c r="I38" s="36"/>
      <c r="J38" s="36"/>
      <c r="K38" s="37"/>
      <c r="L38" s="18"/>
      <c r="M38" s="18"/>
      <c r="N38" s="36"/>
      <c r="O38" s="36"/>
      <c r="P38" s="37"/>
      <c r="Q38" s="68" t="str">
        <f t="shared" si="11"/>
        <v/>
      </c>
    </row>
    <row r="39" spans="1:17" ht="20.100000000000001" customHeight="1" x14ac:dyDescent="0.3">
      <c r="A39" s="39"/>
      <c r="B39" s="9"/>
      <c r="C39" s="20"/>
      <c r="D39" s="20"/>
      <c r="E39" s="61"/>
      <c r="F39" s="62"/>
      <c r="G39" s="18"/>
      <c r="H39" s="18"/>
      <c r="I39" s="36"/>
      <c r="J39" s="36"/>
      <c r="K39" s="37"/>
      <c r="L39" s="18"/>
      <c r="M39" s="18"/>
      <c r="N39" s="36"/>
      <c r="O39" s="36"/>
      <c r="P39" s="37"/>
      <c r="Q39" s="68" t="str">
        <f t="shared" si="11"/>
        <v/>
      </c>
    </row>
    <row r="40" spans="1:17" ht="20.100000000000001" customHeight="1" x14ac:dyDescent="0.3">
      <c r="A40" s="39"/>
      <c r="B40" s="9"/>
      <c r="C40" s="20"/>
      <c r="D40" s="20"/>
      <c r="E40" s="61"/>
      <c r="F40" s="62"/>
      <c r="G40" s="18"/>
      <c r="H40" s="18"/>
      <c r="I40" s="36"/>
      <c r="J40" s="36"/>
      <c r="K40" s="37"/>
      <c r="L40" s="18"/>
      <c r="M40" s="18"/>
      <c r="N40" s="36"/>
      <c r="O40" s="36"/>
      <c r="P40" s="37"/>
      <c r="Q40" s="68" t="str">
        <f t="shared" si="11"/>
        <v/>
      </c>
    </row>
    <row r="41" spans="1:17" ht="20.100000000000001" customHeight="1" x14ac:dyDescent="0.3">
      <c r="A41" s="39"/>
      <c r="B41" s="9"/>
      <c r="C41" s="20"/>
      <c r="D41" s="20"/>
      <c r="E41" s="61"/>
      <c r="F41" s="62"/>
      <c r="G41" s="18"/>
      <c r="H41" s="18"/>
      <c r="I41" s="36"/>
      <c r="J41" s="36"/>
      <c r="K41" s="37"/>
      <c r="L41" s="18"/>
      <c r="M41" s="18"/>
      <c r="N41" s="36"/>
      <c r="O41" s="36"/>
      <c r="P41" s="37"/>
      <c r="Q41" s="68" t="str">
        <f t="shared" ref="Q41" si="13">IF(SUM(G41:P41)=0,"",SUM(G41:P41))</f>
        <v/>
      </c>
    </row>
    <row r="42" spans="1:17" ht="19.5" customHeight="1" x14ac:dyDescent="0.3">
      <c r="A42" s="41"/>
      <c r="B42" s="24"/>
      <c r="C42" s="25"/>
      <c r="D42" s="25"/>
      <c r="E42" s="27"/>
      <c r="F42" s="26"/>
      <c r="G42" s="28"/>
      <c r="H42" s="28"/>
      <c r="I42" s="28"/>
      <c r="J42" s="28"/>
      <c r="K42" s="29"/>
      <c r="L42" s="28"/>
      <c r="M42" s="28"/>
      <c r="N42" s="28"/>
      <c r="O42" s="28"/>
      <c r="P42" s="29"/>
      <c r="Q42" s="69" t="str">
        <f t="shared" si="7"/>
        <v/>
      </c>
    </row>
    <row r="43" spans="1:17" ht="19.5" customHeight="1" x14ac:dyDescent="0.3">
      <c r="A43" s="42" t="s">
        <v>24</v>
      </c>
      <c r="B43" s="9" t="s">
        <v>26</v>
      </c>
      <c r="C43" s="20" t="s">
        <v>57</v>
      </c>
      <c r="D43" s="20" t="s">
        <v>58</v>
      </c>
      <c r="E43" s="61" t="s">
        <v>59</v>
      </c>
      <c r="F43" s="22">
        <v>0.9</v>
      </c>
      <c r="G43" s="23"/>
      <c r="H43" s="23"/>
      <c r="I43" s="74"/>
      <c r="J43" s="74"/>
      <c r="K43" s="75">
        <v>1</v>
      </c>
      <c r="L43" s="23"/>
      <c r="M43" s="23"/>
      <c r="N43" s="74"/>
      <c r="O43" s="74"/>
      <c r="P43" s="75"/>
      <c r="Q43" s="70">
        <f t="shared" si="7"/>
        <v>1</v>
      </c>
    </row>
    <row r="44" spans="1:17" ht="20.100000000000001" customHeight="1" x14ac:dyDescent="0.3">
      <c r="A44" s="39"/>
      <c r="B44" s="9"/>
      <c r="C44" s="20"/>
      <c r="D44" s="20"/>
      <c r="E44" s="61"/>
      <c r="F44" s="62"/>
      <c r="G44" s="18"/>
      <c r="H44" s="18"/>
      <c r="I44" s="36"/>
      <c r="J44" s="36"/>
      <c r="K44" s="37"/>
      <c r="L44" s="18"/>
      <c r="M44" s="18"/>
      <c r="N44" s="36"/>
      <c r="O44" s="36"/>
      <c r="P44" s="37"/>
      <c r="Q44" s="68" t="str">
        <f t="shared" ref="Q44" si="14">IF(SUM(G44:P44)=0,"",SUM(G44:P44))</f>
        <v/>
      </c>
    </row>
    <row r="45" spans="1:17" ht="20.100000000000001" customHeight="1" x14ac:dyDescent="0.3">
      <c r="A45" s="39"/>
      <c r="B45" s="9" t="s">
        <v>37</v>
      </c>
      <c r="C45" s="20" t="s">
        <v>36</v>
      </c>
      <c r="D45" s="20" t="s">
        <v>56</v>
      </c>
      <c r="E45" s="61" t="s">
        <v>59</v>
      </c>
      <c r="F45" s="62">
        <v>0.6</v>
      </c>
      <c r="G45" s="18"/>
      <c r="H45" s="18"/>
      <c r="I45" s="36"/>
      <c r="J45" s="36"/>
      <c r="K45" s="37"/>
      <c r="L45" s="18"/>
      <c r="M45" s="18"/>
      <c r="N45" s="36"/>
      <c r="O45" s="36"/>
      <c r="P45" s="37"/>
      <c r="Q45" s="68" t="str">
        <f>IF(SUM(G45:P45)=0,"",SUM(G45:P45))</f>
        <v/>
      </c>
    </row>
    <row r="46" spans="1:17" ht="20.100000000000001" customHeight="1" x14ac:dyDescent="0.3">
      <c r="A46" s="39"/>
      <c r="B46" s="9"/>
      <c r="C46" s="20" t="s">
        <v>46</v>
      </c>
      <c r="D46" s="20"/>
      <c r="E46" s="61"/>
      <c r="F46" s="62"/>
      <c r="G46" s="18"/>
      <c r="H46" s="18"/>
      <c r="I46" s="36"/>
      <c r="J46" s="36"/>
      <c r="K46" s="37"/>
      <c r="L46" s="18"/>
      <c r="M46" s="18"/>
      <c r="N46" s="36"/>
      <c r="O46" s="36"/>
      <c r="P46" s="37"/>
      <c r="Q46" s="68" t="str">
        <f>IF(SUM(G46:P46)=0,"",SUM(G46:P46))</f>
        <v/>
      </c>
    </row>
    <row r="47" spans="1:17" ht="20.100000000000001" customHeight="1" x14ac:dyDescent="0.3">
      <c r="A47" s="39"/>
      <c r="B47" s="9"/>
      <c r="C47" s="20"/>
      <c r="D47" s="20"/>
      <c r="E47" s="61"/>
      <c r="F47" s="62"/>
      <c r="G47" s="18"/>
      <c r="H47" s="18"/>
      <c r="I47" s="36"/>
      <c r="J47" s="36"/>
      <c r="K47" s="37"/>
      <c r="L47" s="18"/>
      <c r="M47" s="18"/>
      <c r="N47" s="36"/>
      <c r="O47" s="36"/>
      <c r="P47" s="37"/>
      <c r="Q47" s="68" t="str">
        <f t="shared" ref="Q47" si="15">IF(SUM(G47:P47)=0,"",SUM(G47:P47))</f>
        <v/>
      </c>
    </row>
    <row r="48" spans="1:17" ht="20.100000000000001" customHeight="1" x14ac:dyDescent="0.3">
      <c r="A48" s="39"/>
      <c r="B48" s="9" t="s">
        <v>38</v>
      </c>
      <c r="C48" s="20" t="s">
        <v>54</v>
      </c>
      <c r="D48" s="20" t="s">
        <v>55</v>
      </c>
      <c r="E48" s="61" t="s">
        <v>59</v>
      </c>
      <c r="F48" s="62">
        <v>0.2</v>
      </c>
      <c r="G48" s="18">
        <v>1.5</v>
      </c>
      <c r="H48" s="18">
        <v>2</v>
      </c>
      <c r="I48" s="36"/>
      <c r="J48" s="36">
        <v>2</v>
      </c>
      <c r="K48" s="37"/>
      <c r="L48" s="18"/>
      <c r="M48" s="18"/>
      <c r="N48" s="36"/>
      <c r="O48" s="36"/>
      <c r="P48" s="37"/>
      <c r="Q48" s="68">
        <f t="shared" ref="Q48:Q64" si="16">IF(SUM(G48:P48)=0,"",SUM(G48:P48))</f>
        <v>5.5</v>
      </c>
    </row>
    <row r="49" spans="1:17" ht="19.5" customHeight="1" x14ac:dyDescent="0.3">
      <c r="A49" s="41"/>
      <c r="B49" s="24"/>
      <c r="C49" s="25"/>
      <c r="D49" s="25"/>
      <c r="E49" s="27"/>
      <c r="F49" s="26"/>
      <c r="G49" s="28"/>
      <c r="H49" s="28"/>
      <c r="I49" s="28"/>
      <c r="J49" s="28"/>
      <c r="K49" s="29"/>
      <c r="L49" s="28"/>
      <c r="M49" s="28"/>
      <c r="N49" s="28"/>
      <c r="O49" s="28"/>
      <c r="P49" s="29"/>
      <c r="Q49" s="69" t="str">
        <f t="shared" si="16"/>
        <v/>
      </c>
    </row>
    <row r="50" spans="1:17" ht="19.5" customHeight="1" x14ac:dyDescent="0.3">
      <c r="A50" s="42" t="s">
        <v>43</v>
      </c>
      <c r="B50" s="9" t="s">
        <v>44</v>
      </c>
      <c r="C50" s="20" t="s">
        <v>45</v>
      </c>
      <c r="D50" s="20"/>
      <c r="E50" s="61"/>
      <c r="F50" s="22"/>
      <c r="G50" s="23"/>
      <c r="H50" s="23"/>
      <c r="I50" s="74"/>
      <c r="J50" s="74"/>
      <c r="K50" s="75"/>
      <c r="L50" s="23"/>
      <c r="M50" s="23"/>
      <c r="N50" s="74"/>
      <c r="O50" s="74"/>
      <c r="P50" s="75"/>
      <c r="Q50" s="70" t="str">
        <f t="shared" si="16"/>
        <v/>
      </c>
    </row>
    <row r="51" spans="1:17" ht="19.5" customHeight="1" x14ac:dyDescent="0.3">
      <c r="A51" s="41"/>
      <c r="B51" s="24"/>
      <c r="C51" s="25"/>
      <c r="D51" s="25"/>
      <c r="E51" s="27"/>
      <c r="F51" s="26"/>
      <c r="G51" s="28"/>
      <c r="H51" s="28"/>
      <c r="I51" s="28"/>
      <c r="J51" s="28"/>
      <c r="K51" s="29"/>
      <c r="L51" s="28"/>
      <c r="M51" s="28"/>
      <c r="N51" s="28"/>
      <c r="O51" s="28"/>
      <c r="P51" s="29"/>
      <c r="Q51" s="69" t="str">
        <f t="shared" ref="Q51:Q52" si="17">IF(SUM(G51:P51)=0,"",SUM(G51:P51))</f>
        <v/>
      </c>
    </row>
    <row r="52" spans="1:17" ht="19.5" customHeight="1" x14ac:dyDescent="0.3">
      <c r="A52" s="42" t="s">
        <v>31</v>
      </c>
      <c r="B52" s="9"/>
      <c r="C52" s="20"/>
      <c r="D52" s="20"/>
      <c r="E52" s="61"/>
      <c r="F52" s="22"/>
      <c r="G52" s="23"/>
      <c r="H52" s="23"/>
      <c r="I52" s="74"/>
      <c r="J52" s="74"/>
      <c r="K52" s="75"/>
      <c r="L52" s="23"/>
      <c r="M52" s="23"/>
      <c r="N52" s="74"/>
      <c r="O52" s="74"/>
      <c r="P52" s="75"/>
      <c r="Q52" s="70" t="str">
        <f t="shared" si="17"/>
        <v/>
      </c>
    </row>
    <row r="53" spans="1:17" ht="20.100000000000001" customHeight="1" x14ac:dyDescent="0.3">
      <c r="A53" s="39"/>
      <c r="B53" s="9"/>
      <c r="C53" s="20"/>
      <c r="D53" s="20"/>
      <c r="E53" s="61"/>
      <c r="F53" s="62"/>
      <c r="G53" s="18"/>
      <c r="H53" s="18"/>
      <c r="I53" s="36"/>
      <c r="J53" s="36"/>
      <c r="K53" s="37"/>
      <c r="L53" s="18"/>
      <c r="M53" s="18"/>
      <c r="N53" s="36"/>
      <c r="O53" s="36"/>
      <c r="P53" s="37"/>
      <c r="Q53" s="68" t="str">
        <f>IF(SUM(G53:P53)=0,"",SUM(G53:P53))</f>
        <v/>
      </c>
    </row>
    <row r="54" spans="1:17" ht="20.100000000000001" customHeight="1" x14ac:dyDescent="0.3">
      <c r="A54" s="39"/>
      <c r="B54" s="9"/>
      <c r="C54" s="20"/>
      <c r="D54" s="20"/>
      <c r="E54" s="61"/>
      <c r="F54" s="62"/>
      <c r="G54" s="18"/>
      <c r="H54" s="18"/>
      <c r="I54" s="36"/>
      <c r="J54" s="36"/>
      <c r="K54" s="37"/>
      <c r="L54" s="18"/>
      <c r="M54" s="18"/>
      <c r="N54" s="36"/>
      <c r="O54" s="36"/>
      <c r="P54" s="37"/>
      <c r="Q54" s="68" t="str">
        <f>IF(SUM(G54:P54)=0,"",SUM(G54:P54))</f>
        <v/>
      </c>
    </row>
    <row r="55" spans="1:17" ht="19.5" customHeight="1" x14ac:dyDescent="0.3">
      <c r="A55" s="41"/>
      <c r="B55" s="24"/>
      <c r="C55" s="25"/>
      <c r="D55" s="25"/>
      <c r="E55" s="27"/>
      <c r="F55" s="26"/>
      <c r="G55" s="28"/>
      <c r="H55" s="28"/>
      <c r="I55" s="28"/>
      <c r="J55" s="28"/>
      <c r="K55" s="29"/>
      <c r="L55" s="28"/>
      <c r="M55" s="28"/>
      <c r="N55" s="28"/>
      <c r="O55" s="28"/>
      <c r="P55" s="29"/>
      <c r="Q55" s="69" t="str">
        <f t="shared" ref="Q55" si="18">IF(SUM(G55:P55)=0,"",SUM(G55:P55))</f>
        <v/>
      </c>
    </row>
    <row r="56" spans="1:17" ht="20.100000000000001" customHeight="1" x14ac:dyDescent="0.3">
      <c r="A56" s="42" t="s">
        <v>35</v>
      </c>
      <c r="B56" s="9" t="s">
        <v>39</v>
      </c>
      <c r="C56" s="20" t="s">
        <v>52</v>
      </c>
      <c r="D56" s="20" t="s">
        <v>53</v>
      </c>
      <c r="E56" s="61" t="s">
        <v>41</v>
      </c>
      <c r="F56" s="62">
        <v>1</v>
      </c>
      <c r="G56" s="66"/>
      <c r="H56" s="66"/>
      <c r="I56" s="74"/>
      <c r="J56" s="74"/>
      <c r="K56" s="75">
        <v>0.5</v>
      </c>
      <c r="L56" s="66"/>
      <c r="M56" s="66"/>
      <c r="N56" s="74"/>
      <c r="O56" s="74"/>
      <c r="P56" s="75"/>
      <c r="Q56" s="71">
        <f>IF(SUM(G56:P56)=0,"",SUM(G56:P56))</f>
        <v>0.5</v>
      </c>
    </row>
    <row r="57" spans="1:17" ht="19.5" customHeight="1" x14ac:dyDescent="0.3">
      <c r="A57" s="41"/>
      <c r="B57" s="24"/>
      <c r="C57" s="25"/>
      <c r="D57" s="25"/>
      <c r="E57" s="27"/>
      <c r="F57" s="26"/>
      <c r="G57" s="28"/>
      <c r="H57" s="28"/>
      <c r="I57" s="28"/>
      <c r="J57" s="28"/>
      <c r="K57" s="29"/>
      <c r="L57" s="28"/>
      <c r="M57" s="28"/>
      <c r="N57" s="28"/>
      <c r="O57" s="28"/>
      <c r="P57" s="29"/>
      <c r="Q57" s="69" t="str">
        <f t="shared" si="16"/>
        <v/>
      </c>
    </row>
    <row r="58" spans="1:17" ht="20.100000000000001" customHeight="1" x14ac:dyDescent="0.3">
      <c r="A58" s="42" t="s">
        <v>27</v>
      </c>
      <c r="B58" s="9" t="s">
        <v>47</v>
      </c>
      <c r="C58" s="20" t="s">
        <v>48</v>
      </c>
      <c r="D58" s="20"/>
      <c r="E58" s="61"/>
      <c r="F58" s="62"/>
      <c r="G58" s="66">
        <v>0.5</v>
      </c>
      <c r="H58" s="66">
        <v>0.5</v>
      </c>
      <c r="I58" s="74"/>
      <c r="J58" s="74">
        <v>0.5</v>
      </c>
      <c r="K58" s="75">
        <v>0.5</v>
      </c>
      <c r="L58" s="66"/>
      <c r="M58" s="66"/>
      <c r="N58" s="74"/>
      <c r="O58" s="74"/>
      <c r="P58" s="75"/>
      <c r="Q58" s="71">
        <f t="shared" si="16"/>
        <v>2</v>
      </c>
    </row>
    <row r="59" spans="1:17" ht="20.100000000000001" customHeight="1" x14ac:dyDescent="0.3">
      <c r="A59" s="39"/>
      <c r="B59" s="9"/>
      <c r="C59" s="20"/>
      <c r="D59" s="20"/>
      <c r="E59" s="61"/>
      <c r="F59" s="62"/>
      <c r="G59" s="18"/>
      <c r="H59" s="18"/>
      <c r="I59" s="36"/>
      <c r="J59" s="36"/>
      <c r="K59" s="37"/>
      <c r="L59" s="18"/>
      <c r="M59" s="18"/>
      <c r="N59" s="36"/>
      <c r="O59" s="36"/>
      <c r="P59" s="37"/>
      <c r="Q59" s="68" t="str">
        <f t="shared" ref="Q59:Q60" si="19">IF(SUM(G59:P59)=0,"",SUM(G59:P59))</f>
        <v/>
      </c>
    </row>
    <row r="60" spans="1:17" ht="20.100000000000001" customHeight="1" x14ac:dyDescent="0.3">
      <c r="A60" s="39"/>
      <c r="B60" s="9" t="s">
        <v>67</v>
      </c>
      <c r="C60" s="20" t="s">
        <v>68</v>
      </c>
      <c r="D60" s="20" t="s">
        <v>69</v>
      </c>
      <c r="E60" s="61"/>
      <c r="F60" s="62"/>
      <c r="G60" s="18">
        <v>1</v>
      </c>
      <c r="H60" s="18"/>
      <c r="I60" s="36"/>
      <c r="J60" s="36"/>
      <c r="K60" s="37"/>
      <c r="L60" s="18"/>
      <c r="M60" s="18"/>
      <c r="N60" s="36"/>
      <c r="O60" s="36"/>
      <c r="P60" s="37"/>
      <c r="Q60" s="68">
        <f t="shared" si="19"/>
        <v>1</v>
      </c>
    </row>
    <row r="61" spans="1:17" ht="20.100000000000001" customHeight="1" x14ac:dyDescent="0.3">
      <c r="A61" s="39"/>
      <c r="B61" s="9"/>
      <c r="C61" s="20"/>
      <c r="D61" s="20"/>
      <c r="E61" s="61"/>
      <c r="F61" s="62"/>
      <c r="G61" s="18"/>
      <c r="H61" s="18"/>
      <c r="I61" s="36"/>
      <c r="J61" s="36"/>
      <c r="K61" s="37"/>
      <c r="L61" s="18"/>
      <c r="M61" s="18"/>
      <c r="N61" s="36"/>
      <c r="O61" s="36"/>
      <c r="P61" s="37"/>
      <c r="Q61" s="68" t="str">
        <f>IF(SUM(G61:P61)=0,"",SUM(G61:P61))</f>
        <v/>
      </c>
    </row>
    <row r="62" spans="1:17" ht="20.100000000000001" customHeight="1" x14ac:dyDescent="0.3">
      <c r="A62" s="39"/>
      <c r="B62" s="10"/>
      <c r="C62" s="21"/>
      <c r="D62" s="21"/>
      <c r="E62" s="11"/>
      <c r="F62" s="14"/>
      <c r="G62" s="19"/>
      <c r="H62" s="19"/>
      <c r="I62" s="59"/>
      <c r="J62" s="59"/>
      <c r="K62" s="60"/>
      <c r="L62" s="19"/>
      <c r="M62" s="19"/>
      <c r="N62" s="59"/>
      <c r="O62" s="59"/>
      <c r="P62" s="60"/>
      <c r="Q62" s="72" t="str">
        <f t="shared" si="16"/>
        <v/>
      </c>
    </row>
    <row r="63" spans="1:17" ht="20.100000000000001" customHeight="1" x14ac:dyDescent="0.3">
      <c r="A63" s="43" t="s">
        <v>18</v>
      </c>
      <c r="B63" s="9" t="s">
        <v>50</v>
      </c>
      <c r="C63" s="73" t="s">
        <v>51</v>
      </c>
      <c r="D63" s="20"/>
      <c r="E63" s="33"/>
      <c r="F63" s="32"/>
      <c r="G63" s="36"/>
      <c r="H63" s="36"/>
      <c r="I63" s="36">
        <v>5</v>
      </c>
      <c r="J63" s="36"/>
      <c r="K63" s="37"/>
      <c r="L63" s="36"/>
      <c r="M63" s="36"/>
      <c r="N63" s="36"/>
      <c r="O63" s="36"/>
      <c r="P63" s="37"/>
      <c r="Q63" s="48">
        <f t="shared" si="16"/>
        <v>5</v>
      </c>
    </row>
    <row r="64" spans="1:17" ht="20.100000000000001" customHeight="1" x14ac:dyDescent="0.3">
      <c r="A64" s="40"/>
      <c r="B64" s="9"/>
      <c r="C64" s="73"/>
      <c r="D64" s="20"/>
      <c r="E64" s="33"/>
      <c r="F64" s="32"/>
      <c r="G64" s="36"/>
      <c r="H64" s="36"/>
      <c r="I64" s="36"/>
      <c r="J64" s="36"/>
      <c r="K64" s="37"/>
      <c r="L64" s="36"/>
      <c r="M64" s="36"/>
      <c r="N64" s="36"/>
      <c r="O64" s="36"/>
      <c r="P64" s="37"/>
      <c r="Q64" s="34" t="str">
        <f t="shared" si="16"/>
        <v/>
      </c>
    </row>
    <row r="65" spans="1:17" ht="20.100000000000001" customHeight="1" x14ac:dyDescent="0.3">
      <c r="A65" s="52"/>
      <c r="B65" s="53"/>
      <c r="C65" s="67"/>
      <c r="D65" s="54"/>
      <c r="E65" s="56"/>
      <c r="F65" s="55"/>
      <c r="G65" s="59"/>
      <c r="H65" s="59"/>
      <c r="I65" s="59"/>
      <c r="J65" s="59"/>
      <c r="K65" s="60"/>
      <c r="L65" s="59"/>
      <c r="M65" s="59"/>
      <c r="N65" s="59"/>
      <c r="O65" s="59"/>
      <c r="P65" s="60"/>
      <c r="Q65" s="57" t="str">
        <f t="shared" si="7"/>
        <v/>
      </c>
    </row>
    <row r="66" spans="1:17" ht="20.100000000000001" customHeight="1" x14ac:dyDescent="0.3">
      <c r="A66" s="43" t="s">
        <v>20</v>
      </c>
      <c r="B66" s="44"/>
      <c r="C66" s="45"/>
      <c r="D66" s="45"/>
      <c r="E66" s="47"/>
      <c r="F66" s="46"/>
      <c r="G66" s="49"/>
      <c r="H66" s="50"/>
      <c r="I66" s="50"/>
      <c r="J66" s="50"/>
      <c r="K66" s="51"/>
      <c r="L66" s="49"/>
      <c r="M66" s="50"/>
      <c r="N66" s="50"/>
      <c r="O66" s="50"/>
      <c r="P66" s="51"/>
      <c r="Q66" s="48" t="str">
        <f t="shared" si="7"/>
        <v/>
      </c>
    </row>
    <row r="67" spans="1:17" ht="20.100000000000001" customHeight="1" x14ac:dyDescent="0.3">
      <c r="A67" s="40"/>
      <c r="B67" s="30"/>
      <c r="C67" s="31"/>
      <c r="D67" s="31"/>
      <c r="E67" s="33"/>
      <c r="F67" s="32"/>
      <c r="G67" s="35"/>
      <c r="H67" s="36"/>
      <c r="I67" s="36"/>
      <c r="J67" s="36"/>
      <c r="K67" s="37"/>
      <c r="L67" s="35"/>
      <c r="M67" s="36"/>
      <c r="N67" s="36"/>
      <c r="O67" s="36"/>
      <c r="P67" s="37"/>
      <c r="Q67" s="34" t="str">
        <f t="shared" si="7"/>
        <v/>
      </c>
    </row>
    <row r="68" spans="1:17" ht="20.100000000000001" customHeight="1" x14ac:dyDescent="0.3">
      <c r="A68" s="52"/>
      <c r="B68" s="53"/>
      <c r="C68" s="54"/>
      <c r="D68" s="54"/>
      <c r="E68" s="56"/>
      <c r="F68" s="55"/>
      <c r="G68" s="58"/>
      <c r="H68" s="59"/>
      <c r="I68" s="59"/>
      <c r="J68" s="59"/>
      <c r="K68" s="60"/>
      <c r="L68" s="58"/>
      <c r="M68" s="59"/>
      <c r="N68" s="59"/>
      <c r="O68" s="59"/>
      <c r="P68" s="60"/>
      <c r="Q68" s="57" t="str">
        <f t="shared" si="7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68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65:Q69 Q9 Q42:Q43 Q52 Q62 Q48 Q57:Q58 Q53:Q56 Q45:Q46" formulaRange="1"/>
    <ignoredError sqref="Q24:Q25" formula="1" formulaRange="1"/>
    <ignoredError sqref="Q10 Q47 Q29 Q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주간업무_안지은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2020-03-03T07:49:03Z</dcterms:modified>
</cp:coreProperties>
</file>