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0730" windowHeight="11670"/>
  </bookViews>
  <sheets>
    <sheet name="주간업무 (2)" sheetId="11" r:id="rId1"/>
  </sheets>
  <definedNames>
    <definedName name="_xlnm._FilterDatabase" localSheetId="0" hidden="1">'주간업무 (2)'!$A$8:$Y$8</definedName>
  </definedNames>
  <calcPr calcId="144525"/>
</workbook>
</file>

<file path=xl/calcChain.xml><?xml version="1.0" encoding="utf-8"?>
<calcChain xmlns="http://schemas.openxmlformats.org/spreadsheetml/2006/main">
  <c r="Q11" i="11" l="1"/>
  <c r="Q28" i="11" l="1"/>
  <c r="Q32" i="11" l="1"/>
  <c r="Q26" i="11"/>
  <c r="Q20" i="11"/>
  <c r="Q25" i="11"/>
  <c r="Q21" i="11" l="1"/>
  <c r="Q27" i="11"/>
  <c r="Q19" i="11"/>
  <c r="Q18" i="11"/>
  <c r="Q17" i="11"/>
  <c r="Q12" i="11" l="1"/>
  <c r="Q16" i="11" l="1"/>
  <c r="Q15" i="11"/>
  <c r="Q9" i="11" l="1"/>
  <c r="Q10" i="11"/>
  <c r="Q13" i="11"/>
  <c r="Q14" i="11"/>
  <c r="Q22" i="11"/>
  <c r="Q23" i="11"/>
  <c r="Q24" i="11"/>
  <c r="Q29" i="11"/>
  <c r="Q30" i="11"/>
  <c r="Q31" i="11"/>
  <c r="Q33" i="11"/>
  <c r="Q34" i="11"/>
  <c r="Q35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<sst xmlns="http://schemas.openxmlformats.org/spreadsheetml/2006/main" count="82" uniqueCount="60">
  <si>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</si>
  <si>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</si>
  <si>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</si>
  <si>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</si>
  <si>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</si>
  <si>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</si>
  <si>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</si>
  <si>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</si>
  <si>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</si>
  <si>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</si>
  <si>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</si>
  <si>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</si>
  <si>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</si>
  <si>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</si>
  <si>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</si>
  <si>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</si>
  <si>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</si>
  <si>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</si>
  <si>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</si>
  <si>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</si>
  <si>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</si>
  <si>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총무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</si>
  <si>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</si>
  <si>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</si>
  <si>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</si>
  <si>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인사</t>
    <phoneticPr fontId="3" type="noConversion"/>
  </si>
  <si>
    <t>이슈 또는 특이사항</t>
    <phoneticPr fontId="3" type="noConversion"/>
  </si>
  <si>
    <t>경영지원팀 김현정 / 2020.03.02~2020.03.06</t>
    <phoneticPr fontId="3" type="noConversion"/>
  </si>
  <si>
    <t>2020.03.04(수) 스마트데이</t>
    <phoneticPr fontId="3" type="noConversion"/>
  </si>
  <si>
    <t>상</t>
    <phoneticPr fontId="3" type="noConversion"/>
  </si>
  <si>
    <t>신유진 육아휴직 종료 복직신고 확인</t>
    <phoneticPr fontId="3" type="noConversion"/>
  </si>
  <si>
    <t xml:space="preserve">애큐온 경비사용내역 </t>
    <phoneticPr fontId="3" type="noConversion"/>
  </si>
  <si>
    <t>중</t>
    <phoneticPr fontId="3" type="noConversion"/>
  </si>
  <si>
    <t>코로나19 고용노동부 지원사업 검토</t>
    <phoneticPr fontId="3" type="noConversion"/>
  </si>
  <si>
    <t>사규관련 경영기획팀 회의</t>
    <phoneticPr fontId="3" type="noConversion"/>
  </si>
  <si>
    <t>법인 등기변경 진행</t>
    <phoneticPr fontId="3" type="noConversion"/>
  </si>
  <si>
    <t>2월 직원급여지급내역 확인</t>
    <phoneticPr fontId="3" type="noConversion"/>
  </si>
  <si>
    <t>출금예정보고서 작성(급여)</t>
    <phoneticPr fontId="3" type="noConversion"/>
  </si>
  <si>
    <t>취업규칙 수정 노무법인 요청사항</t>
    <phoneticPr fontId="3" type="noConversion"/>
  </si>
  <si>
    <t>남여고용평등우수기업 선정 신청서 작성</t>
    <phoneticPr fontId="3" type="noConversion"/>
  </si>
  <si>
    <t>기타 경영지원 업무</t>
    <phoneticPr fontId="3" type="noConversion"/>
  </si>
  <si>
    <t>리더회의(월 12시, 목 10시)</t>
    <phoneticPr fontId="3" type="noConversion"/>
  </si>
  <si>
    <t>신규입사자 및 장비교체 관련 PC 구입</t>
    <phoneticPr fontId="3" type="noConversion"/>
  </si>
  <si>
    <t>법인결산(미수,미지급내역 작성 및 서류제출)</t>
    <phoneticPr fontId="3" type="noConversion"/>
  </si>
  <si>
    <t>법인카드대금 납부(3월명세), 각종 출금</t>
    <phoneticPr fontId="3" type="noConversion"/>
  </si>
  <si>
    <t>프로젝트 수주내역 엑셀 정리</t>
    <phoneticPr fontId="3" type="noConversion"/>
  </si>
  <si>
    <t>하</t>
    <phoneticPr fontId="3" type="noConversion"/>
  </si>
  <si>
    <t>중랑구청 2월 기성금 청구서 및 계산서 발행</t>
    <phoneticPr fontId="3" type="noConversion"/>
  </si>
  <si>
    <t>12월 OJT 학습관리</t>
    <phoneticPr fontId="3" type="noConversion"/>
  </si>
  <si>
    <t xml:space="preserve">제안 서류 회사소개서 추가서류 </t>
    <phoneticPr fontId="3" type="noConversion"/>
  </si>
  <si>
    <t>애큐온 인력 철수 장비 회수 및 신규 입사자 장비 수령</t>
    <phoneticPr fontId="3" type="noConversion"/>
  </si>
  <si>
    <t>전봉기 프리급여 확인</t>
    <phoneticPr fontId="3" type="noConversion"/>
  </si>
  <si>
    <t>4대보험 납부예외 해제</t>
    <phoneticPr fontId="3" type="noConversion"/>
  </si>
  <si>
    <t xml:space="preserve">지원대상 업종에서 제외 </t>
    <phoneticPr fontId="3" type="noConversion"/>
  </si>
  <si>
    <t>전자증명서 발급 완료</t>
    <phoneticPr fontId="3" type="noConversion"/>
  </si>
  <si>
    <t>매출 입금확인(현대법무관리)</t>
    <phoneticPr fontId="3" type="noConversion"/>
  </si>
  <si>
    <t>장윤준 수석, 최윤희 수석 공유</t>
    <phoneticPr fontId="3" type="noConversion"/>
  </si>
  <si>
    <t>법인결산 서류제출 완료</t>
    <phoneticPr fontId="3" type="noConversion"/>
  </si>
  <si>
    <t>나라장터 업무처리 완료</t>
    <phoneticPr fontId="3" type="noConversion"/>
  </si>
  <si>
    <t xml:space="preserve">학습활동서 김남경, 최선아 작성완료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</si>
</sst>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0" fontId="8" fillId="0" borderId="34" xfId="0" applyFont="1" applyBorder="1" applyAlignment="1">
      <alignment horizontal="left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1" applyFont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8" xfId="0" applyNumberFormat="1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/>
    </xf>
    <xf numFmtId="176" fontId="6" fillId="0" borderId="34" xfId="0" applyNumberFormat="1" applyFont="1" applyFill="1" applyBorder="1" applyAlignment="1">
      <alignment horizontal="center" vertical="center"/>
    </xf>
    <xf numFmtId="9" fontId="6" fillId="0" borderId="34" xfId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8" xfId="0" applyNumberFormat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 wrapText="1"/>
    </xf>
    <xf numFmtId="177" fontId="14" fillId="4" borderId="1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36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40" xfId="0" applyNumberFormat="1" applyFont="1" applyFill="1" applyBorder="1" applyAlignment="1">
      <alignment horizontal="center" vertical="center"/>
    </xf>
    <xf numFmtId="177" fontId="14" fillId="4" borderId="37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7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5" fillId="4" borderId="38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9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5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5"/>
  <sheetViews>
    <sheetView showGridLines="0" tabSelected="1" zoomScale="85" zoomScaleNormal="85" workbookViewId="0">
      <pane ySplit="8" topLeftCell="A9" activePane="bottomLeft" state="frozen"/>
      <selection pane="bottomLeft" activeCell="D31" sqref="D31"/>
    </sheetView>
  </sheetViews>
  <sheetFormatPr defaultRowHeight="16.5" x14ac:dyDescent="0.3"/>
  <cols>
    <col min="1" max="1" width="23.125" style="1" customWidth="1"/>
    <col min="2" max="2" width="31.5" style="1" customWidth="1"/>
    <col min="3" max="3" width="47.5" style="1" customWidth="1"/>
    <col min="4" max="4" width="34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115" t="s">
        <v>17</v>
      </c>
      <c r="D2" s="115"/>
      <c r="E2" s="39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122" t="s">
        <v>11</v>
      </c>
      <c r="B5" s="123"/>
      <c r="C5" s="123"/>
      <c r="D5" s="123"/>
      <c r="E5" s="123"/>
      <c r="F5" s="123"/>
      <c r="G5" s="116" t="s">
        <v>14</v>
      </c>
      <c r="H5" s="117"/>
      <c r="I5" s="117"/>
      <c r="J5" s="117"/>
      <c r="K5" s="117"/>
      <c r="L5" s="117"/>
      <c r="M5" s="117"/>
      <c r="N5" s="117"/>
      <c r="O5" s="117"/>
      <c r="P5" s="117"/>
      <c r="Q5" s="118"/>
    </row>
    <row r="6" spans="1:17" s="6" customFormat="1" ht="15" customHeight="1" x14ac:dyDescent="0.3">
      <c r="A6" s="124"/>
      <c r="B6" s="125"/>
      <c r="C6" s="125"/>
      <c r="D6" s="125"/>
      <c r="E6" s="125"/>
      <c r="F6" s="125"/>
      <c r="G6" s="116" t="s">
        <v>15</v>
      </c>
      <c r="H6" s="117"/>
      <c r="I6" s="117"/>
      <c r="J6" s="117"/>
      <c r="K6" s="118"/>
      <c r="L6" s="116" t="s">
        <v>16</v>
      </c>
      <c r="M6" s="117"/>
      <c r="N6" s="117"/>
      <c r="O6" s="117"/>
      <c r="P6" s="118"/>
      <c r="Q6" s="119" t="s">
        <v>19</v>
      </c>
    </row>
    <row r="7" spans="1:17" ht="15" customHeight="1" x14ac:dyDescent="0.3">
      <c r="A7" s="126" t="s">
        <v>5</v>
      </c>
      <c r="B7" s="126" t="s">
        <v>7</v>
      </c>
      <c r="C7" s="126" t="s">
        <v>6</v>
      </c>
      <c r="D7" s="128" t="s">
        <v>26</v>
      </c>
      <c r="E7" s="130" t="s">
        <v>12</v>
      </c>
      <c r="F7" s="130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120"/>
    </row>
    <row r="8" spans="1:17" ht="15" customHeight="1" x14ac:dyDescent="0.3">
      <c r="A8" s="127"/>
      <c r="B8" s="127"/>
      <c r="C8" s="127"/>
      <c r="D8" s="129"/>
      <c r="E8" s="129"/>
      <c r="F8" s="129"/>
      <c r="G8" s="63">
        <v>5</v>
      </c>
      <c r="H8" s="64">
        <v>5</v>
      </c>
      <c r="I8" s="64">
        <v>5</v>
      </c>
      <c r="J8" s="64">
        <v>5</v>
      </c>
      <c r="K8" s="65">
        <v>5</v>
      </c>
      <c r="L8" s="18">
        <f>SUM(L12:L35)</f>
        <v>0</v>
      </c>
      <c r="M8" s="19">
        <f>SUM(M12:M35)</f>
        <v>0</v>
      </c>
      <c r="N8" s="19">
        <f>SUM(N12:N35)</f>
        <v>0</v>
      </c>
      <c r="O8" s="19">
        <f>SUM(O12:O35)</f>
        <v>0</v>
      </c>
      <c r="P8" s="20">
        <f>SUM(P12:P35)</f>
        <v>0</v>
      </c>
      <c r="Q8" s="121"/>
    </row>
    <row r="9" spans="1:17" ht="19.5" customHeight="1" x14ac:dyDescent="0.3">
      <c r="A9" s="66"/>
      <c r="B9" s="113" t="s">
        <v>25</v>
      </c>
      <c r="C9" s="32" t="s">
        <v>30</v>
      </c>
      <c r="D9" s="32" t="s">
        <v>52</v>
      </c>
      <c r="E9" s="34" t="s">
        <v>32</v>
      </c>
      <c r="F9" s="33">
        <v>1</v>
      </c>
      <c r="G9" s="101">
        <v>0.5</v>
      </c>
      <c r="H9" s="68"/>
      <c r="I9" s="68"/>
      <c r="J9" s="68"/>
      <c r="K9" s="98"/>
      <c r="L9" s="36"/>
      <c r="M9" s="37"/>
      <c r="N9" s="37"/>
      <c r="O9" s="37"/>
      <c r="P9" s="38"/>
      <c r="Q9" s="42">
        <f t="shared" ref="Q9:Q10" si="0">SUM(G9:P9)</f>
        <v>0.5</v>
      </c>
    </row>
    <row r="10" spans="1:17" ht="19.5" customHeight="1" x14ac:dyDescent="0.3">
      <c r="A10" s="78"/>
      <c r="B10" s="109"/>
      <c r="C10" s="32" t="s">
        <v>36</v>
      </c>
      <c r="D10" s="32"/>
      <c r="E10" s="34" t="s">
        <v>29</v>
      </c>
      <c r="F10" s="33">
        <v>1</v>
      </c>
      <c r="G10" s="101"/>
      <c r="H10" s="68">
        <v>1</v>
      </c>
      <c r="I10" s="68"/>
      <c r="J10" s="68"/>
      <c r="K10" s="98"/>
      <c r="L10" s="36"/>
      <c r="M10" s="37"/>
      <c r="N10" s="37"/>
      <c r="O10" s="37"/>
      <c r="P10" s="38"/>
      <c r="Q10" s="35">
        <f t="shared" si="0"/>
        <v>1</v>
      </c>
    </row>
    <row r="11" spans="1:17" ht="19.5" customHeight="1" x14ac:dyDescent="0.3">
      <c r="A11" s="107"/>
      <c r="B11" s="109"/>
      <c r="C11" s="32" t="s">
        <v>51</v>
      </c>
      <c r="D11" s="32"/>
      <c r="E11" s="34" t="s">
        <v>46</v>
      </c>
      <c r="F11" s="33">
        <v>1</v>
      </c>
      <c r="G11" s="101"/>
      <c r="H11" s="68"/>
      <c r="I11" s="68"/>
      <c r="J11" s="68">
        <v>0.5</v>
      </c>
      <c r="K11" s="98"/>
      <c r="L11" s="36"/>
      <c r="M11" s="37"/>
      <c r="N11" s="37"/>
      <c r="O11" s="37"/>
      <c r="P11" s="38"/>
      <c r="Q11" s="35">
        <f>SUM(G11:P11)</f>
        <v>0.5</v>
      </c>
    </row>
    <row r="12" spans="1:17" ht="19.5" customHeight="1" x14ac:dyDescent="0.3">
      <c r="A12" s="67"/>
      <c r="B12" s="114"/>
      <c r="C12" s="70"/>
      <c r="D12" s="70"/>
      <c r="E12" s="71"/>
      <c r="F12" s="72"/>
      <c r="G12" s="102"/>
      <c r="H12" s="69"/>
      <c r="I12" s="69"/>
      <c r="J12" s="69"/>
      <c r="K12" s="99"/>
      <c r="L12" s="73"/>
      <c r="M12" s="74"/>
      <c r="N12" s="74"/>
      <c r="O12" s="74"/>
      <c r="P12" s="75"/>
      <c r="Q12" s="76" t="str">
        <f t="shared" ref="Q12:Q35" si="1">IF(SUM(G12:P12)=0,"",SUM(G12:P12))</f>
        <v/>
      </c>
    </row>
    <row r="13" spans="1:17" ht="18.75" customHeight="1" x14ac:dyDescent="0.3">
      <c r="A13" s="108"/>
      <c r="B13" s="108" t="s">
        <v>21</v>
      </c>
      <c r="C13" s="32" t="s">
        <v>33</v>
      </c>
      <c r="D13" s="32" t="s">
        <v>53</v>
      </c>
      <c r="E13" s="34"/>
      <c r="F13" s="33"/>
      <c r="G13" s="101">
        <v>1</v>
      </c>
      <c r="H13" s="68"/>
      <c r="I13" s="68"/>
      <c r="J13" s="92"/>
      <c r="K13" s="98"/>
      <c r="L13" s="36"/>
      <c r="M13" s="37"/>
      <c r="N13" s="37"/>
      <c r="O13" s="37"/>
      <c r="P13" s="38"/>
      <c r="Q13" s="35">
        <f t="shared" ref="Q13" si="2">IF(SUM(G13:P13)=0,"",SUM(G13:P13))</f>
        <v>1</v>
      </c>
    </row>
    <row r="14" spans="1:17" ht="18.75" customHeight="1" x14ac:dyDescent="0.3">
      <c r="A14" s="109"/>
      <c r="B14" s="109"/>
      <c r="C14" s="32" t="s">
        <v>34</v>
      </c>
      <c r="D14" s="32"/>
      <c r="E14" s="34" t="s">
        <v>32</v>
      </c>
      <c r="F14" s="33">
        <v>1</v>
      </c>
      <c r="G14" s="101">
        <v>2</v>
      </c>
      <c r="H14" s="68"/>
      <c r="I14" s="68"/>
      <c r="J14" s="92"/>
      <c r="K14" s="98"/>
      <c r="L14" s="36"/>
      <c r="M14" s="37"/>
      <c r="N14" s="37"/>
      <c r="O14" s="37"/>
      <c r="P14" s="38"/>
      <c r="Q14" s="35">
        <f t="shared" ref="Q14" si="3">SUM(G14:P14)</f>
        <v>2</v>
      </c>
    </row>
    <row r="15" spans="1:17" ht="18.75" customHeight="1" x14ac:dyDescent="0.3">
      <c r="A15" s="109"/>
      <c r="B15" s="109"/>
      <c r="C15" s="32" t="s">
        <v>35</v>
      </c>
      <c r="D15" s="32" t="s">
        <v>54</v>
      </c>
      <c r="E15" s="34" t="s">
        <v>29</v>
      </c>
      <c r="F15" s="33">
        <v>1</v>
      </c>
      <c r="G15" s="101">
        <v>1</v>
      </c>
      <c r="H15" s="68"/>
      <c r="I15" s="68"/>
      <c r="J15" s="92"/>
      <c r="K15" s="98"/>
      <c r="L15" s="36"/>
      <c r="M15" s="37"/>
      <c r="N15" s="37"/>
      <c r="O15" s="37"/>
      <c r="P15" s="38"/>
      <c r="Q15" s="35">
        <f t="shared" ref="Q15:Q16" si="4">SUM(G15:P15)</f>
        <v>1</v>
      </c>
    </row>
    <row r="16" spans="1:17" ht="18.75" customHeight="1" x14ac:dyDescent="0.3">
      <c r="A16" s="109"/>
      <c r="B16" s="109"/>
      <c r="C16" s="32" t="s">
        <v>38</v>
      </c>
      <c r="D16" s="32"/>
      <c r="E16" s="34" t="s">
        <v>32</v>
      </c>
      <c r="F16" s="33">
        <v>1</v>
      </c>
      <c r="G16" s="101"/>
      <c r="H16" s="68">
        <v>0.5</v>
      </c>
      <c r="I16" s="68"/>
      <c r="J16" s="92"/>
      <c r="K16" s="98"/>
      <c r="L16" s="36"/>
      <c r="M16" s="37"/>
      <c r="N16" s="37"/>
      <c r="O16" s="37"/>
      <c r="P16" s="38"/>
      <c r="Q16" s="35">
        <f t="shared" si="4"/>
        <v>0.5</v>
      </c>
    </row>
    <row r="17" spans="1:18" ht="18.75" customHeight="1" x14ac:dyDescent="0.3">
      <c r="A17" s="109"/>
      <c r="B17" s="109"/>
      <c r="C17" s="32" t="s">
        <v>39</v>
      </c>
      <c r="D17" s="32"/>
      <c r="E17" s="34" t="s">
        <v>32</v>
      </c>
      <c r="F17" s="33">
        <v>1</v>
      </c>
      <c r="G17" s="101"/>
      <c r="H17" s="68"/>
      <c r="I17" s="68">
        <v>2</v>
      </c>
      <c r="J17" s="92"/>
      <c r="K17" s="98"/>
      <c r="L17" s="36"/>
      <c r="M17" s="37"/>
      <c r="N17" s="37"/>
      <c r="O17" s="37"/>
      <c r="P17" s="38"/>
      <c r="Q17" s="35">
        <f t="shared" ref="Q17:Q23" si="5">SUM(G17:P17)</f>
        <v>2</v>
      </c>
    </row>
    <row r="18" spans="1:18" ht="18.75" customHeight="1" x14ac:dyDescent="0.3">
      <c r="A18" s="109"/>
      <c r="B18" s="109"/>
      <c r="C18" s="32" t="s">
        <v>42</v>
      </c>
      <c r="D18" s="32"/>
      <c r="E18" s="34" t="s">
        <v>32</v>
      </c>
      <c r="F18" s="33">
        <v>1</v>
      </c>
      <c r="G18" s="101"/>
      <c r="H18" s="68"/>
      <c r="I18" s="68"/>
      <c r="J18" s="92">
        <v>1</v>
      </c>
      <c r="K18" s="98"/>
      <c r="L18" s="36"/>
      <c r="M18" s="37"/>
      <c r="N18" s="37"/>
      <c r="O18" s="37"/>
      <c r="P18" s="38"/>
      <c r="Q18" s="35">
        <f t="shared" si="5"/>
        <v>1</v>
      </c>
    </row>
    <row r="19" spans="1:18" ht="18.75" customHeight="1" x14ac:dyDescent="0.3">
      <c r="A19" s="109"/>
      <c r="B19" s="109"/>
      <c r="C19" s="32" t="s">
        <v>45</v>
      </c>
      <c r="D19" s="32"/>
      <c r="E19" s="34" t="s">
        <v>29</v>
      </c>
      <c r="F19" s="33">
        <v>1</v>
      </c>
      <c r="G19" s="101"/>
      <c r="H19" s="68"/>
      <c r="I19" s="68"/>
      <c r="J19" s="92">
        <v>1</v>
      </c>
      <c r="K19" s="98"/>
      <c r="L19" s="36"/>
      <c r="M19" s="37"/>
      <c r="N19" s="37"/>
      <c r="O19" s="37"/>
      <c r="P19" s="38"/>
      <c r="Q19" s="35">
        <f t="shared" si="5"/>
        <v>1</v>
      </c>
    </row>
    <row r="20" spans="1:18" ht="18.75" customHeight="1" x14ac:dyDescent="0.3">
      <c r="A20" s="105"/>
      <c r="B20" s="105"/>
      <c r="C20" s="32" t="s">
        <v>50</v>
      </c>
      <c r="D20" s="32"/>
      <c r="E20" s="34" t="s">
        <v>32</v>
      </c>
      <c r="F20" s="33">
        <v>1</v>
      </c>
      <c r="G20" s="101"/>
      <c r="H20" s="68"/>
      <c r="I20" s="68"/>
      <c r="J20" s="92"/>
      <c r="K20" s="98">
        <v>1</v>
      </c>
      <c r="L20" s="36"/>
      <c r="M20" s="37"/>
      <c r="N20" s="37"/>
      <c r="O20" s="37"/>
      <c r="P20" s="38"/>
      <c r="Q20" s="35">
        <f t="shared" si="5"/>
        <v>1</v>
      </c>
    </row>
    <row r="21" spans="1:18" ht="18.75" customHeight="1" x14ac:dyDescent="0.3">
      <c r="A21" s="104"/>
      <c r="B21" s="104"/>
      <c r="C21" s="32" t="s">
        <v>49</v>
      </c>
      <c r="D21" s="32"/>
      <c r="E21" s="34" t="s">
        <v>29</v>
      </c>
      <c r="F21" s="33">
        <v>1</v>
      </c>
      <c r="G21" s="101"/>
      <c r="H21" s="68"/>
      <c r="I21" s="68"/>
      <c r="J21" s="92"/>
      <c r="K21" s="98">
        <v>2</v>
      </c>
      <c r="L21" s="36"/>
      <c r="M21" s="37"/>
      <c r="N21" s="37"/>
      <c r="O21" s="37"/>
      <c r="P21" s="38"/>
      <c r="Q21" s="35">
        <f t="shared" si="5"/>
        <v>2</v>
      </c>
    </row>
    <row r="22" spans="1:18" ht="20.100000000000001" customHeight="1" x14ac:dyDescent="0.3">
      <c r="A22" s="41"/>
      <c r="B22" s="110" t="s">
        <v>22</v>
      </c>
      <c r="C22" s="89" t="s">
        <v>55</v>
      </c>
      <c r="D22" s="25"/>
      <c r="E22" s="27" t="s">
        <v>29</v>
      </c>
      <c r="F22" s="26">
        <v>1</v>
      </c>
      <c r="G22" s="103">
        <v>0.5</v>
      </c>
      <c r="H22" s="82">
        <v>0.5</v>
      </c>
      <c r="I22" s="82"/>
      <c r="J22" s="93"/>
      <c r="K22" s="100">
        <v>0.5</v>
      </c>
      <c r="L22" s="29"/>
      <c r="M22" s="30"/>
      <c r="N22" s="30"/>
      <c r="O22" s="30"/>
      <c r="P22" s="31"/>
      <c r="Q22" s="28">
        <f t="shared" si="5"/>
        <v>1.5</v>
      </c>
      <c r="R22" s="77"/>
    </row>
    <row r="23" spans="1:18" ht="20.100000000000001" customHeight="1" x14ac:dyDescent="0.3">
      <c r="A23" s="81"/>
      <c r="B23" s="112"/>
      <c r="C23" s="24" t="s">
        <v>31</v>
      </c>
      <c r="D23" s="24" t="s">
        <v>56</v>
      </c>
      <c r="E23" s="10" t="s">
        <v>32</v>
      </c>
      <c r="F23" s="13">
        <v>1</v>
      </c>
      <c r="G23" s="101">
        <v>0.5</v>
      </c>
      <c r="H23" s="68"/>
      <c r="I23" s="68"/>
      <c r="J23" s="94"/>
      <c r="K23" s="98"/>
      <c r="L23" s="21"/>
      <c r="M23" s="22"/>
      <c r="N23" s="22"/>
      <c r="O23" s="22"/>
      <c r="P23" s="23"/>
      <c r="Q23" s="14">
        <f t="shared" si="5"/>
        <v>0.5</v>
      </c>
      <c r="R23" s="77"/>
    </row>
    <row r="24" spans="1:18" ht="20.100000000000001" customHeight="1" x14ac:dyDescent="0.3">
      <c r="A24" s="40"/>
      <c r="B24" s="112"/>
      <c r="C24" s="24" t="s">
        <v>37</v>
      </c>
      <c r="D24" s="24"/>
      <c r="E24" s="10" t="s">
        <v>29</v>
      </c>
      <c r="F24" s="13">
        <v>1</v>
      </c>
      <c r="G24" s="101"/>
      <c r="H24" s="68">
        <v>1</v>
      </c>
      <c r="I24" s="86"/>
      <c r="J24" s="92"/>
      <c r="K24" s="98"/>
      <c r="L24" s="21"/>
      <c r="M24" s="22"/>
      <c r="N24" s="22"/>
      <c r="O24" s="22"/>
      <c r="P24" s="23"/>
      <c r="Q24" s="14">
        <f t="shared" ref="Q24:Q25" si="6">IF(SUM(G24:P24)=0,"",SUM(G24:P24))</f>
        <v>1</v>
      </c>
    </row>
    <row r="25" spans="1:18" ht="20.100000000000001" customHeight="1" x14ac:dyDescent="0.3">
      <c r="A25" s="106"/>
      <c r="B25" s="106"/>
      <c r="C25" s="24" t="s">
        <v>43</v>
      </c>
      <c r="D25" s="24" t="s">
        <v>57</v>
      </c>
      <c r="E25" s="10" t="s">
        <v>29</v>
      </c>
      <c r="F25" s="13">
        <v>1</v>
      </c>
      <c r="G25" s="101"/>
      <c r="H25" s="84">
        <v>1</v>
      </c>
      <c r="I25" s="86"/>
      <c r="J25" s="92">
        <v>0.5</v>
      </c>
      <c r="K25" s="98"/>
      <c r="L25" s="21"/>
      <c r="M25" s="22"/>
      <c r="N25" s="22"/>
      <c r="O25" s="22"/>
      <c r="P25" s="23"/>
      <c r="Q25" s="14">
        <f t="shared" si="6"/>
        <v>1.5</v>
      </c>
    </row>
    <row r="26" spans="1:18" ht="20.100000000000001" customHeight="1" x14ac:dyDescent="0.3">
      <c r="A26" s="106"/>
      <c r="B26" s="106"/>
      <c r="C26" s="24" t="s">
        <v>44</v>
      </c>
      <c r="D26" s="24"/>
      <c r="E26" s="10" t="s">
        <v>32</v>
      </c>
      <c r="F26" s="13">
        <v>1</v>
      </c>
      <c r="G26" s="101"/>
      <c r="H26" s="84"/>
      <c r="I26" s="86"/>
      <c r="J26" s="92">
        <v>0.5</v>
      </c>
      <c r="K26" s="98"/>
      <c r="L26" s="21"/>
      <c r="M26" s="22"/>
      <c r="N26" s="22"/>
      <c r="O26" s="22"/>
      <c r="P26" s="23"/>
      <c r="Q26" s="14">
        <f>SUM(G26:P26)</f>
        <v>0.5</v>
      </c>
    </row>
    <row r="27" spans="1:18" ht="20.100000000000001" customHeight="1" x14ac:dyDescent="0.3">
      <c r="A27" s="97"/>
      <c r="B27" s="97"/>
      <c r="C27" s="24" t="s">
        <v>47</v>
      </c>
      <c r="D27" s="24" t="s">
        <v>58</v>
      </c>
      <c r="E27" s="10" t="s">
        <v>29</v>
      </c>
      <c r="F27" s="13">
        <v>1</v>
      </c>
      <c r="G27" s="101"/>
      <c r="H27" s="84"/>
      <c r="I27" s="86"/>
      <c r="J27" s="92"/>
      <c r="K27" s="98">
        <v>0.5</v>
      </c>
      <c r="L27" s="21"/>
      <c r="M27" s="22"/>
      <c r="N27" s="22"/>
      <c r="O27" s="22"/>
      <c r="P27" s="23"/>
      <c r="Q27" s="14">
        <f>SUM(G27:P27)</f>
        <v>0.5</v>
      </c>
    </row>
    <row r="28" spans="1:18" s="6" customFormat="1" ht="20.100000000000001" customHeight="1" x14ac:dyDescent="0.3">
      <c r="A28" s="90"/>
      <c r="B28" s="90"/>
      <c r="C28" s="24"/>
      <c r="D28" s="24"/>
      <c r="E28" s="10"/>
      <c r="F28" s="13"/>
      <c r="G28" s="101"/>
      <c r="H28" s="84"/>
      <c r="I28" s="86"/>
      <c r="J28" s="92"/>
      <c r="K28" s="98"/>
      <c r="L28" s="21"/>
      <c r="M28" s="22"/>
      <c r="N28" s="22"/>
      <c r="O28" s="22"/>
      <c r="P28" s="23"/>
      <c r="Q28" s="91">
        <f>SUM(G28:P28)</f>
        <v>0</v>
      </c>
    </row>
    <row r="29" spans="1:18" ht="19.5" customHeight="1" x14ac:dyDescent="0.3">
      <c r="A29" s="110"/>
      <c r="B29" s="110" t="s">
        <v>23</v>
      </c>
      <c r="C29" s="89" t="s">
        <v>48</v>
      </c>
      <c r="D29" s="25" t="s">
        <v>59</v>
      </c>
      <c r="E29" s="27" t="s">
        <v>32</v>
      </c>
      <c r="F29" s="26">
        <v>1</v>
      </c>
      <c r="G29" s="103"/>
      <c r="H29" s="83"/>
      <c r="I29" s="87"/>
      <c r="J29" s="95"/>
      <c r="K29" s="100">
        <v>0.5</v>
      </c>
      <c r="L29" s="29"/>
      <c r="M29" s="30"/>
      <c r="N29" s="30"/>
      <c r="O29" s="30"/>
      <c r="P29" s="31"/>
      <c r="Q29" s="28">
        <f>SUM(G29:P29)</f>
        <v>0.5</v>
      </c>
    </row>
    <row r="30" spans="1:18" ht="19.5" customHeight="1" x14ac:dyDescent="0.3">
      <c r="A30" s="111"/>
      <c r="B30" s="111"/>
      <c r="C30" s="56"/>
      <c r="D30" s="56"/>
      <c r="E30" s="57"/>
      <c r="F30" s="58"/>
      <c r="G30" s="102"/>
      <c r="H30" s="85"/>
      <c r="I30" s="88"/>
      <c r="J30" s="96"/>
      <c r="K30" s="99"/>
      <c r="L30" s="59"/>
      <c r="M30" s="60"/>
      <c r="N30" s="60"/>
      <c r="O30" s="60"/>
      <c r="P30" s="61"/>
      <c r="Q30" s="62" t="str">
        <f>IF(SUM(G30:P30)=0,"",SUM(G30:P30))</f>
        <v/>
      </c>
    </row>
    <row r="31" spans="1:18" ht="19.5" customHeight="1" x14ac:dyDescent="0.3">
      <c r="A31" s="110"/>
      <c r="B31" s="110" t="s">
        <v>24</v>
      </c>
      <c r="C31" s="24" t="s">
        <v>41</v>
      </c>
      <c r="D31" s="24"/>
      <c r="E31" s="10" t="s">
        <v>29</v>
      </c>
      <c r="F31" s="13">
        <v>1</v>
      </c>
      <c r="G31" s="101">
        <v>2</v>
      </c>
      <c r="H31" s="84"/>
      <c r="I31" s="86"/>
      <c r="J31" s="92">
        <v>2</v>
      </c>
      <c r="K31" s="98"/>
      <c r="L31" s="21"/>
      <c r="M31" s="22"/>
      <c r="N31" s="22"/>
      <c r="O31" s="22"/>
      <c r="P31" s="23"/>
      <c r="Q31" s="14">
        <f>IF(SUM(G31:P31)=0,"",SUM(G31:P31))</f>
        <v>4</v>
      </c>
    </row>
    <row r="32" spans="1:18" ht="19.5" customHeight="1" x14ac:dyDescent="0.3">
      <c r="A32" s="112"/>
      <c r="B32" s="112"/>
      <c r="C32" s="24" t="s">
        <v>40</v>
      </c>
      <c r="D32" s="24"/>
      <c r="E32" s="10" t="s">
        <v>32</v>
      </c>
      <c r="F32" s="13">
        <v>1</v>
      </c>
      <c r="G32" s="101"/>
      <c r="H32" s="84"/>
      <c r="I32" s="86">
        <v>2</v>
      </c>
      <c r="J32" s="92"/>
      <c r="K32" s="98"/>
      <c r="L32" s="21"/>
      <c r="M32" s="22"/>
      <c r="N32" s="22"/>
      <c r="O32" s="22"/>
      <c r="P32" s="23"/>
      <c r="Q32" s="14">
        <f>SUM(G32:P32)</f>
        <v>2</v>
      </c>
    </row>
    <row r="33" spans="1:17" ht="19.5" customHeight="1" x14ac:dyDescent="0.3">
      <c r="A33" s="112"/>
      <c r="B33" s="112"/>
      <c r="C33" s="24"/>
      <c r="D33" s="24"/>
      <c r="E33" s="10"/>
      <c r="F33" s="13"/>
      <c r="G33" s="101"/>
      <c r="H33" s="84"/>
      <c r="I33" s="86"/>
      <c r="J33" s="92"/>
      <c r="K33" s="98"/>
      <c r="L33" s="21"/>
      <c r="M33" s="22"/>
      <c r="N33" s="22"/>
      <c r="O33" s="22"/>
      <c r="P33" s="23"/>
      <c r="Q33" s="14">
        <f>SUM(G33:P33)</f>
        <v>0</v>
      </c>
    </row>
    <row r="34" spans="1:17" ht="21.75" customHeight="1" x14ac:dyDescent="0.3">
      <c r="A34" s="46" t="s">
        <v>18</v>
      </c>
      <c r="B34" s="79" t="s">
        <v>28</v>
      </c>
      <c r="C34" s="55"/>
      <c r="D34" s="55"/>
      <c r="E34" s="49"/>
      <c r="F34" s="50"/>
      <c r="G34" s="80"/>
      <c r="H34" s="44"/>
      <c r="I34" s="44"/>
      <c r="J34" s="52"/>
      <c r="K34" s="45"/>
      <c r="L34" s="43"/>
      <c r="M34" s="44"/>
      <c r="N34" s="44"/>
      <c r="O34" s="44"/>
      <c r="P34" s="45"/>
      <c r="Q34" s="42" t="str">
        <f t="shared" si="1"/>
        <v/>
      </c>
    </row>
    <row r="35" spans="1:17" ht="20.100000000000001" customHeight="1" x14ac:dyDescent="0.3">
      <c r="A35" s="46" t="s">
        <v>20</v>
      </c>
      <c r="B35" s="47"/>
      <c r="C35" s="48"/>
      <c r="D35" s="48"/>
      <c r="E35" s="49"/>
      <c r="F35" s="50"/>
      <c r="G35" s="51"/>
      <c r="H35" s="52"/>
      <c r="I35" s="52"/>
      <c r="J35" s="52"/>
      <c r="K35" s="53"/>
      <c r="L35" s="51"/>
      <c r="M35" s="52"/>
      <c r="N35" s="52"/>
      <c r="O35" s="52"/>
      <c r="P35" s="53"/>
      <c r="Q35" s="54" t="str">
        <f t="shared" si="1"/>
        <v/>
      </c>
    </row>
  </sheetData>
  <mergeCells count="20">
    <mergeCell ref="B9:B12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3:A19"/>
    <mergeCell ref="A29:A30"/>
    <mergeCell ref="B29:B30"/>
    <mergeCell ref="A31:A33"/>
    <mergeCell ref="B13:B19"/>
    <mergeCell ref="B31:B33"/>
    <mergeCell ref="B22:B24"/>
  </mergeCells>
  <phoneticPr fontId="3" type="noConversion"/>
  <dataValidations count="1">
    <dataValidation type="list" allowBlank="1" showInputMessage="1" showErrorMessage="1" sqref="E9:E35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2020-03-06T07:24:51Z</dcterms:modified>
</cp:coreProperties>
</file>