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9" i="11" l="1"/>
  <c r="Q28" i="11"/>
  <c r="Q27" i="11"/>
  <c r="Q26" i="11"/>
  <c r="Q25" i="11"/>
  <c r="Q30" i="11"/>
  <c r="Q22" i="11"/>
  <c r="Q23" i="11"/>
  <c r="Q11" i="11"/>
  <c r="Q12" i="11"/>
  <c r="Q13" i="11"/>
  <c r="Q14" i="11"/>
  <c r="Q15" i="11"/>
  <c r="Q16" i="11"/>
  <c r="Q21" i="11" l="1"/>
  <c r="Q19" i="11" l="1"/>
  <c r="Q20" i="11"/>
  <c r="Q18" i="11"/>
  <c r="Q9" i="11" l="1"/>
  <c r="Q17" i="11" l="1"/>
  <c r="Q10" i="11" l="1"/>
  <c r="Q24" i="11" l="1"/>
  <c r="Q3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<sst xmlns="http://schemas.openxmlformats.org/spreadsheetml/2006/main" count="81" uniqueCount="61">
  <si>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</si>
  <si>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</si>
  <si>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</si>
  <si>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</si>
  <si>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</si>
  <si>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</si>
  <si>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</si>
  <si>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</si>
  <si>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</si>
  <si>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</si>
  <si>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</si>
  <si>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</si>
  <si>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</si>
  <si>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</si>
  <si>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</si>
  <si>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</si>
  <si>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</si>
  <si>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</si>
  <si>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</si>
  <si>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</si>
  <si>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</si>
  <si>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</si>
  <si>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</si>
  <si>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</si>
  <si>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상</t>
    <phoneticPr fontId="3" type="noConversion"/>
  </si>
  <si>
    <t>신용보증기금 회원가입</t>
    <phoneticPr fontId="3" type="noConversion"/>
  </si>
  <si>
    <t>홈페이지프로젝트</t>
    <phoneticPr fontId="3" type="noConversion"/>
  </si>
  <si>
    <t>하</t>
    <phoneticPr fontId="3" type="noConversion"/>
  </si>
  <si>
    <t>사업소득 지급내역서 작성 및 발송</t>
    <phoneticPr fontId="3" type="noConversion"/>
  </si>
  <si>
    <t>법인등기 진행</t>
    <phoneticPr fontId="3" type="noConversion"/>
  </si>
  <si>
    <t>가족돌봄 날인 및 발송</t>
    <phoneticPr fontId="3" type="noConversion"/>
  </si>
  <si>
    <t>서울보증재단 서류 준비</t>
    <phoneticPr fontId="3" type="noConversion"/>
  </si>
  <si>
    <t>계산서 발행 및 기성청구</t>
    <phoneticPr fontId="3" type="noConversion"/>
  </si>
  <si>
    <t>코로나 관련 정부지원금 찾아보기</t>
    <phoneticPr fontId="3" type="noConversion"/>
  </si>
  <si>
    <t>그룹메일 생성</t>
    <phoneticPr fontId="3" type="noConversion"/>
  </si>
  <si>
    <t>외주비집행예정보고서 양식 만들기</t>
    <phoneticPr fontId="3" type="noConversion"/>
  </si>
  <si>
    <t>사무실 소모품 구매</t>
    <phoneticPr fontId="3" type="noConversion"/>
  </si>
  <si>
    <t>손세정제, 알콜물티슈</t>
    <phoneticPr fontId="3" type="noConversion"/>
  </si>
  <si>
    <t>하</t>
    <phoneticPr fontId="3" type="noConversion"/>
  </si>
  <si>
    <t>상</t>
    <phoneticPr fontId="3" type="noConversion"/>
  </si>
  <si>
    <t>애큐온,중랑구청,LG하우시스, 현대오토에버</t>
    <phoneticPr fontId="3" type="noConversion"/>
  </si>
  <si>
    <t>4대보험 상실 및 퇴직연금 신청</t>
    <phoneticPr fontId="3" type="noConversion"/>
  </si>
  <si>
    <t>한정수 책임님</t>
    <phoneticPr fontId="3" type="noConversion"/>
  </si>
  <si>
    <t>육아휴직 대체인력 신청</t>
    <phoneticPr fontId="3" type="noConversion"/>
  </si>
  <si>
    <t>출금예정보고서 작성</t>
    <phoneticPr fontId="3" type="noConversion"/>
  </si>
  <si>
    <t>말일, 10일</t>
    <phoneticPr fontId="3" type="noConversion"/>
  </si>
  <si>
    <t>상</t>
    <phoneticPr fontId="3" type="noConversion"/>
  </si>
  <si>
    <t>현대건설 서약서 날인</t>
    <phoneticPr fontId="3" type="noConversion"/>
  </si>
  <si>
    <t>은행 제출용 서류 준비</t>
    <phoneticPr fontId="3" type="noConversion"/>
  </si>
  <si>
    <t>인력프로필 작성</t>
    <phoneticPr fontId="3" type="noConversion"/>
  </si>
  <si>
    <t>중</t>
    <phoneticPr fontId="3" type="noConversion"/>
  </si>
  <si>
    <t>한국의료기기공업협동조합 협약서 작성 및 발송</t>
    <phoneticPr fontId="3" type="noConversion"/>
  </si>
  <si>
    <t>지출결의서 , 프리랜서 지출품의서, 외주비집행예정보고서 작성</t>
    <phoneticPr fontId="3" type="noConversion"/>
  </si>
  <si>
    <t>중소기업육성자금 신청서 및 사업계획서 작성</t>
    <phoneticPr fontId="3" type="noConversion"/>
  </si>
  <si>
    <t>내선번호 자리표 정리</t>
    <phoneticPr fontId="3" type="noConversion"/>
  </si>
  <si>
    <t>중</t>
    <phoneticPr fontId="3" type="noConversion"/>
  </si>
  <si>
    <t>재직증명서 발급</t>
    <phoneticPr fontId="3" type="noConversion"/>
  </si>
  <si>
    <t>박희선 선임</t>
    <phoneticPr fontId="3" type="noConversion"/>
  </si>
  <si>
    <t>기타업무</t>
    <phoneticPr fontId="3" type="noConversion"/>
  </si>
  <si>
    <t>인사</t>
    <phoneticPr fontId="3" type="noConversion"/>
  </si>
  <si>
    <t>경영기획팀 김소현 / 2020.03.23 ~ 2020.03.27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</si>
</sst>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85" zoomScaleNormal="85" workbookViewId="0">
      <pane ySplit="8" topLeftCell="A9" activePane="bottomLeft" state="frozen"/>
      <selection pane="bottomLeft" activeCell="Q31" sqref="Q3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5" t="s">
        <v>18</v>
      </c>
      <c r="D2" s="65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6" t="s">
        <v>12</v>
      </c>
      <c r="B5" s="77"/>
      <c r="C5" s="77"/>
      <c r="D5" s="77"/>
      <c r="E5" s="77"/>
      <c r="F5" s="77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8"/>
      <c r="B6" s="79"/>
      <c r="C6" s="79"/>
      <c r="D6" s="79"/>
      <c r="E6" s="79"/>
      <c r="F6" s="79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73" t="s">
        <v>19</v>
      </c>
    </row>
    <row r="7" spans="1:17" ht="15" customHeight="1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4"/>
    </row>
    <row r="8" spans="1:17" ht="15" customHeight="1">
      <c r="A8" s="81"/>
      <c r="B8" s="81"/>
      <c r="C8" s="81"/>
      <c r="D8" s="83"/>
      <c r="E8" s="83"/>
      <c r="F8" s="83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SUM(L9:L31)</f>
        <v>0</v>
      </c>
      <c r="M8" s="16">
        <f>SUM(M9:M31)</f>
        <v>0</v>
      </c>
      <c r="N8" s="16">
        <f>SUM(N9:N31)</f>
        <v>0</v>
      </c>
      <c r="O8" s="16">
        <f>SUM(O9:O31)</f>
        <v>0</v>
      </c>
      <c r="P8" s="17">
        <f>SUM(P9:P31)</f>
        <v>0</v>
      </c>
      <c r="Q8" s="75"/>
    </row>
    <row r="9" spans="1:17" ht="19.5" customHeight="1">
      <c r="A9" s="62"/>
      <c r="B9" s="64" t="s">
        <v>59</v>
      </c>
      <c r="C9" s="56" t="s">
        <v>41</v>
      </c>
      <c r="D9" s="57" t="s">
        <v>42</v>
      </c>
      <c r="E9" s="22" t="s">
        <v>24</v>
      </c>
      <c r="F9" s="21">
        <v>1</v>
      </c>
      <c r="G9" s="54"/>
      <c r="H9" s="54"/>
      <c r="I9" s="25">
        <v>1</v>
      </c>
      <c r="J9" s="25"/>
      <c r="K9" s="25"/>
      <c r="L9" s="24"/>
      <c r="M9" s="25"/>
      <c r="N9" s="25"/>
      <c r="O9" s="25"/>
      <c r="P9" s="26"/>
      <c r="Q9" s="23">
        <f>IF(SUM(G9:P9)=0,"",SUM(G9:P9))</f>
        <v>1</v>
      </c>
    </row>
    <row r="10" spans="1:17" ht="18.75" customHeight="1">
      <c r="A10" s="69"/>
      <c r="B10" s="69" t="s">
        <v>23</v>
      </c>
      <c r="C10" s="52" t="s">
        <v>31</v>
      </c>
      <c r="D10" s="51"/>
      <c r="E10" s="45" t="s">
        <v>24</v>
      </c>
      <c r="F10" s="46">
        <v>1</v>
      </c>
      <c r="G10" s="53">
        <v>1</v>
      </c>
      <c r="H10" s="53"/>
      <c r="I10" s="29"/>
      <c r="J10" s="29"/>
      <c r="K10" s="29"/>
      <c r="L10" s="28"/>
      <c r="M10" s="29"/>
      <c r="N10" s="29"/>
      <c r="O10" s="29"/>
      <c r="P10" s="58"/>
      <c r="Q10" s="59">
        <f t="shared" ref="Q10:Q29" si="0">IF(SUM(G10:P10)=0,"",SUM(G10:P10))</f>
        <v>1</v>
      </c>
    </row>
    <row r="11" spans="1:17" ht="18.75" customHeight="1">
      <c r="A11" s="70"/>
      <c r="B11" s="70"/>
      <c r="C11" s="43" t="s">
        <v>25</v>
      </c>
      <c r="D11" s="20"/>
      <c r="E11" s="22" t="s">
        <v>24</v>
      </c>
      <c r="F11" s="21">
        <v>1</v>
      </c>
      <c r="G11" s="54">
        <v>1</v>
      </c>
      <c r="H11" s="54"/>
      <c r="I11" s="25"/>
      <c r="J11" s="25"/>
      <c r="K11" s="25"/>
      <c r="L11" s="24"/>
      <c r="M11" s="25"/>
      <c r="N11" s="25"/>
      <c r="O11" s="25"/>
      <c r="P11" s="26"/>
      <c r="Q11" s="23">
        <f t="shared" si="0"/>
        <v>1</v>
      </c>
    </row>
    <row r="12" spans="1:17" ht="18.75" customHeight="1">
      <c r="A12" s="70"/>
      <c r="B12" s="70"/>
      <c r="C12" s="43" t="s">
        <v>34</v>
      </c>
      <c r="D12" s="20" t="s">
        <v>26</v>
      </c>
      <c r="E12" s="22" t="s">
        <v>27</v>
      </c>
      <c r="F12" s="21">
        <v>1</v>
      </c>
      <c r="G12" s="54">
        <v>0.5</v>
      </c>
      <c r="H12" s="54"/>
      <c r="I12" s="25"/>
      <c r="J12" s="25"/>
      <c r="K12" s="25"/>
      <c r="L12" s="24"/>
      <c r="M12" s="25"/>
      <c r="N12" s="25"/>
      <c r="O12" s="25"/>
      <c r="P12" s="26"/>
      <c r="Q12" s="23">
        <f t="shared" si="0"/>
        <v>0.5</v>
      </c>
    </row>
    <row r="13" spans="1:17" ht="18.75" customHeight="1">
      <c r="A13" s="70"/>
      <c r="B13" s="70"/>
      <c r="C13" s="43" t="s">
        <v>30</v>
      </c>
      <c r="D13" s="20"/>
      <c r="E13" s="22" t="s">
        <v>24</v>
      </c>
      <c r="F13" s="21">
        <v>1</v>
      </c>
      <c r="G13" s="54">
        <v>0.5</v>
      </c>
      <c r="H13" s="54"/>
      <c r="I13" s="25"/>
      <c r="J13" s="25"/>
      <c r="K13" s="25"/>
      <c r="L13" s="24"/>
      <c r="M13" s="25"/>
      <c r="N13" s="25"/>
      <c r="O13" s="25"/>
      <c r="P13" s="26"/>
      <c r="Q13" s="23">
        <f t="shared" si="0"/>
        <v>0.5</v>
      </c>
    </row>
    <row r="14" spans="1:17" ht="18.75" customHeight="1">
      <c r="A14" s="70"/>
      <c r="B14" s="70"/>
      <c r="C14" s="43" t="s">
        <v>33</v>
      </c>
      <c r="D14" s="20"/>
      <c r="E14" s="22" t="s">
        <v>24</v>
      </c>
      <c r="F14" s="21">
        <v>1</v>
      </c>
      <c r="G14" s="54"/>
      <c r="H14" s="54">
        <v>3</v>
      </c>
      <c r="I14" s="25"/>
      <c r="J14" s="25"/>
      <c r="K14" s="25"/>
      <c r="L14" s="24"/>
      <c r="M14" s="25"/>
      <c r="N14" s="25"/>
      <c r="O14" s="25"/>
      <c r="P14" s="26"/>
      <c r="Q14" s="23">
        <f t="shared" si="0"/>
        <v>3</v>
      </c>
    </row>
    <row r="15" spans="1:17" ht="18.75" customHeight="1">
      <c r="A15" s="70"/>
      <c r="B15" s="70"/>
      <c r="C15" s="43" t="s">
        <v>35</v>
      </c>
      <c r="D15" s="20"/>
      <c r="E15" s="22" t="s">
        <v>39</v>
      </c>
      <c r="F15" s="21">
        <v>1</v>
      </c>
      <c r="G15" s="54"/>
      <c r="H15" s="54">
        <v>1</v>
      </c>
      <c r="I15" s="25"/>
      <c r="J15" s="25"/>
      <c r="K15" s="25"/>
      <c r="L15" s="24"/>
      <c r="M15" s="25"/>
      <c r="N15" s="25"/>
      <c r="O15" s="25"/>
      <c r="P15" s="26"/>
      <c r="Q15" s="23">
        <f t="shared" si="0"/>
        <v>1</v>
      </c>
    </row>
    <row r="16" spans="1:17" ht="18.75" customHeight="1">
      <c r="A16" s="70"/>
      <c r="B16" s="70"/>
      <c r="C16" s="43" t="s">
        <v>36</v>
      </c>
      <c r="D16" s="20" t="s">
        <v>37</v>
      </c>
      <c r="E16" s="22" t="s">
        <v>38</v>
      </c>
      <c r="F16" s="21">
        <v>1</v>
      </c>
      <c r="G16" s="54"/>
      <c r="H16" s="54">
        <v>0.5</v>
      </c>
      <c r="I16" s="25"/>
      <c r="J16" s="25"/>
      <c r="K16" s="25"/>
      <c r="L16" s="24"/>
      <c r="M16" s="25"/>
      <c r="N16" s="25"/>
      <c r="O16" s="25"/>
      <c r="P16" s="26"/>
      <c r="Q16" s="23">
        <f t="shared" si="0"/>
        <v>0.5</v>
      </c>
    </row>
    <row r="17" spans="1:17" ht="18.75" customHeight="1">
      <c r="A17" s="70"/>
      <c r="B17" s="70"/>
      <c r="C17" s="43" t="s">
        <v>47</v>
      </c>
      <c r="D17" s="61"/>
      <c r="E17" s="22" t="s">
        <v>50</v>
      </c>
      <c r="F17" s="21">
        <v>1</v>
      </c>
      <c r="G17" s="54"/>
      <c r="H17" s="54"/>
      <c r="I17" s="25">
        <v>0.5</v>
      </c>
      <c r="J17" s="25"/>
      <c r="K17" s="25"/>
      <c r="L17" s="24"/>
      <c r="M17" s="25"/>
      <c r="N17" s="25"/>
      <c r="O17" s="25"/>
      <c r="P17" s="26"/>
      <c r="Q17" s="23">
        <f t="shared" si="0"/>
        <v>0.5</v>
      </c>
    </row>
    <row r="18" spans="1:17" ht="18.75" customHeight="1">
      <c r="A18" s="70"/>
      <c r="B18" s="70"/>
      <c r="C18" s="43" t="s">
        <v>48</v>
      </c>
      <c r="D18" s="20"/>
      <c r="E18" s="22" t="s">
        <v>24</v>
      </c>
      <c r="F18" s="21">
        <v>1</v>
      </c>
      <c r="G18" s="54"/>
      <c r="H18" s="54"/>
      <c r="I18" s="25">
        <v>1</v>
      </c>
      <c r="J18" s="25"/>
      <c r="K18" s="25"/>
      <c r="L18" s="24"/>
      <c r="M18" s="25"/>
      <c r="N18" s="25"/>
      <c r="O18" s="25"/>
      <c r="P18" s="26"/>
      <c r="Q18" s="23">
        <f t="shared" si="0"/>
        <v>1</v>
      </c>
    </row>
    <row r="19" spans="1:17" ht="18.75" customHeight="1">
      <c r="A19" s="70"/>
      <c r="B19" s="70"/>
      <c r="C19" s="43" t="s">
        <v>49</v>
      </c>
      <c r="D19" s="20"/>
      <c r="E19" s="22" t="s">
        <v>24</v>
      </c>
      <c r="F19" s="21">
        <v>1</v>
      </c>
      <c r="G19" s="54"/>
      <c r="H19" s="54"/>
      <c r="I19" s="25">
        <v>1.5</v>
      </c>
      <c r="J19" s="25">
        <v>0.5</v>
      </c>
      <c r="K19" s="25"/>
      <c r="L19" s="24"/>
      <c r="M19" s="25"/>
      <c r="N19" s="25"/>
      <c r="O19" s="25"/>
      <c r="P19" s="26"/>
      <c r="Q19" s="23">
        <f t="shared" si="0"/>
        <v>2</v>
      </c>
    </row>
    <row r="20" spans="1:17" ht="18.75" customHeight="1">
      <c r="A20" s="70"/>
      <c r="B20" s="70"/>
      <c r="C20" s="43" t="s">
        <v>51</v>
      </c>
      <c r="D20" s="20"/>
      <c r="E20" s="22" t="s">
        <v>50</v>
      </c>
      <c r="F20" s="21">
        <v>1</v>
      </c>
      <c r="G20" s="54"/>
      <c r="H20" s="54"/>
      <c r="I20" s="25"/>
      <c r="J20" s="25">
        <v>1</v>
      </c>
      <c r="K20" s="25"/>
      <c r="L20" s="24"/>
      <c r="M20" s="25"/>
      <c r="N20" s="25"/>
      <c r="O20" s="25"/>
      <c r="P20" s="26"/>
      <c r="Q20" s="23">
        <f t="shared" si="0"/>
        <v>1</v>
      </c>
    </row>
    <row r="21" spans="1:17" ht="18.75" customHeight="1">
      <c r="A21" s="70"/>
      <c r="B21" s="70"/>
      <c r="C21" s="43" t="s">
        <v>53</v>
      </c>
      <c r="D21" s="20"/>
      <c r="E21" s="22" t="s">
        <v>24</v>
      </c>
      <c r="F21" s="21">
        <v>0.9</v>
      </c>
      <c r="G21" s="54"/>
      <c r="H21" s="54"/>
      <c r="I21" s="25"/>
      <c r="J21" s="25">
        <v>1</v>
      </c>
      <c r="K21" s="25">
        <v>2</v>
      </c>
      <c r="L21" s="24"/>
      <c r="M21" s="25"/>
      <c r="N21" s="25"/>
      <c r="O21" s="25"/>
      <c r="P21" s="26"/>
      <c r="Q21" s="23">
        <f t="shared" si="0"/>
        <v>3</v>
      </c>
    </row>
    <row r="22" spans="1:17" ht="18.75" customHeight="1">
      <c r="A22" s="70"/>
      <c r="B22" s="70"/>
      <c r="C22" s="43" t="s">
        <v>54</v>
      </c>
      <c r="D22" s="20"/>
      <c r="E22" s="22" t="s">
        <v>55</v>
      </c>
      <c r="F22" s="21">
        <v>1</v>
      </c>
      <c r="G22" s="54"/>
      <c r="H22" s="54"/>
      <c r="I22" s="25"/>
      <c r="J22" s="25"/>
      <c r="K22" s="25">
        <v>0.5</v>
      </c>
      <c r="L22" s="24"/>
      <c r="M22" s="25"/>
      <c r="N22" s="25"/>
      <c r="O22" s="25"/>
      <c r="P22" s="26"/>
      <c r="Q22" s="23">
        <f t="shared" si="0"/>
        <v>0.5</v>
      </c>
    </row>
    <row r="23" spans="1:17" ht="18.75" customHeight="1">
      <c r="A23" s="70"/>
      <c r="B23" s="70"/>
      <c r="C23" s="43" t="s">
        <v>56</v>
      </c>
      <c r="D23" s="20" t="s">
        <v>57</v>
      </c>
      <c r="E23" s="22" t="s">
        <v>50</v>
      </c>
      <c r="F23" s="21">
        <v>1</v>
      </c>
      <c r="G23" s="54"/>
      <c r="H23" s="54"/>
      <c r="I23" s="25"/>
      <c r="J23" s="25"/>
      <c r="K23" s="25">
        <v>0.5</v>
      </c>
      <c r="L23" s="24"/>
      <c r="M23" s="25"/>
      <c r="N23" s="25"/>
      <c r="O23" s="25"/>
      <c r="P23" s="26"/>
      <c r="Q23" s="23">
        <f t="shared" si="0"/>
        <v>0.5</v>
      </c>
    </row>
    <row r="24" spans="1:17" ht="20.100000000000001" customHeight="1">
      <c r="A24" s="50"/>
      <c r="B24" s="71" t="s">
        <v>21</v>
      </c>
      <c r="C24" s="52" t="s">
        <v>32</v>
      </c>
      <c r="D24" s="51" t="s">
        <v>40</v>
      </c>
      <c r="E24" s="45" t="s">
        <v>24</v>
      </c>
      <c r="F24" s="46">
        <v>1</v>
      </c>
      <c r="G24" s="53">
        <v>0.5</v>
      </c>
      <c r="H24" s="53">
        <v>0.5</v>
      </c>
      <c r="I24" s="29">
        <v>0.5</v>
      </c>
      <c r="J24" s="29">
        <v>1</v>
      </c>
      <c r="K24" s="29"/>
      <c r="L24" s="28"/>
      <c r="M24" s="47"/>
      <c r="N24" s="47"/>
      <c r="O24" s="47"/>
      <c r="P24" s="48"/>
      <c r="Q24" s="49">
        <f t="shared" ref="Q24" si="1">IF(SUM(G24:P24)=0,"",SUM(G24:P24))</f>
        <v>2.5</v>
      </c>
    </row>
    <row r="25" spans="1:17" ht="20.100000000000001" customHeight="1">
      <c r="A25" s="63"/>
      <c r="B25" s="72"/>
      <c r="C25" s="43" t="s">
        <v>28</v>
      </c>
      <c r="D25" s="20"/>
      <c r="E25" s="22" t="s">
        <v>24</v>
      </c>
      <c r="F25" s="21">
        <v>1</v>
      </c>
      <c r="G25" s="54">
        <v>1</v>
      </c>
      <c r="H25" s="54"/>
      <c r="I25" s="25"/>
      <c r="J25" s="25"/>
      <c r="K25" s="25"/>
      <c r="L25" s="24"/>
      <c r="M25" s="18"/>
      <c r="N25" s="18"/>
      <c r="O25" s="18"/>
      <c r="P25" s="19"/>
      <c r="Q25" s="23">
        <f t="shared" si="0"/>
        <v>1</v>
      </c>
    </row>
    <row r="26" spans="1:17" ht="20.100000000000001" customHeight="1">
      <c r="A26" s="63"/>
      <c r="B26" s="72"/>
      <c r="C26" s="43" t="s">
        <v>29</v>
      </c>
      <c r="D26" s="20"/>
      <c r="E26" s="22" t="s">
        <v>24</v>
      </c>
      <c r="F26" s="21">
        <v>1</v>
      </c>
      <c r="G26" s="54">
        <v>0.5</v>
      </c>
      <c r="H26" s="54"/>
      <c r="I26" s="25"/>
      <c r="J26" s="25"/>
      <c r="K26" s="25"/>
      <c r="L26" s="24"/>
      <c r="M26" s="18"/>
      <c r="N26" s="18"/>
      <c r="O26" s="18"/>
      <c r="P26" s="19"/>
      <c r="Q26" s="23">
        <f t="shared" si="0"/>
        <v>0.5</v>
      </c>
    </row>
    <row r="27" spans="1:17" ht="20.100000000000001" customHeight="1">
      <c r="A27" s="63"/>
      <c r="B27" s="72"/>
      <c r="C27" s="43" t="s">
        <v>43</v>
      </c>
      <c r="D27" s="20"/>
      <c r="E27" s="22" t="s">
        <v>24</v>
      </c>
      <c r="F27" s="21">
        <v>1</v>
      </c>
      <c r="G27" s="54"/>
      <c r="H27" s="54"/>
      <c r="I27" s="25">
        <v>0.5</v>
      </c>
      <c r="J27" s="25"/>
      <c r="K27" s="25"/>
      <c r="L27" s="24"/>
      <c r="M27" s="18"/>
      <c r="N27" s="18"/>
      <c r="O27" s="18"/>
      <c r="P27" s="19"/>
      <c r="Q27" s="23">
        <f t="shared" si="0"/>
        <v>0.5</v>
      </c>
    </row>
    <row r="28" spans="1:17" ht="20.100000000000001" customHeight="1">
      <c r="A28" s="63"/>
      <c r="B28" s="72"/>
      <c r="C28" s="43" t="s">
        <v>44</v>
      </c>
      <c r="D28" s="20" t="s">
        <v>45</v>
      </c>
      <c r="E28" s="22" t="s">
        <v>24</v>
      </c>
      <c r="F28" s="21">
        <v>1</v>
      </c>
      <c r="G28" s="54"/>
      <c r="H28" s="54"/>
      <c r="I28" s="25">
        <v>0.5</v>
      </c>
      <c r="J28" s="25">
        <v>1</v>
      </c>
      <c r="K28" s="25">
        <v>0.5</v>
      </c>
      <c r="L28" s="24"/>
      <c r="M28" s="18"/>
      <c r="N28" s="18"/>
      <c r="O28" s="18"/>
      <c r="P28" s="19"/>
      <c r="Q28" s="23">
        <f t="shared" si="0"/>
        <v>2</v>
      </c>
    </row>
    <row r="29" spans="1:17" ht="20.100000000000001" customHeight="1">
      <c r="A29" s="63"/>
      <c r="B29" s="72"/>
      <c r="C29" s="43" t="s">
        <v>52</v>
      </c>
      <c r="D29" s="20"/>
      <c r="E29" s="22" t="s">
        <v>46</v>
      </c>
      <c r="F29" s="21">
        <v>1</v>
      </c>
      <c r="G29" s="54"/>
      <c r="H29" s="54"/>
      <c r="I29" s="25">
        <v>0.5</v>
      </c>
      <c r="J29" s="25">
        <v>0.5</v>
      </c>
      <c r="K29" s="25">
        <v>0.5</v>
      </c>
      <c r="L29" s="24"/>
      <c r="M29" s="18"/>
      <c r="N29" s="18"/>
      <c r="O29" s="18"/>
      <c r="P29" s="19"/>
      <c r="Q29" s="23">
        <f t="shared" si="0"/>
        <v>1.5</v>
      </c>
    </row>
    <row r="30" spans="1:17" ht="19.5" customHeight="1">
      <c r="A30" s="55"/>
      <c r="B30" s="55" t="s">
        <v>22</v>
      </c>
      <c r="C30" s="44" t="s">
        <v>58</v>
      </c>
      <c r="D30" s="44"/>
      <c r="E30" s="45" t="s">
        <v>50</v>
      </c>
      <c r="F30" s="46">
        <v>1</v>
      </c>
      <c r="G30" s="53"/>
      <c r="H30" s="53"/>
      <c r="I30" s="29"/>
      <c r="J30" s="29"/>
      <c r="K30" s="29">
        <v>1</v>
      </c>
      <c r="L30" s="28"/>
      <c r="M30" s="47"/>
      <c r="N30" s="47"/>
      <c r="O30" s="47"/>
      <c r="P30" s="48"/>
      <c r="Q30" s="49">
        <f t="shared" ref="Q30" si="2">IF(SUM(G30:P30)=0,"",SUM(G30:P30))</f>
        <v>1</v>
      </c>
    </row>
    <row r="31" spans="1:17" ht="20.100000000000001" customHeight="1">
      <c r="A31" s="30" t="s">
        <v>20</v>
      </c>
      <c r="B31" s="31"/>
      <c r="C31" s="32"/>
      <c r="D31" s="32"/>
      <c r="E31" s="33"/>
      <c r="F31" s="34"/>
      <c r="G31" s="60"/>
      <c r="H31" s="60"/>
      <c r="I31" s="36"/>
      <c r="J31" s="36"/>
      <c r="K31" s="36"/>
      <c r="L31" s="35"/>
      <c r="M31" s="36"/>
      <c r="N31" s="36"/>
      <c r="O31" s="36"/>
      <c r="P31" s="37"/>
      <c r="Q31" s="38" t="str">
        <f t="shared" ref="Q31" si="3">IF(SUM(G31:P31)=0,"",SUM(G31:P31))</f>
        <v/>
      </c>
    </row>
    <row r="32" spans="1:17">
      <c r="J32" s="42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0:A23"/>
    <mergeCell ref="B24:B29"/>
    <mergeCell ref="B10:B23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2020-03-27T09:38:51Z</dcterms:modified>
</cp:coreProperties>
</file>