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3월\"/>
    </mc:Choice>
  </mc:AlternateContent>
  <bookViews>
    <workbookView xWindow="0" yWindow="0" windowWidth="21570" windowHeight="8040"/>
  </bookViews>
  <sheets>
    <sheet name="주간업무_정혜선" sheetId="12" r:id="rId1"/>
  </sheets>
  <calcPr calcId="152511"/>
</workbook>
</file>

<file path=xl/calcChain.xml><?xml version="1.0" encoding="utf-8"?>
<calcChain xmlns="http://schemas.openxmlformats.org/spreadsheetml/2006/main">
  <c r="Q23" i="12" l="1"/>
  <c r="P19" i="12"/>
  <c r="O19" i="12"/>
  <c r="N19" i="12"/>
  <c r="M19" i="12"/>
  <c r="L19" i="12"/>
  <c r="K19" i="12"/>
  <c r="J19" i="12"/>
  <c r="I19" i="12"/>
  <c r="H19" i="12"/>
  <c r="G19" i="12"/>
  <c r="H8" i="12" l="1"/>
  <c r="I8" i="12"/>
  <c r="J8" i="12"/>
  <c r="K8" i="12"/>
  <c r="G8" i="12"/>
  <c r="L8" i="12" l="1"/>
  <c r="M8" i="12"/>
  <c r="N8" i="12"/>
  <c r="O8" i="12"/>
  <c r="P8" i="12"/>
  <c r="Q14" i="12" l="1"/>
</calcChain>
</file>

<file path=xl/sharedStrings.xml><?xml version="1.0" encoding="utf-8"?>
<sst xmlns="http://schemas.openxmlformats.org/spreadsheetml/2006/main" count="73" uniqueCount="48">
  <si>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</si>
  <si>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</si>
  <si>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</si>
  <si>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</si>
  <si>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</si>
  <si>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</si>
  <si>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</si>
  <si>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</si>
  <si>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</si>
  <si>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</si>
  <si>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</si>
  <si>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</si>
  <si>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</si>
  <si>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</si>
  <si>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</si>
  <si>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</si>
  <si>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</si>
  <si>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</si>
  <si>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</si>
  <si>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</si>
  <si>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</si>
  <si>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</si>
  <si>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</si>
  <si>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</si>
  <si>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</si>
  <si>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 xml:space="preserve"> </t>
    <phoneticPr fontId="2" type="noConversion"/>
  </si>
  <si>
    <t xml:space="preserve"> </t>
    <phoneticPr fontId="2" type="noConversion"/>
  </si>
  <si>
    <t>상세 내용</t>
    <phoneticPr fontId="2" type="noConversion"/>
  </si>
  <si>
    <t>힐스테이트</t>
    <phoneticPr fontId="2" type="noConversion"/>
  </si>
  <si>
    <t>하우시스</t>
    <phoneticPr fontId="2" type="noConversion"/>
  </si>
  <si>
    <t>운영</t>
    <phoneticPr fontId="2" type="noConversion"/>
  </si>
  <si>
    <t>lg상사</t>
    <phoneticPr fontId="2" type="noConversion"/>
  </si>
  <si>
    <t>상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</si>
  <si>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2020. 03. 23 ~ 2020. 03. 27 </t>
    </r>
    <phoneticPr fontId="2" type="noConversion"/>
  </si>
  <si>
    <t>운영</t>
    <phoneticPr fontId="2" type="noConversion"/>
  </si>
  <si>
    <t>상</t>
    <phoneticPr fontId="2" type="noConversion"/>
  </si>
  <si>
    <t>운영</t>
    <phoneticPr fontId="2" type="noConversion"/>
  </si>
  <si>
    <t>상</t>
    <phoneticPr fontId="2" type="noConversion"/>
  </si>
  <si>
    <t>lg상사</t>
    <phoneticPr fontId="2" type="noConversion"/>
  </si>
  <si>
    <t>운영</t>
    <phoneticPr fontId="2" type="noConversion"/>
  </si>
  <si>
    <t>- 컨텐츠 상세페이지 작업 및 수정요청 대응</t>
    <phoneticPr fontId="2" type="noConversion"/>
  </si>
  <si>
    <t>- 3월 4주차 뉴스레터 작업(03.24)
- 3월 4주차 뉴스레터 고객요청 수정사항 반영(03.25)</t>
    <phoneticPr fontId="2" type="noConversion"/>
  </si>
  <si>
    <t>내부</t>
    <phoneticPr fontId="2" type="noConversion"/>
  </si>
  <si>
    <t>개인</t>
    <phoneticPr fontId="2" type="noConversion"/>
  </si>
  <si>
    <t>- 웹사이트 벤치 및 lg상사 컨텐츠 벤치</t>
    <phoneticPr fontId="2" type="noConversion"/>
  </si>
  <si>
    <t>하</t>
    <phoneticPr fontId="2" type="noConversion"/>
  </si>
  <si>
    <t>- 부평 본사이트 작업(~03.23)
- 대구역 오페라 cg현행화 반영 작업(03.23)
- 대구역 오페라 cg현행화 반영 작업(03.25)
- 도원센트럴 본사이트_전시품목보기 작업(03.25)
- 도원센트럴 본사이트 리플렛현행화에 따른 수정작업(03.25, 03.26)
- 부평 분양안내 팝업 1개 작업(03.25)
- 도원센트럴 교육특화단지_960xfree 1개 작업(03.26)
- 도원센트럴 오피스털 청약신청_띠배너 2종 및 팝업 1종 작업(03.26)
- 대구오페라 관심고객등록 이벤트 팝업 1종 작업(03.27)</t>
    <phoneticPr fontId="2" type="noConversion"/>
  </si>
  <si>
    <t>- 컨텐츠 상세페이지 작업(03.23, 03.24, 03.25)
- 고객 수정사항 반영 및 수정(03.27)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</si>
</sst>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4" borderId="30" applyNumberFormat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7" xfId="0" applyNumberFormat="1" applyFont="1" applyFill="1" applyBorder="1" applyAlignment="1">
      <alignment horizontal="center" vertical="center" wrapText="1"/>
    </xf>
    <xf numFmtId="177" fontId="13" fillId="0" borderId="27" xfId="0" applyNumberFormat="1" applyFont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13" fillId="0" borderId="27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8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0" fillId="0" borderId="31" xfId="0" applyBorder="1">
      <alignment vertical="center"/>
    </xf>
    <xf numFmtId="177" fontId="16" fillId="5" borderId="30" xfId="3" applyNumberFormat="1" applyFill="1" applyAlignment="1">
      <alignment horizontal="center" vertical="center"/>
    </xf>
    <xf numFmtId="177" fontId="17" fillId="5" borderId="30" xfId="3" applyNumberFormat="1" applyFont="1" applyFill="1" applyAlignment="1">
      <alignment horizontal="center" vertical="center" wrapText="1"/>
    </xf>
    <xf numFmtId="0" fontId="18" fillId="5" borderId="30" xfId="3" applyFont="1" applyFill="1" applyAlignment="1">
      <alignment horizontal="center" vertical="center"/>
    </xf>
    <xf numFmtId="0" fontId="18" fillId="5" borderId="30" xfId="3" quotePrefix="1" applyFont="1" applyFill="1" applyAlignment="1">
      <alignment horizontal="left" vertical="center" wrapText="1"/>
    </xf>
    <xf numFmtId="177" fontId="18" fillId="5" borderId="30" xfId="3" applyNumberFormat="1" applyFont="1" applyFill="1" applyAlignment="1">
      <alignment horizontal="center" vertical="center"/>
    </xf>
    <xf numFmtId="0" fontId="18" fillId="5" borderId="30" xfId="3" applyFont="1" applyFill="1">
      <alignment vertical="center"/>
    </xf>
    <xf numFmtId="0" fontId="19" fillId="5" borderId="30" xfId="3" applyFont="1" applyFill="1" applyAlignment="1">
      <alignment horizontal="center" vertical="center"/>
    </xf>
    <xf numFmtId="176" fontId="19" fillId="5" borderId="30" xfId="3" applyNumberFormat="1" applyFont="1" applyFill="1" applyAlignment="1">
      <alignment horizontal="center" vertical="center"/>
    </xf>
    <xf numFmtId="9" fontId="19" fillId="5" borderId="30" xfId="3" applyNumberFormat="1" applyFont="1" applyFill="1" applyAlignment="1">
      <alignment horizontal="center" vertical="center"/>
    </xf>
    <xf numFmtId="177" fontId="20" fillId="5" borderId="30" xfId="3" applyNumberFormat="1" applyFont="1" applyFill="1" applyAlignment="1">
      <alignment horizontal="center" vertical="center"/>
    </xf>
    <xf numFmtId="177" fontId="13" fillId="0" borderId="32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8" fontId="12" fillId="0" borderId="20" xfId="0" applyNumberFormat="1" applyFont="1" applyFill="1" applyBorder="1" applyAlignment="1">
      <alignment horizontal="center" vertical="center"/>
    </xf>
    <xf numFmtId="14" fontId="12" fillId="0" borderId="20" xfId="0" quotePrefix="1" applyNumberFormat="1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177" fontId="13" fillId="5" borderId="20" xfId="0" applyNumberFormat="1" applyFont="1" applyFill="1" applyBorder="1" applyAlignment="1">
      <alignment vertical="center"/>
    </xf>
    <xf numFmtId="177" fontId="13" fillId="5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177" fontId="10" fillId="2" borderId="26" xfId="0" applyNumberFormat="1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7" fontId="10" fillId="2" borderId="25" xfId="0" applyNumberFormat="1" applyFont="1" applyFill="1" applyBorder="1" applyAlignment="1">
      <alignment horizontal="center" vertical="center"/>
    </xf>
    <xf numFmtId="0" fontId="12" fillId="2" borderId="2" xfId="0" quotePrefix="1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4">
    <cellStyle name="계산" xfId="3" builtinId="22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showGridLines="0" tabSelected="1" topLeftCell="A13" workbookViewId="0">
      <selection activeCell="R11" sqref="R11"/>
    </sheetView>
  </sheetViews>
  <sheetFormatPr defaultRowHeight="16.5" x14ac:dyDescent="0.3"/>
  <cols>
    <col min="1" max="1" width="26.875" style="1" customWidth="1"/>
    <col min="2" max="2" width="8" style="1" customWidth="1"/>
    <col min="3" max="3" width="58.375" style="1" customWidth="1"/>
    <col min="4" max="4" width="14.8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116" t="s">
        <v>18</v>
      </c>
      <c r="D2" s="116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33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99" t="s">
        <v>12</v>
      </c>
      <c r="B5" s="100"/>
      <c r="C5" s="100"/>
      <c r="D5" s="100"/>
      <c r="E5" s="100"/>
      <c r="F5" s="100"/>
      <c r="G5" s="105" t="s">
        <v>15</v>
      </c>
      <c r="H5" s="106"/>
      <c r="I5" s="106"/>
      <c r="J5" s="106"/>
      <c r="K5" s="106"/>
      <c r="L5" s="106"/>
      <c r="M5" s="106"/>
      <c r="N5" s="106"/>
      <c r="O5" s="106"/>
      <c r="P5" s="106"/>
      <c r="Q5" s="107"/>
    </row>
    <row r="6" spans="1:25" s="2" customFormat="1" ht="20.100000000000001" customHeight="1" x14ac:dyDescent="0.3">
      <c r="A6" s="102"/>
      <c r="B6" s="103"/>
      <c r="C6" s="103"/>
      <c r="D6" s="103"/>
      <c r="E6" s="103"/>
      <c r="F6" s="103"/>
      <c r="G6" s="105" t="s">
        <v>16</v>
      </c>
      <c r="H6" s="106"/>
      <c r="I6" s="106"/>
      <c r="J6" s="106"/>
      <c r="K6" s="107"/>
      <c r="L6" s="105" t="s">
        <v>17</v>
      </c>
      <c r="M6" s="106"/>
      <c r="N6" s="106"/>
      <c r="O6" s="106"/>
      <c r="P6" s="107"/>
      <c r="Q6" s="108" t="s">
        <v>20</v>
      </c>
    </row>
    <row r="7" spans="1:25" ht="20.100000000000001" customHeight="1" x14ac:dyDescent="0.3">
      <c r="A7" s="111" t="s">
        <v>5</v>
      </c>
      <c r="B7" s="111" t="s">
        <v>7</v>
      </c>
      <c r="C7" s="111" t="s">
        <v>27</v>
      </c>
      <c r="D7" s="113" t="s">
        <v>11</v>
      </c>
      <c r="E7" s="115" t="s">
        <v>13</v>
      </c>
      <c r="F7" s="115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9"/>
    </row>
    <row r="8" spans="1:25" ht="20.100000000000001" customHeight="1" x14ac:dyDescent="0.3">
      <c r="A8" s="112"/>
      <c r="B8" s="112"/>
      <c r="C8" s="112"/>
      <c r="D8" s="114"/>
      <c r="E8" s="114"/>
      <c r="F8" s="114"/>
      <c r="G8" s="17">
        <f>SUM(G9:G11)</f>
        <v>5</v>
      </c>
      <c r="H8" s="18">
        <f>SUM(H9:H11)</f>
        <v>5</v>
      </c>
      <c r="I8" s="18">
        <f>SUM(I9:I11)</f>
        <v>5</v>
      </c>
      <c r="J8" s="18">
        <f>SUM(J9:J11)</f>
        <v>2</v>
      </c>
      <c r="K8" s="19">
        <f>SUM(K9:K11)</f>
        <v>5</v>
      </c>
      <c r="L8" s="17">
        <f>SUM(L13:L14)</f>
        <v>0</v>
      </c>
      <c r="M8" s="18">
        <f>SUM(M13:M14)</f>
        <v>0</v>
      </c>
      <c r="N8" s="18">
        <f>SUM(N13:N14)</f>
        <v>0</v>
      </c>
      <c r="O8" s="18">
        <f>SUM(O13:O14)</f>
        <v>0</v>
      </c>
      <c r="P8" s="19">
        <f>SUM(P13:P14)</f>
        <v>0</v>
      </c>
      <c r="Q8" s="110"/>
      <c r="R8" s="3"/>
      <c r="S8" s="4"/>
      <c r="T8" s="4"/>
      <c r="U8" s="4"/>
      <c r="V8" s="4"/>
      <c r="W8" s="4"/>
      <c r="X8" s="4"/>
      <c r="Y8" s="4"/>
    </row>
    <row r="9" spans="1:25" ht="54.75" customHeight="1" x14ac:dyDescent="0.3">
      <c r="A9" s="71" t="s">
        <v>29</v>
      </c>
      <c r="B9" s="67" t="s">
        <v>36</v>
      </c>
      <c r="C9" s="68" t="s">
        <v>41</v>
      </c>
      <c r="D9" s="67"/>
      <c r="E9" s="72" t="s">
        <v>37</v>
      </c>
      <c r="F9" s="73"/>
      <c r="G9" s="69"/>
      <c r="H9" s="69">
        <v>2</v>
      </c>
      <c r="I9" s="87">
        <v>0.5</v>
      </c>
      <c r="J9" s="69"/>
      <c r="K9" s="69"/>
      <c r="L9" s="69"/>
      <c r="M9" s="69"/>
      <c r="N9" s="69"/>
      <c r="O9" s="69"/>
      <c r="P9" s="70"/>
      <c r="Q9" s="69">
        <v>2.5</v>
      </c>
      <c r="R9" s="4"/>
      <c r="S9" s="4"/>
      <c r="T9" s="4"/>
      <c r="U9" s="4"/>
      <c r="V9" s="4"/>
      <c r="W9" s="4"/>
      <c r="X9" s="4"/>
      <c r="Y9" s="4"/>
    </row>
    <row r="10" spans="1:25" s="47" customFormat="1" ht="133.5" customHeight="1" x14ac:dyDescent="0.3">
      <c r="A10" s="71" t="s">
        <v>28</v>
      </c>
      <c r="B10" s="67" t="s">
        <v>34</v>
      </c>
      <c r="C10" s="68" t="s">
        <v>46</v>
      </c>
      <c r="D10" s="67"/>
      <c r="E10" s="72" t="s">
        <v>35</v>
      </c>
      <c r="F10" s="73"/>
      <c r="G10" s="69">
        <v>4</v>
      </c>
      <c r="H10" s="69"/>
      <c r="I10" s="88">
        <v>3.5</v>
      </c>
      <c r="J10" s="69">
        <v>2</v>
      </c>
      <c r="K10" s="69">
        <v>3</v>
      </c>
      <c r="L10" s="69"/>
      <c r="M10" s="69"/>
      <c r="N10" s="69"/>
      <c r="O10" s="69"/>
      <c r="P10" s="70"/>
      <c r="Q10" s="69">
        <v>12.5</v>
      </c>
      <c r="R10" s="46" t="s">
        <v>25</v>
      </c>
      <c r="S10" s="46"/>
      <c r="T10" s="46"/>
      <c r="U10" s="46"/>
      <c r="V10" s="46"/>
      <c r="W10" s="46"/>
      <c r="X10" s="46"/>
      <c r="Y10" s="46"/>
    </row>
    <row r="11" spans="1:25" ht="43.5" customHeight="1" x14ac:dyDescent="0.3">
      <c r="A11" s="71" t="s">
        <v>31</v>
      </c>
      <c r="B11" s="67" t="s">
        <v>30</v>
      </c>
      <c r="C11" s="68" t="s">
        <v>47</v>
      </c>
      <c r="D11" s="67"/>
      <c r="E11" s="72" t="s">
        <v>32</v>
      </c>
      <c r="F11" s="73"/>
      <c r="G11" s="69">
        <v>1</v>
      </c>
      <c r="H11" s="69">
        <v>3</v>
      </c>
      <c r="I11" s="88">
        <v>1</v>
      </c>
      <c r="J11" s="69"/>
      <c r="K11" s="69">
        <v>2</v>
      </c>
      <c r="L11" s="69"/>
      <c r="M11" s="69"/>
      <c r="N11" s="69"/>
      <c r="O11" s="69"/>
      <c r="P11" s="70"/>
      <c r="Q11" s="69">
        <v>7</v>
      </c>
    </row>
    <row r="12" spans="1:25" ht="24" customHeight="1" x14ac:dyDescent="0.3">
      <c r="A12" s="71" t="s">
        <v>42</v>
      </c>
      <c r="B12" s="67" t="s">
        <v>43</v>
      </c>
      <c r="C12" s="68" t="s">
        <v>44</v>
      </c>
      <c r="D12" s="67"/>
      <c r="E12" s="72" t="s">
        <v>45</v>
      </c>
      <c r="F12" s="73"/>
      <c r="G12" s="69"/>
      <c r="H12" s="69"/>
      <c r="I12" s="88"/>
      <c r="J12" s="69">
        <v>3</v>
      </c>
      <c r="K12" s="69"/>
      <c r="L12" s="69"/>
      <c r="M12" s="69"/>
      <c r="N12" s="69"/>
      <c r="O12" s="69"/>
      <c r="P12" s="70"/>
      <c r="Q12" s="69">
        <v>3</v>
      </c>
    </row>
    <row r="13" spans="1:25" ht="25.5" customHeight="1" x14ac:dyDescent="0.3">
      <c r="A13" s="27" t="s">
        <v>19</v>
      </c>
      <c r="B13" s="80"/>
      <c r="C13" s="81" t="s">
        <v>26</v>
      </c>
      <c r="D13" s="82"/>
      <c r="E13" s="29"/>
      <c r="F13" s="30"/>
      <c r="G13" s="89"/>
      <c r="H13" s="78"/>
      <c r="I13" s="74"/>
      <c r="J13" s="77"/>
      <c r="K13" s="66"/>
      <c r="L13" s="83"/>
      <c r="M13" s="83"/>
      <c r="N13" s="84"/>
      <c r="O13" s="84"/>
      <c r="P13" s="85"/>
      <c r="Q13" s="86"/>
    </row>
    <row r="14" spans="1:25" ht="24" customHeight="1" x14ac:dyDescent="0.3">
      <c r="A14" s="57" t="s">
        <v>21</v>
      </c>
      <c r="B14" s="79"/>
      <c r="C14" s="58"/>
      <c r="D14" s="59"/>
      <c r="E14" s="60"/>
      <c r="F14" s="61"/>
      <c r="G14" s="90"/>
      <c r="H14" s="75"/>
      <c r="I14" s="74"/>
      <c r="J14" s="44"/>
      <c r="K14" s="65"/>
      <c r="L14" s="76"/>
      <c r="M14" s="76"/>
      <c r="N14" s="76"/>
      <c r="O14" s="76"/>
      <c r="P14" s="64"/>
      <c r="Q14" s="62" t="str">
        <f>IF(SUM(G14:P14)=0,"",SUM(G14:P14))</f>
        <v/>
      </c>
    </row>
    <row r="15" spans="1:25" ht="23.25" customHeight="1" x14ac:dyDescent="0.3"/>
    <row r="16" spans="1:25" ht="23.25" customHeight="1" x14ac:dyDescent="0.3">
      <c r="A16" s="99" t="s">
        <v>23</v>
      </c>
      <c r="B16" s="100"/>
      <c r="C16" s="100"/>
      <c r="D16" s="100"/>
      <c r="E16" s="100"/>
      <c r="F16" s="101"/>
      <c r="G16" s="105" t="s">
        <v>15</v>
      </c>
      <c r="H16" s="106"/>
      <c r="I16" s="106"/>
      <c r="J16" s="106"/>
      <c r="K16" s="106"/>
      <c r="L16" s="106"/>
      <c r="M16" s="106"/>
      <c r="N16" s="106"/>
      <c r="O16" s="106"/>
      <c r="P16" s="106"/>
      <c r="Q16" s="107"/>
    </row>
    <row r="17" spans="1:17" ht="24" customHeight="1" x14ac:dyDescent="0.3">
      <c r="A17" s="102"/>
      <c r="B17" s="103"/>
      <c r="C17" s="103"/>
      <c r="D17" s="103"/>
      <c r="E17" s="103"/>
      <c r="F17" s="104"/>
      <c r="G17" s="105" t="s">
        <v>16</v>
      </c>
      <c r="H17" s="106"/>
      <c r="I17" s="106"/>
      <c r="J17" s="106"/>
      <c r="K17" s="107"/>
      <c r="L17" s="105" t="s">
        <v>17</v>
      </c>
      <c r="M17" s="106"/>
      <c r="N17" s="106"/>
      <c r="O17" s="106"/>
      <c r="P17" s="107"/>
      <c r="Q17" s="108" t="s">
        <v>20</v>
      </c>
    </row>
    <row r="18" spans="1:17" ht="50.1" customHeight="1" x14ac:dyDescent="0.3">
      <c r="A18" s="111" t="s">
        <v>5</v>
      </c>
      <c r="B18" s="111" t="s">
        <v>7</v>
      </c>
      <c r="C18" s="111" t="s">
        <v>6</v>
      </c>
      <c r="D18" s="113" t="s">
        <v>11</v>
      </c>
      <c r="E18" s="115" t="s">
        <v>13</v>
      </c>
      <c r="F18" s="115" t="s">
        <v>24</v>
      </c>
      <c r="G18" s="14" t="s">
        <v>0</v>
      </c>
      <c r="H18" s="15" t="s">
        <v>1</v>
      </c>
      <c r="I18" s="15" t="s">
        <v>2</v>
      </c>
      <c r="J18" s="15" t="s">
        <v>3</v>
      </c>
      <c r="K18" s="16" t="s">
        <v>4</v>
      </c>
      <c r="L18" s="14" t="s">
        <v>0</v>
      </c>
      <c r="M18" s="15" t="s">
        <v>1</v>
      </c>
      <c r="N18" s="15" t="s">
        <v>2</v>
      </c>
      <c r="O18" s="15" t="s">
        <v>3</v>
      </c>
      <c r="P18" s="16" t="s">
        <v>4</v>
      </c>
      <c r="Q18" s="109"/>
    </row>
    <row r="19" spans="1:17" ht="50.1" customHeight="1" x14ac:dyDescent="0.3">
      <c r="A19" s="112"/>
      <c r="B19" s="112"/>
      <c r="C19" s="112"/>
      <c r="D19" s="114"/>
      <c r="E19" s="114"/>
      <c r="F19" s="114"/>
      <c r="G19" s="17">
        <f>SUM(G21:G21)</f>
        <v>0</v>
      </c>
      <c r="H19" s="18">
        <f>SUM(H21:H21)</f>
        <v>0</v>
      </c>
      <c r="I19" s="18">
        <f>SUM(I21:I21)</f>
        <v>0</v>
      </c>
      <c r="J19" s="18">
        <f>SUM(J21:J21)</f>
        <v>0</v>
      </c>
      <c r="K19" s="19">
        <f>SUM(K21:K21)</f>
        <v>0</v>
      </c>
      <c r="L19" s="17">
        <f>SUM(L21:L23)</f>
        <v>0</v>
      </c>
      <c r="M19" s="18">
        <f>SUM(M21:M23)</f>
        <v>0</v>
      </c>
      <c r="N19" s="18">
        <f>SUM(N22:N23)</f>
        <v>0</v>
      </c>
      <c r="O19" s="18">
        <f>SUM(O21:O23)</f>
        <v>0</v>
      </c>
      <c r="P19" s="19">
        <f>SUM(P21:P23)</f>
        <v>0</v>
      </c>
      <c r="Q19" s="110"/>
    </row>
    <row r="20" spans="1:17" ht="20.100000000000001" customHeight="1" x14ac:dyDescent="0.3">
      <c r="A20" s="92" t="s">
        <v>38</v>
      </c>
      <c r="B20" s="94" t="s">
        <v>39</v>
      </c>
      <c r="C20" s="98" t="s">
        <v>40</v>
      </c>
      <c r="D20" s="93"/>
      <c r="E20" s="93"/>
      <c r="F20" s="93"/>
      <c r="G20" s="95"/>
      <c r="H20" s="96"/>
      <c r="I20" s="96"/>
      <c r="J20" s="96"/>
      <c r="K20" s="97"/>
      <c r="L20" s="17"/>
      <c r="M20" s="18"/>
      <c r="N20" s="18"/>
      <c r="O20" s="18"/>
      <c r="P20" s="19"/>
      <c r="Q20" s="91"/>
    </row>
    <row r="21" spans="1:17" ht="20.100000000000001" customHeight="1" x14ac:dyDescent="0.3">
      <c r="A21" s="56" t="s">
        <v>22</v>
      </c>
      <c r="B21" s="35"/>
      <c r="C21" s="48"/>
      <c r="D21" s="37"/>
      <c r="E21" s="38"/>
      <c r="F21" s="39"/>
      <c r="G21" s="40"/>
      <c r="H21" s="41"/>
      <c r="I21" s="41"/>
      <c r="J21" s="42"/>
      <c r="K21" s="36"/>
      <c r="L21" s="52"/>
      <c r="M21" s="53"/>
      <c r="N21" s="54"/>
      <c r="O21" s="54"/>
      <c r="P21" s="55"/>
      <c r="Q21" s="45"/>
    </row>
    <row r="22" spans="1:17" ht="20.100000000000001" customHeight="1" x14ac:dyDescent="0.3">
      <c r="A22" s="25" t="s">
        <v>19</v>
      </c>
      <c r="B22" s="26"/>
      <c r="C22" s="63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51"/>
      <c r="O22" s="42"/>
      <c r="P22" s="36"/>
      <c r="Q22" s="45"/>
    </row>
    <row r="23" spans="1:17" x14ac:dyDescent="0.3">
      <c r="A23" s="27" t="s">
        <v>21</v>
      </c>
      <c r="B23" s="50"/>
      <c r="C23" s="49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6:F17"/>
    <mergeCell ref="G16:Q16"/>
    <mergeCell ref="G17:K17"/>
    <mergeCell ref="L17:P17"/>
    <mergeCell ref="Q17:Q19"/>
    <mergeCell ref="A18:A19"/>
    <mergeCell ref="B18:B19"/>
    <mergeCell ref="C18:C19"/>
    <mergeCell ref="D18:D19"/>
    <mergeCell ref="E18:E19"/>
    <mergeCell ref="F18:F19"/>
  </mergeCells>
  <phoneticPr fontId="2" type="noConversion"/>
  <dataValidations count="1">
    <dataValidation type="list" allowBlank="1" showInputMessage="1" showErrorMessage="1" sqref="E9:E14 E21:E23">
      <formula1>$P$1:$P$3</formula1>
    </dataValidation>
  </dataValidations>
  <printOptions horizontalCentered="1" verticalCentered="1"/>
  <pageMargins left="0.23622047244094488" right="1.0236220472440944" top="0.59055118110236215" bottom="0.5905511811023621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2020-01-10T01:59:12Z</cp:lastPrinted>
  <dcterms:created xsi:type="dcterms:W3CDTF">2018-06-30T07:43:36Z</dcterms:created>
  <dcterms:modified xsi:type="dcterms:W3CDTF">2020-03-30T00:50:42Z</dcterms:modified>
</cp:coreProperties>
</file>