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20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20" i="11" l="1"/>
  <c r="Q23" i="11" l="1"/>
  <c r="I8" i="11" l="1"/>
  <c r="Q11" i="11" l="1"/>
  <c r="Q9" i="11" l="1"/>
  <c r="G8" i="11"/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25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L8" i="11"/>
  <c r="H8" i="11"/>
  <c r="Q27" i="11"/>
  <c r="K8" i="11"/>
  <c r="M8" i="11"/>
  <c r="O8" i="11"/>
  <c r="P8" i="11"/>
  <c r="N8" i="11"/>
  <c r="J8" i="11"/>
</calcChain>
</file>

<file path=xl/sharedStrings.xml><?xml version="1.0" encoding="utf-8"?>
<sst xmlns="http://schemas.openxmlformats.org/spreadsheetml/2006/main" count="199" uniqueCount="130">
  <si>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</si>
  <si>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</si>
  <si>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</si>
  <si>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</si>
  <si>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</si>
  <si>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</si>
  <si>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</si>
  <si>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</si>
  <si>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</si>
  <si>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</si>
  <si>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</si>
  <si>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</si>
  <si>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</si>
  <si>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</si>
  <si>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</si>
  <si>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</si>
  <si>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</si>
  <si>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</si>
  <si>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</si>
  <si>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</si>
  <si>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</si>
  <si>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</si>
  <si>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기타</t>
    <phoneticPr fontId="3" type="noConversion"/>
  </si>
  <si>
    <t>기획</t>
  </si>
  <si>
    <t>중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</si>
  <si>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</si>
  <si>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</si>
  <si>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</si>
  <si>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</si>
  <si>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</si>
  <si>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</si>
  <si>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</si>
  <si>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</si>
  <si>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</si>
  <si>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</si>
  <si>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</si>
  <si>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</si>
  <si>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</si>
  <si>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</si>
  <si>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</si>
  <si>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</si>
  <si>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</si>
  <si>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</si>
  <si>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</si>
  <si>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</si>
  <si>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</si>
  <si>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</si>
  <si>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</si>
  <si>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</si>
  <si>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</si>
  <si>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기획</t>
    <phoneticPr fontId="3" type="noConversion"/>
  </si>
  <si>
    <t>이벤트</t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</si>
  <si>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</si>
  <si>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</si>
  <si>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</si>
  <si>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</si>
  <si>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</si>
  <si>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</si>
  <si>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</si>
  <si>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</si>
  <si>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</si>
  <si>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</si>
  <si>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</si>
  <si>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</si>
  <si>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</si>
  <si>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</si>
  <si>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</si>
  <si>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</si>
  <si>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</si>
  <si>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</si>
  <si>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</si>
  <si>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</si>
  <si>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</si>
  <si>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</si>
  <si>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</si>
  <si>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</si>
  <si>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</si>
  <si>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</si>
  <si>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</si>
  <si>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</si>
  <si>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</si>
  <si>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</si>
  <si>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</si>
  <si>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</si>
  <si>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</si>
  <si>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</si>
  <si>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</si>
  <si>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</si>
  <si>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</si>
  <si>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</si>
  <si>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</si>
  <si>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</si>
  <si>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</si>
  <si>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유셀러</t>
    <phoneticPr fontId="3" type="noConversion"/>
  </si>
  <si>
    <t>중</t>
    <phoneticPr fontId="3" type="noConversion"/>
  </si>
  <si>
    <t>운영</t>
    <phoneticPr fontId="3" type="noConversion"/>
  </si>
  <si>
    <t>12월 이벤트 경품안 작성</t>
  </si>
  <si>
    <t>12월 이벤트 디자인 시안 검수 및 전달</t>
  </si>
  <si>
    <t>화면설계서 내부 수정</t>
    <phoneticPr fontId="3" type="noConversion"/>
  </si>
  <si>
    <t>서비스 내용 파악 및 유사 서비스 검토</t>
  </si>
  <si>
    <t>서비스 내용 파악 및 유사 서비스 검토</t>
    <phoneticPr fontId="3" type="noConversion"/>
  </si>
  <si>
    <t>내부 팀 미팅</t>
  </si>
  <si>
    <t>화면설계서 내용 검토</t>
  </si>
  <si>
    <t>대표님 면담</t>
  </si>
  <si>
    <t>운영</t>
  </si>
  <si>
    <t>사이트 운영 방안 개선 제안 문석 작성</t>
  </si>
  <si>
    <t>화면 설계서 리뷰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</si>
  <si>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</si>
  <si>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</si>
  <si>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</si>
  <si>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</si>
  <si>
    <t>콘텐츠 해시태그 수정 작업</t>
    <phoneticPr fontId="3" type="noConversion"/>
  </si>
  <si>
    <t>일일 10개씩 콘텐츠 해시태그 수정</t>
    <phoneticPr fontId="3" type="noConversion"/>
  </si>
  <si>
    <t>보고서 작성</t>
    <phoneticPr fontId="3" type="noConversion"/>
  </si>
  <si>
    <t>2019년 연간 운영 보고서 작성</t>
    <phoneticPr fontId="3" type="noConversion"/>
  </si>
  <si>
    <t>상</t>
    <phoneticPr fontId="3" type="noConversion"/>
  </si>
  <si>
    <t>룸이오</t>
    <phoneticPr fontId="3" type="noConversion"/>
  </si>
  <si>
    <t>식당정보 검색</t>
    <phoneticPr fontId="3" type="noConversion"/>
  </si>
  <si>
    <t>상</t>
    <phoneticPr fontId="3" type="noConversion"/>
  </si>
  <si>
    <t>운영</t>
    <phoneticPr fontId="3" type="noConversion"/>
  </si>
  <si>
    <t>프로젝트 완료보고서 작성</t>
    <phoneticPr fontId="3" type="noConversion"/>
  </si>
  <si>
    <t>구축</t>
    <phoneticPr fontId="3" type="noConversion"/>
  </si>
  <si>
    <t>휴무</t>
    <phoneticPr fontId="3" type="noConversion"/>
  </si>
  <si>
    <t>운영사 문의 응대</t>
    <phoneticPr fontId="3" type="noConversion"/>
  </si>
  <si>
    <t>품목 수량 변경 edge 구동 이슈</t>
    <phoneticPr fontId="3" type="noConversion"/>
  </si>
  <si>
    <t>SMS 연동 작업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</si>
  <si>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2020. 02.17 ~ 2020. 02. 21</t>
    </r>
    <phoneticPr fontId="3" type="noConversion"/>
  </si>
  <si>
    <t>별도 구축</t>
    <phoneticPr fontId="3" type="noConversion"/>
  </si>
  <si>
    <t>로그분석 고도화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</si>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</sst>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2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G13" sqref="G13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2" t="s">
        <v>18</v>
      </c>
      <c r="D2" s="9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126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8" t="s">
        <v>20</v>
      </c>
      <c r="B5" s="99"/>
      <c r="C5" s="99"/>
      <c r="D5" s="99"/>
      <c r="E5" s="99"/>
      <c r="F5" s="10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3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12</v>
      </c>
      <c r="E7" s="108" t="s">
        <v>13</v>
      </c>
      <c r="F7" s="108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7"/>
    </row>
    <row r="8" spans="1:17" ht="15" customHeight="1" x14ac:dyDescent="0.3">
      <c r="A8" s="105"/>
      <c r="B8" s="105"/>
      <c r="C8" s="105"/>
      <c r="D8" s="107"/>
      <c r="E8" s="109"/>
      <c r="F8" s="109"/>
      <c r="G8" s="84">
        <f t="shared" ref="G8:P8" si="0">SUM(G9:G28)</f>
        <v>4.5</v>
      </c>
      <c r="H8" s="82">
        <f t="shared" si="0"/>
        <v>6.5</v>
      </c>
      <c r="I8" s="82">
        <f t="shared" si="0"/>
        <v>1</v>
      </c>
      <c r="J8" s="82">
        <f t="shared" si="0"/>
        <v>5</v>
      </c>
      <c r="K8" s="81">
        <f t="shared" si="0"/>
        <v>2.5</v>
      </c>
      <c r="L8" s="84">
        <f t="shared" si="0"/>
        <v>0</v>
      </c>
      <c r="M8" s="82">
        <f t="shared" si="0"/>
        <v>0</v>
      </c>
      <c r="N8" s="82">
        <f t="shared" si="0"/>
        <v>0</v>
      </c>
      <c r="O8" s="82">
        <f t="shared" si="0"/>
        <v>0</v>
      </c>
      <c r="P8" s="81">
        <f t="shared" si="0"/>
        <v>0</v>
      </c>
      <c r="Q8" s="97"/>
    </row>
    <row r="9" spans="1:17" ht="20.100000000000001" customHeight="1" x14ac:dyDescent="0.3">
      <c r="A9" s="56" t="s">
        <v>21</v>
      </c>
      <c r="B9" s="58" t="s">
        <v>95</v>
      </c>
      <c r="C9" s="61" t="s">
        <v>111</v>
      </c>
      <c r="D9" s="64" t="s">
        <v>112</v>
      </c>
      <c r="E9" s="43" t="s">
        <v>9</v>
      </c>
      <c r="F9" s="44">
        <v>1</v>
      </c>
      <c r="G9" s="41">
        <v>0.5</v>
      </c>
      <c r="H9" s="40">
        <v>0.5</v>
      </c>
      <c r="I9" s="40"/>
      <c r="J9" s="40"/>
      <c r="K9" s="42">
        <v>1</v>
      </c>
      <c r="L9" s="41"/>
      <c r="M9" s="40"/>
      <c r="N9" s="40"/>
      <c r="O9" s="40"/>
      <c r="P9" s="42"/>
      <c r="Q9" s="79">
        <f t="shared" ref="Q9" si="1">SUM(G9:P9)</f>
        <v>2</v>
      </c>
    </row>
    <row r="10" spans="1:17" ht="20.100000000000001" customHeight="1" x14ac:dyDescent="0.3">
      <c r="A10" s="57"/>
      <c r="B10" s="58"/>
      <c r="C10" s="61" t="s">
        <v>113</v>
      </c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/>
      <c r="C11" s="91" t="s">
        <v>114</v>
      </c>
      <c r="D11" s="64"/>
      <c r="E11" s="43" t="s">
        <v>115</v>
      </c>
      <c r="F11" s="44">
        <v>1</v>
      </c>
      <c r="G11" s="41"/>
      <c r="H11" s="40">
        <v>2</v>
      </c>
      <c r="I11" s="40"/>
      <c r="J11" s="40"/>
      <c r="K11" s="42"/>
      <c r="L11" s="41"/>
      <c r="M11" s="40"/>
      <c r="N11" s="40"/>
      <c r="O11" s="40"/>
      <c r="P11" s="42"/>
      <c r="Q11" s="79">
        <f t="shared" ref="Q11" si="2">SUM(G11:P11)</f>
        <v>2</v>
      </c>
    </row>
    <row r="12" spans="1:17" ht="20.100000000000001" customHeight="1" x14ac:dyDescent="0.3">
      <c r="A12" s="57"/>
      <c r="B12" s="58"/>
      <c r="C12" s="91"/>
      <c r="D12" s="64"/>
      <c r="E12" s="43"/>
      <c r="F12" s="44"/>
      <c r="G12" s="41"/>
      <c r="H12" s="40"/>
      <c r="I12" s="40"/>
      <c r="J12" s="40"/>
      <c r="K12" s="42"/>
      <c r="L12" s="41"/>
      <c r="M12" s="40"/>
      <c r="N12" s="40"/>
      <c r="O12" s="40"/>
      <c r="P12" s="42"/>
      <c r="Q12" s="79"/>
    </row>
    <row r="13" spans="1:17" ht="20.100000000000001" customHeight="1" x14ac:dyDescent="0.3">
      <c r="A13" s="57"/>
      <c r="B13" s="58" t="s">
        <v>127</v>
      </c>
      <c r="C13" s="61" t="s">
        <v>128</v>
      </c>
      <c r="D13" s="64"/>
      <c r="E13" s="43" t="s">
        <v>129</v>
      </c>
      <c r="F13" s="44">
        <v>1</v>
      </c>
      <c r="G13" s="41"/>
      <c r="H13" s="40"/>
      <c r="I13" s="40"/>
      <c r="J13" s="40"/>
      <c r="K13" s="42"/>
      <c r="L13" s="41"/>
      <c r="M13" s="40"/>
      <c r="N13" s="40"/>
      <c r="O13" s="40"/>
      <c r="P13" s="42"/>
      <c r="Q13" s="79"/>
    </row>
    <row r="14" spans="1:17" ht="20.100000000000001" customHeight="1" x14ac:dyDescent="0.3">
      <c r="A14" s="57"/>
      <c r="B14" s="10"/>
      <c r="C14" s="90"/>
      <c r="D14" s="64"/>
      <c r="E14" s="43"/>
      <c r="F14" s="44"/>
      <c r="G14" s="41"/>
      <c r="H14" s="40"/>
      <c r="I14" s="40"/>
      <c r="J14" s="40"/>
      <c r="K14" s="42"/>
      <c r="L14" s="41"/>
      <c r="M14" s="40"/>
      <c r="N14" s="40"/>
      <c r="O14" s="66"/>
      <c r="P14" s="42"/>
      <c r="Q14" s="79"/>
    </row>
    <row r="15" spans="1:17" ht="20.100000000000001" customHeight="1" x14ac:dyDescent="0.3">
      <c r="A15" s="56" t="s">
        <v>26</v>
      </c>
      <c r="B15" s="69" t="s">
        <v>119</v>
      </c>
      <c r="C15" s="70" t="s">
        <v>123</v>
      </c>
      <c r="D15" s="71" t="s">
        <v>124</v>
      </c>
      <c r="E15" s="72" t="s">
        <v>52</v>
      </c>
      <c r="F15" s="73">
        <v>1</v>
      </c>
      <c r="G15" s="74"/>
      <c r="H15" s="75"/>
      <c r="I15" s="75">
        <v>1</v>
      </c>
      <c r="J15" s="75"/>
      <c r="K15" s="76"/>
      <c r="L15" s="74"/>
      <c r="M15" s="75"/>
      <c r="N15" s="75"/>
      <c r="O15" s="39"/>
      <c r="P15" s="76"/>
      <c r="Q15" s="78">
        <f t="shared" ref="Q15" si="3">SUM(G15:P15)</f>
        <v>1</v>
      </c>
    </row>
    <row r="16" spans="1:17" ht="20.100000000000001" customHeight="1" x14ac:dyDescent="0.3">
      <c r="A16" s="57"/>
      <c r="B16" s="58"/>
      <c r="C16" s="61"/>
      <c r="D16" s="64"/>
      <c r="E16" s="43"/>
      <c r="F16" s="44"/>
      <c r="G16" s="41"/>
      <c r="H16" s="40"/>
      <c r="I16" s="40"/>
      <c r="J16" s="40"/>
      <c r="K16" s="42"/>
      <c r="L16" s="41"/>
      <c r="M16" s="40"/>
      <c r="N16" s="40"/>
      <c r="O16" s="66"/>
      <c r="P16" s="42"/>
      <c r="Q16" s="79"/>
    </row>
    <row r="17" spans="1:17" ht="20.100000000000001" customHeight="1" x14ac:dyDescent="0.3">
      <c r="A17" s="57"/>
      <c r="B17" s="58"/>
      <c r="C17" s="61"/>
      <c r="D17" s="64"/>
      <c r="E17" s="43"/>
      <c r="F17" s="44"/>
      <c r="G17" s="41"/>
      <c r="H17" s="40"/>
      <c r="I17" s="40"/>
      <c r="J17" s="40"/>
      <c r="K17" s="42"/>
      <c r="L17" s="41"/>
      <c r="M17" s="40"/>
      <c r="N17" s="40"/>
      <c r="O17" s="66"/>
      <c r="P17" s="42"/>
      <c r="Q17" s="79"/>
    </row>
    <row r="18" spans="1:17" ht="20.100000000000001" customHeight="1" x14ac:dyDescent="0.3">
      <c r="A18" s="57"/>
      <c r="B18" s="58" t="s">
        <v>121</v>
      </c>
      <c r="C18" s="61" t="s">
        <v>125</v>
      </c>
      <c r="D18" s="64"/>
      <c r="E18" s="43" t="s">
        <v>52</v>
      </c>
      <c r="F18" s="44">
        <v>1</v>
      </c>
      <c r="G18" s="41">
        <v>3</v>
      </c>
      <c r="H18" s="40">
        <v>4</v>
      </c>
      <c r="I18" s="40"/>
      <c r="J18" s="40"/>
      <c r="K18" s="42"/>
      <c r="L18" s="41"/>
      <c r="M18" s="40"/>
      <c r="N18" s="40"/>
      <c r="O18" s="66"/>
      <c r="P18" s="42"/>
      <c r="Q18" s="79"/>
    </row>
    <row r="19" spans="1:17" ht="20.100000000000001" customHeight="1" x14ac:dyDescent="0.3">
      <c r="A19" s="57"/>
      <c r="B19" s="58"/>
      <c r="C19" s="9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7"/>
      <c r="B20" s="58"/>
      <c r="C20" s="61" t="s">
        <v>120</v>
      </c>
      <c r="D20" s="64"/>
      <c r="E20" s="43" t="s">
        <v>118</v>
      </c>
      <c r="F20" s="44">
        <v>1</v>
      </c>
      <c r="G20" s="41">
        <v>1</v>
      </c>
      <c r="H20" s="40"/>
      <c r="I20" s="40"/>
      <c r="J20" s="40"/>
      <c r="K20" s="42">
        <v>1.5</v>
      </c>
      <c r="L20" s="41"/>
      <c r="M20" s="40"/>
      <c r="N20" s="40"/>
      <c r="O20" s="66"/>
      <c r="P20" s="42"/>
      <c r="Q20" s="79">
        <f t="shared" ref="Q20" si="4">SUM(G20:P20)</f>
        <v>2.5</v>
      </c>
    </row>
    <row r="21" spans="1:17" ht="20.100000000000001" customHeight="1" x14ac:dyDescent="0.3">
      <c r="A21" s="57"/>
      <c r="B21" s="58"/>
      <c r="C21" s="91"/>
      <c r="D21" s="64"/>
      <c r="E21" s="43"/>
      <c r="F21" s="44"/>
      <c r="G21" s="41"/>
      <c r="H21" s="40"/>
      <c r="I21" s="40"/>
      <c r="J21" s="40"/>
      <c r="K21" s="42"/>
      <c r="L21" s="41"/>
      <c r="M21" s="40"/>
      <c r="N21" s="40"/>
      <c r="O21" s="66"/>
      <c r="P21" s="42"/>
      <c r="Q21" s="79"/>
    </row>
    <row r="22" spans="1:17" ht="20.100000000000001" customHeight="1" x14ac:dyDescent="0.3">
      <c r="A22" s="57"/>
      <c r="B22" s="58"/>
      <c r="C22" s="61"/>
      <c r="D22" s="64"/>
      <c r="E22" s="43"/>
      <c r="F22" s="44"/>
      <c r="G22" s="41"/>
      <c r="H22" s="40"/>
      <c r="I22" s="40"/>
      <c r="J22" s="40"/>
      <c r="K22" s="42"/>
      <c r="L22" s="41"/>
      <c r="M22" s="40"/>
      <c r="N22" s="40"/>
      <c r="O22" s="66"/>
      <c r="P22" s="42"/>
      <c r="Q22" s="79"/>
    </row>
    <row r="23" spans="1:17" ht="20.100000000000001" customHeight="1" x14ac:dyDescent="0.3">
      <c r="A23" s="56" t="s">
        <v>116</v>
      </c>
      <c r="B23" s="69"/>
      <c r="C23" s="70" t="s">
        <v>117</v>
      </c>
      <c r="D23" s="71"/>
      <c r="E23" s="72" t="s">
        <v>24</v>
      </c>
      <c r="F23" s="73">
        <v>1</v>
      </c>
      <c r="G23" s="74"/>
      <c r="H23" s="75"/>
      <c r="I23" s="75"/>
      <c r="J23" s="75"/>
      <c r="K23" s="76"/>
      <c r="L23" s="74"/>
      <c r="M23" s="75"/>
      <c r="N23" s="75"/>
      <c r="O23" s="39"/>
      <c r="P23" s="76"/>
      <c r="Q23" s="78">
        <f t="shared" ref="Q23" si="5">SUM(G23:P23)</f>
        <v>0</v>
      </c>
    </row>
    <row r="24" spans="1:17" ht="20.100000000000001" customHeight="1" x14ac:dyDescent="0.3">
      <c r="A24" s="57"/>
      <c r="B24" s="58"/>
      <c r="C24" s="61"/>
      <c r="D24" s="64"/>
      <c r="E24" s="43"/>
      <c r="F24" s="44"/>
      <c r="G24" s="41"/>
      <c r="H24" s="40"/>
      <c r="I24" s="40"/>
      <c r="J24" s="40"/>
      <c r="K24" s="42"/>
      <c r="L24" s="41"/>
      <c r="M24" s="40"/>
      <c r="N24" s="40"/>
      <c r="O24" s="66"/>
      <c r="P24" s="42"/>
      <c r="Q24" s="79"/>
    </row>
    <row r="25" spans="1:17" ht="20.100000000000001" customHeight="1" x14ac:dyDescent="0.3">
      <c r="A25" s="56" t="s">
        <v>93</v>
      </c>
      <c r="B25" s="69"/>
      <c r="C25" s="70" t="s">
        <v>100</v>
      </c>
      <c r="D25" s="71"/>
      <c r="E25" s="72" t="s">
        <v>24</v>
      </c>
      <c r="F25" s="73">
        <v>1</v>
      </c>
      <c r="G25" s="74"/>
      <c r="H25" s="75"/>
      <c r="I25" s="75"/>
      <c r="J25" s="75"/>
      <c r="K25" s="76"/>
      <c r="L25" s="74"/>
      <c r="M25" s="75"/>
      <c r="N25" s="75"/>
      <c r="O25" s="39"/>
      <c r="P25" s="76"/>
      <c r="Q25" s="78">
        <f t="shared" ref="Q25" si="6">SUM(G25:P25)</f>
        <v>0</v>
      </c>
    </row>
    <row r="26" spans="1:17" ht="20.100000000000001" customHeight="1" x14ac:dyDescent="0.3">
      <c r="A26" s="57"/>
      <c r="B26" s="58"/>
      <c r="C26" s="61"/>
      <c r="D26" s="64"/>
      <c r="E26" s="43"/>
      <c r="F26" s="44"/>
      <c r="G26" s="41"/>
      <c r="H26" s="40"/>
      <c r="I26" s="40"/>
      <c r="J26" s="40"/>
      <c r="K26" s="42"/>
      <c r="L26" s="41"/>
      <c r="M26" s="40"/>
      <c r="N26" s="40"/>
      <c r="O26" s="66"/>
      <c r="P26" s="42"/>
      <c r="Q26" s="79"/>
    </row>
    <row r="27" spans="1:17" ht="20.100000000000001" customHeight="1" x14ac:dyDescent="0.3">
      <c r="A27" s="56" t="s">
        <v>22</v>
      </c>
      <c r="B27" s="69"/>
      <c r="C27" s="85" t="s">
        <v>122</v>
      </c>
      <c r="D27" s="63"/>
      <c r="E27" s="72" t="s">
        <v>94</v>
      </c>
      <c r="F27" s="73">
        <v>1</v>
      </c>
      <c r="G27" s="74"/>
      <c r="H27" s="75"/>
      <c r="I27" s="75"/>
      <c r="J27" s="75">
        <v>5</v>
      </c>
      <c r="K27" s="76"/>
      <c r="L27" s="74"/>
      <c r="M27" s="75"/>
      <c r="N27" s="75"/>
      <c r="O27" s="75"/>
      <c r="P27" s="76"/>
      <c r="Q27" s="78">
        <f t="shared" ref="Q27" si="7">SUM(G27:P27)</f>
        <v>5</v>
      </c>
    </row>
    <row r="28" spans="1:17" ht="20.100000000000001" customHeight="1" x14ac:dyDescent="0.3">
      <c r="A28" s="68"/>
      <c r="B28" s="59"/>
      <c r="C28" s="62"/>
      <c r="D28" s="65"/>
      <c r="E28" s="45"/>
      <c r="F28" s="46"/>
      <c r="G28" s="47"/>
      <c r="H28" s="48"/>
      <c r="I28" s="48"/>
      <c r="J28" s="48"/>
      <c r="K28" s="49"/>
      <c r="L28" s="47"/>
      <c r="M28" s="48"/>
      <c r="N28" s="48"/>
      <c r="O28" s="67"/>
      <c r="P28" s="49"/>
      <c r="Q28" s="80"/>
    </row>
    <row r="29" spans="1:17" x14ac:dyDescent="0.3">
      <c r="D29" s="60"/>
      <c r="P29" s="38"/>
      <c r="Q29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52</v>
      </c>
    </row>
    <row r="2" spans="1:32" ht="26.1" customHeight="1" x14ac:dyDescent="0.3">
      <c r="B2" s="9"/>
      <c r="C2" s="9"/>
      <c r="E2" s="28" t="s">
        <v>53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41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42</v>
      </c>
    </row>
    <row r="4" spans="1:32" ht="26.1" customHeight="1" x14ac:dyDescent="0.3">
      <c r="A4" s="53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20</v>
      </c>
      <c r="B5" s="99"/>
      <c r="C5" s="99"/>
      <c r="D5" s="100"/>
      <c r="E5" s="93" t="s">
        <v>55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1"/>
      <c r="B6" s="102"/>
      <c r="C6" s="102"/>
      <c r="D6" s="103"/>
      <c r="E6" s="93" t="s">
        <v>56</v>
      </c>
      <c r="F6" s="94"/>
      <c r="G6" s="95"/>
      <c r="H6" s="93" t="s">
        <v>57</v>
      </c>
      <c r="I6" s="94"/>
      <c r="J6" s="94"/>
      <c r="K6" s="94"/>
      <c r="L6" s="95"/>
      <c r="M6" s="93" t="s">
        <v>58</v>
      </c>
      <c r="N6" s="94"/>
      <c r="O6" s="94"/>
      <c r="P6" s="94"/>
      <c r="Q6" s="95"/>
      <c r="R6" s="93" t="s">
        <v>59</v>
      </c>
      <c r="S6" s="94"/>
      <c r="T6" s="94"/>
      <c r="U6" s="94"/>
      <c r="V6" s="95"/>
      <c r="W6" s="93" t="s">
        <v>60</v>
      </c>
      <c r="X6" s="94"/>
      <c r="Y6" s="94"/>
      <c r="Z6" s="94"/>
      <c r="AA6" s="95"/>
      <c r="AB6" s="93" t="s">
        <v>34</v>
      </c>
      <c r="AC6" s="94"/>
      <c r="AD6" s="94"/>
      <c r="AE6" s="94"/>
      <c r="AF6" s="95"/>
    </row>
    <row r="7" spans="1:32" ht="15" customHeight="1" x14ac:dyDescent="0.3">
      <c r="A7" s="112" t="s">
        <v>61</v>
      </c>
      <c r="B7" s="112" t="s">
        <v>62</v>
      </c>
      <c r="C7" s="112" t="s">
        <v>63</v>
      </c>
      <c r="D7" s="110" t="s">
        <v>12</v>
      </c>
      <c r="E7" s="108" t="s">
        <v>14</v>
      </c>
      <c r="F7" s="108" t="s">
        <v>64</v>
      </c>
      <c r="G7" s="108" t="s">
        <v>65</v>
      </c>
      <c r="H7" s="23" t="s">
        <v>0</v>
      </c>
      <c r="I7" s="24" t="s">
        <v>1</v>
      </c>
      <c r="J7" s="24" t="s">
        <v>66</v>
      </c>
      <c r="K7" s="24" t="s">
        <v>67</v>
      </c>
      <c r="L7" s="25" t="s">
        <v>68</v>
      </c>
      <c r="M7" s="23" t="s">
        <v>0</v>
      </c>
      <c r="N7" s="24" t="s">
        <v>1</v>
      </c>
      <c r="O7" s="24" t="s">
        <v>66</v>
      </c>
      <c r="P7" s="24" t="s">
        <v>67</v>
      </c>
      <c r="Q7" s="25" t="s">
        <v>68</v>
      </c>
      <c r="R7" s="23" t="s">
        <v>0</v>
      </c>
      <c r="S7" s="24" t="s">
        <v>1</v>
      </c>
      <c r="T7" s="24" t="s">
        <v>66</v>
      </c>
      <c r="U7" s="24" t="s">
        <v>67</v>
      </c>
      <c r="V7" s="25" t="s">
        <v>68</v>
      </c>
      <c r="W7" s="23" t="s">
        <v>0</v>
      </c>
      <c r="X7" s="24" t="s">
        <v>1</v>
      </c>
      <c r="Y7" s="24" t="s">
        <v>66</v>
      </c>
      <c r="Z7" s="24" t="s">
        <v>67</v>
      </c>
      <c r="AA7" s="25" t="s">
        <v>68</v>
      </c>
      <c r="AB7" s="23" t="s">
        <v>0</v>
      </c>
      <c r="AC7" s="24" t="s">
        <v>1</v>
      </c>
      <c r="AD7" s="24" t="s">
        <v>66</v>
      </c>
      <c r="AE7" s="24" t="s">
        <v>67</v>
      </c>
      <c r="AF7" s="25" t="s">
        <v>68</v>
      </c>
    </row>
    <row r="8" spans="1:32" ht="15" customHeight="1" x14ac:dyDescent="0.3">
      <c r="A8" s="113"/>
      <c r="B8" s="113"/>
      <c r="C8" s="113"/>
      <c r="D8" s="111"/>
      <c r="E8" s="111"/>
      <c r="F8" s="111"/>
      <c r="G8" s="111"/>
      <c r="H8" s="26">
        <f t="shared" ref="H8:AF8" si="0">SUM(H9:H114)</f>
        <v>3</v>
      </c>
      <c r="I8" s="86">
        <f t="shared" si="0"/>
        <v>2</v>
      </c>
      <c r="J8" s="86">
        <f t="shared" si="0"/>
        <v>0</v>
      </c>
      <c r="K8" s="27">
        <f t="shared" si="0"/>
        <v>0</v>
      </c>
      <c r="L8" s="83">
        <f t="shared" si="0"/>
        <v>0</v>
      </c>
      <c r="M8" s="87">
        <f t="shared" si="0"/>
        <v>5</v>
      </c>
      <c r="N8" s="86">
        <f t="shared" si="0"/>
        <v>7</v>
      </c>
      <c r="O8" s="86">
        <f t="shared" si="0"/>
        <v>6</v>
      </c>
      <c r="P8" s="86">
        <f t="shared" si="0"/>
        <v>5</v>
      </c>
      <c r="Q8" s="83">
        <f t="shared" si="0"/>
        <v>5</v>
      </c>
      <c r="R8" s="87">
        <f t="shared" si="0"/>
        <v>3.5</v>
      </c>
      <c r="S8" s="86">
        <f t="shared" si="0"/>
        <v>5.5</v>
      </c>
      <c r="T8" s="86">
        <f t="shared" si="0"/>
        <v>5</v>
      </c>
      <c r="U8" s="86">
        <f t="shared" si="0"/>
        <v>5</v>
      </c>
      <c r="V8" s="83">
        <f t="shared" si="0"/>
        <v>5</v>
      </c>
      <c r="W8" s="87">
        <f t="shared" si="0"/>
        <v>5</v>
      </c>
      <c r="X8" s="86">
        <f t="shared" si="0"/>
        <v>5</v>
      </c>
      <c r="Y8" s="86">
        <f t="shared" si="0"/>
        <v>5</v>
      </c>
      <c r="Z8" s="86">
        <f t="shared" si="0"/>
        <v>5</v>
      </c>
      <c r="AA8" s="83">
        <f t="shared" si="0"/>
        <v>5</v>
      </c>
      <c r="AB8" s="87">
        <f t="shared" si="0"/>
        <v>0</v>
      </c>
      <c r="AC8" s="86">
        <f t="shared" si="0"/>
        <v>0</v>
      </c>
      <c r="AD8" s="86">
        <f t="shared" si="0"/>
        <v>0</v>
      </c>
      <c r="AE8" s="86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69</v>
      </c>
      <c r="B9" s="10" t="s">
        <v>51</v>
      </c>
      <c r="C9" s="10" t="s">
        <v>70</v>
      </c>
      <c r="D9" s="10"/>
      <c r="E9" s="29">
        <v>1</v>
      </c>
      <c r="F9" s="12" t="s">
        <v>10</v>
      </c>
      <c r="G9" s="30">
        <f t="shared" ref="G9:G12" si="1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23</v>
      </c>
      <c r="C11" s="10" t="s">
        <v>71</v>
      </c>
      <c r="D11" s="10"/>
      <c r="E11" s="29">
        <v>1</v>
      </c>
      <c r="F11" s="12" t="s">
        <v>10</v>
      </c>
      <c r="G11" s="30">
        <f t="shared" ref="G11" si="2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72</v>
      </c>
      <c r="D12" s="10"/>
      <c r="E12" s="29">
        <v>1</v>
      </c>
      <c r="F12" s="12" t="s">
        <v>10</v>
      </c>
      <c r="G12" s="30">
        <f t="shared" si="1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73</v>
      </c>
      <c r="C14" s="10" t="s">
        <v>74</v>
      </c>
      <c r="D14" s="10"/>
      <c r="E14" s="29">
        <v>1</v>
      </c>
      <c r="F14" s="12" t="s">
        <v>75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76</v>
      </c>
      <c r="C16" s="10" t="s">
        <v>77</v>
      </c>
      <c r="D16" s="10"/>
      <c r="E16" s="29">
        <v>0.8</v>
      </c>
      <c r="F16" s="12" t="s">
        <v>75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8" t="s">
        <v>78</v>
      </c>
      <c r="D17" s="10"/>
      <c r="E17" s="29">
        <v>1</v>
      </c>
      <c r="F17" s="12" t="s">
        <v>75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8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89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79</v>
      </c>
      <c r="C19" s="88" t="s">
        <v>80</v>
      </c>
      <c r="D19" s="10"/>
      <c r="E19" s="29">
        <v>1</v>
      </c>
      <c r="F19" s="12" t="s">
        <v>41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89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8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89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81</v>
      </c>
      <c r="C21" s="88" t="s">
        <v>82</v>
      </c>
      <c r="D21" s="10"/>
      <c r="E21" s="29">
        <v>1</v>
      </c>
      <c r="F21" s="12" t="s">
        <v>41</v>
      </c>
      <c r="G21" s="30">
        <f t="shared" ref="G21" si="3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89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8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89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104</v>
      </c>
      <c r="C23" s="88" t="s">
        <v>105</v>
      </c>
      <c r="D23" s="10"/>
      <c r="E23" s="29">
        <v>1</v>
      </c>
      <c r="F23" s="12" t="s">
        <v>41</v>
      </c>
      <c r="G23" s="30">
        <f t="shared" ref="G23:G28" si="4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89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8" t="s">
        <v>96</v>
      </c>
      <c r="D24" s="10"/>
      <c r="E24" s="29">
        <v>1</v>
      </c>
      <c r="F24" s="12" t="s">
        <v>41</v>
      </c>
      <c r="G24" s="30">
        <f t="shared" si="4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89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8" t="s">
        <v>97</v>
      </c>
      <c r="D25" s="10"/>
      <c r="E25" s="29">
        <v>1</v>
      </c>
      <c r="F25" s="12" t="s">
        <v>41</v>
      </c>
      <c r="G25" s="30">
        <f t="shared" si="4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89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8"/>
      <c r="D26" s="10"/>
      <c r="E26" s="29"/>
      <c r="F26" s="12"/>
      <c r="G26" s="30" t="str">
        <f t="shared" si="4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89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83</v>
      </c>
      <c r="B27" s="10" t="s">
        <v>23</v>
      </c>
      <c r="C27" s="88" t="s">
        <v>85</v>
      </c>
      <c r="D27" s="10" t="s">
        <v>84</v>
      </c>
      <c r="E27" s="29">
        <v>1</v>
      </c>
      <c r="F27" s="12" t="s">
        <v>52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8" t="s">
        <v>43</v>
      </c>
      <c r="D28" s="10"/>
      <c r="E28" s="29">
        <v>1</v>
      </c>
      <c r="F28" s="12" t="s">
        <v>52</v>
      </c>
      <c r="G28" s="30" t="str">
        <f t="shared" si="4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8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25</v>
      </c>
      <c r="B30" s="10" t="s">
        <v>23</v>
      </c>
      <c r="C30" s="88" t="s">
        <v>27</v>
      </c>
      <c r="D30" s="10"/>
      <c r="E30" s="29">
        <v>1</v>
      </c>
      <c r="F30" s="12" t="s">
        <v>41</v>
      </c>
      <c r="G30" s="30" t="str">
        <f t="shared" ref="G30:G32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8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46</v>
      </c>
      <c r="C32" s="88" t="s">
        <v>47</v>
      </c>
      <c r="D32" s="10"/>
      <c r="E32" s="29">
        <v>1</v>
      </c>
      <c r="F32" s="12" t="s">
        <v>41</v>
      </c>
      <c r="G32" s="30">
        <f t="shared" si="5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8" t="s">
        <v>106</v>
      </c>
      <c r="D33" s="10"/>
      <c r="E33" s="29">
        <v>1</v>
      </c>
      <c r="F33" s="12" t="s">
        <v>41</v>
      </c>
      <c r="G33" s="30">
        <f t="shared" ref="G33" si="6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8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50</v>
      </c>
      <c r="C35" s="88" t="s">
        <v>48</v>
      </c>
      <c r="D35" s="10"/>
      <c r="E35" s="29">
        <v>1</v>
      </c>
      <c r="F35" s="12" t="s">
        <v>41</v>
      </c>
      <c r="G35" s="30">
        <f t="shared" ref="G35:G38" si="7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8" t="s">
        <v>49</v>
      </c>
      <c r="D36" s="10"/>
      <c r="E36" s="29">
        <v>1</v>
      </c>
      <c r="F36" s="12" t="s">
        <v>41</v>
      </c>
      <c r="G36" s="30">
        <f t="shared" si="7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8" t="s">
        <v>86</v>
      </c>
      <c r="D37" s="10"/>
      <c r="E37" s="29">
        <v>1</v>
      </c>
      <c r="F37" s="12" t="s">
        <v>41</v>
      </c>
      <c r="G37" s="30">
        <f t="shared" si="7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8" t="s">
        <v>107</v>
      </c>
      <c r="D38" s="10" t="s">
        <v>87</v>
      </c>
      <c r="E38" s="29">
        <v>1</v>
      </c>
      <c r="F38" s="12" t="s">
        <v>41</v>
      </c>
      <c r="G38" s="30">
        <f t="shared" si="7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8" t="s">
        <v>98</v>
      </c>
      <c r="D39" s="10"/>
      <c r="E39" s="29">
        <v>1</v>
      </c>
      <c r="F39" s="12" t="s">
        <v>41</v>
      </c>
      <c r="G39" s="30">
        <f t="shared" ref="G39" si="8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8" t="s">
        <v>110</v>
      </c>
      <c r="D40" s="10"/>
      <c r="E40" s="29">
        <v>1</v>
      </c>
      <c r="F40" s="12" t="s">
        <v>8</v>
      </c>
      <c r="G40" s="30" t="str">
        <f t="shared" ref="G40" si="9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8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8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28</v>
      </c>
      <c r="B43" s="10" t="s">
        <v>29</v>
      </c>
      <c r="C43" s="88" t="s">
        <v>30</v>
      </c>
      <c r="D43" s="10" t="s">
        <v>31</v>
      </c>
      <c r="E43" s="29">
        <v>1</v>
      </c>
      <c r="F43" s="12" t="s">
        <v>52</v>
      </c>
      <c r="G43" s="30" t="str">
        <f t="shared" ref="G43" si="10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8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44</v>
      </c>
      <c r="C45" s="88" t="s">
        <v>45</v>
      </c>
      <c r="D45" s="10"/>
      <c r="E45" s="29">
        <v>1</v>
      </c>
      <c r="F45" s="12" t="s">
        <v>52</v>
      </c>
      <c r="G45" s="30">
        <f t="shared" ref="G45:G63" si="11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1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35</v>
      </c>
      <c r="B47" s="10" t="s">
        <v>36</v>
      </c>
      <c r="C47" s="10" t="s">
        <v>88</v>
      </c>
      <c r="D47" s="10"/>
      <c r="E47" s="29">
        <v>0</v>
      </c>
      <c r="F47" s="12" t="s">
        <v>10</v>
      </c>
      <c r="G47" s="30">
        <f t="shared" si="11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1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89</v>
      </c>
      <c r="D49" s="10"/>
      <c r="E49" s="29">
        <v>1</v>
      </c>
      <c r="F49" s="12" t="s">
        <v>41</v>
      </c>
      <c r="G49" s="30">
        <f t="shared" si="11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109</v>
      </c>
      <c r="D50" s="10"/>
      <c r="E50" s="29">
        <v>1</v>
      </c>
      <c r="F50" s="12" t="s">
        <v>41</v>
      </c>
      <c r="G50" s="30">
        <f t="shared" ref="G50:G51" si="12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102</v>
      </c>
      <c r="D51" s="10"/>
      <c r="E51" s="29">
        <v>1</v>
      </c>
      <c r="F51" s="12" t="s">
        <v>41</v>
      </c>
      <c r="G51" s="30">
        <f t="shared" si="12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108</v>
      </c>
      <c r="C53" s="10" t="s">
        <v>99</v>
      </c>
      <c r="D53" s="10"/>
      <c r="E53" s="29">
        <v>1</v>
      </c>
      <c r="F53" s="12" t="s">
        <v>41</v>
      </c>
      <c r="G53" s="30">
        <f t="shared" ref="G53" si="13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37</v>
      </c>
      <c r="C55" s="10" t="s">
        <v>38</v>
      </c>
      <c r="D55" s="10"/>
      <c r="E55" s="29">
        <v>0</v>
      </c>
      <c r="F55" s="12" t="s">
        <v>10</v>
      </c>
      <c r="G55" s="30">
        <f t="shared" ref="G55" si="14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32</v>
      </c>
      <c r="B57" s="10"/>
      <c r="C57" s="10" t="s">
        <v>33</v>
      </c>
      <c r="D57" s="10"/>
      <c r="E57" s="29">
        <v>1</v>
      </c>
      <c r="F57" s="12" t="s">
        <v>41</v>
      </c>
      <c r="G57" s="30">
        <f t="shared" ref="G57:G59" si="15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90</v>
      </c>
      <c r="D58" s="10"/>
      <c r="E58" s="29">
        <v>1</v>
      </c>
      <c r="F58" s="12" t="s">
        <v>41</v>
      </c>
      <c r="G58" s="30">
        <f t="shared" si="15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91</v>
      </c>
      <c r="D59" s="10"/>
      <c r="E59" s="29">
        <v>1</v>
      </c>
      <c r="F59" s="12" t="s">
        <v>41</v>
      </c>
      <c r="G59" s="30">
        <f t="shared" si="15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39</v>
      </c>
      <c r="B62" s="10" t="s">
        <v>40</v>
      </c>
      <c r="C62" s="10"/>
      <c r="D62" s="10"/>
      <c r="E62" s="29"/>
      <c r="F62" s="12"/>
      <c r="G62" s="30">
        <f t="shared" si="11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92</v>
      </c>
      <c r="C63" s="10"/>
      <c r="D63" s="10"/>
      <c r="E63" s="29"/>
      <c r="F63" s="12"/>
      <c r="G63" s="30" t="str">
        <f t="shared" si="11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101</v>
      </c>
      <c r="C64" s="10"/>
      <c r="D64" s="10"/>
      <c r="E64" s="29">
        <v>1</v>
      </c>
      <c r="F64" s="12" t="s">
        <v>41</v>
      </c>
      <c r="G64" s="30">
        <f t="shared" ref="G64:G65" si="16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103</v>
      </c>
      <c r="C65" s="10"/>
      <c r="D65" s="10"/>
      <c r="E65" s="29">
        <v>1</v>
      </c>
      <c r="F65" s="12" t="s">
        <v>41</v>
      </c>
      <c r="G65" s="30">
        <f t="shared" si="16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7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7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7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7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7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7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7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7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7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7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7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7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7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7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7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7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2020-02-18T08:39:23Z</dcterms:modified>
</cp:coreProperties>
</file>